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pagov-my.sharepoint.com/personal/alangreen_pa_gov/Documents/Desktop/AG.Grounds Keeping/"/>
    </mc:Choice>
  </mc:AlternateContent>
  <xr:revisionPtr revIDLastSave="0" documentId="8_{3D091DDB-13A7-4100-8FBD-7544EDC7F63C}" xr6:coauthVersionLast="47" xr6:coauthVersionMax="47" xr10:uidLastSave="{00000000-0000-0000-0000-000000000000}"/>
  <bookViews>
    <workbookView xWindow="-110" yWindow="-110" windowWidth="19420" windowHeight="10300" firstSheet="2" activeTab="4" xr2:uid="{4077B804-536E-43BE-B5A3-1B121E006AD3}"/>
  </bookViews>
  <sheets>
    <sheet name="Contract Overview" sheetId="1" r:id="rId1"/>
    <sheet name="Supplier Information" sheetId="2" r:id="rId2"/>
    <sheet name="Base Units - Awarded Equip." sheetId="3" r:id="rId3"/>
    <sheet name="Attachments &amp; Implements" sheetId="4" r:id="rId4"/>
    <sheet name="Maint &amp; Repair Parts" sheetId="5" r:id="rId5"/>
    <sheet name="AG-Industrial" sheetId="6" r:id="rId6"/>
    <sheet name="Alamo Group" sheetId="7" r:id="rId7"/>
    <sheet name="DD Hurst-Power Pro" sheetId="15" r:id="rId8"/>
    <sheet name="ASW LLC" sheetId="8" r:id="rId9"/>
    <sheet name="Best Line Leasing" sheetId="9" r:id="rId10"/>
    <sheet name="Brooks PowerSports Inc" sheetId="44" r:id="rId11"/>
    <sheet name="Bush Hog LLC" sheetId="10" r:id="rId12"/>
    <sheet name="Cherry Valley" sheetId="11" r:id="rId13"/>
    <sheet name="Clark Equip" sheetId="12" r:id="rId14"/>
    <sheet name="CNH Ind" sheetId="13" r:id="rId15"/>
    <sheet name="Congdon Ind." sheetId="14" r:id="rId16"/>
    <sheet name="Deere &amp; Co" sheetId="16" r:id="rId17"/>
    <sheet name="Earthborne Inc" sheetId="17" r:id="rId18"/>
    <sheet name="Embankscape " sheetId="18" r:id="rId19"/>
    <sheet name="EPT&amp;T" sheetId="19" r:id="rId20"/>
    <sheet name="Finch Turf" sheetId="20" r:id="rId21"/>
    <sheet name="Great Plains" sheetId="22" r:id="rId22"/>
    <sheet name="Green Climber" sheetId="23" r:id="rId23"/>
    <sheet name="GT&amp;E" sheetId="24" r:id="rId24"/>
    <sheet name="H&amp;K Equip" sheetId="25" r:id="rId25"/>
    <sheet name="Hustler Turf" sheetId="26" r:id="rId26"/>
    <sheet name="Kubota Tractor" sheetId="27" r:id="rId27"/>
    <sheet name="KPM Exceptional" sheetId="28" r:id="rId28"/>
    <sheet name="Lawn and Golf Supply" sheetId="29" r:id="rId29"/>
    <sheet name="Lawn Equip-Billy Goat" sheetId="30" r:id="rId30"/>
    <sheet name="Lawn Equip-Exmark" sheetId="31" r:id="rId31"/>
    <sheet name="Messick Farm" sheetId="32" r:id="rId32"/>
    <sheet name="Moridge Manfu" sheetId="33" r:id="rId33"/>
    <sheet name="MTD " sheetId="34" r:id="rId34"/>
    <sheet name="Prosser Power Grp" sheetId="35" r:id="rId35"/>
    <sheet name="R&amp;S Equip" sheetId="36" r:id="rId36"/>
    <sheet name="RhinoAg" sheetId="37" r:id="rId37"/>
    <sheet name="Solectrac" sheetId="38" r:id="rId38"/>
    <sheet name="Stephenson Equip" sheetId="39" r:id="rId39"/>
    <sheet name="Tiger Mowers" sheetId="40" r:id="rId40"/>
    <sheet name="Trius Inc" sheetId="41" r:id="rId41"/>
    <sheet name="Turf Equip" sheetId="42" r:id="rId42"/>
    <sheet name="U.S Municipal Supply" sheetId="43" r:id="rId43"/>
    <sheet name="Ventrac" sheetId="21" r:id="rId44"/>
  </sheets>
  <externalReferences>
    <externalReference r:id="rId45"/>
  </externalReferences>
  <definedNames>
    <definedName name="_xlnm._FilterDatabase" localSheetId="3" hidden="1">'Attachments &amp; Implements'!$A$1:$D$375</definedName>
    <definedName name="_xlnm._FilterDatabase" localSheetId="2" hidden="1">'Base Units - Awarded Equip.'!$A$1:$E$563</definedName>
    <definedName name="_xlnm._FilterDatabase" localSheetId="4" hidden="1">'Maint &amp; Repair Parts'!$A$1:$C$100</definedName>
    <definedName name="_xlnm._FilterDatabase" localSheetId="1" hidden="1">'Supplier Information'!$A$1:$L$160</definedName>
    <definedName name="_xlnm.Print_Area" localSheetId="0">'Contract Overview'!$B$2:$E$20</definedName>
    <definedName name="_xlnm.Print_Area" localSheetId="1">'Supplier Information'!$A$1:$C$41</definedName>
    <definedName name="_xlnm.Print_Titles" localSheetId="1">'Supplier Information'!#REF!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7" i="2" l="1"/>
  <c r="A7" i="2" s="1"/>
  <c r="E3" i="1"/>
  <c r="E17" i="1"/>
  <c r="E8" i="1"/>
  <c r="E5" i="1"/>
  <c r="N2" i="2"/>
  <c r="B88" i="2" l="1"/>
  <c r="A88" i="2" s="1"/>
  <c r="B97" i="2"/>
  <c r="A97" i="2" s="1"/>
  <c r="B55" i="2"/>
  <c r="A55" i="2" s="1"/>
  <c r="B99" i="2"/>
  <c r="A99" i="2" s="1"/>
  <c r="B51" i="2"/>
  <c r="A51" i="2" s="1"/>
  <c r="B80" i="2"/>
  <c r="A80" i="2" s="1"/>
  <c r="B65" i="2"/>
  <c r="A65" i="2" s="1"/>
  <c r="B91" i="2" l="1"/>
  <c r="A91" i="2" s="1"/>
  <c r="B59" i="2"/>
  <c r="A59" i="2" s="1"/>
  <c r="B43" i="2"/>
  <c r="A43" i="2" s="1"/>
  <c r="B63" i="2"/>
  <c r="A63" i="2" s="1"/>
  <c r="B47" i="2"/>
  <c r="A47" i="2" s="1"/>
  <c r="B36" i="2"/>
  <c r="A36" i="2" s="1"/>
  <c r="B21" i="2"/>
  <c r="A21" i="2" s="1"/>
  <c r="B4" i="2"/>
  <c r="A4" i="2" s="1"/>
  <c r="B33" i="2"/>
  <c r="A33" i="2" s="1"/>
  <c r="B104" i="2"/>
  <c r="A104" i="2" s="1"/>
  <c r="B34" i="2"/>
  <c r="A34" i="2" s="1"/>
  <c r="B160" i="2"/>
  <c r="A160" i="2" s="1"/>
  <c r="B109" i="2"/>
  <c r="A109" i="2" s="1"/>
  <c r="B89" i="2"/>
  <c r="A89" i="2" s="1"/>
  <c r="B79" i="2"/>
  <c r="A79" i="2" s="1"/>
  <c r="B32" i="2"/>
  <c r="A32" i="2" s="1"/>
  <c r="B28" i="2"/>
  <c r="A28" i="2" s="1"/>
  <c r="B24" i="2"/>
  <c r="A24" i="2" s="1"/>
  <c r="B20" i="2"/>
  <c r="A20" i="2" s="1"/>
  <c r="B16" i="2"/>
  <c r="A16" i="2" s="1"/>
  <c r="B12" i="2"/>
  <c r="A12" i="2" s="1"/>
  <c r="B8" i="2"/>
  <c r="A8" i="2" s="1"/>
  <c r="B3" i="2"/>
  <c r="A3" i="2" s="1"/>
  <c r="B92" i="2"/>
  <c r="A92" i="2" s="1"/>
  <c r="B84" i="2"/>
  <c r="A84" i="2" s="1"/>
  <c r="B156" i="2"/>
  <c r="A156" i="2" s="1"/>
  <c r="B157" i="2"/>
  <c r="A157" i="2" s="1"/>
  <c r="B153" i="2"/>
  <c r="A153" i="2" s="1"/>
  <c r="B149" i="2"/>
  <c r="A149" i="2" s="1"/>
  <c r="B145" i="2"/>
  <c r="A145" i="2" s="1"/>
  <c r="B141" i="2"/>
  <c r="A141" i="2" s="1"/>
  <c r="B137" i="2"/>
  <c r="A137" i="2" s="1"/>
  <c r="B133" i="2"/>
  <c r="A133" i="2" s="1"/>
  <c r="B129" i="2"/>
  <c r="A129" i="2" s="1"/>
  <c r="B125" i="2"/>
  <c r="A125" i="2" s="1"/>
  <c r="B121" i="2"/>
  <c r="A121" i="2" s="1"/>
  <c r="B117" i="2"/>
  <c r="A117" i="2" s="1"/>
  <c r="B113" i="2"/>
  <c r="A113" i="2" s="1"/>
  <c r="B158" i="2"/>
  <c r="A158" i="2" s="1"/>
  <c r="B154" i="2"/>
  <c r="A154" i="2" s="1"/>
  <c r="B150" i="2"/>
  <c r="A150" i="2" s="1"/>
  <c r="B146" i="2"/>
  <c r="A146" i="2" s="1"/>
  <c r="B142" i="2"/>
  <c r="A142" i="2" s="1"/>
  <c r="B138" i="2"/>
  <c r="A138" i="2" s="1"/>
  <c r="B134" i="2"/>
  <c r="A134" i="2" s="1"/>
  <c r="B130" i="2"/>
  <c r="A130" i="2" s="1"/>
  <c r="B126" i="2"/>
  <c r="A126" i="2" s="1"/>
  <c r="B122" i="2"/>
  <c r="A122" i="2" s="1"/>
  <c r="B118" i="2"/>
  <c r="A118" i="2" s="1"/>
  <c r="B114" i="2"/>
  <c r="A114" i="2" s="1"/>
  <c r="B110" i="2"/>
  <c r="A110" i="2" s="1"/>
  <c r="B106" i="2"/>
  <c r="A106" i="2" s="1"/>
  <c r="B159" i="2"/>
  <c r="A159" i="2" s="1"/>
  <c r="B155" i="2"/>
  <c r="A155" i="2" s="1"/>
  <c r="B151" i="2"/>
  <c r="A151" i="2" s="1"/>
  <c r="B147" i="2"/>
  <c r="A147" i="2" s="1"/>
  <c r="B143" i="2"/>
  <c r="A143" i="2" s="1"/>
  <c r="B139" i="2"/>
  <c r="A139" i="2" s="1"/>
  <c r="B135" i="2"/>
  <c r="A135" i="2" s="1"/>
  <c r="B131" i="2"/>
  <c r="A131" i="2" s="1"/>
  <c r="B127" i="2"/>
  <c r="A127" i="2" s="1"/>
  <c r="B123" i="2"/>
  <c r="A123" i="2" s="1"/>
  <c r="B119" i="2"/>
  <c r="A119" i="2" s="1"/>
  <c r="B115" i="2"/>
  <c r="A115" i="2" s="1"/>
  <c r="B111" i="2"/>
  <c r="A111" i="2" s="1"/>
  <c r="B140" i="2"/>
  <c r="A140" i="2" s="1"/>
  <c r="B124" i="2"/>
  <c r="A124" i="2" s="1"/>
  <c r="B152" i="2"/>
  <c r="A152" i="2" s="1"/>
  <c r="B136" i="2"/>
  <c r="A136" i="2" s="1"/>
  <c r="B120" i="2"/>
  <c r="A120" i="2" s="1"/>
  <c r="B107" i="2"/>
  <c r="A107" i="2" s="1"/>
  <c r="B102" i="2"/>
  <c r="A102" i="2" s="1"/>
  <c r="B94" i="2"/>
  <c r="A94" i="2" s="1"/>
  <c r="B86" i="2"/>
  <c r="A86" i="2" s="1"/>
  <c r="B78" i="2"/>
  <c r="A78" i="2" s="1"/>
  <c r="B72" i="2"/>
  <c r="A72" i="2" s="1"/>
  <c r="B68" i="2"/>
  <c r="A68" i="2" s="1"/>
  <c r="B64" i="2"/>
  <c r="A64" i="2" s="1"/>
  <c r="B148" i="2"/>
  <c r="A148" i="2" s="1"/>
  <c r="B132" i="2"/>
  <c r="A132" i="2" s="1"/>
  <c r="B116" i="2"/>
  <c r="A116" i="2" s="1"/>
  <c r="B98" i="2"/>
  <c r="A98" i="2" s="1"/>
  <c r="B74" i="2"/>
  <c r="A74" i="2" s="1"/>
  <c r="B66" i="2"/>
  <c r="A66" i="2" s="1"/>
  <c r="B144" i="2"/>
  <c r="A144" i="2" s="1"/>
  <c r="B60" i="2"/>
  <c r="A60" i="2" s="1"/>
  <c r="B56" i="2"/>
  <c r="A56" i="2" s="1"/>
  <c r="B54" i="2"/>
  <c r="A54" i="2" s="1"/>
  <c r="B50" i="2"/>
  <c r="A50" i="2" s="1"/>
  <c r="B46" i="2"/>
  <c r="A46" i="2" s="1"/>
  <c r="B44" i="2"/>
  <c r="A44" i="2" s="1"/>
  <c r="A2" i="2"/>
  <c r="B128" i="2"/>
  <c r="A128" i="2" s="1"/>
  <c r="B108" i="2"/>
  <c r="A108" i="2" s="1"/>
  <c r="B82" i="2"/>
  <c r="A82" i="2" s="1"/>
  <c r="B70" i="2"/>
  <c r="A70" i="2" s="1"/>
  <c r="B112" i="2"/>
  <c r="A112" i="2" s="1"/>
  <c r="B90" i="2"/>
  <c r="A90" i="2" s="1"/>
  <c r="B62" i="2"/>
  <c r="A62" i="2" s="1"/>
  <c r="B58" i="2"/>
  <c r="A58" i="2" s="1"/>
  <c r="B52" i="2"/>
  <c r="A52" i="2" s="1"/>
  <c r="B48" i="2"/>
  <c r="A48" i="2" s="1"/>
  <c r="B42" i="2"/>
  <c r="A42" i="2" s="1"/>
  <c r="B29" i="2"/>
  <c r="A29" i="2" s="1"/>
  <c r="B13" i="2"/>
  <c r="A13" i="2" s="1"/>
  <c r="B87" i="2"/>
  <c r="A87" i="2" s="1"/>
  <c r="B81" i="2"/>
  <c r="A81" i="2" s="1"/>
  <c r="B57" i="2"/>
  <c r="A57" i="2" s="1"/>
  <c r="B53" i="2"/>
  <c r="A53" i="2" s="1"/>
  <c r="B45" i="2"/>
  <c r="A45" i="2" s="1"/>
  <c r="B39" i="2"/>
  <c r="A39" i="2" s="1"/>
  <c r="B76" i="2"/>
  <c r="A76" i="2" s="1"/>
  <c r="B31" i="2"/>
  <c r="A31" i="2" s="1"/>
  <c r="B27" i="2"/>
  <c r="A27" i="2" s="1"/>
  <c r="B23" i="2"/>
  <c r="A23" i="2" s="1"/>
  <c r="B19" i="2"/>
  <c r="A19" i="2" s="1"/>
  <c r="B15" i="2"/>
  <c r="A15" i="2" s="1"/>
  <c r="B11" i="2"/>
  <c r="A11" i="2" s="1"/>
  <c r="B6" i="2"/>
  <c r="A6" i="2" s="1"/>
  <c r="B93" i="2"/>
  <c r="A93" i="2" s="1"/>
  <c r="B67" i="2"/>
  <c r="A67" i="2" s="1"/>
  <c r="B95" i="2"/>
  <c r="A95" i="2" s="1"/>
  <c r="B25" i="2"/>
  <c r="A25" i="2" s="1"/>
  <c r="B17" i="2"/>
  <c r="A17" i="2" s="1"/>
  <c r="B9" i="2"/>
  <c r="A9" i="2" s="1"/>
  <c r="B73" i="2"/>
  <c r="A73" i="2" s="1"/>
  <c r="B103" i="2"/>
  <c r="A103" i="2" s="1"/>
  <c r="B71" i="2"/>
  <c r="A71" i="2" s="1"/>
  <c r="B61" i="2"/>
  <c r="A61" i="2" s="1"/>
  <c r="B49" i="2"/>
  <c r="A49" i="2" s="1"/>
  <c r="B105" i="2"/>
  <c r="A105" i="2" s="1"/>
  <c r="B69" i="2"/>
  <c r="A69" i="2" s="1"/>
  <c r="B100" i="2"/>
  <c r="A100" i="2" s="1"/>
  <c r="B77" i="2"/>
  <c r="A77" i="2" s="1"/>
  <c r="B35" i="2"/>
  <c r="A35" i="2" s="1"/>
  <c r="B85" i="2"/>
  <c r="A85" i="2" s="1"/>
  <c r="B41" i="2"/>
  <c r="A41" i="2" s="1"/>
  <c r="B30" i="2"/>
  <c r="A30" i="2" s="1"/>
  <c r="B26" i="2"/>
  <c r="A26" i="2" s="1"/>
  <c r="B22" i="2"/>
  <c r="A22" i="2" s="1"/>
  <c r="B18" i="2"/>
  <c r="A18" i="2" s="1"/>
  <c r="B14" i="2"/>
  <c r="A14" i="2" s="1"/>
  <c r="B10" i="2"/>
  <c r="A10" i="2" s="1"/>
  <c r="B5" i="2"/>
  <c r="A5" i="2"/>
  <c r="B101" i="2"/>
  <c r="A101" i="2" s="1"/>
  <c r="B96" i="2"/>
  <c r="A96" i="2" s="1"/>
  <c r="B75" i="2"/>
  <c r="A75" i="2" s="1"/>
  <c r="B37" i="2"/>
  <c r="A37" i="2" s="1"/>
  <c r="B83" i="2"/>
  <c r="A83" i="2" s="1"/>
  <c r="B38" i="2"/>
  <c r="A38" i="2" s="1"/>
</calcChain>
</file>

<file path=xl/sharedStrings.xml><?xml version="1.0" encoding="utf-8"?>
<sst xmlns="http://schemas.openxmlformats.org/spreadsheetml/2006/main" count="9966" uniqueCount="5197">
  <si>
    <t>CONTRACT DESCRIPTION/HIGHLIGHTS</t>
  </si>
  <si>
    <t>CONTRACT INFORMATION</t>
  </si>
  <si>
    <t>Contract Title</t>
  </si>
  <si>
    <t>Contract Number</t>
  </si>
  <si>
    <t>Solicitation Number</t>
  </si>
  <si>
    <t>Original Validity Period</t>
  </si>
  <si>
    <t>Current Validity End Date
&amp; Renewals Remaining</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</si>
  <si>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</si>
  <si>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</si>
  <si>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</si>
  <si>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</si>
  <si>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</si>
  <si>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</si>
  <si>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</si>
  <si>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</si>
  <si>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</si>
  <si>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</si>
  <si>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</si>
  <si>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</si>
  <si>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</si>
  <si>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</si>
  <si>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t xml:space="preserve">Bidder's Name </t>
  </si>
  <si>
    <t>OEM's Name 
(Original Equipment Manufacturer)</t>
  </si>
  <si>
    <t xml:space="preserve"> Contractor's Item Description</t>
  </si>
  <si>
    <t>Item Category</t>
  </si>
  <si>
    <t>Training / Labor Hourly Rate</t>
  </si>
  <si>
    <t>OEM's Name 
(Original Equipment Manufacturer)</t>
  </si>
  <si>
    <t xml:space="preserve">Discount off Manufacturer's Current Price List </t>
  </si>
  <si>
    <t>mmyers@stephensonequipment.com</t>
  </si>
  <si>
    <t>Deere and Company</t>
  </si>
  <si>
    <t>AG-Industrial, Inc.</t>
  </si>
  <si>
    <t>Cherry Valley Tractor Sales</t>
  </si>
  <si>
    <t>Kubota Tractor Corporation</t>
  </si>
  <si>
    <t>Bush Hog</t>
  </si>
  <si>
    <t>N/A</t>
  </si>
  <si>
    <t>GT&amp;E</t>
  </si>
  <si>
    <t xml:space="preserve">Bidder's Name 
</t>
  </si>
  <si>
    <t>Yes</t>
  </si>
  <si>
    <t>No</t>
  </si>
  <si>
    <t>New Contract/PO</t>
  </si>
  <si>
    <t>CONTRACT 
NUMBER</t>
  </si>
  <si>
    <t>SUPPLIER NAME</t>
  </si>
  <si>
    <t>SUPPLIER 
NUMBER</t>
  </si>
  <si>
    <t>COSTARS Participant</t>
  </si>
  <si>
    <t>SMALL BUSINESS STATUS</t>
  </si>
  <si>
    <t>SUPPLIER MAILING ADDRESS</t>
  </si>
  <si>
    <t>SUPPLIER
CONTACT NAME</t>
  </si>
  <si>
    <t>SUPPLIER
PHONE #</t>
  </si>
  <si>
    <t>SUPPLIER
FAX #</t>
  </si>
  <si>
    <t>SUPPLIER EMAIL ADDRESS</t>
  </si>
  <si>
    <t>DGS Self Certified SB</t>
  </si>
  <si>
    <t>Duane Witmer</t>
  </si>
  <si>
    <t>800-346-8319</t>
  </si>
  <si>
    <t>717-355-2272</t>
  </si>
  <si>
    <t>dwitmer@agindustrial.com</t>
  </si>
  <si>
    <t>DGS Verified SDB</t>
  </si>
  <si>
    <t>Post New Contract</t>
  </si>
  <si>
    <t>On</t>
  </si>
  <si>
    <t>Amendment</t>
  </si>
  <si>
    <t>Update Existing</t>
  </si>
  <si>
    <t>Off</t>
  </si>
  <si>
    <t>Contract Assignment</t>
  </si>
  <si>
    <t>None</t>
  </si>
  <si>
    <t>Supplement/New Suppliers</t>
  </si>
  <si>
    <t>Jeremy Weand</t>
  </si>
  <si>
    <t>610-216-3608</t>
  </si>
  <si>
    <t>jweand@bestline.com</t>
  </si>
  <si>
    <t>Target Value Increase</t>
  </si>
  <si>
    <t>856-983-0111</t>
  </si>
  <si>
    <t>wes@cherryvalleytractor.com</t>
  </si>
  <si>
    <t>Barry Hanson</t>
  </si>
  <si>
    <t>701-261-5041</t>
  </si>
  <si>
    <t>Amy Swett</t>
  </si>
  <si>
    <t>717-715-2489</t>
  </si>
  <si>
    <t>amy.swett@newholland.com</t>
  </si>
  <si>
    <t>Steve Weikert</t>
  </si>
  <si>
    <t>717-766-7671</t>
  </si>
  <si>
    <t>Trisha Davis</t>
  </si>
  <si>
    <t>Scott Messick</t>
  </si>
  <si>
    <t>800-222-3373</t>
  </si>
  <si>
    <t>scottm@messicks.com</t>
  </si>
  <si>
    <t>Jeffrey Prosser</t>
  </si>
  <si>
    <t>814-571-1478</t>
  </si>
  <si>
    <t>Lynne Bowen</t>
  </si>
  <si>
    <t>215-598-8129</t>
  </si>
  <si>
    <t>Mark Myers</t>
  </si>
  <si>
    <t>717-558-7235</t>
  </si>
  <si>
    <t>610-724-0518</t>
  </si>
  <si>
    <t>rcc@usmuni.com</t>
  </si>
  <si>
    <t>1/1/2024 thru 12/31/2026</t>
  </si>
  <si>
    <r>
      <t xml:space="preserve">
1.  Determine the user customer's particular equipment technical requirements.
2.  Research which manufacture's units may satisfy these requirements.
3.  Check contract listing to ensure these units are covered by the contract.
4.  Place purchase order for the equipment in accordance with the contract's
     terms and conditions.
5.  The p-card threshold has been increased from $5,000 to $10,000.
6. </t>
    </r>
    <r>
      <rPr>
        <u/>
        <sz val="12"/>
        <color rgb="FF000000"/>
        <rFont val="Arial"/>
        <family val="2"/>
      </rPr>
      <t xml:space="preserve">Suppliers must provide a copy of all pricing pages when contacted by agencies for quotes to create purchase orders. </t>
    </r>
  </si>
  <si>
    <t xml:space="preserve">Ag. Industrial Inc. </t>
  </si>
  <si>
    <t>Alamo Group TX Inc.</t>
  </si>
  <si>
    <t>ASW dba American Landmaster</t>
  </si>
  <si>
    <t>Best Line Leasing Inc.</t>
  </si>
  <si>
    <t>Clark Equipment Company</t>
  </si>
  <si>
    <t>CNH Industrial America LLC.</t>
  </si>
  <si>
    <t xml:space="preserve">Congdon Associates Distributing Co. </t>
  </si>
  <si>
    <t>DD Hurst Corp. DBA Powerpro</t>
  </si>
  <si>
    <t>Earthborne Inc.</t>
  </si>
  <si>
    <t>Embankscape dba RC Mowers</t>
  </si>
  <si>
    <t>EPT&amp;T</t>
  </si>
  <si>
    <t>Great Plains Manufacturing Inc. DBA Landpride</t>
  </si>
  <si>
    <t>Green Climber of North America</t>
  </si>
  <si>
    <t>H &amp; K Equipment Inc.</t>
  </si>
  <si>
    <t>Hustler Turf</t>
  </si>
  <si>
    <t>KPM Exceptional LLC.</t>
  </si>
  <si>
    <t xml:space="preserve">Lawn &amp; Golf Supply Company Inc. </t>
  </si>
  <si>
    <t xml:space="preserve">Lawn Equipment Parts Company Inc. </t>
  </si>
  <si>
    <t>Messick Farms</t>
  </si>
  <si>
    <t>Montage Enterprises</t>
  </si>
  <si>
    <t>Moridge Manufacturing Inc.</t>
  </si>
  <si>
    <t>MTD Products Inc.</t>
  </si>
  <si>
    <t>Prosser Power Group LLC.</t>
  </si>
  <si>
    <t>R &amp; S Equipment Repair LLC.</t>
  </si>
  <si>
    <t>RhinoAg</t>
  </si>
  <si>
    <t>Solectrac</t>
  </si>
  <si>
    <t>Stephenson Equipment Inc.</t>
  </si>
  <si>
    <t>Tiger Corporation</t>
  </si>
  <si>
    <t>Trius Inc.</t>
  </si>
  <si>
    <t>Turf Equipment &amp; Supply Company</t>
  </si>
  <si>
    <t xml:space="preserve">Venture Products Inc. </t>
  </si>
  <si>
    <t>110 S Railroad Ave. New Holland PA 17557-1731</t>
  </si>
  <si>
    <t>1502 E Walnut St. Seguin TX 78155-5202</t>
  </si>
  <si>
    <t>2499 S 600 E STE 102, Columbia City IN 46725</t>
  </si>
  <si>
    <t>2582 Gateway Dr. State College PA 16801-3019</t>
  </si>
  <si>
    <t>2501 Griffin Avenue, Selma AL 36703</t>
  </si>
  <si>
    <t>35 W Route 70 Marlton NJ 08053-3009</t>
  </si>
  <si>
    <t>250 E Beaton DR. West Fargo ND 58078-2656</t>
  </si>
  <si>
    <t>500 Diller Ave. Stop 248 New Holland PA 17557-0903</t>
  </si>
  <si>
    <t>8 McFadden Road, Easton PA 18405</t>
  </si>
  <si>
    <t>780 E Main ST., New Holland PA 17557-1507</t>
  </si>
  <si>
    <t>2000 John Deere Run, Cary NC 27513-2789</t>
  </si>
  <si>
    <t>100 Titus Avenue, Warrington PA 18976</t>
  </si>
  <si>
    <t>2158 E Deerfield Ave, Suamico WI 54173</t>
  </si>
  <si>
    <t>97 N Main Street, Doylestown PA 18901</t>
  </si>
  <si>
    <t>9Venture Way, Eldersburg MD 21784</t>
  </si>
  <si>
    <t>P.O Box 5060 Salina KS 67402-5060</t>
  </si>
  <si>
    <t>500 E Cossitt Ave. LA Grange IL. 60525-2515</t>
  </si>
  <si>
    <t>6779 Carlisle Pike, Mechanicsburg PA 17050</t>
  </si>
  <si>
    <t>4200 Castell DR. Coraopolis PA 15108-9725</t>
  </si>
  <si>
    <t>200 S Ridge Road, Hesston KS 67062</t>
  </si>
  <si>
    <t>1 Exceptional Way Landing NJ 07850-1540</t>
  </si>
  <si>
    <t>1000 Kubota DR. Grapevine TX 76051-2334</t>
  </si>
  <si>
    <t>647 Nutt RD. Phoenixville PA 19460-3395</t>
  </si>
  <si>
    <t>1475 River Road, Marietta PA 17547</t>
  </si>
  <si>
    <t>1475 Strickler Rd, Mount Joy PA 17552</t>
  </si>
  <si>
    <t>140 State Route 94. Blairstown, NJ 07225</t>
  </si>
  <si>
    <t>P.O Box 810 Moundridge KS 67107-0810</t>
  </si>
  <si>
    <t>5903 Grafton Rd, Valley City OH 44280</t>
  </si>
  <si>
    <t>P.O Box 700 Milroy PA 17063-0700</t>
  </si>
  <si>
    <t>917 Cherry LN. Newtown PA 18940-1492</t>
  </si>
  <si>
    <t>PO Box 549, Seguin TX 78156</t>
  </si>
  <si>
    <t>3663 Regional Pkwy, Santa Rosa CA 95403</t>
  </si>
  <si>
    <t>7201 Paxton ST. Harrisburg PA 17111-5198</t>
  </si>
  <si>
    <t>P.O. Box 840341 Dallas TX 75284-0341</t>
  </si>
  <si>
    <t>6475 Ruch RD. Bethlehem PA 18017-9354</t>
  </si>
  <si>
    <t>16 Hagerty BLVD. STE 400 West Chester PA 19382-7521</t>
  </si>
  <si>
    <t>P.O. Box 574 Huntingdon PA 16652-0574</t>
  </si>
  <si>
    <t>500 Venture DR. Orrville OH 44667-2508</t>
  </si>
  <si>
    <t>Nathan Moczygemba</t>
  </si>
  <si>
    <t>Andy Carney</t>
  </si>
  <si>
    <t>Jimmy Anderson</t>
  </si>
  <si>
    <t>Wes Levonian</t>
  </si>
  <si>
    <t>Tamer Serry</t>
  </si>
  <si>
    <t>Toni Mumma</t>
  </si>
  <si>
    <t>Andrew Roman</t>
  </si>
  <si>
    <t>Doug Taylor</t>
  </si>
  <si>
    <t>Jessica Korthals</t>
  </si>
  <si>
    <t>Ken Haas</t>
  </si>
  <si>
    <t>Lisa Davidson</t>
  </si>
  <si>
    <t>Troy Olson</t>
  </si>
  <si>
    <t>Marty Halm</t>
  </si>
  <si>
    <t>Stacy Williams</t>
  </si>
  <si>
    <t>Jennifer Kucera</t>
  </si>
  <si>
    <t>David Dollard</t>
  </si>
  <si>
    <t>Ken Jeinnngs</t>
  </si>
  <si>
    <t xml:space="preserve">Christoper Hyrb </t>
  </si>
  <si>
    <t>Dave Montanya</t>
  </si>
  <si>
    <t>Brent Dobson</t>
  </si>
  <si>
    <t>Eric Schardt</t>
  </si>
  <si>
    <t>John Grooms</t>
  </si>
  <si>
    <t>Peter Henss</t>
  </si>
  <si>
    <t xml:space="preserve">Nadine Lilly </t>
  </si>
  <si>
    <t>Phyllis Viola</t>
  </si>
  <si>
    <t>Bob Connell</t>
  </si>
  <si>
    <t>830-372-9637</t>
  </si>
  <si>
    <t>941-720-5737</t>
  </si>
  <si>
    <t>334-324-0058</t>
  </si>
  <si>
    <t>856-988-6290</t>
  </si>
  <si>
    <t>877-764-1369</t>
  </si>
  <si>
    <t>908-878-4028</t>
  </si>
  <si>
    <t>717-354-4241</t>
  </si>
  <si>
    <t>309-749-2313</t>
  </si>
  <si>
    <t>215-651-3753</t>
  </si>
  <si>
    <t>920-634-2227</t>
  </si>
  <si>
    <t>215-933-8160</t>
  </si>
  <si>
    <t>800-783-3373</t>
  </si>
  <si>
    <t>785-822-5651</t>
  </si>
  <si>
    <t>708-354-2171</t>
  </si>
  <si>
    <t>412-490-5300</t>
  </si>
  <si>
    <t>330-558-3528</t>
  </si>
  <si>
    <t>973-584-5400
Ext: 121</t>
  </si>
  <si>
    <t>610-933-5801</t>
  </si>
  <si>
    <t>717-426-5200</t>
  </si>
  <si>
    <t>717-426-5204</t>
  </si>
  <si>
    <t>862-251-9707</t>
  </si>
  <si>
    <t>620-345-6301</t>
  </si>
  <si>
    <t>620-345-2301</t>
  </si>
  <si>
    <t>330-558-7514</t>
  </si>
  <si>
    <t>609-219-1577</t>
  </si>
  <si>
    <t>215-598-9661</t>
  </si>
  <si>
    <t>866-219-6750</t>
  </si>
  <si>
    <t>605-254-7880</t>
  </si>
  <si>
    <t>800-226-4382 EXT 4502</t>
  </si>
  <si>
    <t>716-874-4686</t>
  </si>
  <si>
    <t>800-222-1980</t>
  </si>
  <si>
    <t>610-275-4270</t>
  </si>
  <si>
    <t>bids@alamo-group.com</t>
  </si>
  <si>
    <t>acarney@americanlandmaster.com</t>
  </si>
  <si>
    <t>jimmy.anderson@bushhog.com</t>
  </si>
  <si>
    <t>barry.hanson@doosan.com</t>
  </si>
  <si>
    <t>tamers@cadcodist.com</t>
  </si>
  <si>
    <t>GovSales@poerproequipment.com</t>
  </si>
  <si>
    <t>govcontractsupport@johndeere.com</t>
  </si>
  <si>
    <t>doug@earthborneinc.com</t>
  </si>
  <si>
    <t>JKORTHALS@RCMOWERSUSA.COM</t>
  </si>
  <si>
    <t>KHASS@EAGLEPTT.COM</t>
  </si>
  <si>
    <t>info@finchturf.com</t>
  </si>
  <si>
    <t>troy.olson@landpride.com</t>
  </si>
  <si>
    <t>marty@greenclimberna.com</t>
  </si>
  <si>
    <t>steveweikert@grofftractor.com</t>
  </si>
  <si>
    <t>swilliams@hkequipment.com</t>
  </si>
  <si>
    <t>jennifer.kucera@mtdproducts.com</t>
  </si>
  <si>
    <t>david@kpmedi.com</t>
  </si>
  <si>
    <t>kjeinnings@lawn-golf.com</t>
  </si>
  <si>
    <t>chyrb@lepcoonline.com</t>
  </si>
  <si>
    <t>dave@montageent.com</t>
  </si>
  <si>
    <t>bdobson@grasshoppermower.com</t>
  </si>
  <si>
    <t>Lynne@randsequipment.com</t>
  </si>
  <si>
    <t>john.grooms@solectrac.com</t>
  </si>
  <si>
    <t>phenss@tigermowers.com</t>
  </si>
  <si>
    <t>nlilly@triusonline.com</t>
  </si>
  <si>
    <t>Phyllisviola@turf-equipment.com</t>
  </si>
  <si>
    <t>800-358-5010
 EXT 2285</t>
  </si>
  <si>
    <t>Earth &amp; Turf Products</t>
  </si>
  <si>
    <t>Athletic field / Golf Course Maintanence Equipment</t>
  </si>
  <si>
    <t>Topdressers- Self propelled, Ground drive, hydraulic drive</t>
  </si>
  <si>
    <t>Dresser Unit</t>
  </si>
  <si>
    <t>Bomford Turner LTD</t>
  </si>
  <si>
    <t>Farming / Ag Equipment</t>
  </si>
  <si>
    <t>Dyna-Drive Ground Driven Cultivator 5'-3" up to 16'-5"</t>
  </si>
  <si>
    <t>CNHI America LLC - New Holland AG</t>
  </si>
  <si>
    <t>Virnig Manufacturing, Inc.</t>
  </si>
  <si>
    <t>Forestry Equipment</t>
  </si>
  <si>
    <t>Tree Disc-Mulcher</t>
  </si>
  <si>
    <t>Rotary Brush Cutter (for Mini-Excavator)</t>
  </si>
  <si>
    <t>Weber Manufacturing, LLC. (M&amp;M)</t>
  </si>
  <si>
    <t xml:space="preserve">Tree Shears: Hydra Clip 16", Hydra Snip 12", Hydra Nip 8" </t>
  </si>
  <si>
    <t>Hydra Saws: 30", 42" Blade (circular) 400RPM and hydraulic rotate</t>
  </si>
  <si>
    <t>Hydra Split: 20 ton 24" or 36" stroke</t>
  </si>
  <si>
    <t>Mower</t>
  </si>
  <si>
    <t xml:space="preserve">Boom Mowers and Variable Forward Boom Mowers (similar to Mid-Mount) </t>
  </si>
  <si>
    <t>Flailbot- Remote Control Slope Mower</t>
  </si>
  <si>
    <t>Rotary &amp; Tri-Wing Mowers</t>
  </si>
  <si>
    <t>Power Rake</t>
  </si>
  <si>
    <t>Virnig Hydraulic Angle Power Rake 72" &amp; 90"</t>
  </si>
  <si>
    <t xml:space="preserve">M-B Companies, Inc. </t>
  </si>
  <si>
    <t>Snow Blower / Snow Thrower</t>
  </si>
  <si>
    <t>Snow Blowers for Loaders, Hydraulic (SSL and Tractor)</t>
  </si>
  <si>
    <t>Snow Blowers for Loaders, Hydraulic (SSL)</t>
  </si>
  <si>
    <t>Sweeper (Other than Athletic Field / Golf Course type Units)</t>
  </si>
  <si>
    <t>Hydraulic rotary angle Brooms - Tractor loader, front mount, 3-pt hitch</t>
  </si>
  <si>
    <t>Hydraulic Rotary Brooms, Angle and Pick-up</t>
  </si>
  <si>
    <t>Tractor</t>
  </si>
  <si>
    <t>Trencher</t>
  </si>
  <si>
    <t>All models (e.g. 36", 48", 60" dig depths) SSL/CTL mounted</t>
  </si>
  <si>
    <t>Snow Blower / Snow Thrower: Attachments and Power Packs</t>
  </si>
  <si>
    <t>OEM M-B Companies              6%</t>
  </si>
  <si>
    <t>Non-OEM                               5%</t>
  </si>
  <si>
    <t>Sweeper: Attachments and power packs</t>
  </si>
  <si>
    <t>Tractor:  Attachments</t>
  </si>
  <si>
    <t>Non-OEM Bomford Turner     12%</t>
  </si>
  <si>
    <t>Non-OEM M-B Companies       6%</t>
  </si>
  <si>
    <t>Non-OEM Virnig                    10%</t>
  </si>
  <si>
    <t>Non-OEM Weber Mfg.             5%</t>
  </si>
  <si>
    <t>Tractor:  Loaders- Compact and most TL Series</t>
  </si>
  <si>
    <t>OEM CNHi                            15%</t>
  </si>
  <si>
    <t>Tractor:  Loaders- 805TL and All LA Series</t>
  </si>
  <si>
    <t>OEM CNHi                            20%</t>
  </si>
  <si>
    <t>Earth &amp;Turf Products</t>
  </si>
  <si>
    <t>Alamo Group Texas</t>
  </si>
  <si>
    <t xml:space="preserve">Alamo Industrial </t>
  </si>
  <si>
    <t>Agricultural Tractor/Mower Turnkey Packages, Tractor Mounted Boom Mowers, Hydro Side   Mounted Flails and Rotaries</t>
  </si>
  <si>
    <t>Sickle Bars, Flails, Rotaries</t>
  </si>
  <si>
    <t>Mantis</t>
  </si>
  <si>
    <t xml:space="preserve">Prime Mover Tool Carrier Mounted Boom Mower and Wide Area Mower </t>
  </si>
  <si>
    <t>Alamo Industrial: Remote Control</t>
  </si>
  <si>
    <t>Remote Control Slope Mower</t>
  </si>
  <si>
    <t>Terrain King</t>
  </si>
  <si>
    <t>Kubota Tractor/Mower Turnkey Packages, Tractor Mounted Boom Mowers, Side Mowers, Rear Mowers</t>
  </si>
  <si>
    <t>Alamo Industrial Universal Line Wholegoods</t>
  </si>
  <si>
    <t>$165.00 / $165.00</t>
  </si>
  <si>
    <t>Alamo Industrial Hydro Select Line Wholegoods</t>
  </si>
  <si>
    <t>Alamo Industrial Remote Control Line Wholegoods</t>
  </si>
  <si>
    <t>Alamo Industrial</t>
  </si>
  <si>
    <t>Utility Vehicle (Other than ATVs)</t>
  </si>
  <si>
    <t>Gas &amp; Electric Utility vehicles.  (2WD, 4WD, up to 6 passengers)</t>
  </si>
  <si>
    <t>American Landmaster</t>
  </si>
  <si>
    <t>Accessory attachments (Winch, Signals, etc)</t>
  </si>
  <si>
    <t>Best Line Equipment</t>
  </si>
  <si>
    <t>Honda</t>
  </si>
  <si>
    <t>Walk Behind</t>
  </si>
  <si>
    <t>Walk Behind Snowblower</t>
  </si>
  <si>
    <t>Polaris</t>
  </si>
  <si>
    <t>All Terrain Vehicle (ATVs)</t>
  </si>
  <si>
    <t>ATV's</t>
  </si>
  <si>
    <t>Snowmobile</t>
  </si>
  <si>
    <t>Snowmobiles</t>
  </si>
  <si>
    <t>Rangers</t>
  </si>
  <si>
    <t>Pro XD</t>
  </si>
  <si>
    <t>RZR</t>
  </si>
  <si>
    <t>Stihl</t>
  </si>
  <si>
    <t>Handheld Blowers</t>
  </si>
  <si>
    <t>Trimmers &amp; Brushcutters</t>
  </si>
  <si>
    <t>Edgers</t>
  </si>
  <si>
    <t>Blowers &amp; Shredder Vacs</t>
  </si>
  <si>
    <t>Sprayers</t>
  </si>
  <si>
    <t>Hedge Trimmers</t>
  </si>
  <si>
    <t>Multi-task Tools</t>
  </si>
  <si>
    <t>Pole Pruners</t>
  </si>
  <si>
    <t>Commercial Grade Chainsaws</t>
  </si>
  <si>
    <t>Chainsaws</t>
  </si>
  <si>
    <t>Vacuum Unit (Non-Handheld / Non-Backpack units and Other than Athletic Field / Golf Course type Units)</t>
  </si>
  <si>
    <t>Wet/Dry Vacumms</t>
  </si>
  <si>
    <t>Laymor</t>
  </si>
  <si>
    <t>Ride-On Sweepers</t>
  </si>
  <si>
    <t>Waev</t>
  </si>
  <si>
    <t>GEM Electric Vehicles</t>
  </si>
  <si>
    <t>Textron Specialized Vehicles</t>
  </si>
  <si>
    <t>Cushman TUGs</t>
  </si>
  <si>
    <t>Cushman Stock Chasers</t>
  </si>
  <si>
    <t>Cushman Minute Misers</t>
  </si>
  <si>
    <t>Cushman Titans</t>
  </si>
  <si>
    <t>Cushman Haulers</t>
  </si>
  <si>
    <t>Cushman Shuttles</t>
  </si>
  <si>
    <t>Cushman LSVs</t>
  </si>
  <si>
    <t>Cushman Truckster XD</t>
  </si>
  <si>
    <t>Karcher</t>
  </si>
  <si>
    <t>Vacuums</t>
  </si>
  <si>
    <t>$300 training / $175 Labor</t>
  </si>
  <si>
    <t>GEM (WAEV)</t>
  </si>
  <si>
    <t>Cushman (Textron Specialized Vehicles)</t>
  </si>
  <si>
    <t>Kimtek</t>
  </si>
  <si>
    <t>Non-OEM</t>
  </si>
  <si>
    <t xml:space="preserve">Best Line Equipment
</t>
  </si>
  <si>
    <t xml:space="preserve">Best Line equipment
</t>
  </si>
  <si>
    <t>BUSH HOG LLC</t>
  </si>
  <si>
    <t>Aerator</t>
  </si>
  <si>
    <t>BUSH HOG® CAR SERIES COMPACT AERATORS</t>
  </si>
  <si>
    <t>BUSH HOG® HDTH &amp; TDC SERIES FINISH MOWERS</t>
  </si>
  <si>
    <t>Disk Unit</t>
  </si>
  <si>
    <t>BUSH HOG® LIFT DISC HARROWS</t>
  </si>
  <si>
    <t>BUSH HOG® CROP FLAIL SHREDDERS, REAR BLADES, BOX BLADES, LANDSCAPE RAKES, ROAD GRADERS, PULVERIZERS, PLUGGERS,MANURE SPREADERS, CULTIPACKERS &amp; PLOWS</t>
  </si>
  <si>
    <t>BUSH HOG® ROTARY MOWERS, SINGLE SPINDLE, MULTI SPINDLE, FLEX-WING &amp; REAR MOUNT BOOM</t>
  </si>
  <si>
    <t>BUSH HOG® SNOW PRODUCTS</t>
  </si>
  <si>
    <t>BUSH HOG ATTACHMENTS</t>
  </si>
  <si>
    <t xml:space="preserve">BUSH HOG LLC
</t>
  </si>
  <si>
    <t>Greenworks Commercial</t>
  </si>
  <si>
    <t>Utility vehicle</t>
  </si>
  <si>
    <t>Electric utility vehicles</t>
  </si>
  <si>
    <t>Agri-Metal</t>
  </si>
  <si>
    <t>Blower Units (Non-Handheld / Non-Backpack units)</t>
  </si>
  <si>
    <t>Mounted leaf blowers and tow vacuums</t>
  </si>
  <si>
    <t>Electric walk behind, stand on and zero turn mowers</t>
  </si>
  <si>
    <t xml:space="preserve">Buyers </t>
  </si>
  <si>
    <t>Salt spreaders</t>
  </si>
  <si>
    <t>Tail gate and V box salt spreaders. Electric, gas powered and hydraulic powered.</t>
  </si>
  <si>
    <t>Befco tractor attachments.</t>
  </si>
  <si>
    <t>$150.00 per hour</t>
  </si>
  <si>
    <t>York landscape rakes, brooms and power rakes.</t>
  </si>
  <si>
    <t>$150 per hour</t>
  </si>
  <si>
    <t>Woods rotary cutters, Batwing mowers, landscape attachments and backhoe attachments</t>
  </si>
  <si>
    <t>Clark Equipment Company dba Bobcat Company</t>
  </si>
  <si>
    <t>Ryan Aerators</t>
  </si>
  <si>
    <t>Steiner Utility Tractor</t>
  </si>
  <si>
    <t>Bobcat Utility Tractor</t>
  </si>
  <si>
    <t>Mini-Track Loader</t>
  </si>
  <si>
    <t>Small Articulated Loader</t>
  </si>
  <si>
    <t>Bobcat Zero-turn; Walk-behing and Stand-on mowers</t>
  </si>
  <si>
    <t>Bobcat Tractors</t>
  </si>
  <si>
    <t xml:space="preserve"> </t>
  </si>
  <si>
    <t>Turf Care Unit</t>
  </si>
  <si>
    <t>Ryan Overseaders, Dethatchers, sod Cutters, etc.</t>
  </si>
  <si>
    <t>Bobcat Utility Vehicles</t>
  </si>
  <si>
    <t>Bobcat Utility Work Machine</t>
  </si>
  <si>
    <t>Steiner Utility Tractor Attachments</t>
  </si>
  <si>
    <t>Bobcat Utility Tractor Attachments</t>
  </si>
  <si>
    <t>Mini-Track Loader Attachments</t>
  </si>
  <si>
    <t>Small Articulated Loader Attachments</t>
  </si>
  <si>
    <t>Bobcat Tractor Attachments</t>
  </si>
  <si>
    <t>Bobcat Utility Work Machine Attachments</t>
  </si>
  <si>
    <t>Bobcat Zero-turn; Walk-behing and Stand-on mowers Attachments, and Accessories</t>
  </si>
  <si>
    <t>Turf Care Unit -  Overseaders, Dethatchers, sod Cutters, etc.</t>
  </si>
  <si>
    <t>Aerator - Ryan</t>
  </si>
  <si>
    <t>Non-OEM Parts, Attachments, and Accessories</t>
  </si>
  <si>
    <t>CNH Industrial America LLC</t>
  </si>
  <si>
    <t>New Holland</t>
  </si>
  <si>
    <t>Boomer &amp; Workmaster Compact Tractors</t>
  </si>
  <si>
    <t>Workmaster Utility Tractors</t>
  </si>
  <si>
    <t>PowerStar Tractors</t>
  </si>
  <si>
    <t>Specialty Tractors</t>
  </si>
  <si>
    <t>T5 Tractors</t>
  </si>
  <si>
    <t>TS6 Tractors</t>
  </si>
  <si>
    <t>T6 Tractors</t>
  </si>
  <si>
    <t>T7 Tractors</t>
  </si>
  <si>
    <t>T8</t>
  </si>
  <si>
    <t>T9</t>
  </si>
  <si>
    <t>Telehandler</t>
  </si>
  <si>
    <t>Telehandlers</t>
  </si>
  <si>
    <t>Crawlers</t>
  </si>
  <si>
    <t xml:space="preserve"> TK Crawlers</t>
  </si>
  <si>
    <t>Combines</t>
  </si>
  <si>
    <t>Forage Harvesters</t>
  </si>
  <si>
    <t>SP Forage</t>
  </si>
  <si>
    <t>PT Forage</t>
  </si>
  <si>
    <t>Windrowers</t>
  </si>
  <si>
    <t>SP Windrowers</t>
  </si>
  <si>
    <t>Combine heads</t>
  </si>
  <si>
    <t>Self Propelled Forage Heads</t>
  </si>
  <si>
    <t>Pull Type Forage Heads</t>
  </si>
  <si>
    <t>Self Propelled Windrower Heads</t>
  </si>
  <si>
    <t>Sprayers:  Application Equipment, Front Boom Guardian SP Sprayer, Rear Boom Combo Guardian Sprayers, Rear Boom Guardian SP Sprayers</t>
  </si>
  <si>
    <t>Tractor Implements:  Backhoes, Front Mounted Blades, Mowers, Post Hole Diggers, Rotary Broom, Rotary Cutters, Snow Blowers, Work EZ</t>
  </si>
  <si>
    <t>Major Hay:  SP Windrower Heads, SP Windrowers, Small Square Balers, Round Balers, Large Square Balers, Disc Mower Conditioners, Mergers</t>
  </si>
  <si>
    <t>Support Hay:  Bale Throwers, Bale Wagons, Disc Mowers, Forage Blower, Mergers, PT Forage Harvesters, PT Forage Harvester Heads, Rakes, Sickle Mower-Conditioners, Spreaders, Tedders</t>
  </si>
  <si>
    <t>Seeding: Carts, Disk Drills, Hoe Drills, Seeding, Tillage</t>
  </si>
  <si>
    <t>Loaders: Compact, LA, TL Series</t>
  </si>
  <si>
    <t>Congdon Associates Distruibuting Co. (CADCo)</t>
  </si>
  <si>
    <t>Ferris</t>
  </si>
  <si>
    <t>Zero Turn Riders</t>
  </si>
  <si>
    <t>10% off Suggested Sale Price</t>
  </si>
  <si>
    <t>Stand On</t>
  </si>
  <si>
    <t>Out Front Mowers</t>
  </si>
  <si>
    <t>Stinger</t>
  </si>
  <si>
    <t>Stand On Aerators</t>
  </si>
  <si>
    <t>10% off List Price</t>
  </si>
  <si>
    <t>Seeder</t>
  </si>
  <si>
    <t>Utility Carts</t>
  </si>
  <si>
    <t>Powered Wheel Barrow</t>
  </si>
  <si>
    <t>Worldlawn</t>
  </si>
  <si>
    <t>SnowEx</t>
  </si>
  <si>
    <t>Salt Spreaders</t>
  </si>
  <si>
    <t>Push Spreaders</t>
  </si>
  <si>
    <t>15% off List Price</t>
  </si>
  <si>
    <t>Tailgate Spreaders</t>
  </si>
  <si>
    <t>Truck Bed Spreaders</t>
  </si>
  <si>
    <t>PowerPro Equipment</t>
  </si>
  <si>
    <t>INTIMIDATOR/ENVY</t>
  </si>
  <si>
    <t>GOLF CART</t>
  </si>
  <si>
    <t>SCHAFFER</t>
  </si>
  <si>
    <t>(For Example:  balers; harvesting; tiller; planter; combine; manure spreader; cultivator; drill; seeding equipment)</t>
  </si>
  <si>
    <t>IRONCRAFT</t>
  </si>
  <si>
    <t>SPARTAN</t>
  </si>
  <si>
    <t>ZERO TURN MOWERS: Model RZ,RZ-C,RZ Pro</t>
  </si>
  <si>
    <t>ZERO TURN MOWERS: Model RZ-HD, RT-PRO,RT-HD,SRT-XD, KGZ-XD</t>
  </si>
  <si>
    <t>STAND ON ZERO TURN  Model KG-Pro</t>
  </si>
  <si>
    <t>SPIDER</t>
  </si>
  <si>
    <t>SLOPE MOWER</t>
  </si>
  <si>
    <t>SOLECTRAC (Electric)</t>
  </si>
  <si>
    <t>MAHINDRA</t>
  </si>
  <si>
    <t>TYM</t>
  </si>
  <si>
    <t>INTIMIDATOR</t>
  </si>
  <si>
    <t>UTV</t>
  </si>
  <si>
    <t>MAHINDRA ROXOR</t>
  </si>
  <si>
    <t>SIDE BY SIDE</t>
  </si>
  <si>
    <t>IRONCRAFT -(TRACTOR AND SKID LOADER ATTACHMENTS)</t>
  </si>
  <si>
    <t>Deere &amp; Company</t>
  </si>
  <si>
    <t>John Deere</t>
  </si>
  <si>
    <t>Reel Mowers
TerrainCut Mowers
Special Application Vehicles
Aercore Aerator
Debris Maintenance Turf Collection System
Fleet Management</t>
  </si>
  <si>
    <t>25%
25%
25%
25%
25%
14%</t>
  </si>
  <si>
    <t>Combines
Cotton
Hay and Forage
Tillage
Planting and Seeding
Sprayers
Ag Management Solutions</t>
  </si>
  <si>
    <t>23%
23%
23%
23%
23%
23%
5%</t>
  </si>
  <si>
    <t>Residential Zero Turn Mowers
Residential Zero Turn Mowers - Z700
Lawn Tractors - X300
Lawn &amp; Garden Tractors - X500 and X700
Commercial W/B Mowers
Commercial Zero Turn Mowers
Commercial Front Mowers
Commercial Wide Area Mowers</t>
  </si>
  <si>
    <t>5%
10%
19%
19%
24%
24%
24%
24%</t>
  </si>
  <si>
    <t>Compact Utility Tractors
Utility Tractors - 5050E, 5060E, 5067E, 5075E
Utility Tractors - 5090E, 5090EL, 5100E
Utility Tractors - 5000M, EN, GL/N/V, MH/L
Ag Tractors - 6000-9000 Series</t>
  </si>
  <si>
    <t>19%
15%
20%
23%
25%</t>
  </si>
  <si>
    <t>Mid-Size XUV500 Crossover Utility Vehicles
Full-Size XUV800 Crossover Utility Vehicles
Work Series Utitlity Vehicles
HPX Utility Vehicles</t>
  </si>
  <si>
    <t>15%
15%
18%
15%</t>
  </si>
  <si>
    <t>Equipment for Lawn &amp; Garden Tractors</t>
  </si>
  <si>
    <t>Equipment for Commercial Mowing Products</t>
  </si>
  <si>
    <t>Equipment for Golf &amp; Turf Products</t>
  </si>
  <si>
    <t>Compact Tractor Implements &amp; Attachments</t>
  </si>
  <si>
    <t>Tractor Implements and Attachments</t>
  </si>
  <si>
    <t>Frontier Cotton</t>
  </si>
  <si>
    <t>Frontier Cutting &amp; Mowing</t>
  </si>
  <si>
    <t>Frontier Hay &amp; Forage</t>
  </si>
  <si>
    <t>Frontier Landscape</t>
  </si>
  <si>
    <t>Frontier Livestock</t>
  </si>
  <si>
    <t>Frontier Material Handling</t>
  </si>
  <si>
    <t>Frontier Planting &amp; Seeding</t>
  </si>
  <si>
    <t>Frontier Snow Equipment</t>
  </si>
  <si>
    <t>Frontier Tillage</t>
  </si>
  <si>
    <t>Frontier Sprayers</t>
  </si>
  <si>
    <t>Allied Equipment (Non-John Deere)</t>
  </si>
  <si>
    <t>Price Determined by Local John Deere Dealer &amp; Agency</t>
  </si>
  <si>
    <t>Earthborne, Inc.</t>
  </si>
  <si>
    <t>Toro</t>
  </si>
  <si>
    <t>Dingo Compact Track Loader</t>
  </si>
  <si>
    <t>Soil Cultivators, Augers</t>
  </si>
  <si>
    <t>Lamtrac</t>
  </si>
  <si>
    <t>Forestry Mulchers</t>
  </si>
  <si>
    <t>Energreen</t>
  </si>
  <si>
    <t>Morbark</t>
  </si>
  <si>
    <t>Fecon</t>
  </si>
  <si>
    <t>Green Climber</t>
  </si>
  <si>
    <t>Forestry Mowers</t>
  </si>
  <si>
    <t>Dingo Snow Blower</t>
  </si>
  <si>
    <t xml:space="preserve">SnowEx </t>
  </si>
  <si>
    <t>Salt spreaders for UTV, truck bed, tailgate, dump box, pull behind, 3-point hitch, walk behind, liquid brine sprayers</t>
  </si>
  <si>
    <t>JCB</t>
  </si>
  <si>
    <t>Mud Buggy</t>
  </si>
  <si>
    <t>Interstate Trailers</t>
  </si>
  <si>
    <t xml:space="preserve"> farm trailers, tagalong trailers,  tiltbed trailers, gooseneck and lowboy trailers</t>
  </si>
  <si>
    <t>Cross Country Manufacturing</t>
  </si>
  <si>
    <t xml:space="preserve">  farm trailers, Rancher Series, equipment trailers, Roller and Scissor trailers, hydraulic dump trailers, landscape and car haulers, enclosed trailers, truck platforms</t>
  </si>
  <si>
    <t>Wood / Brush Handling Equipment</t>
  </si>
  <si>
    <t>Dingo Compact Track Loader with Stump Cutter</t>
  </si>
  <si>
    <t>Tree Chippers</t>
  </si>
  <si>
    <t>Rayco</t>
  </si>
  <si>
    <t>Stump Grinders</t>
  </si>
  <si>
    <t>Blue Diamond - tractor, loader, mini skid steer, and utv attachments</t>
  </si>
  <si>
    <t xml:space="preserve"> Paladin Attachments - Tractor attachments, loader attachments, skid steer attachments, mini skid steer attachments, atv/utv attachments, attachments for all Paladin brands including Bradco, CP, Custom Works, CWS, FFC, Harley, JRB, McMillen, Sweepster</t>
  </si>
  <si>
    <t>Fisher - Snow Plows and Snow Boxes for tractors, loaders, UTVs, and trucks; brine dispensing units</t>
  </si>
  <si>
    <t xml:space="preserve">Pro-Tech - Snow Plows and Snow Boxes for tractors, loaders, UTVs, and trucks; </t>
  </si>
  <si>
    <t>Erskine Attachments LLC. - Tractor attachments, loader attachments, skid steer attachments, mini skid steer attachments, atv/utv attachments</t>
  </si>
  <si>
    <t>Branch Manager - Tractor attachments, loader attachments, skid steer attachments, mini skid steer attachments, atv/utv attachments</t>
  </si>
  <si>
    <t>Cross Country Trailers - trailer attachments</t>
  </si>
  <si>
    <t>Interstate Trailers - trailer attachments</t>
  </si>
  <si>
    <t>Snow Ex - salt spreader attachments</t>
  </si>
  <si>
    <t>Toro - Soil Cultivator</t>
  </si>
  <si>
    <t>Fecon - various mower attachments</t>
  </si>
  <si>
    <t>The TORO Company</t>
  </si>
  <si>
    <t>Snow Ex</t>
  </si>
  <si>
    <t>Cross County MFG Inc.</t>
  </si>
  <si>
    <t>Blue Diamond</t>
  </si>
  <si>
    <t>Paladin</t>
  </si>
  <si>
    <t>Fisher</t>
  </si>
  <si>
    <t>Pro-Tech</t>
  </si>
  <si>
    <t>Erskine</t>
  </si>
  <si>
    <t>Branch Manager</t>
  </si>
  <si>
    <t>Embankscape Equipment LLC dba RC Mowers</t>
  </si>
  <si>
    <t>RC Mowers</t>
  </si>
  <si>
    <t>Remote-Operated Robotic Slope Mowers
Autonomous Mowing Robots</t>
  </si>
  <si>
    <t>Embankscape Equipment LLC dba RC Mowres</t>
  </si>
  <si>
    <t>EAGLE POWER TURF &amp; TRACTOR</t>
  </si>
  <si>
    <t>Finch Turf, Inc.</t>
  </si>
  <si>
    <t>Agrimetal</t>
  </si>
  <si>
    <t>Aertor</t>
  </si>
  <si>
    <t>Debris Blower</t>
  </si>
  <si>
    <t>Greens Roller</t>
  </si>
  <si>
    <t>Greens Overseeder</t>
  </si>
  <si>
    <t>Bernhard</t>
  </si>
  <si>
    <t>Grinders</t>
  </si>
  <si>
    <t>Buffalo Turbine</t>
  </si>
  <si>
    <t>Dakota</t>
  </si>
  <si>
    <t>Top Dresser</t>
  </si>
  <si>
    <t>Lastec</t>
  </si>
  <si>
    <t>Pull Behind and /Ride On Rotary Mowers</t>
  </si>
  <si>
    <t>Progressive</t>
  </si>
  <si>
    <t>Redexim</t>
  </si>
  <si>
    <t>Salsco</t>
  </si>
  <si>
    <t>Chippers</t>
  </si>
  <si>
    <t>Steiner</t>
  </si>
  <si>
    <t xml:space="preserve">Snow Blower </t>
  </si>
  <si>
    <t>Tru-Turf</t>
  </si>
  <si>
    <t>Turfco</t>
  </si>
  <si>
    <t>Edger (Non-Handheld / Non-Backpack units)</t>
  </si>
  <si>
    <t>Edger</t>
  </si>
  <si>
    <t>Agrimetal (Aerators,Debris Blowers, Turf Maintenance Equipment)</t>
  </si>
  <si>
    <t>Bernhard (Reel and Rotary Mower Blade Sharpening Equipment)</t>
  </si>
  <si>
    <t>Buffalo Turbine (Debis Blowers)</t>
  </si>
  <si>
    <t>Dakota (Topdressers and Spreaders)</t>
  </si>
  <si>
    <t>Lastec (Mowers)</t>
  </si>
  <si>
    <t>Progressive (Mowers)</t>
  </si>
  <si>
    <t>Salsco (Greens, Fairway &amp; Sports Turf Rollers &amp; Chippers)</t>
  </si>
  <si>
    <t>Steiner (Compact Articulating Tractors &amp; Attachments)</t>
  </si>
  <si>
    <t>Tru-Turf (Greens, Fairway and Sports Turf Rollers)</t>
  </si>
  <si>
    <t>Turfco (Seeders, Blowers, Top Dressers, Edgers)</t>
  </si>
  <si>
    <t>CA05,15,25</t>
  </si>
  <si>
    <t>Cutter Unit</t>
  </si>
  <si>
    <t>Folding Cutters RC40, 46, 56, 66 Series,  RC3620/14, RC4620/14, RC5020/15</t>
  </si>
  <si>
    <t>DH10,15,25,35 / 3pt &amp; Pull-Type</t>
  </si>
  <si>
    <t>All Purpose Seeder, Bale Spear, Rear Blades,  Drag Harrows, Fertilzer Spreaders, Field Cultivators, Food Plot Seeder, Plow, Over Seeder, Pallet Forks, Primary Seeder, Ripper Shanks, Box Scraper, Grading Scraper, Post Hole Digger, Ditcher, Soil Pulverizers, Drag Scraper, Straw Crimper, Quick Hitches, Seed Bed Roller, Scarifiers, Single Spindle Cutters</t>
  </si>
  <si>
    <t xml:space="preserve"> Flail Mower 25 Series, RCP2660 &amp; 3060 Series, Rotary Mowers</t>
  </si>
  <si>
    <t>PR16</t>
  </si>
  <si>
    <t>SB10,15,25,35 Series</t>
  </si>
  <si>
    <t>AP-TR48, AP-TR60</t>
  </si>
  <si>
    <t xml:space="preserve">WC1503 &amp;WC1504 Wood Chipper, Claw Grapples, Combination Buckets, Skeleton Grapples, </t>
  </si>
  <si>
    <t>Mowers</t>
  </si>
  <si>
    <t>Rotary Cutters - Single Spindle Cutters</t>
  </si>
  <si>
    <t>Rotary Cutters - Dual Spindle</t>
  </si>
  <si>
    <t>Rotary Cutters - RC3715 &amp; Smaller</t>
  </si>
  <si>
    <t>Rotary Cutters - RC3715 &amp; Larger</t>
  </si>
  <si>
    <t>Tillers</t>
  </si>
  <si>
    <t>Overseeders, &amp; All Purpose Seeders</t>
  </si>
  <si>
    <t>Dirt working implements</t>
  </si>
  <si>
    <t>Grapples</t>
  </si>
  <si>
    <t>Snow tools</t>
  </si>
  <si>
    <t>Compact Drills NT Seeders</t>
  </si>
  <si>
    <t>Construction attachments</t>
  </si>
  <si>
    <t>All Flex and Flail Mowers</t>
  </si>
  <si>
    <t>Ferilizer Spreaders</t>
  </si>
  <si>
    <t>Pallet Forks</t>
  </si>
  <si>
    <t>Core Aerators</t>
  </si>
  <si>
    <t>Land Scape Rakes</t>
  </si>
  <si>
    <t>Ditcher</t>
  </si>
  <si>
    <t>Great Plains dba Land Pride</t>
  </si>
  <si>
    <t>Green Climber of North America, Inc.</t>
  </si>
  <si>
    <t>MDB Srl / Raymo Electric</t>
  </si>
  <si>
    <t>For Example:  zero-turn; walk-behing; wide-area; Turf mower; utility mower; Front mower; Gang mower; articulating mower; reel mower; slope mower: both remote and rider: stand-on mower; tractor mowing unit)</t>
  </si>
  <si>
    <t>Mowers - Remote Control Style</t>
  </si>
  <si>
    <t>$128.00/Hr</t>
  </si>
  <si>
    <t>Mowers - Remote Control Style (Elelctric Powered)</t>
  </si>
  <si>
    <t>MDB Srl</t>
  </si>
  <si>
    <t>Raymo Electric</t>
  </si>
  <si>
    <t>TORO</t>
  </si>
  <si>
    <t>Compact Utility Loader</t>
  </si>
  <si>
    <t>Terex/Ecotec</t>
  </si>
  <si>
    <t>Trommel Screen Unit</t>
  </si>
  <si>
    <t>Trommel and Recycling Screen</t>
  </si>
  <si>
    <t>Wheeled and Track Buggy</t>
  </si>
  <si>
    <t>Utility Vehicle</t>
  </si>
  <si>
    <t>Spalek</t>
  </si>
  <si>
    <t>Screener</t>
  </si>
  <si>
    <t>Slow/Medium/High Speed Shredder</t>
  </si>
  <si>
    <t>Terex/CBI</t>
  </si>
  <si>
    <t>Horizontal Grinder</t>
  </si>
  <si>
    <t>Chipper</t>
  </si>
  <si>
    <t xml:space="preserve">H&amp;K Equipment, Inc. </t>
  </si>
  <si>
    <t xml:space="preserve">Columbia Vehicles, Cushman </t>
  </si>
  <si>
    <t xml:space="preserve">Columbia Vehicle Group </t>
  </si>
  <si>
    <t>Hustler Turf Equipment, Inc.</t>
  </si>
  <si>
    <t>Hustler</t>
  </si>
  <si>
    <t>Commercial Mowers - FasTrak, X, Super, HyperDrive, TrimStar, and Diesel Series</t>
  </si>
  <si>
    <t>Mower - Attachments &amp; Accessories</t>
  </si>
  <si>
    <t>KPM Exceptional LLC</t>
  </si>
  <si>
    <t>SCAG POWER EQUIPMENT</t>
  </si>
  <si>
    <t>WS25-37BVEFI</t>
  </si>
  <si>
    <t>zero-turn; walk-behind; wide-area; Turf mower; utility mower; stand-on mower; tractor mowing unit</t>
  </si>
  <si>
    <t>WRIGHT COMMERCIAL PRODUCTS</t>
  </si>
  <si>
    <t>SNO Way Snow &amp; Ice Control Eq</t>
  </si>
  <si>
    <t>RVB</t>
  </si>
  <si>
    <t>TRUCKLOADERS GROUND BLOWERS</t>
  </si>
  <si>
    <t xml:space="preserve">Kubota Tractor Corporation </t>
  </si>
  <si>
    <t xml:space="preserve">Kubota RTV's </t>
  </si>
  <si>
    <t xml:space="preserve">Kubota Mowers and Ag Tractors </t>
  </si>
  <si>
    <t xml:space="preserve">Snow Blowers </t>
  </si>
  <si>
    <t xml:space="preserve">Skid Steers / Track Loaders / Excavators </t>
  </si>
  <si>
    <t>Foe Example:  zero-turn; walk-behing; wide-area; Turf mower; utility mower; Front mower; Gang mower; articulating mower; reel mower; slope mower: both remote and rider: stand-on mower; tractor mowing unit)</t>
  </si>
  <si>
    <t xml:space="preserve">Agricultural Tractors </t>
  </si>
  <si>
    <t>(For Example:  Dump Cart)</t>
  </si>
  <si>
    <t xml:space="preserve">Ag Equip - See Attached Pricing Submitted Seperately </t>
  </si>
  <si>
    <t xml:space="preserve">At Dealer Discrection </t>
  </si>
  <si>
    <t xml:space="preserve">Forestry /CE </t>
  </si>
  <si>
    <t>Lawn and Golf Supply Co., Inc.</t>
  </si>
  <si>
    <t>ABI Attachments</t>
  </si>
  <si>
    <t>Athletic Field / Golf Course Maintanence Equipment</t>
  </si>
  <si>
    <t>Multi-Attachment Ballfield Maintenance Equipment</t>
  </si>
  <si>
    <t>Echo Robotics</t>
  </si>
  <si>
    <t>Fine Finish Robotic Lawn Mower &amp; Driving Range Ball Picker</t>
  </si>
  <si>
    <t>Power / Cutoff Saws</t>
  </si>
  <si>
    <t>Zero Turn Mowers</t>
  </si>
  <si>
    <t>Walk Behind &amp; Robotic Mowers</t>
  </si>
  <si>
    <t>Handheld Blowers &amp; Backpack Blowers</t>
  </si>
  <si>
    <t>Blowers</t>
  </si>
  <si>
    <t>Multi-Task Tools</t>
  </si>
  <si>
    <t>Tiller / Cultivator</t>
  </si>
  <si>
    <t>Earth Auger</t>
  </si>
  <si>
    <t>Utility Vehicle (Other Than Atvs)</t>
  </si>
  <si>
    <t>Electric Utvs</t>
  </si>
  <si>
    <t>Husqvarna</t>
  </si>
  <si>
    <t>400 &amp; 500 Series Automower</t>
  </si>
  <si>
    <t>Ceora Robotic Mower</t>
  </si>
  <si>
    <t>Snow Blowers</t>
  </si>
  <si>
    <t>Specialty Turf Equipment</t>
  </si>
  <si>
    <t xml:space="preserve">Walk Behind Mower </t>
  </si>
  <si>
    <t>PlanetAir Turf Products</t>
  </si>
  <si>
    <t>Tow Type and Walk Behind Aerators</t>
  </si>
  <si>
    <t>Redmax</t>
  </si>
  <si>
    <t>SIP Corporation</t>
  </si>
  <si>
    <t>Reel and Bedknife Grinders</t>
  </si>
  <si>
    <t>Smithco Inc.</t>
  </si>
  <si>
    <t>Bunker Rakes, Infield Groomers, Sprayers and Turf Sweepers and Vacuums</t>
  </si>
  <si>
    <t>Textron Specialized Vehicles Inc.</t>
  </si>
  <si>
    <t>Cushman Gas, Diesel and Lithium (Electric) Dump Carts</t>
  </si>
  <si>
    <t>Jacobsen Rotary Mowers, Reel Mowers and Sprayers</t>
  </si>
  <si>
    <t>Jacobsen Rotary Mowers and Reel Mowers</t>
  </si>
  <si>
    <t>Traqnology North America</t>
  </si>
  <si>
    <t>Gps Assisted Athletic Field Painter</t>
  </si>
  <si>
    <t>Vantage Vehicle, Inc.</t>
  </si>
  <si>
    <t>Gas and Lithium (Electric) Dump Carts, Cargo Vans</t>
  </si>
  <si>
    <t>Wiedenmann North America</t>
  </si>
  <si>
    <t>Wiedenmann-Artificial Turf (Sweepers and Brushes)</t>
  </si>
  <si>
    <t>Wiedenmann-Natural Turf (Deep Tine Aerators, Seeders, Blowers, Sweepers and Brushes)</t>
  </si>
  <si>
    <t>Yanmar America Corporation</t>
  </si>
  <si>
    <t>Sa Series Sub-Compact Tractor</t>
  </si>
  <si>
    <t>Yt Series Compact Tractor</t>
  </si>
  <si>
    <t>Ym Series Compact Tractor</t>
  </si>
  <si>
    <t>Other Yanmar Compact And Utility Tractors</t>
  </si>
  <si>
    <t>Utility Vehicle (Other Than ATVs)</t>
  </si>
  <si>
    <t>Bull &amp; Brahma Series Utvs</t>
  </si>
  <si>
    <t>ABI Attachments - Attachments</t>
  </si>
  <si>
    <t>ABI Attachments - Rascal Tow Type Groomers</t>
  </si>
  <si>
    <t>Echo Robotics - All Accessories</t>
  </si>
  <si>
    <t>Greenworks Commercial - All Accessories</t>
  </si>
  <si>
    <t>Greenworks Commercial - Batteries and Chargers</t>
  </si>
  <si>
    <t>Husqvarna - All Accessories</t>
  </si>
  <si>
    <t>Husqvarna - Batteries and Chargers</t>
  </si>
  <si>
    <t>PlanetAir Turf Products - Attachments</t>
  </si>
  <si>
    <t>Redmax - All Accessories</t>
  </si>
  <si>
    <t>SIP Corporation - All Attachments</t>
  </si>
  <si>
    <t>Smithco Inc. - All Attachments</t>
  </si>
  <si>
    <t>Textron Specialized Vehicles Inc. - Jacobsen All Attachments</t>
  </si>
  <si>
    <t>Textron Specialized Vehicles Inc. - Cushman All Attachments</t>
  </si>
  <si>
    <t>Traqnology North America - All Accessories and Implements</t>
  </si>
  <si>
    <t>Vantage Vehicle Inc. - All Attachments</t>
  </si>
  <si>
    <t>Wiedenmann North America - All Attachments</t>
  </si>
  <si>
    <t>Yanmar America Corporation - All Tractor Implements and Attachments</t>
  </si>
  <si>
    <t>Yanmar America Corporation - All UTV Implements and Attachments</t>
  </si>
  <si>
    <t xml:space="preserve">Echo Robotics </t>
  </si>
  <si>
    <t xml:space="preserve">Greenworks Commercial </t>
  </si>
  <si>
    <t xml:space="preserve">Husqvarna </t>
  </si>
  <si>
    <t xml:space="preserve">PlanetAir Turf Products </t>
  </si>
  <si>
    <t>SIP Corporaton</t>
  </si>
  <si>
    <t>Textron Specialized Vehicles Inc. -  Cushman</t>
  </si>
  <si>
    <t>Textron Specialized Vehicles Inc. - Jacobsen</t>
  </si>
  <si>
    <t>Traqnology Nroth America</t>
  </si>
  <si>
    <t>Lawn Equipment Parts Company</t>
  </si>
  <si>
    <t>Exmark Manufacturing Company</t>
  </si>
  <si>
    <t>Walk-behind</t>
  </si>
  <si>
    <t>Zero-turn</t>
  </si>
  <si>
    <t>Wide-area</t>
  </si>
  <si>
    <t>Stand-on</t>
  </si>
  <si>
    <t>Sweeper</t>
  </si>
  <si>
    <t>Slicer Seeder</t>
  </si>
  <si>
    <t>Spreader/Sprayer</t>
  </si>
  <si>
    <t>Billy Goat</t>
  </si>
  <si>
    <t>Mower - Brush Cutter</t>
  </si>
  <si>
    <t xml:space="preserve">Walk Behind </t>
  </si>
  <si>
    <t>Lawn Vacuums</t>
  </si>
  <si>
    <t>Industrial Litter Vacuums</t>
  </si>
  <si>
    <t>Truck Loaders</t>
  </si>
  <si>
    <t>Grass &amp; Leaves</t>
  </si>
  <si>
    <t>Leaf Blowers</t>
  </si>
  <si>
    <t>Stand-On</t>
  </si>
  <si>
    <t>Over Seeder</t>
  </si>
  <si>
    <t>Sod Cutter</t>
  </si>
  <si>
    <t>Messick Farm Equipment Inc</t>
  </si>
  <si>
    <t>A&amp;B Equipment Inc</t>
  </si>
  <si>
    <t>Woods Equipment</t>
  </si>
  <si>
    <t>IronCraft</t>
  </si>
  <si>
    <t>Progressive Turf Equipment</t>
  </si>
  <si>
    <t>Golf Course Mowers</t>
  </si>
  <si>
    <t>Commercial Chain Saws</t>
  </si>
  <si>
    <t>Disk</t>
  </si>
  <si>
    <t>Degelman Industries Ltd</t>
  </si>
  <si>
    <t>Landoll Company LLC, Brillion</t>
  </si>
  <si>
    <t>Pequea</t>
  </si>
  <si>
    <t>Lime, Fertilizer Spreaders</t>
  </si>
  <si>
    <t>Farm &amp; Ag Equipment</t>
  </si>
  <si>
    <t>Bauma Light</t>
  </si>
  <si>
    <t>Berti</t>
  </si>
  <si>
    <t>Brush Wolf</t>
  </si>
  <si>
    <t>HLA Attachments</t>
  </si>
  <si>
    <t>Ausa US Corp</t>
  </si>
  <si>
    <t>Danuser</t>
  </si>
  <si>
    <t>Diamond</t>
  </si>
  <si>
    <t>Horst Wagons</t>
  </si>
  <si>
    <t>Holland Transplanter Co</t>
  </si>
  <si>
    <t>Jatco</t>
  </si>
  <si>
    <t>McHale</t>
  </si>
  <si>
    <t>JBM</t>
  </si>
  <si>
    <t>May-Bridge</t>
  </si>
  <si>
    <t>MK Martin Enterprise Inc</t>
  </si>
  <si>
    <t>Teagle Machinery Ltd</t>
  </si>
  <si>
    <t>Tubeline Manufacturing</t>
  </si>
  <si>
    <t>Weaverline</t>
  </si>
  <si>
    <t>Wifo</t>
  </si>
  <si>
    <t>Pik Rite Inc</t>
  </si>
  <si>
    <t xml:space="preserve">Ferri </t>
  </si>
  <si>
    <t>Bear Cat</t>
  </si>
  <si>
    <t>Wood Chippers</t>
  </si>
  <si>
    <t>Tree Removal &amp; Relocation Equipment</t>
  </si>
  <si>
    <t>HLA, Tree Cutting Saws</t>
  </si>
  <si>
    <t>Tree Removal Clearing Equipment</t>
  </si>
  <si>
    <t>Wallenstein</t>
  </si>
  <si>
    <t>Winches, Log Loading Trailers</t>
  </si>
  <si>
    <t>Finish &amp; Rotary Mowers</t>
  </si>
  <si>
    <t>Virnig Manufacturing</t>
  </si>
  <si>
    <t>Rotary Mowers</t>
  </si>
  <si>
    <t>Paladin Attachments</t>
  </si>
  <si>
    <t>Delmorino</t>
  </si>
  <si>
    <t>Flail Mowers</t>
  </si>
  <si>
    <t>Mulching Mowers</t>
  </si>
  <si>
    <t>Finish Mower</t>
  </si>
  <si>
    <t>Enorossi</t>
  </si>
  <si>
    <t>Sickle Bar Mowers</t>
  </si>
  <si>
    <t>Simplicity</t>
  </si>
  <si>
    <t>Zero Turn, Ride On Mowers</t>
  </si>
  <si>
    <t>Rotary, Finish, Flail, Boom Mowers</t>
  </si>
  <si>
    <t>Woods</t>
  </si>
  <si>
    <t>Meteor</t>
  </si>
  <si>
    <t>HLA Snow</t>
  </si>
  <si>
    <t>Snow Removal Products</t>
  </si>
  <si>
    <t>M-B</t>
  </si>
  <si>
    <t>Commercial Sweepers</t>
  </si>
  <si>
    <t>Tractors, Forklifts, Telehandlers</t>
  </si>
  <si>
    <t>Ag Spray</t>
  </si>
  <si>
    <t>Turf Care Application Equipment</t>
  </si>
  <si>
    <t>Seeders</t>
  </si>
  <si>
    <t>Commercial Vacuum Units</t>
  </si>
  <si>
    <t>PECO Inc</t>
  </si>
  <si>
    <t>Chippers &amp; Grinders</t>
  </si>
  <si>
    <t>Land Clearing Grinders &amp; Mowers</t>
  </si>
  <si>
    <t xml:space="preserve">Chippers  </t>
  </si>
  <si>
    <t>Mulchers</t>
  </si>
  <si>
    <t>Saws, Log Grapples</t>
  </si>
  <si>
    <t>Chippers, Splitters, Winches</t>
  </si>
  <si>
    <t>Bush Clearing Mower</t>
  </si>
  <si>
    <t xml:space="preserve"> A&amp;B</t>
  </si>
  <si>
    <t>MK Martin</t>
  </si>
  <si>
    <t>Peco</t>
  </si>
  <si>
    <t>Teagle</t>
  </si>
  <si>
    <t>Tube-Line</t>
  </si>
  <si>
    <t>Landoll, Brillion</t>
  </si>
  <si>
    <t>Ausa</t>
  </si>
  <si>
    <t>Palandin</t>
  </si>
  <si>
    <t>Virnig</t>
  </si>
  <si>
    <t>Bear Cat Chippers</t>
  </si>
  <si>
    <t xml:space="preserve">Simplicity </t>
  </si>
  <si>
    <t>Degelman</t>
  </si>
  <si>
    <t>Tractor Attachments</t>
  </si>
  <si>
    <t>Non-OEM Attachments</t>
  </si>
  <si>
    <t>Ferri</t>
  </si>
  <si>
    <t>KUT-MOR Flail Mowers by Montage Enterprises</t>
  </si>
  <si>
    <t>Montage Enterprises Inc.</t>
  </si>
  <si>
    <t xml:space="preserve">KUT-MOR -  All Rear Flail Mowers, All Flail Mower Heads </t>
  </si>
  <si>
    <t>Kut-Mor Flail mowers by Montage Enterprises Inc.</t>
  </si>
  <si>
    <t>Moridge Manufacturing, Inc.</t>
  </si>
  <si>
    <t>Grasshopper</t>
  </si>
  <si>
    <t>Grasshopper Options/Accessories</t>
  </si>
  <si>
    <t>Grasshopper Implements</t>
  </si>
  <si>
    <t>MTD Products Company</t>
  </si>
  <si>
    <t xml:space="preserve">Cub Cadet </t>
  </si>
  <si>
    <t>PRO Series Commercial Mowers</t>
  </si>
  <si>
    <t>Rotary Spreader</t>
  </si>
  <si>
    <t>Snow Thrower - Attachments &amp; Accessories</t>
  </si>
  <si>
    <t>R&amp;S Equipment Repair LLC</t>
  </si>
  <si>
    <t>Kioti</t>
  </si>
  <si>
    <t>21 - 110 HP Open Station &amp; Cab Tractor &amp; Loader</t>
  </si>
  <si>
    <t>20% of Current List Price</t>
  </si>
  <si>
    <t>Backhoe Attachement on Kioti Tractor</t>
  </si>
  <si>
    <t>CS Series Tractor Loader</t>
  </si>
  <si>
    <t>CX Series Tractor Loader</t>
  </si>
  <si>
    <t>CK Series Tractor Loader</t>
  </si>
  <si>
    <t>DK Series Tractor Loader</t>
  </si>
  <si>
    <t>NS Series Tractor Loader</t>
  </si>
  <si>
    <t>NX Series Tractor Loader</t>
  </si>
  <si>
    <t>HX Series Tractor Loader</t>
  </si>
  <si>
    <t>RX Series Tractor Loader</t>
  </si>
  <si>
    <t>Skid Steer &amp; Track Loader</t>
  </si>
  <si>
    <t>10% of Current List Price</t>
  </si>
  <si>
    <t>Commerical Zero Turn Mowers</t>
  </si>
  <si>
    <t>Utility Vehicle (UTV)</t>
  </si>
  <si>
    <t>Utility &amp; Dump Trailers</t>
  </si>
  <si>
    <t xml:space="preserve">Single &amp; Multi-Spindle </t>
  </si>
  <si>
    <t xml:space="preserve">Flex Wing </t>
  </si>
  <si>
    <t>Finish Mowers</t>
  </si>
  <si>
    <t>Disc Harrows</t>
  </si>
  <si>
    <t xml:space="preserve">Cultipacker </t>
  </si>
  <si>
    <t>Landscape Rakes</t>
  </si>
  <si>
    <t>Rear Blade</t>
  </si>
  <si>
    <t>Box &amp; Grading Scrapers</t>
  </si>
  <si>
    <t>Tiller, Rotary</t>
  </si>
  <si>
    <t>Bale Spears</t>
  </si>
  <si>
    <t>Rear Blades</t>
  </si>
  <si>
    <t xml:space="preserve">Cutters, Single &amp; Multi Spindle </t>
  </si>
  <si>
    <t>Cutters, Flex Wing</t>
  </si>
  <si>
    <t xml:space="preserve">Mower, Finish </t>
  </si>
  <si>
    <t>Post Hole Diggers</t>
  </si>
  <si>
    <t>Quick Hitch</t>
  </si>
  <si>
    <t>Scraper, Box &amp; Grading</t>
  </si>
  <si>
    <t>Seeder, Precision</t>
  </si>
  <si>
    <t>Rake Grapple</t>
  </si>
  <si>
    <t>Tedder, Turbo &amp; Standard Duty Rotary</t>
  </si>
  <si>
    <t xml:space="preserve">Tedder, Ground Driven &amp; PTO Fluffer </t>
  </si>
  <si>
    <t>Rakes, Wheel &amp; Rotary</t>
  </si>
  <si>
    <t xml:space="preserve">Rake, Orchard Pruning </t>
  </si>
  <si>
    <t>Spreader, Maunure</t>
  </si>
  <si>
    <t>Spreader, Litter</t>
  </si>
  <si>
    <t>Spreader, Lime</t>
  </si>
  <si>
    <t>Spreader, Vineyard &amp; Orchard</t>
  </si>
  <si>
    <t xml:space="preserve">Bale Wrappers </t>
  </si>
  <si>
    <t>Skid Steer Trailer</t>
  </si>
  <si>
    <t>Car Hauler</t>
  </si>
  <si>
    <t>T-200 &amp; T-100 Tilt Trailer</t>
  </si>
  <si>
    <t>Standard &amp; Heavy Duty Deckover Trailers</t>
  </si>
  <si>
    <t>Heavy Duty Gooseneck Trailers</t>
  </si>
  <si>
    <t>Commerical Duty Deckover Trailers</t>
  </si>
  <si>
    <t>Commercial Duty Gooseneck Trailers</t>
  </si>
  <si>
    <t>C2500 &amp; C1500 Dump Trailers</t>
  </si>
  <si>
    <t>Utility Trailers</t>
  </si>
  <si>
    <t>All Models, Ball Field Groomers, Top Dressers, Seeders, Rakes, Athletic Field Sweepers</t>
  </si>
  <si>
    <t>Kioti Implements</t>
  </si>
  <si>
    <t>Training / Labor Hourly Rate $150.00</t>
  </si>
  <si>
    <t xml:space="preserve">Blades, Rear </t>
  </si>
  <si>
    <t>Cutter, Single &amp; Multi Spindle</t>
  </si>
  <si>
    <t>Disc Harrow</t>
  </si>
  <si>
    <t>Grapple, Rake</t>
  </si>
  <si>
    <t>Landscape Rake</t>
  </si>
  <si>
    <t>Mower, Finish</t>
  </si>
  <si>
    <t>Snow Blower, Rear Mount</t>
  </si>
  <si>
    <t>Stump Grinder</t>
  </si>
  <si>
    <t>Soletrac Inc.</t>
  </si>
  <si>
    <t>Electric (EV) Tractors</t>
  </si>
  <si>
    <t>Solectronic Inc.</t>
  </si>
  <si>
    <t>RhinoAg LLC</t>
  </si>
  <si>
    <t>Dixie Chopper &amp; Rhino</t>
  </si>
  <si>
    <t xml:space="preserve">Dixie Chopper Brand Zero Turn Mowers &amp; Rhino Brand Golf, Turf &amp; Sod Equipment </t>
  </si>
  <si>
    <t xml:space="preserve">All Dixie Chopper Products 35% All Rhino Finish Mowers 20% </t>
  </si>
  <si>
    <t>Rhino</t>
  </si>
  <si>
    <t>All Rhino Brand Cutters</t>
  </si>
  <si>
    <t>All Rhino Ditchbank/Boom Mowers 30% All Dixie Chopper Zero Turn Mowers 35%</t>
  </si>
  <si>
    <t>All Rhino Landscape &amp; Construction Equipment</t>
  </si>
  <si>
    <t>All Rhino Landscape &amp; Construction Attachments 20%</t>
  </si>
  <si>
    <t>All Rhino Brand Hay, Landscape &amp; Construction Equipment</t>
  </si>
  <si>
    <t>All Rhino Landscape &amp; Construction Attachments 20% All Rhino Hay Rakes 25% All Rhino RC Row Crop Flail Shredders 30%</t>
  </si>
  <si>
    <t>Rhino &amp; Dixie Chopper</t>
  </si>
  <si>
    <t>All Rhino Brand Mowers including Single &amp; Multi-Spindle Mowers, Flex-Wing Mowers, Finish Mowers and Rear Mount Boom Mowers.  All Dixie Chopper Brand Zero Turn Ride-On Mowers.</t>
  </si>
  <si>
    <t xml:space="preserve">All Rhino Multi-Spindle Mowers 25% All Rhino TS, 2150, 950, 1540, 2500 &amp; 3500 Series Flex-Wing Mowers 30% All 3000/4000/5000/6000 Series Flex-Wing Mowers 35%  All Rhino Single Spindle Mowers 20% </t>
  </si>
  <si>
    <t>All Rhino &amp; Dixie Chopper Brand Turf Care Equipment</t>
  </si>
  <si>
    <t>All Rhino Brand Wood &amp; Brush Handling Equipment</t>
  </si>
  <si>
    <t>All 3000/4000/5000/6000 Series Flex-Wing Mowers</t>
  </si>
  <si>
    <t>All Dixie Chopper Products</t>
  </si>
  <si>
    <t>All Rhino Ditchbank/Boom Mowers</t>
  </si>
  <si>
    <t>All Rhino Finish Mowers</t>
  </si>
  <si>
    <t>All Rhino Hay Rakes</t>
  </si>
  <si>
    <t>All Rhino Landscape &amp; Construction Attachments</t>
  </si>
  <si>
    <t>All Rhino Multi-Spindle Mowers</t>
  </si>
  <si>
    <t>All Rhino RC Row Crop Flail Shredders</t>
  </si>
  <si>
    <t>All Rhino Single Spindle Mowers</t>
  </si>
  <si>
    <t>All Rhino TS, 2150, 950, 1540, 2500 &amp; 3500 Series Flex-Wing Mowers</t>
  </si>
  <si>
    <t>Rhino Brand Parts</t>
  </si>
  <si>
    <t>Dixie Chopper Brand Parts</t>
  </si>
  <si>
    <t>Solectrac Inc.</t>
  </si>
  <si>
    <t>Stephenson Equipment Inc</t>
  </si>
  <si>
    <t>Bandit Industries</t>
  </si>
  <si>
    <t>Wood/Brush Handling Equipment</t>
  </si>
  <si>
    <t>All Hand Fed Chippers</t>
  </si>
  <si>
    <t>All Stump Grinders</t>
  </si>
  <si>
    <t>All Whole Tree Chippers</t>
  </si>
  <si>
    <t>All Horizontal Grinders</t>
  </si>
  <si>
    <t>All Forestry Mowers</t>
  </si>
  <si>
    <t>All Shredders</t>
  </si>
  <si>
    <t>Old Dominion Brush (ODB)</t>
  </si>
  <si>
    <t>All Leaf/Debris Collectors</t>
  </si>
  <si>
    <t>Tymetal (Tarco)</t>
  </si>
  <si>
    <t>All Salt Spreaders</t>
  </si>
  <si>
    <t>Massey Ferguson (AGCO)</t>
  </si>
  <si>
    <t>Tractors</t>
  </si>
  <si>
    <t>All Tractors</t>
  </si>
  <si>
    <t>Tiger Mowers LLC</t>
  </si>
  <si>
    <t>Truck  Mowing Unit Complete (ie Tiger unit)</t>
  </si>
  <si>
    <t>Wheel Loader Boom Mower</t>
  </si>
  <si>
    <t>Tractor Mowing Unit Complete (ie Tiger Unit)</t>
  </si>
  <si>
    <t xml:space="preserve">Mantis Unit Complete </t>
  </si>
  <si>
    <t>Trailkat Towable Rear Mowers, Options &amp; Accessories</t>
  </si>
  <si>
    <t>Wheel Loader Boom Mower, Options &amp; Accessories</t>
  </si>
  <si>
    <t>Mantis Product, Options &amp; Accessories</t>
  </si>
  <si>
    <t>Trius</t>
  </si>
  <si>
    <t>Harper</t>
  </si>
  <si>
    <t>Harper Mower</t>
  </si>
  <si>
    <t xml:space="preserve">Trius </t>
  </si>
  <si>
    <t>Swenson</t>
  </si>
  <si>
    <t>Swenson, Western, Smith (Martin Engineering)</t>
  </si>
  <si>
    <t>Multihog</t>
  </si>
  <si>
    <t>Turf Equpment and Supply Co. Inc.</t>
  </si>
  <si>
    <t>RLC Stand on Aerator</t>
  </si>
  <si>
    <t>RLC Single Hydro Aerator</t>
  </si>
  <si>
    <t>Groundsmaster</t>
  </si>
  <si>
    <t>Greensmaster</t>
  </si>
  <si>
    <t>Reelmaster</t>
  </si>
  <si>
    <t>Toro Outcross</t>
  </si>
  <si>
    <t>Sand Pro</t>
  </si>
  <si>
    <t>Infield Pro</t>
  </si>
  <si>
    <t>Roller</t>
  </si>
  <si>
    <t>Multi Pro</t>
  </si>
  <si>
    <t>ProPass</t>
  </si>
  <si>
    <t>Material Handler</t>
  </si>
  <si>
    <t>Versa Vac</t>
  </si>
  <si>
    <t>Rak-O-Vac</t>
  </si>
  <si>
    <t>Pro Core</t>
  </si>
  <si>
    <t>Pro Sweep</t>
  </si>
  <si>
    <t>Vista</t>
  </si>
  <si>
    <t>Toro Bullseye Seeder</t>
  </si>
  <si>
    <t>RLC Walk Behind Heavy Duty Mower</t>
  </si>
  <si>
    <t>RLC Floating Deck Turbo Force Mower</t>
  </si>
  <si>
    <t>RLC Grandstand Mower</t>
  </si>
  <si>
    <t>RLC Stand-on Multi-Force Mower</t>
  </si>
  <si>
    <t>RLC Zero Turn mower-Series 2000</t>
  </si>
  <si>
    <t>RLC Zero Turn mower-Series 4000</t>
  </si>
  <si>
    <t>RLC Zero Turn mower-Series 5000</t>
  </si>
  <si>
    <t>RLC Zero Turn mower-Series 6000</t>
  </si>
  <si>
    <t>RLC Zero Turn Mower-Series 7500</t>
  </si>
  <si>
    <t>RLC Zero Turn Mower-Series 8000</t>
  </si>
  <si>
    <t>RLC 18" Mechanical Power Rake</t>
  </si>
  <si>
    <t>RLC Walk Behind Snow Power Broom</t>
  </si>
  <si>
    <t>Groundsmaster Commercial Mowers</t>
  </si>
  <si>
    <t>RLC Spreader Attachment</t>
  </si>
  <si>
    <t>RLC Brush Cutter</t>
  </si>
  <si>
    <t>RLC Stand-on Spreader System</t>
  </si>
  <si>
    <t>RLC 20" Hydro Slit Seeder</t>
  </si>
  <si>
    <t>RLC 18" Mechanical Slit Seeder</t>
  </si>
  <si>
    <t>Workman</t>
  </si>
  <si>
    <t>Workman MDX</t>
  </si>
  <si>
    <t>Workman HDX</t>
  </si>
  <si>
    <t>UTX</t>
  </si>
  <si>
    <t>Turf Equipment and Supply Co. Inc.</t>
  </si>
  <si>
    <t>Toro - Commercial Equipment Attachments</t>
  </si>
  <si>
    <t>Toro - Commercial Equipment Accessories</t>
  </si>
  <si>
    <t>Toro - RLC Equipment Attachments</t>
  </si>
  <si>
    <t>Toro - RLC Equipment Accessories</t>
  </si>
  <si>
    <t xml:space="preserve">Turf Equipment and Supply Co. Inc. </t>
  </si>
  <si>
    <t>U.S. Municipal</t>
  </si>
  <si>
    <t>Trackless</t>
  </si>
  <si>
    <t>Aerator 74 in</t>
  </si>
  <si>
    <t>Tri-Tech</t>
  </si>
  <si>
    <t>Ditch Cutter</t>
  </si>
  <si>
    <t>Boom Flail Mower, Front Flail Mower, Rotary Finishing Mower</t>
  </si>
  <si>
    <t>Side Fold Boom Rotary and Flail Mower, Rear Cradle Boom Rotary and Flail Mower, Side Mount Rotary and Flail Mower, Rear Mount Flail Mower,  Mulching Head.</t>
  </si>
  <si>
    <t>Ribbon and Dual Auger Snow Blowers</t>
  </si>
  <si>
    <t xml:space="preserve">Rear Mount, Tow-Behind , Brine Sprayer </t>
  </si>
  <si>
    <t>Sidewalk Pickup Sweeper, Power Angle Sweeper</t>
  </si>
  <si>
    <t>Articulated Multi Purpose Tractor</t>
  </si>
  <si>
    <t>Trackless Attachments and Implements</t>
  </si>
  <si>
    <t>Tri-Tech Attachments and Implements</t>
  </si>
  <si>
    <t>Plus 15%</t>
  </si>
  <si>
    <t>Venture Products</t>
  </si>
  <si>
    <t xml:space="preserve">Venture Products </t>
  </si>
  <si>
    <t xml:space="preserve">Ventrac - Tractor Attachements </t>
  </si>
  <si>
    <t>Prosser Power Group LLC</t>
  </si>
  <si>
    <t>Gordon Bannerman LTD</t>
  </si>
  <si>
    <t>ALL MODELS, 3pt hitch, Powered Walk Behind</t>
  </si>
  <si>
    <t>All MODELS BANNERMAN TOP DRESSERS</t>
  </si>
  <si>
    <t>3 point hitch Ground Edger</t>
  </si>
  <si>
    <t>GOWEIL Maschinenbau Gmbh</t>
  </si>
  <si>
    <t>(For Example:  balers; harvesting; tiller; planter; combine; manure spreader; cultivator; drill;
seeding equipment)</t>
  </si>
  <si>
    <t>DeBusqueuses Awassos, Inc.</t>
  </si>
  <si>
    <t>MD35, MD80, MT70, VD170, VD350</t>
  </si>
  <si>
    <t>Foe Example:  zero-turn; walk-behing; wide-</t>
  </si>
  <si>
    <t>area; Turf mower; utility mower; Front mower;</t>
  </si>
  <si>
    <t>Gang mower; articulating mower; reel mower;
slope mower: both remote and rider: stand-on</t>
  </si>
  <si>
    <t>mower; tractor mowing unit)</t>
  </si>
  <si>
    <t>Les Machineries Pronovost, Inc.</t>
  </si>
  <si>
    <t>All Models of Snow BLower / Snow Thrower</t>
  </si>
  <si>
    <t>Les Machineries Pronovost, Inc AEBI-SCHMIDT</t>
  </si>
  <si>
    <t>ALL MODELS of SALT/GRIT Spreaders</t>
  </si>
  <si>
    <t>SNOWEK LTD</t>
  </si>
  <si>
    <t>All Models: Snowek / Trombia</t>
  </si>
  <si>
    <t>AEBI-Schmidt</t>
  </si>
  <si>
    <t>All models of AEBI Terratrac Tractors</t>
  </si>
  <si>
    <t>Gordon Bannerman LTD.</t>
  </si>
  <si>
    <t>All Models Bannerman Turf Care Units</t>
  </si>
  <si>
    <t>DeBusqueuses AWASSOS, INC</t>
  </si>
  <si>
    <t>(For Example:  chippers; grinders; wood-waste recycling units)</t>
  </si>
  <si>
    <r>
      <t xml:space="preserve">SEEDING
</t>
    </r>
    <r>
      <rPr>
        <sz val="11"/>
        <rFont val="Arial"/>
        <family val="2"/>
      </rPr>
      <t>Carts, Hoe Drills, Seeding</t>
    </r>
  </si>
  <si>
    <r>
      <t>Sprayers</t>
    </r>
    <r>
      <rPr>
        <sz val="11"/>
        <rFont val="Arial"/>
        <family val="2"/>
      </rPr>
      <t xml:space="preserve">
Pull Type</t>
    </r>
  </si>
  <si>
    <r>
      <rPr>
        <u/>
        <sz val="11"/>
        <rFont val="Arial"/>
        <family val="2"/>
      </rPr>
      <t>COMPACT</t>
    </r>
    <r>
      <rPr>
        <sz val="11"/>
        <rFont val="Arial"/>
        <family val="2"/>
      </rPr>
      <t xml:space="preserve">
Boomers 35-55HP 
WORKMASTER™ 25S &amp; 25-40 HP</t>
    </r>
  </si>
  <si>
    <r>
      <rPr>
        <u/>
        <sz val="11"/>
        <rFont val="Arial"/>
        <family val="2"/>
      </rPr>
      <t>UTILITY</t>
    </r>
    <r>
      <rPr>
        <sz val="11"/>
        <rFont val="Arial"/>
        <family val="2"/>
      </rPr>
      <t xml:space="preserve">
WORKMASTER™ 50-70HP, 55-75HP, 95-120HP
Powerstar 75-120HP</t>
    </r>
  </si>
  <si>
    <r>
      <t xml:space="preserve">UTILITY: Specialty
</t>
    </r>
    <r>
      <rPr>
        <sz val="11"/>
        <rFont val="Arial"/>
        <family val="2"/>
      </rPr>
      <t>Fruit &amp; Vineyard T3F,T4F,T4V &amp; TK Crawlers</t>
    </r>
  </si>
  <si>
    <r>
      <rPr>
        <u/>
        <sz val="11"/>
        <rFont val="Arial"/>
        <family val="2"/>
      </rPr>
      <t>UTILITY</t>
    </r>
    <r>
      <rPr>
        <sz val="11"/>
        <rFont val="Arial"/>
        <family val="2"/>
      </rPr>
      <t xml:space="preserve">
T5 Series </t>
    </r>
  </si>
  <si>
    <r>
      <t>AG</t>
    </r>
    <r>
      <rPr>
        <sz val="11"/>
        <rFont val="Arial"/>
        <family val="2"/>
      </rPr>
      <t xml:space="preserve">
TS6 Series</t>
    </r>
  </si>
  <si>
    <r>
      <t>AG</t>
    </r>
    <r>
      <rPr>
        <sz val="11"/>
        <rFont val="Arial"/>
        <family val="2"/>
      </rPr>
      <t xml:space="preserve">
T6 Series &amp; T7 Series</t>
    </r>
  </si>
  <si>
    <r>
      <t>AG</t>
    </r>
    <r>
      <rPr>
        <sz val="11"/>
        <rFont val="Arial"/>
        <family val="2"/>
      </rPr>
      <t xml:space="preserve">
T8 Series</t>
    </r>
  </si>
  <si>
    <r>
      <t>AG</t>
    </r>
    <r>
      <rPr>
        <sz val="11"/>
        <rFont val="Arial"/>
        <family val="2"/>
      </rPr>
      <t xml:space="preserve">
T9 Series</t>
    </r>
  </si>
  <si>
    <r>
      <rPr>
        <b/>
        <sz val="11"/>
        <rFont val="Arial"/>
        <family val="2"/>
      </rPr>
      <t>Tractor Mowing Units</t>
    </r>
    <r>
      <rPr>
        <sz val="11"/>
        <rFont val="Arial"/>
        <family val="2"/>
      </rPr>
      <t xml:space="preserve">: All Tractors Mounted with All Sizes and Models of Single Wing Flail Mowers, Dual Wing Flail Mowers, and Boom Flail Mowers </t>
    </r>
  </si>
  <si>
    <t>MacLean Engineering MV5
AEBI-Schmidt  /AEBI Terratrac All Models</t>
  </si>
  <si>
    <t>Gordon Bannerman Turf Equipment Attachments</t>
  </si>
  <si>
    <t>Prosser / AEBI Tractor Attachments</t>
  </si>
  <si>
    <t>DeBusqueuses AWASSOS, INC FORESTRY Equip Attachments</t>
  </si>
  <si>
    <t>MacLean Engineering MV5</t>
  </si>
  <si>
    <t>GOWEIL AG Equipment ATTACHMENTS</t>
  </si>
  <si>
    <t>SNOWEK LTD - attachments</t>
  </si>
  <si>
    <r>
      <t xml:space="preserve">All Mid, Front And Rear Mounted Mowers And Associated Attachments, Options And Accessories. </t>
    </r>
    <r>
      <rPr>
        <b/>
        <sz val="11"/>
        <color indexed="10"/>
        <rFont val="Arial"/>
        <family val="2"/>
      </rPr>
      <t>Wheel Loader Boom Mowers And Trailkat Mowers Excluded</t>
    </r>
  </si>
  <si>
    <r>
      <t xml:space="preserve">Bidder's Name: </t>
    </r>
    <r>
      <rPr>
        <b/>
        <sz val="10"/>
        <color indexed="12"/>
        <rFont val="Arial"/>
        <family val="2"/>
      </rPr>
      <t>AG-Industrial, Inc.</t>
    </r>
  </si>
  <si>
    <r>
      <t xml:space="preserve">Contract Point of Contact's Name: </t>
    </r>
    <r>
      <rPr>
        <b/>
        <sz val="10"/>
        <color indexed="12"/>
        <rFont val="Arial"/>
        <family val="2"/>
      </rPr>
      <t>Duane Witmer</t>
    </r>
  </si>
  <si>
    <r>
      <t xml:space="preserve">Point of Contact's Phone Number: </t>
    </r>
    <r>
      <rPr>
        <b/>
        <sz val="10"/>
        <color indexed="12"/>
        <rFont val="Arial"/>
        <family val="2"/>
      </rPr>
      <t>C: 1 (717) 875-1850</t>
    </r>
  </si>
  <si>
    <r>
      <t xml:space="preserve">Point of Contact's E-mail Address: </t>
    </r>
    <r>
      <rPr>
        <b/>
        <sz val="10"/>
        <color indexed="12"/>
        <rFont val="Arial"/>
        <family val="2"/>
      </rPr>
      <t>dwitmer@agindustrial.com</t>
    </r>
  </si>
  <si>
    <t>Training: Additional Training beyond what is normally provided</t>
  </si>
  <si>
    <r>
      <t xml:space="preserve"> </t>
    </r>
    <r>
      <rPr>
        <b/>
        <sz val="10"/>
        <color indexed="12"/>
        <rFont val="Arial"/>
        <family val="2"/>
      </rPr>
      <t xml:space="preserve">$125.00 </t>
    </r>
    <r>
      <rPr>
        <sz val="10"/>
        <rFont val="Arial"/>
        <family val="2"/>
      </rPr>
      <t>Per Hour.</t>
    </r>
  </si>
  <si>
    <t>Hourly Labor Rate for installation of manufacturer’s approved attachments and accessories, including installation on agency-owned equipment and removal of existing attachments</t>
  </si>
  <si>
    <r>
      <rPr>
        <b/>
        <sz val="10"/>
        <color indexed="12"/>
        <rFont val="Arial"/>
        <family val="2"/>
      </rPr>
      <t xml:space="preserve">$125.00 </t>
    </r>
    <r>
      <rPr>
        <sz val="10"/>
        <rFont val="Arial"/>
        <family val="2"/>
      </rPr>
      <t>Per Hour</t>
    </r>
  </si>
  <si>
    <t>Pre-delivery/set-up Rate</t>
  </si>
  <si>
    <r>
      <rPr>
        <b/>
        <sz val="10"/>
        <color indexed="12"/>
        <rFont val="Arial"/>
        <family val="2"/>
      </rPr>
      <t xml:space="preserve">$125.00 </t>
    </r>
    <r>
      <rPr>
        <sz val="10"/>
        <rFont val="Arial"/>
        <family val="2"/>
      </rPr>
      <t xml:space="preserve">Per Hour
</t>
    </r>
  </si>
  <si>
    <t>Allow for COSTARS - Include election to participate with bid.</t>
  </si>
  <si>
    <t>YES</t>
  </si>
  <si>
    <t>Allow for RENTAL</t>
  </si>
  <si>
    <t>Associated Dealer Business Name</t>
  </si>
  <si>
    <t>Street Address</t>
  </si>
  <si>
    <t>City/Town</t>
  </si>
  <si>
    <t xml:space="preserve">Point of Contact Name </t>
  </si>
  <si>
    <t>Phone Number</t>
  </si>
  <si>
    <t>E-mail Address</t>
  </si>
  <si>
    <t xml:space="preserve">AG-Industrial, Inc. </t>
  </si>
  <si>
    <t>110 S. Railroad Ave</t>
  </si>
  <si>
    <t>New Holland, PA</t>
  </si>
  <si>
    <t>(717) 875-1850</t>
  </si>
  <si>
    <t>767 Penn Drive</t>
  </si>
  <si>
    <t>Tamaqua, PA</t>
  </si>
  <si>
    <t>50 N. Greenmont Rd</t>
  </si>
  <si>
    <t>Rising Sun, MD</t>
  </si>
  <si>
    <t>36 Victory Chapel Rd.</t>
  </si>
  <si>
    <t>Dover, DE</t>
  </si>
  <si>
    <t>Bidder's Name:</t>
  </si>
  <si>
    <t>Alamo Group Texas LLC.</t>
  </si>
  <si>
    <t>Contract Point of Contact's Name:</t>
  </si>
  <si>
    <t>Point of Contact's Phone Number:</t>
  </si>
  <si>
    <t>Point of Contact's E-mail Address:</t>
  </si>
  <si>
    <t>$165____Per Hour</t>
  </si>
  <si>
    <t xml:space="preserve">$165____Per Hour
</t>
  </si>
  <si>
    <t xml:space="preserve">Yes </t>
  </si>
  <si>
    <t>.</t>
  </si>
  <si>
    <t>Atlantic Tractor LLC</t>
  </si>
  <si>
    <t>150 Whiteside Dr</t>
  </si>
  <si>
    <t>Oxford, PA 19363</t>
  </si>
  <si>
    <t>Jonathan Tomlinson</t>
  </si>
  <si>
    <t>610-932-8858</t>
  </si>
  <si>
    <t>jtomlinson@atjd.net</t>
  </si>
  <si>
    <t>515 Frederick St</t>
  </si>
  <si>
    <t>Hanover, PA</t>
  </si>
  <si>
    <t>717-632-2345</t>
  </si>
  <si>
    <t>1 Roadway Dr</t>
  </si>
  <si>
    <t>Carlisle, PA 17015</t>
  </si>
  <si>
    <t>717-249-2313</t>
  </si>
  <si>
    <t>3213 Black Gap Rd</t>
  </si>
  <si>
    <t>Chambersburg, PA 17202</t>
  </si>
  <si>
    <t>717-263-4103</t>
  </si>
  <si>
    <t>12258 Buchanan Trail W</t>
  </si>
  <si>
    <t>Mercersburg, PA 17236</t>
  </si>
  <si>
    <t>717-452-4843</t>
  </si>
  <si>
    <t>Bradco Supply</t>
  </si>
  <si>
    <t>Road #1 Box 143-1</t>
  </si>
  <si>
    <t>Towanda, PA 18848</t>
  </si>
  <si>
    <t>Bill Greenland</t>
  </si>
  <si>
    <t>570-265-6167</t>
  </si>
  <si>
    <t>bill@bradcosupplycompany.com</t>
  </si>
  <si>
    <t>Cherry Valley Tractor</t>
  </si>
  <si>
    <t>35 Route 70 West</t>
  </si>
  <si>
    <t>Marlton, NJ 08053</t>
  </si>
  <si>
    <t>Brian Wright</t>
  </si>
  <si>
    <t>brian@cherryvalleytractor.com</t>
  </si>
  <si>
    <t>Landpro Equipment</t>
  </si>
  <si>
    <t>13521 Lambridge Road</t>
  </si>
  <si>
    <t>Edinboro, PA 16412</t>
  </si>
  <si>
    <t>Brent Friend</t>
  </si>
  <si>
    <t>814-734-1552</t>
  </si>
  <si>
    <t>bfriend@landproequip.com</t>
  </si>
  <si>
    <t>8011 Paxton St</t>
  </si>
  <si>
    <t>Harrisburg, PA17111</t>
  </si>
  <si>
    <t>(717) 583-2101</t>
  </si>
  <si>
    <t>141 Byers Lane</t>
  </si>
  <si>
    <t>Watsontown, PA 17777</t>
  </si>
  <si>
    <t>(570) 538-3557</t>
  </si>
  <si>
    <t>2818 Earlystown Road</t>
  </si>
  <si>
    <t>Centre Hall, PA 16828</t>
  </si>
  <si>
    <t>(814) 364-1421</t>
  </si>
  <si>
    <t>817 Tobias Road</t>
  </si>
  <si>
    <t>Halifax, PA 17032</t>
  </si>
  <si>
    <t>(717) 362-3132</t>
  </si>
  <si>
    <t>4488 Greenville-Sandy Lake Rd</t>
  </si>
  <si>
    <t>Stoneboro, PA 18153</t>
  </si>
  <si>
    <t>(724) 376-3740</t>
  </si>
  <si>
    <t xml:space="preserve">Marshall Machinery </t>
  </si>
  <si>
    <t>942 Griffin Pond Rd</t>
  </si>
  <si>
    <t>South Abington Twp, PA 18411</t>
  </si>
  <si>
    <t>Matt Coar</t>
  </si>
  <si>
    <t>570-470-8560</t>
  </si>
  <si>
    <t>matt@marshall-machinery.com</t>
  </si>
  <si>
    <t>348 Bethel School Rd</t>
  </si>
  <si>
    <t>Honesdale, PA18431</t>
  </si>
  <si>
    <t>570-729-7117</t>
  </si>
  <si>
    <t>Messick Farm Equipment, Inc.</t>
  </si>
  <si>
    <t>1475 Strickler Rd</t>
  </si>
  <si>
    <t>Mt Joy, PA 17552</t>
  </si>
  <si>
    <t>717-361-4800</t>
  </si>
  <si>
    <t>Middletown Tractor Sales</t>
  </si>
  <si>
    <t>910 Henderson Avenue</t>
  </si>
  <si>
    <t>Washington, PA 15301</t>
  </si>
  <si>
    <t>Adam Boyer</t>
  </si>
  <si>
    <t>724-229-0191</t>
  </si>
  <si>
    <t>adam@middletowntractor.com</t>
  </si>
  <si>
    <t>1655 Pittsburgh Road</t>
  </si>
  <si>
    <t>Uniontown, PA 15401</t>
  </si>
  <si>
    <t>724-439-1234</t>
  </si>
  <si>
    <t>Monroe Tractor</t>
  </si>
  <si>
    <t>1085 Sandy Lake Road</t>
  </si>
  <si>
    <t>Grove City, PA 16127</t>
  </si>
  <si>
    <t>James Kingston</t>
  </si>
  <si>
    <t> 724-264-4403</t>
  </si>
  <si>
    <t>jkingston@monroetractor.com</t>
  </si>
  <si>
    <t>6 Equipment Drive</t>
  </si>
  <si>
    <t>Binghamton, NY 13904</t>
  </si>
  <si>
    <t>724-264-4403</t>
  </si>
  <si>
    <t>Robert E. Little</t>
  </si>
  <si>
    <t>Rt. 29 &amp; Little Rd.</t>
  </si>
  <si>
    <t>Zieglerville, PA 19492</t>
  </si>
  <si>
    <t>David Little</t>
  </si>
  <si>
    <t>610-287-9643</t>
  </si>
  <si>
    <t>dlittle@relittle.com</t>
  </si>
  <si>
    <t>Seigworth Road Supply</t>
  </si>
  <si>
    <t>3146 Popetown Rd.</t>
  </si>
  <si>
    <t>Knox, PA 16232</t>
  </si>
  <si>
    <t>Alan Seigworth</t>
  </si>
  <si>
    <t>877-260-6562</t>
  </si>
  <si>
    <t>alan@seigworthroadsupply.com</t>
  </si>
  <si>
    <t>Storr Tractor Company</t>
  </si>
  <si>
    <t>3191 Route 22</t>
  </si>
  <si>
    <t>Somerville, NJ 08876</t>
  </si>
  <si>
    <t>Steve Bradley</t>
  </si>
  <si>
    <t>908-722-9830</t>
  </si>
  <si>
    <t>sbradley@storrtractor.com</t>
  </si>
  <si>
    <t>Tracey Road Equipment</t>
  </si>
  <si>
    <t>1523 Rt. 11 North</t>
  </si>
  <si>
    <t>Kirkwood, NY 13795</t>
  </si>
  <si>
    <t>Art Ospelt</t>
  </si>
  <si>
    <t>607-775-5010</t>
  </si>
  <si>
    <t>aospelt@traceyroad.com</t>
  </si>
  <si>
    <t>Warner Tractor</t>
  </si>
  <si>
    <t>9848 Route 6</t>
  </si>
  <si>
    <t>Troy, PA 16947</t>
  </si>
  <si>
    <t>Dave Warner</t>
  </si>
  <si>
    <t>570-297-2141</t>
  </si>
  <si>
    <t>sales@warnertractor.com</t>
  </si>
  <si>
    <t>941 720 5737</t>
  </si>
  <si>
    <r>
      <rPr>
        <b/>
        <sz val="10"/>
        <rFont val="Arial"/>
        <family val="2"/>
      </rPr>
      <t xml:space="preserve">$115.00 </t>
    </r>
    <r>
      <rPr>
        <sz val="10"/>
        <rFont val="Arial"/>
        <family val="2"/>
      </rPr>
      <t>Per Hour</t>
    </r>
  </si>
  <si>
    <r>
      <rPr>
        <b/>
        <sz val="10"/>
        <rFont val="Arial"/>
        <family val="2"/>
      </rPr>
      <t>$115.00</t>
    </r>
    <r>
      <rPr>
        <sz val="10"/>
        <rFont val="Arial"/>
        <family val="2"/>
      </rPr>
      <t xml:space="preserve"> Per Hour</t>
    </r>
  </si>
  <si>
    <t xml:space="preserve">Pre-delivery/set-up Rate </t>
  </si>
  <si>
    <r>
      <rPr>
        <b/>
        <sz val="10"/>
        <color indexed="10"/>
        <rFont val="Arial"/>
        <family val="2"/>
      </rPr>
      <t>Yes</t>
    </r>
    <r>
      <rPr>
        <sz val="10"/>
        <rFont val="Arial"/>
        <family val="2"/>
      </rPr>
      <t xml:space="preserve"> or No</t>
    </r>
  </si>
  <si>
    <r>
      <t xml:space="preserve">Yes or </t>
    </r>
    <r>
      <rPr>
        <b/>
        <sz val="10"/>
        <color indexed="10"/>
        <rFont val="Arial"/>
        <family val="2"/>
      </rPr>
      <t>No</t>
    </r>
  </si>
  <si>
    <t>Blackmans Cycle Center</t>
  </si>
  <si>
    <t>4911 Buckeye Road</t>
  </si>
  <si>
    <t>Emmaus</t>
  </si>
  <si>
    <t>Sam Gutchen</t>
  </si>
  <si>
    <t>610 965 9865</t>
  </si>
  <si>
    <t>sam@blackmans.com</t>
  </si>
  <si>
    <t>Osbornes Outdoor Power Equipment</t>
  </si>
  <si>
    <t>660 W Park St</t>
  </si>
  <si>
    <t>Honesdale</t>
  </si>
  <si>
    <t>Tom Warnock</t>
  </si>
  <si>
    <t>570 253 6430</t>
  </si>
  <si>
    <t>osbornes@ptd.net</t>
  </si>
  <si>
    <t>Wide World West Chester</t>
  </si>
  <si>
    <t>315 Westtown Road</t>
  </si>
  <si>
    <t>West Chester</t>
  </si>
  <si>
    <t>Jeremy Guerra</t>
  </si>
  <si>
    <t>610 344 0945</t>
  </si>
  <si>
    <t>jeremy@motoplexwc.com</t>
  </si>
  <si>
    <t>Kissel Motorsports</t>
  </si>
  <si>
    <t>5165 E Pleasant Valley Blvd</t>
  </si>
  <si>
    <t>Tyrone</t>
  </si>
  <si>
    <t>Josh Nolten</t>
  </si>
  <si>
    <t>814 574 2869</t>
  </si>
  <si>
    <t>josh@kissellmotorsports.com</t>
  </si>
  <si>
    <t>Kissell Power Equipment</t>
  </si>
  <si>
    <t>427 McFarland Rd</t>
  </si>
  <si>
    <t>814-699-6990</t>
  </si>
  <si>
    <t>Hilly Ridge Sales &amp; Service - Mt Pleasant</t>
  </si>
  <si>
    <t>8197 PA 35</t>
  </si>
  <si>
    <t>Mt. Pleasant Mills</t>
  </si>
  <si>
    <t>Derwin Seibel</t>
  </si>
  <si>
    <t>570 539 8655</t>
  </si>
  <si>
    <t>derwin@hillyridge.com</t>
  </si>
  <si>
    <t>Hilly Ridge Sales &amp; Service - Danville</t>
  </si>
  <si>
    <t>1125 Elysburg Road</t>
  </si>
  <si>
    <t>Danville</t>
  </si>
  <si>
    <t>570 672 1070</t>
  </si>
  <si>
    <t>Nolts Power Equipment</t>
  </si>
  <si>
    <t>3720 Shernans Valley Road</t>
  </si>
  <si>
    <t>Loysville</t>
  </si>
  <si>
    <t>Gerald Nolt</t>
  </si>
  <si>
    <t>717 789 3532</t>
  </si>
  <si>
    <t>Gerald@perrypower.com</t>
  </si>
  <si>
    <t>100 Outlook Ln</t>
  </si>
  <si>
    <t>Shippensburg</t>
  </si>
  <si>
    <t>Walter Nolt</t>
  </si>
  <si>
    <t>717 423 6300</t>
  </si>
  <si>
    <t>walter@noltspower.com</t>
  </si>
  <si>
    <t>Nolts Farm &amp; Garden</t>
  </si>
  <si>
    <t>34 Morgan Drive</t>
  </si>
  <si>
    <t>McVeytown</t>
  </si>
  <si>
    <t>Wilbert Nolt</t>
  </si>
  <si>
    <t>717 899 7400</t>
  </si>
  <si>
    <t>noltsfarmandgarden@gmail.com</t>
  </si>
  <si>
    <t>Bonner Sports &amp; RV - Jersey Shore</t>
  </si>
  <si>
    <t>5335 PA 44</t>
  </si>
  <si>
    <t>Jersey Shore</t>
  </si>
  <si>
    <t>Bob Reeder</t>
  </si>
  <si>
    <t>570 573 3801</t>
  </si>
  <si>
    <t>rreeder@bonnersports.com</t>
  </si>
  <si>
    <t>Bonner Sports &amp; RV - Muncy</t>
  </si>
  <si>
    <t>101 Kristi Road</t>
  </si>
  <si>
    <t>Muncy</t>
  </si>
  <si>
    <t>800 233 0129</t>
  </si>
  <si>
    <t>Kreps Service Station</t>
  </si>
  <si>
    <t>4412 Penns Valley Road</t>
  </si>
  <si>
    <t>Spring Mills</t>
  </si>
  <si>
    <t>Justin Kreps</t>
  </si>
  <si>
    <t>jkreps01@yahoo.com</t>
  </si>
  <si>
    <t>Artman Equipment</t>
  </si>
  <si>
    <t>854 State Route 380</t>
  </si>
  <si>
    <t>Apollo</t>
  </si>
  <si>
    <t>Ruth Ann</t>
  </si>
  <si>
    <t>724 337 3700</t>
  </si>
  <si>
    <t>r.artmanequipmentllc@gmail.com</t>
  </si>
  <si>
    <t>Stiller Motorsports</t>
  </si>
  <si>
    <t>13298 U.S. 422</t>
  </si>
  <si>
    <t>Kittanning</t>
  </si>
  <si>
    <t>Charles Stull</t>
  </si>
  <si>
    <t>724 545 1070</t>
  </si>
  <si>
    <t>stillermotorsports@gmail.com</t>
  </si>
  <si>
    <t>Somerset Outdoor Equipment</t>
  </si>
  <si>
    <t>312 South Center Ave</t>
  </si>
  <si>
    <t>Somerset</t>
  </si>
  <si>
    <t>Andy Coughenour</t>
  </si>
  <si>
    <t>814 445 7768</t>
  </si>
  <si>
    <t>andy.coughenour@gmail.com</t>
  </si>
  <si>
    <t>Martin Marine</t>
  </si>
  <si>
    <t>763 Pike Road</t>
  </si>
  <si>
    <t>Johnstown</t>
  </si>
  <si>
    <t>Clint Elias</t>
  </si>
  <si>
    <t>814 749 9931</t>
  </si>
  <si>
    <t>sales@martinmarine.com</t>
  </si>
  <si>
    <t>Dunlap Lawn &amp; Garden</t>
  </si>
  <si>
    <t>1509 Oklahoma Salem</t>
  </si>
  <si>
    <t>Dubois</t>
  </si>
  <si>
    <t>Megan Irwin</t>
  </si>
  <si>
    <t>814 583 7197</t>
  </si>
  <si>
    <t>dunlaplg@comcast.net</t>
  </si>
  <si>
    <t>Dunlap Lawn &amp; Garden - Brookville</t>
  </si>
  <si>
    <t>3230 Mendenhall Road</t>
  </si>
  <si>
    <t>Brookville</t>
  </si>
  <si>
    <t>814 849 7197</t>
  </si>
  <si>
    <t>Sandy Lake Implement</t>
  </si>
  <si>
    <t>3675 Sandy Lake Road</t>
  </si>
  <si>
    <t>Sandy Lake</t>
  </si>
  <si>
    <t>Rebekah Liese</t>
  </si>
  <si>
    <t>724 376 2489</t>
  </si>
  <si>
    <t>rebekah@sandylakeimp.com</t>
  </si>
  <si>
    <t>Stoneham's Motorsports - Everett</t>
  </si>
  <si>
    <t>14367 Lincoln Hwy</t>
  </si>
  <si>
    <t>Everett</t>
  </si>
  <si>
    <t>James Stoneham</t>
  </si>
  <si>
    <t>814-310-0650</t>
  </si>
  <si>
    <t>jeffrey@stonehams.com</t>
  </si>
  <si>
    <t>Stoneham's Motorsports - Waynesboro</t>
  </si>
  <si>
    <t>5890 Buchanan Trail</t>
  </si>
  <si>
    <t>Waynesboro</t>
  </si>
  <si>
    <t>Chad</t>
  </si>
  <si>
    <t>717-762-7420</t>
  </si>
  <si>
    <t>Chad@stonehams.com</t>
  </si>
  <si>
    <t>Off-Road Express</t>
  </si>
  <si>
    <t>10320 Wattsburg</t>
  </si>
  <si>
    <t>Erie</t>
  </si>
  <si>
    <t>Dan Galbreath</t>
  </si>
  <si>
    <t>814-825-2396</t>
  </si>
  <si>
    <t>DRG150@aol.com</t>
  </si>
  <si>
    <t>Eastern Lift Truck - Allentown</t>
  </si>
  <si>
    <t>7050 Snowdrift Rd</t>
  </si>
  <si>
    <t>Allentown</t>
  </si>
  <si>
    <t>Jeff Yoder</t>
  </si>
  <si>
    <t>610-634-8464</t>
  </si>
  <si>
    <t>jyoder@easternliftruck.com</t>
  </si>
  <si>
    <t>Eastern Lift Truck - Berwick</t>
  </si>
  <si>
    <t>350 South Poplar St</t>
  </si>
  <si>
    <t>Berwick</t>
  </si>
  <si>
    <t>Ross Stoico</t>
  </si>
  <si>
    <t>570-365-5045</t>
  </si>
  <si>
    <t>rstoico@easternliftruck.com</t>
  </si>
  <si>
    <t>Eastern Lift Truck - Reading</t>
  </si>
  <si>
    <t>200 East Bellevue Ave</t>
  </si>
  <si>
    <t>Reading</t>
  </si>
  <si>
    <t>855-762-0536</t>
  </si>
  <si>
    <t xml:space="preserve"> jyoder@easternlifttruck.com</t>
  </si>
  <si>
    <t>Eastern Lift Truck - Warminster</t>
  </si>
  <si>
    <t>355 Constance Dr</t>
  </si>
  <si>
    <t>Warminster</t>
  </si>
  <si>
    <t>Brian Seltner</t>
  </si>
  <si>
    <t>267-490-4547</t>
  </si>
  <si>
    <t>bseltner@easternlifttruck.com</t>
  </si>
  <si>
    <t>Eastern Lift Truck - York</t>
  </si>
  <si>
    <t>10 Grumbacher Rd</t>
  </si>
  <si>
    <t>York</t>
  </si>
  <si>
    <t>Britni McClure</t>
  </si>
  <si>
    <t>717-746-9130</t>
  </si>
  <si>
    <t>bmclure@easternlifttruck.com</t>
  </si>
  <si>
    <t>Best Line Leasing, Inc.</t>
  </si>
  <si>
    <t>$300/ hour</t>
  </si>
  <si>
    <t>$175 Per Hour</t>
  </si>
  <si>
    <t>Bush Hog LLC</t>
  </si>
  <si>
    <t>Varies per servicing dealer.  No more than $200.00  Per Hour</t>
  </si>
  <si>
    <t>Yes or No</t>
  </si>
  <si>
    <t>AG INDUSTRIAL INC.</t>
  </si>
  <si>
    <t>110 SOUTH RAILROAD AVE</t>
  </si>
  <si>
    <t>NEW HOLLAND</t>
  </si>
  <si>
    <t>DUANE WITMER</t>
  </si>
  <si>
    <t>ERB &amp; HENRY EQUIP INC</t>
  </si>
  <si>
    <t>22-26 HENRY AVE</t>
  </si>
  <si>
    <t>NEW BERLINVILLE</t>
  </si>
  <si>
    <t>BUTCH CLAUSS</t>
  </si>
  <si>
    <t>email@erbhenry.com</t>
  </si>
  <si>
    <t>GREENHILL FARMS EQ INC</t>
  </si>
  <si>
    <t>28361 STATE HWY 77</t>
  </si>
  <si>
    <t>CAMBRIDGE SPRINGS</t>
  </si>
  <si>
    <t>ROGER BOWES</t>
  </si>
  <si>
    <t>info@greenhillfarms.net</t>
  </si>
  <si>
    <t>HANSEN EQUIPMENT INC</t>
  </si>
  <si>
    <t>1534 STATE ROUTE 171</t>
  </si>
  <si>
    <t>FOREST CITY</t>
  </si>
  <si>
    <t>TY HANSEN</t>
  </si>
  <si>
    <t>heitractors@gmail.com</t>
  </si>
  <si>
    <t>A R BEATTY DIESEL INC</t>
  </si>
  <si>
    <t>28700 ROUTE 6</t>
  </si>
  <si>
    <t>YOUNGSVILLE</t>
  </si>
  <si>
    <t>TROY BEATTY</t>
  </si>
  <si>
    <t>arbeatty@arbeatty.com</t>
  </si>
  <si>
    <t>BENCE'S FARM EQUIPMENT</t>
  </si>
  <si>
    <t>116 WILLOW BROOK LANE</t>
  </si>
  <si>
    <t>BEDFORD</t>
  </si>
  <si>
    <t>DAVID BENCE</t>
  </si>
  <si>
    <t>twilight811@yahoo.com</t>
  </si>
  <si>
    <t>GROWERS EQUIPMENT CENTER INC</t>
  </si>
  <si>
    <t>53 THIRD ST</t>
  </si>
  <si>
    <t>BIGLERVILLE</t>
  </si>
  <si>
    <t>GREG WERTZ</t>
  </si>
  <si>
    <t>growersequip@superpa.net</t>
  </si>
  <si>
    <t>HESS FARM EQUIPMENT INC</t>
  </si>
  <si>
    <t>3886 ROUTE 414</t>
  </si>
  <si>
    <t>CANTON</t>
  </si>
  <si>
    <t>BILL WATKINS</t>
  </si>
  <si>
    <t>hessfarm@frontiernet.net</t>
  </si>
  <si>
    <t>ROSS TRACTOR SALES INC</t>
  </si>
  <si>
    <t>40 SOUTH WOODLAND AVENUE</t>
  </si>
  <si>
    <t>WAYNESBURG</t>
  </si>
  <si>
    <t>JODY ROSS</t>
  </si>
  <si>
    <t>rosstractor@gmail.com</t>
  </si>
  <si>
    <t>ROVENDALE AG &amp; BARN EQUIP INC</t>
  </si>
  <si>
    <t>1300 SUSQUEHANNA TRAIL</t>
  </si>
  <si>
    <t>WATSONTOWN</t>
  </si>
  <si>
    <t>KURTIS ROVENOLT</t>
  </si>
  <si>
    <t>kurtisrovenolt@rovendaleag.com</t>
  </si>
  <si>
    <t>SMITH'S FARM EQUIP LLC</t>
  </si>
  <si>
    <t>30 ACKER ROAD</t>
  </si>
  <si>
    <t>NEWPORT</t>
  </si>
  <si>
    <t>WESLEY SMITH</t>
  </si>
  <si>
    <t>cindy@smithsfarmequipment.com</t>
  </si>
  <si>
    <t>MESSICK FARM EQUIPMENT INC.</t>
  </si>
  <si>
    <t>1475 STICKLER RD</t>
  </si>
  <si>
    <t>MOUNT JOY</t>
  </si>
  <si>
    <t>SCOTT MESSICK</t>
  </si>
  <si>
    <t>34872 ROUTE 6</t>
  </si>
  <si>
    <t>WYSOX</t>
  </si>
  <si>
    <t>DARVIN ROVENOLT</t>
  </si>
  <si>
    <t>darvinrovenolt@rovendaleag.com</t>
  </si>
  <si>
    <t>HOOBER, INC.</t>
  </si>
  <si>
    <t>3452 OLD PHILADELPHIA PIKE</t>
  </si>
  <si>
    <t>INTERCOURSE</t>
  </si>
  <si>
    <t>TIM BRINTON</t>
  </si>
  <si>
    <t>767 PENN DRIVE</t>
  </si>
  <si>
    <t>TAMAQUA</t>
  </si>
  <si>
    <t>TERRY WEHR</t>
  </si>
  <si>
    <t>COUNTRY TURF &amp; TRAIL LLC</t>
  </si>
  <si>
    <t>129 SCHOOL HOUSE ROAD</t>
  </si>
  <si>
    <t>SUNBURY</t>
  </si>
  <si>
    <t>RYAN BOYER</t>
  </si>
  <si>
    <t>EBENSBURG EQUIPMENT</t>
  </si>
  <si>
    <t>183 ZEMAN DRIVE</t>
  </si>
  <si>
    <t>EBENSBURG</t>
  </si>
  <si>
    <t>BRIAN KUNKLE</t>
  </si>
  <si>
    <t>JIM COAST SALES &amp; SERVICE</t>
  </si>
  <si>
    <t>626 MAIN ST</t>
  </si>
  <si>
    <t>DUKE CENTER</t>
  </si>
  <si>
    <t>MAT COAST</t>
  </si>
  <si>
    <t>WOODLAKE, LLC</t>
  </si>
  <si>
    <t>796 BRANCH ROAD</t>
  </si>
  <si>
    <t>WOODBURY</t>
  </si>
  <si>
    <t>DWAYNE WITMER</t>
  </si>
  <si>
    <t>woodlakellc@gmail.com</t>
  </si>
  <si>
    <t>TRACTOR BROTHERS</t>
  </si>
  <si>
    <t>113 HARTMAN RD</t>
  </si>
  <si>
    <t>GREENSBURG</t>
  </si>
  <si>
    <t>JIM FLANNERY</t>
  </si>
  <si>
    <t>mollie@tractorbrothers.com</t>
  </si>
  <si>
    <t>520 EVANS CITY RD</t>
  </si>
  <si>
    <t>BUTLER</t>
  </si>
  <si>
    <t>jon@tractorbrothers.co</t>
  </si>
  <si>
    <t>____$185________Per Hour</t>
  </si>
  <si>
    <t>___$185_________Per Hour</t>
  </si>
  <si>
    <r>
      <rPr>
        <u/>
        <sz val="10"/>
        <rFont val="Arial"/>
        <family val="2"/>
      </rPr>
      <t>Yes</t>
    </r>
    <r>
      <rPr>
        <sz val="10"/>
        <rFont val="Arial"/>
        <family val="2"/>
      </rPr>
      <t xml:space="preserve"> or No</t>
    </r>
  </si>
  <si>
    <t>Dealer Finder: Use to locate dealers</t>
  </si>
  <si>
    <t>https://www.bobcat.com/na/en/dealer</t>
  </si>
  <si>
    <t>Bobcat of Lehigh Valley, Allentown, PA</t>
  </si>
  <si>
    <t>1315 HAUSMAN ROAD</t>
  </si>
  <si>
    <t>ALLENTOWN</t>
  </si>
  <si>
    <t>Sales Manager</t>
  </si>
  <si>
    <t>484-223-3814</t>
  </si>
  <si>
    <t>mbowen@bestline.com</t>
  </si>
  <si>
    <t>EXTON MOWER SERVICE,APOLLO,PA</t>
  </si>
  <si>
    <t>5244 GREENSBURG ROAD</t>
  </si>
  <si>
    <t>APOLLO</t>
  </si>
  <si>
    <t>724-327-4375</t>
  </si>
  <si>
    <t>extonms@gmail.com</t>
  </si>
  <si>
    <t>Ertle Powersports, Bartonsville, PA</t>
  </si>
  <si>
    <t>3492 ROUTE 611</t>
  </si>
  <si>
    <t>BARTONSVILLE</t>
  </si>
  <si>
    <t>855-941-1792</t>
  </si>
  <si>
    <t>a.4bierbaum@ertlecars.com</t>
  </si>
  <si>
    <t>Fisher Engine Service LLC,Bird In Hand,PA</t>
  </si>
  <si>
    <t>2917 OLD PHILADELPHIA PIKE</t>
  </si>
  <si>
    <t>BIRD IN HAND</t>
  </si>
  <si>
    <t>717-768-3729</t>
  </si>
  <si>
    <t>fisengservice@gmail.com</t>
  </si>
  <si>
    <t>Marple Tractor &amp; Mower Service,Broomall,Pa</t>
  </si>
  <si>
    <t>21 N SPROUL RD</t>
  </si>
  <si>
    <t>BROOMALL</t>
  </si>
  <si>
    <t>(610) 353-1670</t>
  </si>
  <si>
    <t>PASSAT923@AOL.COM</t>
  </si>
  <si>
    <t>SNB Outdoor Power Sales &amp; Service LLC,Butler,PA</t>
  </si>
  <si>
    <t>438 Pittsburgh Rd</t>
  </si>
  <si>
    <t>Butler</t>
  </si>
  <si>
    <t>724-481-1177</t>
  </si>
  <si>
    <t>snb@zoominternet.net</t>
  </si>
  <si>
    <t>TurkeyFoot Equipment, LLC,Chambersburg,PA</t>
  </si>
  <si>
    <t>4871 MOLLY PITCHER HIGHWAY</t>
  </si>
  <si>
    <t>CHAMBERSBURG</t>
  </si>
  <si>
    <t>717-375-4410</t>
  </si>
  <si>
    <t>levon@turkeyfootequipment.net</t>
  </si>
  <si>
    <t>Bobcat of Clarion, Clarion, PA</t>
  </si>
  <si>
    <t>1214 EAST MAIN STREET</t>
  </si>
  <si>
    <t>CLARION</t>
  </si>
  <si>
    <t>814-297-1776</t>
  </si>
  <si>
    <t>rbrewer@bigdogrepair.com</t>
  </si>
  <si>
    <t>C H Waltz,Cogan Station,Pa</t>
  </si>
  <si>
    <t>6570 STATE ROUTE 973 E</t>
  </si>
  <si>
    <t>COGAN STATION</t>
  </si>
  <si>
    <t>570-435-2921</t>
  </si>
  <si>
    <t>deanna@chwaltz.com</t>
  </si>
  <si>
    <t>CDI Landscaping, Incorporated,Collegeville,PA</t>
  </si>
  <si>
    <t>3474 GERMANTOWN PIKE</t>
  </si>
  <si>
    <t>COLLEGEVILLE</t>
  </si>
  <si>
    <t>(610) 489-3474</t>
  </si>
  <si>
    <t>cdilawn@verizon.net</t>
  </si>
  <si>
    <t>Confluence Hardware,Confluence,Pa</t>
  </si>
  <si>
    <t>484 HUGHART ST</t>
  </si>
  <si>
    <t>CONFLUENCE</t>
  </si>
  <si>
    <t>814-395-3511</t>
  </si>
  <si>
    <t>comhardware@verizon.net</t>
  </si>
  <si>
    <t>Mahaley's Outdoor Power Equipment, Inc., Coudersport, PA</t>
  </si>
  <si>
    <t>2667 STATE ROUTE 49 E</t>
  </si>
  <si>
    <t>COUDERSPORT</t>
  </si>
  <si>
    <t>814-274-9513</t>
  </si>
  <si>
    <t>mahaleysoutdoorpowerequipment@gmail.com</t>
  </si>
  <si>
    <t>Bobcat of Pittsburgh, Cranberry Township, PA</t>
  </si>
  <si>
    <t>20620 ROUTE 19 NORTH</t>
  </si>
  <si>
    <t>CRANBERRY TOWNSHIP</t>
  </si>
  <si>
    <t>(724) 779-4600</t>
  </si>
  <si>
    <t>bobcat@bobcatofpittsburgh.com</t>
  </si>
  <si>
    <t>Hilly Ridge Sales &amp; Service, LLC, Danville, PA</t>
  </si>
  <si>
    <t>1125 ELYSBURG RD</t>
  </si>
  <si>
    <t>DANVILLE</t>
  </si>
  <si>
    <t>570-672-1070</t>
  </si>
  <si>
    <t>hillyridge@gmail.com</t>
  </si>
  <si>
    <t>Daily Equipment Repair,Downingtown,Pa</t>
  </si>
  <si>
    <t>880 HORSESHOE PIKE</t>
  </si>
  <si>
    <t>DOWNINGTOWN</t>
  </si>
  <si>
    <t>610-518-3700</t>
  </si>
  <si>
    <t>jendaily@dailyequipmentrepair.com</t>
  </si>
  <si>
    <t>Highway Equipment &amp; Supply Co, Drums, PA</t>
  </si>
  <si>
    <t>15 HONEY HOLE RD</t>
  </si>
  <si>
    <t>DRUMS</t>
  </si>
  <si>
    <t>(570) 788-1127</t>
  </si>
  <si>
    <t>ryan@hwyequip.com</t>
  </si>
  <si>
    <t>Riley's Small Engine,  Inc., Duncansville,PA</t>
  </si>
  <si>
    <t>16522 Dunnings Highway</t>
  </si>
  <si>
    <t>Duncansville</t>
  </si>
  <si>
    <t>814-695-2035</t>
  </si>
  <si>
    <t>rilsmer@verizon.net</t>
  </si>
  <si>
    <t>Bobcat of Lancaster, Ephrata, PA</t>
  </si>
  <si>
    <t>4122 OREGON PIKE</t>
  </si>
  <si>
    <t>EPHRATA</t>
  </si>
  <si>
    <t>717-859-4646</t>
  </si>
  <si>
    <t>vmurphy@crownstoneeq.com</t>
  </si>
  <si>
    <t>L.H ZIMMERMAN LTD,Ephrata,PA</t>
  </si>
  <si>
    <t>730 GLENWOOD DR</t>
  </si>
  <si>
    <t>717-733-4193</t>
  </si>
  <si>
    <t>lhzimtld@gmail.com</t>
  </si>
  <si>
    <t>Kelleher Service And Supply Inc,Fernwood,PA</t>
  </si>
  <si>
    <t>10 KELLY ST</t>
  </si>
  <si>
    <t>FERNWOOD</t>
  </si>
  <si>
    <t>(610) 394-7663</t>
  </si>
  <si>
    <t>kelleherservice@aol.com</t>
  </si>
  <si>
    <t>Glenside Lawn &amp; Garden Inc,Glenside,Pa</t>
  </si>
  <si>
    <t>201 E GLENSIDE AVE</t>
  </si>
  <si>
    <t>GLENSIDE</t>
  </si>
  <si>
    <t>(215) 885-6430</t>
  </si>
  <si>
    <t>outdoorpeg@gmail.com</t>
  </si>
  <si>
    <t>Fletcher'S Arctic Cat, Llc,Hadley,Pa</t>
  </si>
  <si>
    <t>701 GEORGETOWN ROAD</t>
  </si>
  <si>
    <t>HADLEY</t>
  </si>
  <si>
    <t>(724) 253-3225</t>
  </si>
  <si>
    <t>fletch7@windstream.net</t>
  </si>
  <si>
    <t>Bobcat of Adams County, Hanover, PA</t>
  </si>
  <si>
    <t>370 CHURCH ST</t>
  </si>
  <si>
    <t>HANOVER</t>
  </si>
  <si>
    <t>888-243-9029</t>
  </si>
  <si>
    <t>jmiller@mcgrewequipment.com</t>
  </si>
  <si>
    <t>Crownstone Outdoor Power, Hanover, PA</t>
  </si>
  <si>
    <t>516 FREDERICK ST.</t>
  </si>
  <si>
    <t>Bobcat of Susquehanna, Harrisburg, PA</t>
  </si>
  <si>
    <t>6700 ALLENTOWN BOULEVARD</t>
  </si>
  <si>
    <t>HARRISBURG</t>
  </si>
  <si>
    <t>717-540-7867</t>
  </si>
  <si>
    <t>Linglestown Lawn And Plow LLC,Harrisburg,PA</t>
  </si>
  <si>
    <t>6690 LINGLESTOWN ROAD</t>
  </si>
  <si>
    <t>(717) 545-9120</t>
  </si>
  <si>
    <t>admin@linglestownlawnandplow.com</t>
  </si>
  <si>
    <t>Watson Brothers Inc,Hawley,Pa</t>
  </si>
  <si>
    <t>ROUTE 6</t>
  </si>
  <si>
    <t>HAWLEY</t>
  </si>
  <si>
    <t>(570) 226-2881</t>
  </si>
  <si>
    <t>watsonbrothersinc@ptd.net</t>
  </si>
  <si>
    <t>Bobcat of Wayne County, Honesdale, PA</t>
  </si>
  <si>
    <t>3383 Lake Ariel Hwy</t>
  </si>
  <si>
    <t>HONESDALE</t>
  </si>
  <si>
    <t>570-616-0454</t>
  </si>
  <si>
    <t>thomas@bartronsupply.com</t>
  </si>
  <si>
    <t>Rombola Lawnmower,Horsham,Pa</t>
  </si>
  <si>
    <t>254 EASTON RD</t>
  </si>
  <si>
    <t>HORSHAM</t>
  </si>
  <si>
    <t>(215) 672-6372</t>
  </si>
  <si>
    <t>prfixit254@comcast.net</t>
  </si>
  <si>
    <t>Larry'S Auto Service,Hunlock Creek,Pa</t>
  </si>
  <si>
    <t>374 OAKDALE DR</t>
  </si>
  <si>
    <t>HUNLOCK CREEK</t>
  </si>
  <si>
    <t>(570) 256-1048</t>
  </si>
  <si>
    <t>larrysauto@frontiernet.net</t>
  </si>
  <si>
    <t>Bobcat of Huntingdon, Huntingdon, PA</t>
  </si>
  <si>
    <t>9746 WILLIAM PENN HWY,</t>
  </si>
  <si>
    <t>HUNTINGDON</t>
  </si>
  <si>
    <t>814-667-8660</t>
  </si>
  <si>
    <t>manager@pristows.com</t>
  </si>
  <si>
    <t>Bobcat of Indiana County, Indiana, PA</t>
  </si>
  <si>
    <t>4275 ROUTE 286 W</t>
  </si>
  <si>
    <t>INDIANA</t>
  </si>
  <si>
    <t>724-471-2278</t>
  </si>
  <si>
    <t>dditullio@bobcatofpittsburgh.com</t>
  </si>
  <si>
    <t>NORWIN RENTAL &amp; OUTDOOR EQUIP,IRWIN,PA</t>
  </si>
  <si>
    <t>28 FAIRWOOD DRIVE</t>
  </si>
  <si>
    <t>IRWIN</t>
  </si>
  <si>
    <t>724-864-1150</t>
  </si>
  <si>
    <t>norwinrental1@gmail.com</t>
  </si>
  <si>
    <t>Star Lawnmower Inc,Jamison,Pa</t>
  </si>
  <si>
    <t>2204 YORK RD</t>
  </si>
  <si>
    <t>JAMISON</t>
  </si>
  <si>
    <t>(215) 343-1650</t>
  </si>
  <si>
    <t>Jamison@starlawnmower.com</t>
  </si>
  <si>
    <t>Bobcat of Johnstown, Johnstown, PA</t>
  </si>
  <si>
    <t>826 TIRE HILL ROAD</t>
  </si>
  <si>
    <t>JOHNSTOWN</t>
  </si>
  <si>
    <t>(814) 288-2225</t>
  </si>
  <si>
    <t>North Eastern Equipment Sales &amp; Rentals Inc,Kane,PA</t>
  </si>
  <si>
    <t>3088 ROUTE 219</t>
  </si>
  <si>
    <t>KANE</t>
  </si>
  <si>
    <t>(814) 778-5300</t>
  </si>
  <si>
    <t>rbrewer@northeasternequip.com</t>
  </si>
  <si>
    <t>Bobcat of Reading, Leesport, PA</t>
  </si>
  <si>
    <t>5430 POTTSVILLE PIKE</t>
  </si>
  <si>
    <t>LEESPORT</t>
  </si>
  <si>
    <t>OMB Group LLC,Levittown,PA</t>
  </si>
  <si>
    <t>2550 EDGELY RD</t>
  </si>
  <si>
    <t>LEVITTOWN</t>
  </si>
  <si>
    <t>(267) 580-5824</t>
  </si>
  <si>
    <t>sales@ombpower.com</t>
  </si>
  <si>
    <t>Bobcat of Kane, Kane, PA</t>
  </si>
  <si>
    <t>101 Keane Rd</t>
  </si>
  <si>
    <t>Lewis Run</t>
  </si>
  <si>
    <t>814-778-5300</t>
  </si>
  <si>
    <t>awoodhead@portvilletruck.com</t>
  </si>
  <si>
    <t>Manchester Ace Hardware,Manchester,Pa</t>
  </si>
  <si>
    <t>4335 N GEORGE ST</t>
  </si>
  <si>
    <t>MANCHESTER</t>
  </si>
  <si>
    <t>(717) 266-3664</t>
  </si>
  <si>
    <t>manchesteraceparts@gmail.com</t>
  </si>
  <si>
    <t>Wellsboro Equipment, Mansfield, PA</t>
  </si>
  <si>
    <t>25 WHITNEYVILLE RD</t>
  </si>
  <si>
    <t>MANSFIELD</t>
  </si>
  <si>
    <t>570-724-6100</t>
  </si>
  <si>
    <t>chris.bull@wellsboroequipment.com</t>
  </si>
  <si>
    <t>Wellsboro Equipment,Mansfield,Pa</t>
  </si>
  <si>
    <t>(570) 724-6100</t>
  </si>
  <si>
    <t>sales@wellsbororentals.com</t>
  </si>
  <si>
    <t>Bobcat of Martinsburg, Martinsburg, PA</t>
  </si>
  <si>
    <t>3650 COVE MOUNTAIN ROAD</t>
  </si>
  <si>
    <t>MARTINSBURG</t>
  </si>
  <si>
    <t>(814) 793-2194</t>
  </si>
  <si>
    <t>bobcatofmartinsburg@atlanticbbn.net</t>
  </si>
  <si>
    <t>Mcconnellsburg Motor &amp; Implement,Mcconnellsburg,Pa</t>
  </si>
  <si>
    <t>875 LINCOLN HWY</t>
  </si>
  <si>
    <t>MCCONNELLSBURG</t>
  </si>
  <si>
    <t>(717) 485-3181</t>
  </si>
  <si>
    <t>lylemm@earthlink.net</t>
  </si>
  <si>
    <t>Bobcat of Pittsburgh, Meadowlands, PA</t>
  </si>
  <si>
    <t>250 COUNTRY CLUB ROAD</t>
  </si>
  <si>
    <t>MEADOWLANDS</t>
  </si>
  <si>
    <t>(724) 222-4061</t>
  </si>
  <si>
    <t>bobcat11@bobcatofpittsburgh.com</t>
  </si>
  <si>
    <t>Bobcat of Crawford County, Meadville, PA</t>
  </si>
  <si>
    <t>11106 PERRY HWY</t>
  </si>
  <si>
    <t>MEADVILLE</t>
  </si>
  <si>
    <t>814-679-2100</t>
  </si>
  <si>
    <t>mdrog@bobcatofpittsburgh.com</t>
  </si>
  <si>
    <t>Bobcat of Mechanicsburg, Mechanicsburg, PA</t>
  </si>
  <si>
    <t>5120 EAST TRINDLE ROAD</t>
  </si>
  <si>
    <t>MECHANICSBURG</t>
  </si>
  <si>
    <t>717-697-1177</t>
  </si>
  <si>
    <t>SUHRIE INDUSTRIAL SUPPLIES,Mercer,PA</t>
  </si>
  <si>
    <t>530 South Erie Street</t>
  </si>
  <si>
    <t>Mercer</t>
  </si>
  <si>
    <t>724-662-1279</t>
  </si>
  <si>
    <t>suhrieind@msn.com</t>
  </si>
  <si>
    <t>B.S. &amp; B. Repair, Inc., Mifflinburg, PA</t>
  </si>
  <si>
    <t>180 GREEN RIDGE RD.</t>
  </si>
  <si>
    <t>MIFFLINBURG</t>
  </si>
  <si>
    <t>(570) 966-3756</t>
  </si>
  <si>
    <t>bsbrep@dejazzd.com</t>
  </si>
  <si>
    <t>Mifflintown Equipment Rental, LLC, Mifflintown, PA</t>
  </si>
  <si>
    <t>25235 ROUTE 35 N</t>
  </si>
  <si>
    <t>MIFFLINTOWN</t>
  </si>
  <si>
    <t>717-994-4660</t>
  </si>
  <si>
    <t>josh@mifflintownrental.com</t>
  </si>
  <si>
    <t>Bobcat of Milford, Pike, PA</t>
  </si>
  <si>
    <t>284 US-209 &amp; US-6</t>
  </si>
  <si>
    <t>Milford</t>
  </si>
  <si>
    <t>(914)-762-9890</t>
  </si>
  <si>
    <t>jimreedtrucksales@gmail.com</t>
  </si>
  <si>
    <t>Miller Brothers Auto Sales, Inc., Mill Hall, PA</t>
  </si>
  <si>
    <t>1 S. WATER STREET</t>
  </si>
  <si>
    <t>MILL HALL</t>
  </si>
  <si>
    <t>570-726-3107</t>
  </si>
  <si>
    <t>rqmiller2160@gmail.com</t>
  </si>
  <si>
    <t>Bobcat of Pittsburgh, Mount Pleasant, PA</t>
  </si>
  <si>
    <t>210 EASTVIEW DRIVE</t>
  </si>
  <si>
    <t>MOUNT PLEASANT</t>
  </si>
  <si>
    <t>(724) 696-4555</t>
  </si>
  <si>
    <t>bobcat7@bobcatofpittsburgh.com</t>
  </si>
  <si>
    <t>Pro Power Equipment, Pleasant, PA</t>
  </si>
  <si>
    <t>153 KINGS POINTE RD</t>
  </si>
  <si>
    <t>724-542-7368</t>
  </si>
  <si>
    <t>williamproud@hotmail.com</t>
  </si>
  <si>
    <t>Hilly Ridge Sales &amp; Service,Mt Pleasant Mills,Pa</t>
  </si>
  <si>
    <t>7800 ROUTE 35 SUITE 20</t>
  </si>
  <si>
    <t>MT PLEASANT MILLS</t>
  </si>
  <si>
    <t>(570) 539-8655</t>
  </si>
  <si>
    <t>Tanner's Lawn &amp; Snow Equipment, Inc.,Newtown,PA</t>
  </si>
  <si>
    <t>554 WASHINGTON CROSSING RD</t>
  </si>
  <si>
    <t>NEWTOWN</t>
  </si>
  <si>
    <t>(215) 968-3308</t>
  </si>
  <si>
    <t>tannerslawn@comcast.net</t>
  </si>
  <si>
    <t>Kreider Power Equipment LLC,Parkesburg,PA</t>
  </si>
  <si>
    <t>1977 VALLEY ROAD</t>
  </si>
  <si>
    <t>PARKESBURG</t>
  </si>
  <si>
    <t>717-442-1811</t>
  </si>
  <si>
    <t>kpe@emypeople.net</t>
  </si>
  <si>
    <t>Penn Hills Rental,Penn Hills,Pa</t>
  </si>
  <si>
    <t>11125 FRANKSTOWN RD</t>
  </si>
  <si>
    <t>PENN HILLS</t>
  </si>
  <si>
    <t>(412) 242-6777</t>
  </si>
  <si>
    <t>pennhillsrentals@comcast.net</t>
  </si>
  <si>
    <t>Best Line Leasing, Inc, Pennsdale, PA</t>
  </si>
  <si>
    <t>25 LEGION ROAD</t>
  </si>
  <si>
    <t>PENNSDALE</t>
  </si>
  <si>
    <t>(570) 546-8422</t>
  </si>
  <si>
    <t>Bobcat of Pittsburgh, Perryopolis, PA</t>
  </si>
  <si>
    <t>126 BARNEY ROAD</t>
  </si>
  <si>
    <t>PERRYOPOLIS</t>
  </si>
  <si>
    <t>724-696-4555</t>
  </si>
  <si>
    <t>mdrog@bobcatofpittsburg.com</t>
  </si>
  <si>
    <t>Werner Outdoor Power, Pine Grove, PA</t>
  </si>
  <si>
    <t>29 S TUPLEHOCHEN STREET</t>
  </si>
  <si>
    <t>PINE GROVE</t>
  </si>
  <si>
    <t>570-345-2561</t>
  </si>
  <si>
    <t>justin.werner@wernerlumber.com</t>
  </si>
  <si>
    <t>Bobcat of Shippensburg, Shippensburg, PA</t>
  </si>
  <si>
    <t>8001 POSSUM HOLLOW ROAD</t>
  </si>
  <si>
    <t>SHIPPENSBURG</t>
  </si>
  <si>
    <t>717-530--8400</t>
  </si>
  <si>
    <t>Legends Sport And Turf,St. Mary'S,Pa</t>
  </si>
  <si>
    <t>1080 MILLION DOLLAR HWY</t>
  </si>
  <si>
    <t>ST. MARY'S</t>
  </si>
  <si>
    <t>(888) 501-0658</t>
  </si>
  <si>
    <t>mstern@legendscycles.com</t>
  </si>
  <si>
    <t>Bobcat of State College, State College, PA</t>
  </si>
  <si>
    <t>140 HAWBAKER INDUSTRIAL DR</t>
  </si>
  <si>
    <t>STATE COLLEGE</t>
  </si>
  <si>
    <t>(814) 237-9050</t>
  </si>
  <si>
    <t>Yoder Equipment LLC,Stoystown,PA</t>
  </si>
  <si>
    <t>2779 LINCOLN HWY</t>
  </si>
  <si>
    <t>STOYSTOWN</t>
  </si>
  <si>
    <t>(814) 629-6505</t>
  </si>
  <si>
    <t>yodequip@comcast.net</t>
  </si>
  <si>
    <t>Stout'S Mower Service,Stroudsburg,Pa</t>
  </si>
  <si>
    <t>6130 Route 209</t>
  </si>
  <si>
    <t>STROUDSBURG</t>
  </si>
  <si>
    <t>(570) 992-4585</t>
  </si>
  <si>
    <t>mowpocono@outlook.com</t>
  </si>
  <si>
    <t>Country Turf And Trail,Sunbury,Pa</t>
  </si>
  <si>
    <t>129 SCHOOLHOUSE RD</t>
  </si>
  <si>
    <t>(570) 286-0200</t>
  </si>
  <si>
    <t>countryturfntrail@yahoo.com</t>
  </si>
  <si>
    <t>Best Line Equipment, Towanda, PA</t>
  </si>
  <si>
    <t>183 TOMAHAWK ROAD</t>
  </si>
  <si>
    <t>TOWANDA</t>
  </si>
  <si>
    <t>570-265-4440</t>
  </si>
  <si>
    <t>Bartron Supply Inc, Tunkhannock, PA</t>
  </si>
  <si>
    <t>109 SR 92 SOUTH</t>
  </si>
  <si>
    <t>TUNKHANNOCK</t>
  </si>
  <si>
    <t>(570) 836-4011</t>
  </si>
  <si>
    <t>mail@bartronsupply.com</t>
  </si>
  <si>
    <t>BENSON OUTDOOR POWER,Upper Chichester,PA</t>
  </si>
  <si>
    <t>809 Bethel Ave</t>
  </si>
  <si>
    <t>Upper Chichester</t>
  </si>
  <si>
    <t>610-859-9977</t>
  </si>
  <si>
    <t>mbpruette22@gmail.com</t>
  </si>
  <si>
    <t>Bobcat of Philadelphia, Warminster, PA</t>
  </si>
  <si>
    <t>900 LOUIS DR</t>
  </si>
  <si>
    <t>WARMINSTER</t>
  </si>
  <si>
    <t>215-675-3009</t>
  </si>
  <si>
    <t>Bobcat of Erie, Waterford, PA</t>
  </si>
  <si>
    <t>9 Circuit Street</t>
  </si>
  <si>
    <t>Waterford</t>
  </si>
  <si>
    <t>814-796-0040</t>
  </si>
  <si>
    <t>sara@recoequip.com</t>
  </si>
  <si>
    <t>Bobcat of West Chester, West Chester, PA</t>
  </si>
  <si>
    <t>515 S BOLMAR ST</t>
  </si>
  <si>
    <t>WEST CHESTER</t>
  </si>
  <si>
    <t>610-241-3633</t>
  </si>
  <si>
    <t>Two Jacks Cycle &amp; Powersports, Wilkes Barre, PA</t>
  </si>
  <si>
    <t>338 CORAL ST.</t>
  </si>
  <si>
    <t>WILKES BARRE</t>
  </si>
  <si>
    <t>570-824-2453</t>
  </si>
  <si>
    <t>sales@twojacks.com</t>
  </si>
  <si>
    <t>Bobcat of York, York, PA</t>
  </si>
  <si>
    <t>401 NORTH SHERMAN STREET</t>
  </si>
  <si>
    <t>YORK</t>
  </si>
  <si>
    <t>BILL HARPER'S OUTDOOR,Zelienople,PA</t>
  </si>
  <si>
    <t>154 S Main St</t>
  </si>
  <si>
    <t>Zelienople</t>
  </si>
  <si>
    <t>724-452-6370</t>
  </si>
  <si>
    <t>billharpersope@zoominternet.net</t>
  </si>
  <si>
    <t xml:space="preserve">CADCO Associates  </t>
  </si>
  <si>
    <t>Adequate training will be provided upon delivery of equipment.</t>
  </si>
  <si>
    <t>Varies by Deaer</t>
  </si>
  <si>
    <t>Varies by Dealer</t>
  </si>
  <si>
    <t>NO</t>
  </si>
  <si>
    <t>310 Lawn &amp; Garden</t>
  </si>
  <si>
    <t>2056 Route 310</t>
  </si>
  <si>
    <t>REYNOLDSVILLE</t>
  </si>
  <si>
    <t>Tim McGarvey</t>
  </si>
  <si>
    <t>(814) 938-4443</t>
  </si>
  <si>
    <t>alex310lawn@yahoo.com</t>
  </si>
  <si>
    <t>Agriteer, LLC</t>
  </si>
  <si>
    <t>700 East Linden Street</t>
  </si>
  <si>
    <t>Richland</t>
  </si>
  <si>
    <t>Dean Weaver</t>
  </si>
  <si>
    <t>(717) 626-4705</t>
  </si>
  <si>
    <t>office@binkleyhurst.com</t>
  </si>
  <si>
    <t>133 Rothsville Station Rd</t>
  </si>
  <si>
    <t>Lititz</t>
  </si>
  <si>
    <t>Alex's Tire Center, Inc.</t>
  </si>
  <si>
    <t>102 Commerce Way</t>
  </si>
  <si>
    <t>Stockertown</t>
  </si>
  <si>
    <t>Alex Cortezzo</t>
  </si>
  <si>
    <t>610-759-8473</t>
  </si>
  <si>
    <t>zander@alexstire.com</t>
  </si>
  <si>
    <t>Andre &amp; Son Power Sports, LLC</t>
  </si>
  <si>
    <t>17084 State Route 706</t>
  </si>
  <si>
    <t>Montrose</t>
  </si>
  <si>
    <t>Mr. Scott Andre</t>
  </si>
  <si>
    <t>(570) 278-0502</t>
  </si>
  <si>
    <t>dhawkins@andreandson.com</t>
  </si>
  <si>
    <t>Andrew's Sales &amp; Service</t>
  </si>
  <si>
    <t>100 State Route 271 North</t>
  </si>
  <si>
    <t>Ligonier</t>
  </si>
  <si>
    <t>Samuel Andrews</t>
  </si>
  <si>
    <t>(724) 238-6020</t>
  </si>
  <si>
    <t>sandrews100@comcast.net</t>
  </si>
  <si>
    <t>Barry's Service, Inc.</t>
  </si>
  <si>
    <t>220 W. 3rd Street</t>
  </si>
  <si>
    <t>Nescopeck</t>
  </si>
  <si>
    <t>Mr. Barry Longenberger or Bill</t>
  </si>
  <si>
    <t>570-759-9361</t>
  </si>
  <si>
    <t>barrysservice@verizon.net</t>
  </si>
  <si>
    <t>Bloom's Repair, Inc.</t>
  </si>
  <si>
    <t>1790 Mile Hill Road</t>
  </si>
  <si>
    <t>Sunbury</t>
  </si>
  <si>
    <t>Mr. Gregory Bloom</t>
  </si>
  <si>
    <t>(570) 988-0301</t>
  </si>
  <si>
    <t>blorep@ptd.net</t>
  </si>
  <si>
    <t>Bowers Sales &amp; Rentals LLC</t>
  </si>
  <si>
    <t>365 Fleetwood Road</t>
  </si>
  <si>
    <t>Mertztown</t>
  </si>
  <si>
    <t>Nevin Weaver</t>
  </si>
  <si>
    <t>(610) 682-2215</t>
  </si>
  <si>
    <t>nevin@bowersinfo.com</t>
  </si>
  <si>
    <t>Brian Konopinski, Inc.</t>
  </si>
  <si>
    <t>14 Hillside Road</t>
  </si>
  <si>
    <t>Trucksville</t>
  </si>
  <si>
    <t xml:space="preserve">Brian Konopinski </t>
  </si>
  <si>
    <t>(570) 696-5296</t>
  </si>
  <si>
    <t>briankonopinski@aol.com</t>
  </si>
  <si>
    <t>Buffalo Valley Repair LLC</t>
  </si>
  <si>
    <t>3361 Buffalo Rd.</t>
  </si>
  <si>
    <t>LEWISBURG</t>
  </si>
  <si>
    <t>John</t>
  </si>
  <si>
    <t>(570) 523-3333</t>
  </si>
  <si>
    <t>sales@bvrllc.us</t>
  </si>
  <si>
    <t>Burke Landscape Supply</t>
  </si>
  <si>
    <t>3813 West 9th Street</t>
  </si>
  <si>
    <t>Trainer</t>
  </si>
  <si>
    <t>(610) 494-9490</t>
  </si>
  <si>
    <t>burkesupply@gmail.com</t>
  </si>
  <si>
    <t>Burk's Lawn &amp; Saw, Inc.</t>
  </si>
  <si>
    <t>800 Flaugherty Run Rd</t>
  </si>
  <si>
    <t>CORAOPOLIS</t>
  </si>
  <si>
    <t>John Burk</t>
  </si>
  <si>
    <t>(412) 347-5887</t>
  </si>
  <si>
    <t>burkslawn@verizon.net</t>
  </si>
  <si>
    <t>Crossroads Mower Center, Inc.</t>
  </si>
  <si>
    <t>611 East McMurray Road</t>
  </si>
  <si>
    <t>McMurray</t>
  </si>
  <si>
    <t>Tom Sapolio</t>
  </si>
  <si>
    <t>(724) 941-6501</t>
  </si>
  <si>
    <t>crossroadsmower@verizon.net</t>
  </si>
  <si>
    <t>Denny's Equipment Repair</t>
  </si>
  <si>
    <t>6494 Westford Road</t>
  </si>
  <si>
    <t>Hartstown</t>
  </si>
  <si>
    <t>Mr. Dennis Osborn</t>
  </si>
  <si>
    <t>(724) 927-2362</t>
  </si>
  <si>
    <t>caseosborn@yahoo.com</t>
  </si>
  <si>
    <t>Eagle Power Turf &amp; Tractor, Inc.</t>
  </si>
  <si>
    <t>697 N. Main Street</t>
  </si>
  <si>
    <t>DOYLESTOWN</t>
  </si>
  <si>
    <t>Matthew McDonald</t>
  </si>
  <si>
    <t>(215) 348-9041</t>
  </si>
  <si>
    <t>bseitz@eagleptt.com</t>
  </si>
  <si>
    <t>1420 Phoenixville Pike</t>
  </si>
  <si>
    <t>East Smithfield Hardware LLC</t>
  </si>
  <si>
    <t>491 Main Street</t>
  </si>
  <si>
    <t>EAST SMITHFIELD</t>
  </si>
  <si>
    <t>Michael Greenough</t>
  </si>
  <si>
    <t>(570) 596-3463</t>
  </si>
  <si>
    <t>muddybootsconst@gmail.com</t>
  </si>
  <si>
    <t>Flannery Tractor LLC</t>
  </si>
  <si>
    <t>4352 Greenville Sandy Lake Road</t>
  </si>
  <si>
    <t>Stoneboro</t>
  </si>
  <si>
    <t>Jon</t>
  </si>
  <si>
    <t>724-691-0200</t>
  </si>
  <si>
    <t>info@tractorbrothers.com</t>
  </si>
  <si>
    <t>Four Ways Sales &amp; Service, Inc.</t>
  </si>
  <si>
    <t>2418 East Washington Street</t>
  </si>
  <si>
    <t>New Castle</t>
  </si>
  <si>
    <t xml:space="preserve">Samantha </t>
  </si>
  <si>
    <t>724-658-5005</t>
  </si>
  <si>
    <t>samantha@fourwayssales.com</t>
  </si>
  <si>
    <t>GL Equipment &amp; Toys</t>
  </si>
  <si>
    <t>14895 West Road</t>
  </si>
  <si>
    <t>Saegertown</t>
  </si>
  <si>
    <t>Gary Shindemontie Jr.</t>
  </si>
  <si>
    <t>814-720-5358</t>
  </si>
  <si>
    <t>glequip@yahoo.com</t>
  </si>
  <si>
    <t>Harrington's Equipment Company</t>
  </si>
  <si>
    <t>475 Orchard Road</t>
  </si>
  <si>
    <t>Fairfield</t>
  </si>
  <si>
    <t>Richard Harrington</t>
  </si>
  <si>
    <t>410-756-2506</t>
  </si>
  <si>
    <t>harrington@pa.net</t>
  </si>
  <si>
    <t>Hastings Hardware</t>
  </si>
  <si>
    <t>1851 Babcock Blvd.</t>
  </si>
  <si>
    <t>Pittsburgh</t>
  </si>
  <si>
    <t>Rod Shamm</t>
  </si>
  <si>
    <t>(412) 821-3883</t>
  </si>
  <si>
    <t>shop.hastings@gmail.com</t>
  </si>
  <si>
    <t>Hildebrand's Mowers &amp; Saws, LLC</t>
  </si>
  <si>
    <t>2021 So. Sixth Street</t>
  </si>
  <si>
    <t>Charles Hildebrand</t>
  </si>
  <si>
    <t>(724) 465-8481</t>
  </si>
  <si>
    <t>hilmows@gmail.com</t>
  </si>
  <si>
    <t>Hines Equipment</t>
  </si>
  <si>
    <t>3275 E. Pleasant Valley Blvd</t>
  </si>
  <si>
    <t>ALTOONA</t>
  </si>
  <si>
    <t>Dan Hines</t>
  </si>
  <si>
    <t>(814) 886-4183</t>
  </si>
  <si>
    <t>sales@hinesequipment.com</t>
  </si>
  <si>
    <t>3660 Business US 220</t>
  </si>
  <si>
    <t>811 Raystown Road</t>
  </si>
  <si>
    <t>EVERETT</t>
  </si>
  <si>
    <t>702 Eisenhower Blvd.</t>
  </si>
  <si>
    <t>940 Berlin Plank Road</t>
  </si>
  <si>
    <t>SOMERSET</t>
  </si>
  <si>
    <t>6257 Admiral Perry Hwy.</t>
  </si>
  <si>
    <t>Cresson</t>
  </si>
  <si>
    <t>Honey Brook Outdoor Power, LLC</t>
  </si>
  <si>
    <t>4270 Horseshoe Pike</t>
  </si>
  <si>
    <t>Honey Brook</t>
  </si>
  <si>
    <t>Mr. Steve Koser</t>
  </si>
  <si>
    <t>(610) 273-3131</t>
  </si>
  <si>
    <t>honeybrookoutdoorpower@gmail.com</t>
  </si>
  <si>
    <t>J&amp;J Power Equipment</t>
  </si>
  <si>
    <t>1379 Howes Run Road</t>
  </si>
  <si>
    <t>Tarentum</t>
  </si>
  <si>
    <t>Mr. Jay Swager</t>
  </si>
  <si>
    <t>(724) 224-0991</t>
  </si>
  <si>
    <t>info@jjpowerequipment.com</t>
  </si>
  <si>
    <t>JC Small Engine Service</t>
  </si>
  <si>
    <t>2281 Hudson Drive</t>
  </si>
  <si>
    <t>Weatherly</t>
  </si>
  <si>
    <t>Mr. Joseph Halecky</t>
  </si>
  <si>
    <t>(570) 427-8811</t>
  </si>
  <si>
    <t>jcsmallengine@verizon.net</t>
  </si>
  <si>
    <t>Jim Coast Sales &amp; Services, Inc.</t>
  </si>
  <si>
    <t>626 Main Street</t>
  </si>
  <si>
    <t>Duke Center</t>
  </si>
  <si>
    <t>Mat Coast</t>
  </si>
  <si>
    <t>814-817-6565</t>
  </si>
  <si>
    <t>info@jimcoastsales.com</t>
  </si>
  <si>
    <t>Jo's Equipment LLC</t>
  </si>
  <si>
    <t>73 Agway Lane</t>
  </si>
  <si>
    <t>Winfield</t>
  </si>
  <si>
    <t>Trent</t>
  </si>
  <si>
    <t>570-966-0308</t>
  </si>
  <si>
    <t>trent@josequipment.com</t>
  </si>
  <si>
    <t>Kelleher Service &amp; Supply, Inc.</t>
  </si>
  <si>
    <t>10 Kelly Street</t>
  </si>
  <si>
    <t>Fernwood</t>
  </si>
  <si>
    <t>Mark Kelleher</t>
  </si>
  <si>
    <t>Kneppco Equipment, LLC</t>
  </si>
  <si>
    <t>465 Log House Road</t>
  </si>
  <si>
    <t>BERLIN</t>
  </si>
  <si>
    <t>Mr. Mark Knepper</t>
  </si>
  <si>
    <t>(814) 483-0108</t>
  </si>
  <si>
    <t>sales@kneppco.com</t>
  </si>
  <si>
    <t>Lawn &amp; Golf Supply Co, Inc.</t>
  </si>
  <si>
    <t>647 Nutt Road</t>
  </si>
  <si>
    <t>Phoenixville</t>
  </si>
  <si>
    <t>(610) 933-5801</t>
  </si>
  <si>
    <t>sales@lawn-golf.com</t>
  </si>
  <si>
    <t>Linglestown Lawn &amp; Plow LLC</t>
  </si>
  <si>
    <t>6690 Linglestown Road</t>
  </si>
  <si>
    <t>Harrisburg</t>
  </si>
  <si>
    <t>Ken Jennings</t>
  </si>
  <si>
    <t>717-545-9120</t>
  </si>
  <si>
    <t>M&amp;R Power Equipment Group - Butler</t>
  </si>
  <si>
    <t>620 Evans City Road</t>
  </si>
  <si>
    <t>Mr. Ralph Perilli</t>
  </si>
  <si>
    <t>(724) 482-2131</t>
  </si>
  <si>
    <t>dustin@mrpowerequipment.com</t>
  </si>
  <si>
    <t>M&amp;R Power Equipment Group - Hermitage</t>
  </si>
  <si>
    <t>2410 S. Hermitage Road</t>
  </si>
  <si>
    <t>Hermitage</t>
  </si>
  <si>
    <t>(724) 347-2484</t>
  </si>
  <si>
    <t>Manor Equipment, Inc.</t>
  </si>
  <si>
    <t>240 Wheatfield Road</t>
  </si>
  <si>
    <t>Sinking Spring</t>
  </si>
  <si>
    <t>Mr. Thomas Wassner</t>
  </si>
  <si>
    <t>(610) 678-0828</t>
  </si>
  <si>
    <t>manorequipment@gmail.com</t>
  </si>
  <si>
    <t>Martin's Repair Shop LLC</t>
  </si>
  <si>
    <t>27 West Mohler Church Road</t>
  </si>
  <si>
    <t>Ephrata</t>
  </si>
  <si>
    <t>Mr. &amp; Mrs. Mark Nilsson</t>
  </si>
  <si>
    <t>(717) 733-3015</t>
  </si>
  <si>
    <t>rufusm@ptd.net</t>
  </si>
  <si>
    <t>7481 Lincoln Highway East</t>
  </si>
  <si>
    <t>Abbottstown</t>
  </si>
  <si>
    <t>(717) 367-1319</t>
  </si>
  <si>
    <t>2510 Ritner Highway</t>
  </si>
  <si>
    <t>CARLISLE</t>
  </si>
  <si>
    <t>3882 Peters Mountain Road</t>
  </si>
  <si>
    <t>HALIFAX</t>
  </si>
  <si>
    <t>283 South Main Street</t>
  </si>
  <si>
    <t>ASPERS</t>
  </si>
  <si>
    <t>1475 Strickler Road</t>
  </si>
  <si>
    <t>Norwin Rental Sales &amp; Service LLC</t>
  </si>
  <si>
    <t>99 First Street</t>
  </si>
  <si>
    <t>Irwin</t>
  </si>
  <si>
    <t>Steve Samek</t>
  </si>
  <si>
    <t>(724) 864-1150</t>
  </si>
  <si>
    <t>office@norwinrental.com</t>
  </si>
  <si>
    <t>11125 Frankstown Road</t>
  </si>
  <si>
    <t>PITTSBURGH</t>
  </si>
  <si>
    <t>Pro Power Equipment, Inc.</t>
  </si>
  <si>
    <t>153 Kings Pointe Road</t>
  </si>
  <si>
    <t>Katy Proud</t>
  </si>
  <si>
    <t>(724) 542-7368</t>
  </si>
  <si>
    <t>info@propowerequip.com</t>
  </si>
  <si>
    <t>Riley's Small Engine, Inc.</t>
  </si>
  <si>
    <t>DUNCANSVILLE</t>
  </si>
  <si>
    <t>Tom Riley</t>
  </si>
  <si>
    <t>(814) 695-2035</t>
  </si>
  <si>
    <t>Ritenour Equipment Center, Inc</t>
  </si>
  <si>
    <t>520 Evans City Road</t>
  </si>
  <si>
    <t>Ben Ritenour</t>
  </si>
  <si>
    <t>(724) 482-6288</t>
  </si>
  <si>
    <t>info@ritenourequipment.com</t>
  </si>
  <si>
    <t>2847 US Hwy 322</t>
  </si>
  <si>
    <t>FRANKLIN</t>
  </si>
  <si>
    <t>4352 Greenville Sandy Road</t>
  </si>
  <si>
    <t>Smith's Farm Equipment LLC</t>
  </si>
  <si>
    <t>30 Acker Road</t>
  </si>
  <si>
    <t>Newport</t>
  </si>
  <si>
    <t>Mr. Charles Smith</t>
  </si>
  <si>
    <t>(717) 567-3562</t>
  </si>
  <si>
    <t>Stanford Lumber Co., Inc.</t>
  </si>
  <si>
    <t>1173 State Route 356</t>
  </si>
  <si>
    <t>LEECHBURG</t>
  </si>
  <si>
    <t>Carl Piekarski</t>
  </si>
  <si>
    <t>(724) 327-6800</t>
  </si>
  <si>
    <t>rob.ciuca@stanfordhome.com</t>
  </si>
  <si>
    <t>Steve's Engine Service LLC</t>
  </si>
  <si>
    <t>3918 E. Newport Road</t>
  </si>
  <si>
    <t>Gordonville</t>
  </si>
  <si>
    <t>717-768-7669</t>
  </si>
  <si>
    <t>lee@stevesengineservice.com</t>
  </si>
  <si>
    <t>Stone Valley Seeders</t>
  </si>
  <si>
    <t>1850 George Street</t>
  </si>
  <si>
    <t>DALMATIA</t>
  </si>
  <si>
    <t>Todd Schaeffer</t>
  </si>
  <si>
    <t>(570) 758-4321</t>
  </si>
  <si>
    <t>admin@stonevalleyseeders.com</t>
  </si>
  <si>
    <t>Tanner's Lawn &amp; Snow Equipment, Inc.</t>
  </si>
  <si>
    <t>554 Washington Crossing</t>
  </si>
  <si>
    <t>Newtown</t>
  </si>
  <si>
    <t>Mr. Brett Tanner</t>
  </si>
  <si>
    <t>Turkeyfoot Equipment LLC</t>
  </si>
  <si>
    <t>4871 Molly Pitcher Hwy</t>
  </si>
  <si>
    <t>Chambersburg</t>
  </si>
  <si>
    <t>Lyle Diller</t>
  </si>
  <si>
    <t>(717) 375-4410</t>
  </si>
  <si>
    <t>Twin Ridge Lawn &amp; Garden LLC</t>
  </si>
  <si>
    <t>16234 Rt. 35 S.</t>
  </si>
  <si>
    <t>PORT ROYAL</t>
  </si>
  <si>
    <t>(717) 436-8518</t>
  </si>
  <si>
    <t>wilson@trlawnandgarden.com</t>
  </si>
  <si>
    <t>W.F. Welliver &amp; Son Inc.</t>
  </si>
  <si>
    <t>20 White Hall Road</t>
  </si>
  <si>
    <t>BLOOMSBURG</t>
  </si>
  <si>
    <t>Mr. Mark Welliver</t>
  </si>
  <si>
    <t>(570) 437-2430</t>
  </si>
  <si>
    <t>wfwelliver@verizon.net</t>
  </si>
  <si>
    <t>Wagner Mower &amp; Plow Service, Inc.</t>
  </si>
  <si>
    <t>5462 West Ridge Rd.</t>
  </si>
  <si>
    <t>(814) 836-0800</t>
  </si>
  <si>
    <t>wagmow1@roadrunner.com</t>
  </si>
  <si>
    <t>Weaver Turf Power, Inc.</t>
  </si>
  <si>
    <t>1501 Eshelman Road</t>
  </si>
  <si>
    <t>Willow Street</t>
  </si>
  <si>
    <t>Mr. Darryl Weaver</t>
  </si>
  <si>
    <t>(717) 464-2931</t>
  </si>
  <si>
    <t>darrylw@weaverturfpower.com</t>
  </si>
  <si>
    <t>Wertz Farm &amp; Power Equipment, Inc.</t>
  </si>
  <si>
    <t>6877 Lineboro Road</t>
  </si>
  <si>
    <t>Glen Rock</t>
  </si>
  <si>
    <t>Craig Werner</t>
  </si>
  <si>
    <t>(717) 235-0111</t>
  </si>
  <si>
    <t>kevinatwertz@comcast.net</t>
  </si>
  <si>
    <t>Whitehall Turf Equipment, Inc.</t>
  </si>
  <si>
    <t>3691 Eberhart Road</t>
  </si>
  <si>
    <t>Whitehall</t>
  </si>
  <si>
    <t>Mr. Kevin Dickmyer</t>
  </si>
  <si>
    <t>(610) 432-0299</t>
  </si>
  <si>
    <t>whitehallturf@enter.net</t>
  </si>
  <si>
    <t>York Tractor, Inc.</t>
  </si>
  <si>
    <t>3250 Alta Vista Road</t>
  </si>
  <si>
    <t>Dover</t>
  </si>
  <si>
    <t>Mr. Jerry Sherman</t>
  </si>
  <si>
    <t>(717) 764-1094</t>
  </si>
  <si>
    <t>yorktractor@comcast.net</t>
  </si>
  <si>
    <t>Stoltzfus Farm Service, Inc.</t>
  </si>
  <si>
    <t>1043 Gap Newport Pike</t>
  </si>
  <si>
    <t>Cochranville</t>
  </si>
  <si>
    <t>Marvin Stoltzfus</t>
  </si>
  <si>
    <t>(631) 289-3525</t>
  </si>
  <si>
    <t>kstoltz@zoominternet.net</t>
  </si>
  <si>
    <t>Longenecker's Hardware Company</t>
  </si>
  <si>
    <t>127 Doe Run Road</t>
  </si>
  <si>
    <t>Steve Ober</t>
  </si>
  <si>
    <t>717-665-2491</t>
  </si>
  <si>
    <t>sjo@longeneckerstv.com</t>
  </si>
  <si>
    <t>Glenside Lawn &amp; Garden</t>
  </si>
  <si>
    <t>201 E. Glenside Avenue</t>
  </si>
  <si>
    <t>Glenside</t>
  </si>
  <si>
    <t>Joshua Heckler</t>
  </si>
  <si>
    <t>215-885-6430</t>
  </si>
  <si>
    <t>glensidelawn@gmail.com</t>
  </si>
  <si>
    <t>R.E. Little, Inc.</t>
  </si>
  <si>
    <t>335 South York Road</t>
  </si>
  <si>
    <t>HATBORO</t>
  </si>
  <si>
    <t>Dan Littles</t>
  </si>
  <si>
    <t>215-672-4100</t>
  </si>
  <si>
    <t>jdhboroparts@littlesjd.com</t>
  </si>
  <si>
    <t>Werner Lumber Ace Hardware</t>
  </si>
  <si>
    <t>29 S. Tulpehocken Street</t>
  </si>
  <si>
    <t>Justin Werner</t>
  </si>
  <si>
    <t>(570) 345-2561</t>
  </si>
  <si>
    <t>Bomberger's Store, Inc.</t>
  </si>
  <si>
    <t>555 Furnace Hills Pike</t>
  </si>
  <si>
    <t>717-626-3333</t>
  </si>
  <si>
    <t>accounting@bombergers.com</t>
  </si>
  <si>
    <t>Power Pro Equipment</t>
  </si>
  <si>
    <t>780 East Main Street</t>
  </si>
  <si>
    <t>Dan Baylor</t>
  </si>
  <si>
    <t>(717) 354-4241</t>
  </si>
  <si>
    <t>dand@powerproequipment.com</t>
  </si>
  <si>
    <t>ORE, Inc.</t>
  </si>
  <si>
    <t>699 N. West End Blvd.</t>
  </si>
  <si>
    <t>Quakertown</t>
  </si>
  <si>
    <t>215-536-7874</t>
  </si>
  <si>
    <t>countermanager@orerentals.com</t>
  </si>
  <si>
    <t>Ebling's Service Plus, LLC</t>
  </si>
  <si>
    <t>730 East Lincoln Ave.</t>
  </si>
  <si>
    <t>Myerstown</t>
  </si>
  <si>
    <t>Darvin Martin</t>
  </si>
  <si>
    <t>(717) 866-6720</t>
  </si>
  <si>
    <t>darvinm@eblingsserviceplus.com</t>
  </si>
  <si>
    <t>Jefferson Hills Lawn Equipment</t>
  </si>
  <si>
    <t>902 Gill Hall Road</t>
  </si>
  <si>
    <t>Jefferson Hills</t>
  </si>
  <si>
    <t>Harry Anton</t>
  </si>
  <si>
    <t>(412) 655-2279</t>
  </si>
  <si>
    <t>jeffersonhills@verizon.net</t>
  </si>
  <si>
    <t>AJ's Truck &amp; Trailer Center, Inc.</t>
  </si>
  <si>
    <t>7760 Allentown Blvd.</t>
  </si>
  <si>
    <t>Ken AJ's</t>
  </si>
  <si>
    <t>(717) 671-9115</t>
  </si>
  <si>
    <t>ken@ajtnt.com</t>
  </si>
  <si>
    <t>Barhites Sales &amp; Rentals LLC</t>
  </si>
  <si>
    <t>1720 State Route 106</t>
  </si>
  <si>
    <t>Clifford</t>
  </si>
  <si>
    <t>Lisa Barhite</t>
  </si>
  <si>
    <t>570-222-2807</t>
  </si>
  <si>
    <t>bsr.18413@gmail.com</t>
  </si>
  <si>
    <t>Contractor's Connection,</t>
  </si>
  <si>
    <t>850 Wilmington Avenue</t>
  </si>
  <si>
    <t>WASHINGTON</t>
  </si>
  <si>
    <t>Mike Dale</t>
  </si>
  <si>
    <t>(724) 228-8865</t>
  </si>
  <si>
    <t>sales@contractorsconnection.biz</t>
  </si>
  <si>
    <t>Fletcher's Outdoor Power Equipment, Inc.</t>
  </si>
  <si>
    <t>2510 Route 66 South</t>
  </si>
  <si>
    <t>DELMONT</t>
  </si>
  <si>
    <t>Frank Fletcher</t>
  </si>
  <si>
    <t>(724) 837-8156</t>
  </si>
  <si>
    <t>fletchersales@comcast.net</t>
  </si>
  <si>
    <t>Frames Power Equipment</t>
  </si>
  <si>
    <t>1001 Pottstown Pike</t>
  </si>
  <si>
    <t>CHESTER SPRINGS</t>
  </si>
  <si>
    <t>Connie Frame</t>
  </si>
  <si>
    <t>(610) 458-8199</t>
  </si>
  <si>
    <t>custserv@framespowerequipment.com</t>
  </si>
  <si>
    <t>Grim's Trailers, LLC</t>
  </si>
  <si>
    <t>299 Fleetwood Road</t>
  </si>
  <si>
    <t>BOWERS</t>
  </si>
  <si>
    <t>Gary Grim</t>
  </si>
  <si>
    <t>(610) 682-7018</t>
  </si>
  <si>
    <t>grimstrailers@gmail.com</t>
  </si>
  <si>
    <t>Jerre's Service</t>
  </si>
  <si>
    <t>4790 Station Road</t>
  </si>
  <si>
    <t>Jerre Heyor</t>
  </si>
  <si>
    <t>(814) 898-2171</t>
  </si>
  <si>
    <t>jerre@jerres.com</t>
  </si>
  <si>
    <t>Liberator Performance Sales &amp; Service</t>
  </si>
  <si>
    <t>1521 Commerce Avenue</t>
  </si>
  <si>
    <t>Shawn Liberator</t>
  </si>
  <si>
    <t>(717) 249-4001</t>
  </si>
  <si>
    <t>shawnliberator@yahoo.com</t>
  </si>
  <si>
    <t>Lift, Inc.</t>
  </si>
  <si>
    <t>5538 Pottsville Pike</t>
  </si>
  <si>
    <t>Ian Detweiler</t>
  </si>
  <si>
    <t>(717) 662-1800</t>
  </si>
  <si>
    <t>idetweiler@readingtractor.com</t>
  </si>
  <si>
    <t>New Harrisburg Truck Body Company</t>
  </si>
  <si>
    <t>408 Sheely Lane</t>
  </si>
  <si>
    <t xml:space="preserve">Katarina Anderson      </t>
  </si>
  <si>
    <t>(717) 766-7651</t>
  </si>
  <si>
    <t>info@nhtbco.com</t>
  </si>
  <si>
    <t>NorthPoint Trailers</t>
  </si>
  <si>
    <t>2590 Point Township Drive</t>
  </si>
  <si>
    <t>NORTHUMBERLAND</t>
  </si>
  <si>
    <t>John Smerlick</t>
  </si>
  <si>
    <t>631-757-0568</t>
  </si>
  <si>
    <t>northpointauto@gmail.com</t>
  </si>
  <si>
    <t>Perkiomen Performance, Inc.</t>
  </si>
  <si>
    <t>108 Gravel Pike</t>
  </si>
  <si>
    <t>Green Lane</t>
  </si>
  <si>
    <t>Wayne</t>
  </si>
  <si>
    <t>215-234-9121</t>
  </si>
  <si>
    <t>perkiomenperformance@yahoo.com</t>
  </si>
  <si>
    <t>Powell's Sales and Service, In</t>
  </si>
  <si>
    <t>740 Justus Blvd.</t>
  </si>
  <si>
    <t>CLARKS SUMMIT</t>
  </si>
  <si>
    <t>Martin Cannella</t>
  </si>
  <si>
    <t>(570) 587-2743</t>
  </si>
  <si>
    <t>powellssales@gmail.com</t>
  </si>
  <si>
    <t>R&amp;S Equipment Repair</t>
  </si>
  <si>
    <t>917 Cherry Lane</t>
  </si>
  <si>
    <t>WYCOMBE</t>
  </si>
  <si>
    <t>Randall Serwell</t>
  </si>
  <si>
    <t>(215) 598-8129</t>
  </si>
  <si>
    <t>rsequipment@aol.com</t>
  </si>
  <si>
    <t>Silvis Group, Inc.</t>
  </si>
  <si>
    <t>250 Shultz Road</t>
  </si>
  <si>
    <t>Mt. Pleasant</t>
  </si>
  <si>
    <t>724-547-5268</t>
  </si>
  <si>
    <t>jsilvis@silvisgroup.com</t>
  </si>
  <si>
    <t>Somerset Outdoor Equipment LLC</t>
  </si>
  <si>
    <t>312 S. Center Avenue</t>
  </si>
  <si>
    <t>Paul Coughenour</t>
  </si>
  <si>
    <t>814-445-7768</t>
  </si>
  <si>
    <t>somounteg@verizon.net</t>
  </si>
  <si>
    <t>T.P. Trailers</t>
  </si>
  <si>
    <t>703 W. Ridge Pike</t>
  </si>
  <si>
    <t>LIMERICK</t>
  </si>
  <si>
    <t>Heather</t>
  </si>
  <si>
    <t>610-495-4530</t>
  </si>
  <si>
    <t>heather@tptrailersinc.com</t>
  </si>
  <si>
    <t>Terry W. Kahle</t>
  </si>
  <si>
    <t>423 E. Railroad Street</t>
  </si>
  <si>
    <t>Knox</t>
  </si>
  <si>
    <t>Joe Gullifer</t>
  </si>
  <si>
    <t>(814) 797-1188</t>
  </si>
  <si>
    <t>joe@zookmotors.net</t>
  </si>
  <si>
    <t>The Auto House</t>
  </si>
  <si>
    <t>5313 Steubenville Pike</t>
  </si>
  <si>
    <t>McKees Rocks</t>
  </si>
  <si>
    <t>Russ</t>
  </si>
  <si>
    <t>412-787-5166</t>
  </si>
  <si>
    <t>russ@goautohouse.com</t>
  </si>
  <si>
    <t>The Hitch Man, Inc. - Boothwyn</t>
  </si>
  <si>
    <t>820 Conchester Hwy.</t>
  </si>
  <si>
    <t>BOOTHWYN</t>
  </si>
  <si>
    <t>Peter J Peno</t>
  </si>
  <si>
    <t>(484) 480-6346</t>
  </si>
  <si>
    <t>pj@hitchman.com</t>
  </si>
  <si>
    <t>Zook Motors, Inc.</t>
  </si>
  <si>
    <t>25 Willow Run Drive</t>
  </si>
  <si>
    <t>(814) 837-7225</t>
  </si>
  <si>
    <t>zookmotors@gmail.com</t>
  </si>
  <si>
    <t>GovSales@powerproequipment.com</t>
  </si>
  <si>
    <t>____$120.00________Per Hour</t>
  </si>
  <si>
    <t>___$120.00_________Per Hour</t>
  </si>
  <si>
    <t xml:space="preserve">__$120.00__________Per Hour
</t>
  </si>
  <si>
    <t xml:space="preserve"> No</t>
  </si>
  <si>
    <t>780 East Main St</t>
  </si>
  <si>
    <t>New Holland, PA 17557</t>
  </si>
  <si>
    <t>800-358-5010 - Ext. 2285</t>
  </si>
  <si>
    <t xml:space="preserve">GovContractSupport@JohnDeere.com </t>
  </si>
  <si>
    <t>____$130.00___Per Hour</t>
  </si>
  <si>
    <t xml:space="preserve">No Charge
</t>
  </si>
  <si>
    <t>4 SEASONS LAWN &amp; GARDEN, INC</t>
  </si>
  <si>
    <t xml:space="preserve">600 ROLLING MEADOWS ROAD    </t>
  </si>
  <si>
    <t xml:space="preserve">WAYNESBURG                  </t>
  </si>
  <si>
    <t>Gov't Sales Rep</t>
  </si>
  <si>
    <t xml:space="preserve">7246276153        </t>
  </si>
  <si>
    <t>4SEASONS1995@GMAIL.COM</t>
  </si>
  <si>
    <t xml:space="preserve">ATLANTIC TRACTOR LLC        </t>
  </si>
  <si>
    <t xml:space="preserve">515 FREDERICK STREET        </t>
  </si>
  <si>
    <t xml:space="preserve">HANOVER                     </t>
  </si>
  <si>
    <t xml:space="preserve">7176322345        </t>
  </si>
  <si>
    <t>ADMIN.CLY@ATJD.NET</t>
  </si>
  <si>
    <t xml:space="preserve">3213 BLACK GAP ROAD         </t>
  </si>
  <si>
    <t xml:space="preserve">CHAMBERSBURG                </t>
  </si>
  <si>
    <t xml:space="preserve">7172634103        </t>
  </si>
  <si>
    <t xml:space="preserve">1 ROADWAY DRIVE             </t>
  </si>
  <si>
    <t xml:space="preserve">CARLISLE                    </t>
  </si>
  <si>
    <t xml:space="preserve">7172492313        </t>
  </si>
  <si>
    <t xml:space="preserve">12258 BUCHANAN TRAIL WEST   </t>
  </si>
  <si>
    <t xml:space="preserve">MERCERSBURG                 </t>
  </si>
  <si>
    <t xml:space="preserve">7173282244        </t>
  </si>
  <si>
    <t xml:space="preserve">150 WHITESIDE DRIVE         </t>
  </si>
  <si>
    <t xml:space="preserve">OXFORD                      </t>
  </si>
  <si>
    <t xml:space="preserve">6109328858        </t>
  </si>
  <si>
    <t xml:space="preserve">BARTRON SUPPLY, INC.        </t>
  </si>
  <si>
    <t xml:space="preserve">109 SR 92 SOUTH             </t>
  </si>
  <si>
    <t xml:space="preserve">TUNKHANNOCK                 </t>
  </si>
  <si>
    <t xml:space="preserve">5708364011        </t>
  </si>
  <si>
    <t>MAIL@BARTRONSUPPLY.COM</t>
  </si>
  <si>
    <t xml:space="preserve">BOMBERGER'S STORE, INC.     </t>
  </si>
  <si>
    <t xml:space="preserve">555 FURNACE HILLS PIKE      </t>
  </si>
  <si>
    <t xml:space="preserve">LITITZ                      </t>
  </si>
  <si>
    <t xml:space="preserve">7176263333        </t>
  </si>
  <si>
    <t>ESTHERH@BOMBERGERS.COM</t>
  </si>
  <si>
    <t xml:space="preserve">BROWN SUPPLY COMPANY, INC.  </t>
  </si>
  <si>
    <t xml:space="preserve">2888 ROUTE 31               </t>
  </si>
  <si>
    <t xml:space="preserve">ACME                        </t>
  </si>
  <si>
    <t xml:space="preserve">7244233670        </t>
  </si>
  <si>
    <t>RBSCO@CVZOOM.NET</t>
  </si>
  <si>
    <t xml:space="preserve">DEER COUNTRY FARM AND LAWN  </t>
  </si>
  <si>
    <t xml:space="preserve">6670 RUPPSVILLE ROAD        </t>
  </si>
  <si>
    <t xml:space="preserve">ALLENTOWN                   </t>
  </si>
  <si>
    <t xml:space="preserve">6103982553        </t>
  </si>
  <si>
    <t>ALLENTOWNINFO@DEERCOUNTRY.NET</t>
  </si>
  <si>
    <t xml:space="preserve">1923 BOWMANSVILLE ROAD      </t>
  </si>
  <si>
    <t xml:space="preserve">ADAMSTOWN                   </t>
  </si>
  <si>
    <t xml:space="preserve">7174844391        </t>
  </si>
  <si>
    <t>ADAMSTOWNINFO@DEERCOUNTRY.NET</t>
  </si>
  <si>
    <t xml:space="preserve">30 EVERGREEN ROAD           </t>
  </si>
  <si>
    <t xml:space="preserve">LEBANON                     </t>
  </si>
  <si>
    <t xml:space="preserve">7172282650        </t>
  </si>
  <si>
    <t>LANCASTERINFO@DEERCOUNTRY.NET</t>
  </si>
  <si>
    <t xml:space="preserve">RT 283 &amp; 772 JUNCTION       </t>
  </si>
  <si>
    <t xml:space="preserve">LANCASTER                   </t>
  </si>
  <si>
    <t xml:space="preserve">7176532340        </t>
  </si>
  <si>
    <t xml:space="preserve">FINCH TURF, INC.            </t>
  </si>
  <si>
    <t xml:space="preserve">1551 INDUSTRY ROAD          </t>
  </si>
  <si>
    <t xml:space="preserve">HATFIELD                    </t>
  </si>
  <si>
    <t xml:space="preserve">2156610390        </t>
  </si>
  <si>
    <t>ELDERSBURG@FINCHINC.COM</t>
  </si>
  <si>
    <t xml:space="preserve">FISHER &amp; FATHER, INC.       </t>
  </si>
  <si>
    <t xml:space="preserve">2449 STATE ROUTE 257        </t>
  </si>
  <si>
    <t xml:space="preserve">CRANBERRY                   </t>
  </si>
  <si>
    <t xml:space="preserve">8146776416        </t>
  </si>
  <si>
    <t>SFF@CSONLINE.NET</t>
  </si>
  <si>
    <t>HILLTOP SALES &amp; SERVICE, INC</t>
  </si>
  <si>
    <t xml:space="preserve">158 FALCONE ROAD            </t>
  </si>
  <si>
    <t xml:space="preserve">BANGOR                      </t>
  </si>
  <si>
    <t xml:space="preserve">6105884088        </t>
  </si>
  <si>
    <t>DFALCONE@HILLTOPSALES.COM</t>
  </si>
  <si>
    <t xml:space="preserve">LANDPRO EQUIPMENT LLC       </t>
  </si>
  <si>
    <t xml:space="preserve">7852 ROUTE 66               </t>
  </si>
  <si>
    <t xml:space="preserve">FAIRMOUNT CTY               </t>
  </si>
  <si>
    <t xml:space="preserve">8147645159        </t>
  </si>
  <si>
    <t>FAIRMOUNTCITYMAIL@LANDPROEQUIP.COM</t>
  </si>
  <si>
    <t xml:space="preserve">4488 GREENVILLE SANDY LK RD </t>
  </si>
  <si>
    <t xml:space="preserve">STONEBORO                   </t>
  </si>
  <si>
    <t xml:space="preserve">7243763740        </t>
  </si>
  <si>
    <t>STONEBOROMAIL@LANDPROEQUIP.COM</t>
  </si>
  <si>
    <t xml:space="preserve">8011 PAXTON STREET          </t>
  </si>
  <si>
    <t xml:space="preserve">HARRISBURG                  </t>
  </si>
  <si>
    <t xml:space="preserve">7175832101        </t>
  </si>
  <si>
    <t>MAILHARRISBURG@LANDPROEQUIP.COM</t>
  </si>
  <si>
    <t xml:space="preserve">5809 WILLIAM PENN HIGHWAY   </t>
  </si>
  <si>
    <t xml:space="preserve">MIFFLINTOWN                 </t>
  </si>
  <si>
    <t xml:space="preserve">7174365553        </t>
  </si>
  <si>
    <t>MAILMIFFLINTOWN@LANDPROEQUIP.COM</t>
  </si>
  <si>
    <t xml:space="preserve">2818 EARLYSTOWN ROAD        </t>
  </si>
  <si>
    <t xml:space="preserve">CENTRE HALL                 </t>
  </si>
  <si>
    <t xml:space="preserve">8143641421        </t>
  </si>
  <si>
    <t>MAILCENTREHALL@LANDPROEQUIP.COM</t>
  </si>
  <si>
    <t xml:space="preserve">141 BYERS LANE              </t>
  </si>
  <si>
    <t xml:space="preserve">WATSONTOWN                  </t>
  </si>
  <si>
    <t xml:space="preserve">5705383557        </t>
  </si>
  <si>
    <t>MAILWATSONTOWN@LANDPROEQUIP.COM</t>
  </si>
  <si>
    <t xml:space="preserve">817 TOBIAS ROAD             </t>
  </si>
  <si>
    <t xml:space="preserve">HALIFAX                     </t>
  </si>
  <si>
    <t xml:space="preserve">7173623132        </t>
  </si>
  <si>
    <t>MAILHALIFAX@LANDPROEQUIP.COM</t>
  </si>
  <si>
    <t>13521 CAMBRIDGE SPRINGS ROAD</t>
  </si>
  <si>
    <t xml:space="preserve">EDINBORO                    </t>
  </si>
  <si>
    <t xml:space="preserve">8147341552        </t>
  </si>
  <si>
    <t>MAILEDINBORO@LANDPROEQUIP.COM</t>
  </si>
  <si>
    <t xml:space="preserve">LINDSEY EQUIPMENT           </t>
  </si>
  <si>
    <t xml:space="preserve">845 ROUTE 660               </t>
  </si>
  <si>
    <t xml:space="preserve">MANSFIELD                   </t>
  </si>
  <si>
    <t xml:space="preserve">5706623200        </t>
  </si>
  <si>
    <t>CAMERONWILLIAMS@LINDSEYEQUIPMENTUS.COM</t>
  </si>
  <si>
    <t xml:space="preserve">346 MAIN STREET             </t>
  </si>
  <si>
    <t xml:space="preserve">NEW MILFORD                 </t>
  </si>
  <si>
    <t xml:space="preserve">5704657100        </t>
  </si>
  <si>
    <t>EDHART@LINDSEYEQUIPMENTUS.COM</t>
  </si>
  <si>
    <t xml:space="preserve">237 SUNRISE AVENUE          </t>
  </si>
  <si>
    <t xml:space="preserve">HONESDALE                   </t>
  </si>
  <si>
    <t xml:space="preserve">5702533334        </t>
  </si>
  <si>
    <t>MIKEDEGROAT@LINDSEYEQUIPMENTUS.COM</t>
  </si>
  <si>
    <t xml:space="preserve">83 HAZLETON STREET          </t>
  </si>
  <si>
    <t xml:space="preserve">ASHLEY                      </t>
  </si>
  <si>
    <t xml:space="preserve">5708248020        </t>
  </si>
  <si>
    <t>MIKEBONICK@LINDSEYEQUIPMENTUS.COM</t>
  </si>
  <si>
    <t xml:space="preserve">M &amp; R POWER EQUIPMENT GROUP </t>
  </si>
  <si>
    <t xml:space="preserve">2410 S HERMITAGE ROAD       </t>
  </si>
  <si>
    <t xml:space="preserve">HERMITAGE                   </t>
  </si>
  <si>
    <t xml:space="preserve">7243472484        </t>
  </si>
  <si>
    <t>INFO@MRPOWEREQUIPMENT.COM</t>
  </si>
  <si>
    <t xml:space="preserve">MIDDLETOWN TRACTOR SALES    </t>
  </si>
  <si>
    <t xml:space="preserve">655 PITTSBURGH ROAD         </t>
  </si>
  <si>
    <t xml:space="preserve">UNIONTOWN                   </t>
  </si>
  <si>
    <t xml:space="preserve">7244391234        </t>
  </si>
  <si>
    <t>TEICHOLTZ@MIDDLETOWNTRACTOR.COM</t>
  </si>
  <si>
    <t xml:space="preserve">910 HENDERSON AVENUE        </t>
  </si>
  <si>
    <t xml:space="preserve">WASHINGTON                  </t>
  </si>
  <si>
    <t xml:space="preserve">7242290191        </t>
  </si>
  <si>
    <t>JSCHMIDT@MIDDLETOWNTRACTOR.COM</t>
  </si>
  <si>
    <t xml:space="preserve">ROBERT E. LITTLE, INC.      </t>
  </si>
  <si>
    <t xml:space="preserve">335 SOUTH YORK ROAD         </t>
  </si>
  <si>
    <t xml:space="preserve">HATBORO                     </t>
  </si>
  <si>
    <t xml:space="preserve">2156724100        </t>
  </si>
  <si>
    <t>DLITTLE@RELITTLE.COM</t>
  </si>
  <si>
    <t xml:space="preserve">2555 POTTSTOWN PIKE         </t>
  </si>
  <si>
    <t xml:space="preserve">POTTSTOWN                   </t>
  </si>
  <si>
    <t xml:space="preserve">4849858021        </t>
  </si>
  <si>
    <t xml:space="preserve">3 LITTLE ROAD, PO BOX 51    </t>
  </si>
  <si>
    <t xml:space="preserve">ZIEGLERVILLE                </t>
  </si>
  <si>
    <t xml:space="preserve">6102879643        </t>
  </si>
  <si>
    <t xml:space="preserve">141 EAST MAIN STREET        </t>
  </si>
  <si>
    <t xml:space="preserve">SILVERDALE                  </t>
  </si>
  <si>
    <t xml:space="preserve">2152575177        </t>
  </si>
  <si>
    <t xml:space="preserve">221 BOOT ROAD               </t>
  </si>
  <si>
    <t xml:space="preserve">DOWNINGTOWN                 </t>
  </si>
  <si>
    <t xml:space="preserve">6108732001        </t>
  </si>
  <si>
    <t>SOUTHERN YORK TURF &amp; TRACTOR</t>
  </si>
  <si>
    <t xml:space="preserve">4290 WEST MARKET STREET     </t>
  </si>
  <si>
    <t xml:space="preserve">YORK                        </t>
  </si>
  <si>
    <t xml:space="preserve">7177920071        </t>
  </si>
  <si>
    <t>TURF2@SYTT.COM</t>
  </si>
  <si>
    <t xml:space="preserve">250 N MAIN STREET           </t>
  </si>
  <si>
    <t xml:space="preserve">SHREWSBURY                  </t>
  </si>
  <si>
    <t xml:space="preserve">7172359400        </t>
  </si>
  <si>
    <t>BOBBROWN@SYTT.COM</t>
  </si>
  <si>
    <t xml:space="preserve">WEST CENTRAL EQUIPMENT, LLC </t>
  </si>
  <si>
    <t xml:space="preserve">4952 ADMIRAL PEARY - STE 2  </t>
  </si>
  <si>
    <t xml:space="preserve">EBENSBURG                   </t>
  </si>
  <si>
    <t xml:space="preserve">8148465976        </t>
  </si>
  <si>
    <t>TMULLEN@WESTCENTRALEQ.COM</t>
  </si>
  <si>
    <t xml:space="preserve">2555 COVE MOUNTAIN ROAD     </t>
  </si>
  <si>
    <t xml:space="preserve">MARTINSBURG                 </t>
  </si>
  <si>
    <t xml:space="preserve">8147932109        </t>
  </si>
  <si>
    <t>LMOCK@WESTCENTRALEQ.COM</t>
  </si>
  <si>
    <t xml:space="preserve">3159 STATE ROUTE 119        </t>
  </si>
  <si>
    <t xml:space="preserve">NEWALEXANDRIA               </t>
  </si>
  <si>
    <t xml:space="preserve">7246687172        </t>
  </si>
  <si>
    <t>JSLEZAK@WESTCENTRALEQ.COM</t>
  </si>
  <si>
    <t xml:space="preserve">170 PITTSBURGH ROAD         </t>
  </si>
  <si>
    <t xml:space="preserve">BUTLER                      </t>
  </si>
  <si>
    <t xml:space="preserve">7242836659        </t>
  </si>
  <si>
    <t>GKARNS@WESTCENTRALEQ.COM</t>
  </si>
  <si>
    <t xml:space="preserve">729 RED GOOSE ROAD          </t>
  </si>
  <si>
    <t xml:space="preserve">SOMERSET                    </t>
  </si>
  <si>
    <t xml:space="preserve">8144456500        </t>
  </si>
  <si>
    <t>JMOON@WESTCENTRALEQ.COM</t>
  </si>
  <si>
    <t>Earthborne Inc</t>
  </si>
  <si>
    <t>OEM's Name</t>
  </si>
  <si>
    <t>Blue Diamond Attachments</t>
  </si>
  <si>
    <t>Branch Manager Attachments</t>
  </si>
  <si>
    <t>Cross Country Trailers</t>
  </si>
  <si>
    <t>Erskine Attachments</t>
  </si>
  <si>
    <t>FISHER</t>
  </si>
  <si>
    <t>PRO-TECH</t>
  </si>
  <si>
    <t>100 Titus Ave</t>
  </si>
  <si>
    <t xml:space="preserve">Warrington </t>
  </si>
  <si>
    <t>$160 Per Hour</t>
  </si>
  <si>
    <t>EMBANKSCAPE EQUIPMENT LLC dba RC MOWERS</t>
  </si>
  <si>
    <t>JESSICA KORTHALS</t>
  </si>
  <si>
    <t>______$120______Per Hour</t>
  </si>
  <si>
    <t>____$120________Per Hour</t>
  </si>
  <si>
    <t>___$0_________Per Hour</t>
  </si>
  <si>
    <r>
      <rPr>
        <b/>
        <sz val="10"/>
        <rFont val="Arial"/>
        <family val="2"/>
      </rPr>
      <t>Yes</t>
    </r>
    <r>
      <rPr>
        <sz val="10"/>
        <rFont val="Arial"/>
        <family val="2"/>
      </rPr>
      <t xml:space="preserve"> or No</t>
    </r>
  </si>
  <si>
    <t>MTech Company</t>
  </si>
  <si>
    <t>7401 1st Place Suite G</t>
  </si>
  <si>
    <t>Cleveland, OH</t>
  </si>
  <si>
    <t>Justin Cira</t>
  </si>
  <si>
    <t>(440) 646-0996</t>
  </si>
  <si>
    <t>jcira@mtechcompany.com</t>
  </si>
  <si>
    <t>W.F. Welliver</t>
  </si>
  <si>
    <t>Bloomsburg, PA</t>
  </si>
  <si>
    <t>Mark Welliver</t>
  </si>
  <si>
    <t xml:space="preserve">Crownstone Equipment </t>
  </si>
  <si>
    <t>370 Church Street</t>
  </si>
  <si>
    <t>Erik Reichelt</t>
  </si>
  <si>
    <t>(888) 243-9029</t>
  </si>
  <si>
    <t>ereichelt@crownstoneeq.com</t>
  </si>
  <si>
    <t xml:space="preserve">Stephenson Equipment </t>
  </si>
  <si>
    <t>7201 Paxton Street</t>
  </si>
  <si>
    <t>Harrisburg, PA</t>
  </si>
  <si>
    <t>(717) 558-7235</t>
  </si>
  <si>
    <t>MMyers@stephensonequipment.com</t>
  </si>
  <si>
    <t>KEN HAAS</t>
  </si>
  <si>
    <t>KHAAS@EAGLEPTT.COM</t>
  </si>
  <si>
    <t>Hannah Graber</t>
  </si>
  <si>
    <t>330-317-6471</t>
  </si>
  <si>
    <r>
      <t xml:space="preserve">
</t>
    </r>
    <r>
      <rPr>
        <sz val="14"/>
        <color theme="1"/>
        <rFont val="Arial"/>
        <family val="2"/>
      </rPr>
      <t xml:space="preserve">
This contract will cover the requirements for all using Commonwealth agencies for Agricultural / Grounds Keeping Type Power Equipment.</t>
    </r>
    <r>
      <rPr>
        <sz val="12"/>
        <color theme="1"/>
        <rFont val="Arial"/>
        <family val="2"/>
      </rPr>
      <t xml:space="preserve">
</t>
    </r>
    <r>
      <rPr>
        <sz val="14"/>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sz val="12"/>
        <color theme="1"/>
        <rFont val="Arial"/>
        <family val="2"/>
      </rPr>
      <t xml:space="preserve">
</t>
    </r>
  </si>
  <si>
    <t>Alana Green</t>
  </si>
  <si>
    <t>(717) 787-5053</t>
  </si>
  <si>
    <t>alangreen@pa.gov</t>
  </si>
  <si>
    <t>Marc Ivey</t>
  </si>
  <si>
    <t>334-874-2793</t>
  </si>
  <si>
    <t>marc.ivey@bushhog.com</t>
  </si>
  <si>
    <t>217-200-9452</t>
  </si>
  <si>
    <t>eschardt@rhinoag.com</t>
  </si>
  <si>
    <t>Ventrac</t>
  </si>
  <si>
    <t>130      Per Hour</t>
  </si>
  <si>
    <t>See local dealer - off contract</t>
  </si>
  <si>
    <t>W.F. Welliver &amp; Son's Inc</t>
  </si>
  <si>
    <t>20 White Hall Rd</t>
  </si>
  <si>
    <t>Bloomsburg</t>
  </si>
  <si>
    <t>Rachel Gordner</t>
  </si>
  <si>
    <t>570-437-2430</t>
  </si>
  <si>
    <t>Siegrist Repair Service</t>
  </si>
  <si>
    <t>95 Turkey Run Rd</t>
  </si>
  <si>
    <t>Mifflinburg</t>
  </si>
  <si>
    <t>Sanford Siegrist</t>
  </si>
  <si>
    <t>570-966-3595</t>
  </si>
  <si>
    <t>jsanfordsieg@juno.com</t>
  </si>
  <si>
    <t>Koch's Lawn &amp; Garden</t>
  </si>
  <si>
    <t>1044 Summer Valley Rd</t>
  </si>
  <si>
    <t>New Ringgold</t>
  </si>
  <si>
    <t>Tim Koch</t>
  </si>
  <si>
    <t>570-943-2367</t>
  </si>
  <si>
    <t>sales@kochslg.com</t>
  </si>
  <si>
    <t>Marshall Machinery Inc</t>
  </si>
  <si>
    <t>South Abington Township</t>
  </si>
  <si>
    <t>Michael Connolly</t>
  </si>
  <si>
    <t>570-899-1056</t>
  </si>
  <si>
    <t>mconnolly@marshall-machinery.com</t>
  </si>
  <si>
    <t>2012 Cumberland St (Route 422)</t>
  </si>
  <si>
    <t>Lebanon</t>
  </si>
  <si>
    <t>tonimumma@powerproequipment.com</t>
  </si>
  <si>
    <t>EH Griffith Inc</t>
  </si>
  <si>
    <t>2250 Palmer Street</t>
  </si>
  <si>
    <t>Paul LaMarca</t>
  </si>
  <si>
    <t>412-760-7185</t>
  </si>
  <si>
    <t>paull@ehgriffith.com</t>
  </si>
  <si>
    <t>Fletcher's Outdoor Power Equipment Inc</t>
  </si>
  <si>
    <t>2510 Route 66</t>
  </si>
  <si>
    <t>Delmont</t>
  </si>
  <si>
    <t>Angie Vasko</t>
  </si>
  <si>
    <t>724-837-8156</t>
  </si>
  <si>
    <t>avasko@fletchersope.com</t>
  </si>
  <si>
    <t>Washington</t>
  </si>
  <si>
    <t>Land Pride, A Division of Great Plains Mfg. Inc.</t>
  </si>
  <si>
    <t>Troy L. Olson</t>
  </si>
  <si>
    <t>______0______Per Hour</t>
  </si>
  <si>
    <t>_____$125.00_______Per Hour</t>
  </si>
  <si>
    <t xml:space="preserve">_____$125.00_______Per Hour
</t>
  </si>
  <si>
    <t>HOOBER, INC.-MIFFLINTOWN</t>
  </si>
  <si>
    <t>43 INDUSTRIAL CIRCLE</t>
  </si>
  <si>
    <t>Bradley</t>
  </si>
  <si>
    <t>717-436-6100</t>
  </si>
  <si>
    <t>braddh@hoober.com</t>
  </si>
  <si>
    <t>HINES EQUIPMENT</t>
  </si>
  <si>
    <t>6257 ADMIRAL PEARY HWY</t>
  </si>
  <si>
    <t>CRESSON</t>
  </si>
  <si>
    <t>Joseph Hines</t>
  </si>
  <si>
    <t>814-886-4183</t>
  </si>
  <si>
    <t>joeh@hinesequipment.com</t>
  </si>
  <si>
    <t>HOOBER, INC.-INTERCOURSE</t>
  </si>
  <si>
    <t>Stacey Smith</t>
  </si>
  <si>
    <t>717-768-8231</t>
  </si>
  <si>
    <t>sjsmith@hoober.com</t>
  </si>
  <si>
    <t>717-788-8231</t>
  </si>
  <si>
    <t>TERRY W. KAHLE</t>
  </si>
  <si>
    <t>423 E. RAILROAD ST.</t>
  </si>
  <si>
    <t>KNOX</t>
  </si>
  <si>
    <t>Tim Cochran</t>
  </si>
  <si>
    <t>814-797-1188</t>
  </si>
  <si>
    <t>twkahle@windstream.net</t>
  </si>
  <si>
    <t>WARNER TRACTOR &amp; EQUIPMENT,INC</t>
  </si>
  <si>
    <t>9848 ROUTE 6</t>
  </si>
  <si>
    <t>TROY</t>
  </si>
  <si>
    <t>David Warner</t>
  </si>
  <si>
    <t>davidwarner@warnertractor.com</t>
  </si>
  <si>
    <t>WIGGERS FARM EQUIPMENT, INC.</t>
  </si>
  <si>
    <t>12466 NANCY HILL RD.</t>
  </si>
  <si>
    <t>CORRY</t>
  </si>
  <si>
    <t>Raymond Wiggers</t>
  </si>
  <si>
    <t>814-664-2661</t>
  </si>
  <si>
    <t>wiggersfeq@yahoo.com</t>
  </si>
  <si>
    <t>A.J.'S OUTDOOR POWER EQUIPMENT</t>
  </si>
  <si>
    <t>1699 S. MAIN ST.</t>
  </si>
  <si>
    <t>Joe LeBlanc</t>
  </si>
  <si>
    <t>570-662-1700</t>
  </si>
  <si>
    <t>joe@ajsoutdoorpower.com</t>
  </si>
  <si>
    <t>ARTMAN EQUIPMENT, INC.</t>
  </si>
  <si>
    <t>854 STATE ROUTE 380</t>
  </si>
  <si>
    <t>Robert Artman</t>
  </si>
  <si>
    <t>724-337-3700</t>
  </si>
  <si>
    <t>bob2swpa@gmail.com</t>
  </si>
  <si>
    <t>FITZPATRICK &amp; LAMBERT INC</t>
  </si>
  <si>
    <t>11974 ROUTE 87</t>
  </si>
  <si>
    <t>DUSHORE</t>
  </si>
  <si>
    <t>Terry West</t>
  </si>
  <si>
    <t>570-928-8183</t>
  </si>
  <si>
    <t>terry@fitzandlambert.com</t>
  </si>
  <si>
    <t>HOWARD'S INC.</t>
  </si>
  <si>
    <t>10 ICE MINE RD.</t>
  </si>
  <si>
    <t>814-274-9800</t>
  </si>
  <si>
    <t>howardsinc@zitomedia.net</t>
  </si>
  <si>
    <t>KREMPASKY EQUIPMENT LLC</t>
  </si>
  <si>
    <t>1094 TEXAS PALMYRA HWY</t>
  </si>
  <si>
    <t>Joe Krempasky</t>
  </si>
  <si>
    <t>570-253-2690</t>
  </si>
  <si>
    <t>coyotejo@ptd.net</t>
  </si>
  <si>
    <t>LAWN AND GOLF SUPPLY CO INC</t>
  </si>
  <si>
    <t>647 NUTT RD</t>
  </si>
  <si>
    <t>PHOENIXVILLE</t>
  </si>
  <si>
    <t>Bob Holman</t>
  </si>
  <si>
    <t>rholman@lawn-golf.com</t>
  </si>
  <si>
    <t>M &amp; R POWER EQUIPMENT-HERMITAG</t>
  </si>
  <si>
    <t>2410 S. HERMITAGE RD.</t>
  </si>
  <si>
    <t>HERMITAGE</t>
  </si>
  <si>
    <t>Kevin Schmitt</t>
  </si>
  <si>
    <t>724-347-2484</t>
  </si>
  <si>
    <t>kschmitt@mrpowerequipment.com</t>
  </si>
  <si>
    <t>MCGARVEY EQUIPMENT, INC.</t>
  </si>
  <si>
    <t>10975 RT 322</t>
  </si>
  <si>
    <t>814-653-9637</t>
  </si>
  <si>
    <t>RURALSPOT@comcast.net</t>
  </si>
  <si>
    <t>MURPHY FAMILY, INC.</t>
  </si>
  <si>
    <t>585 E. NATIONAL PIKE</t>
  </si>
  <si>
    <t>Paul Murphy</t>
  </si>
  <si>
    <t>724-225-0324</t>
  </si>
  <si>
    <t>paulm@murphyfamilyinc.com</t>
  </si>
  <si>
    <t>PIKEVILLE EQUIPMENT INC</t>
  </si>
  <si>
    <t>521 OYSTERDALE RD</t>
  </si>
  <si>
    <t>OLEY</t>
  </si>
  <si>
    <t>610-987-6277</t>
  </si>
  <si>
    <t>general@pikevilleequipment.com</t>
  </si>
  <si>
    <t>STOLTZFUS FARM SERVICE ,INC.</t>
  </si>
  <si>
    <t>1043 GAP NEWPORT PIKE</t>
  </si>
  <si>
    <t>COCHRANVILLE</t>
  </si>
  <si>
    <t>610-593-2407</t>
  </si>
  <si>
    <t>mstoltz@zoominternet.net</t>
  </si>
  <si>
    <t>VALLEY AG &amp; TURF LLC</t>
  </si>
  <si>
    <t>817 TOBIAS RD</t>
  </si>
  <si>
    <t>717-362-3132</t>
  </si>
  <si>
    <t>halifax@valleyagturf.com</t>
  </si>
  <si>
    <t>W.F. WELLIVER &amp; SON INC.</t>
  </si>
  <si>
    <t>20 WHITE HALL RD.</t>
  </si>
  <si>
    <t>YORK TRACTOR, INC.</t>
  </si>
  <si>
    <t>3250 ALTA VISTA RD.</t>
  </si>
  <si>
    <t>DOVER</t>
  </si>
  <si>
    <t>Jerry Sherman</t>
  </si>
  <si>
    <t>717-764-1094</t>
  </si>
  <si>
    <t>VETTORI'S</t>
  </si>
  <si>
    <t>228 PITTSBURGH ST</t>
  </si>
  <si>
    <t>SAXONBURG</t>
  </si>
  <si>
    <t>Albert Vettori</t>
  </si>
  <si>
    <t>724-352-9269</t>
  </si>
  <si>
    <t>vetta@consolidated.net</t>
  </si>
  <si>
    <t>DOTTERER EQUIPMENT,INC.-MILL H</t>
  </si>
  <si>
    <t>6547 NITTANY VALLEY DR.</t>
  </si>
  <si>
    <t>Karl Wailzer Jr.</t>
  </si>
  <si>
    <t>570-726-3471</t>
  </si>
  <si>
    <t>kwdei@yahoo.com</t>
  </si>
  <si>
    <t>DOTTERER EQUIPMENT, INC.-HONEY</t>
  </si>
  <si>
    <t>13122 RT 75 SOUTH</t>
  </si>
  <si>
    <t>HONEY GROVE</t>
  </si>
  <si>
    <t>Jim Clark</t>
  </si>
  <si>
    <t>717-734-3682</t>
  </si>
  <si>
    <t>jclark@dottererequip.com</t>
  </si>
  <si>
    <t>DEER COUNTRY FARM &amp; LAWN, INC.</t>
  </si>
  <si>
    <t>1923 BOWMANSVILLE RD.</t>
  </si>
  <si>
    <t>MOHNTON</t>
  </si>
  <si>
    <t>717-484-4391</t>
  </si>
  <si>
    <t>adamstowninfo@deercountry.net</t>
  </si>
  <si>
    <t>GREENHILL FARMS EQUIPMENT,INC.</t>
  </si>
  <si>
    <t>28361 HWY 77</t>
  </si>
  <si>
    <t>Roger Bowes</t>
  </si>
  <si>
    <t>814-967-3223</t>
  </si>
  <si>
    <t>ghfarms1@windstream.net</t>
  </si>
  <si>
    <t>CHRISTIAN L. PETERSHEIM</t>
  </si>
  <si>
    <t>5925 BUENA VISTA RD.</t>
  </si>
  <si>
    <t>GAP</t>
  </si>
  <si>
    <t>717-538-1817</t>
  </si>
  <si>
    <t>buenahill@epix.net</t>
  </si>
  <si>
    <t>HETRICKS FARM SUPPLY, INC.</t>
  </si>
  <si>
    <t>772 OLEAN TRAIL</t>
  </si>
  <si>
    <t>NEW BETHLEHEM</t>
  </si>
  <si>
    <t>Clint Hetrick</t>
  </si>
  <si>
    <t>814-275-3507</t>
  </si>
  <si>
    <t>hetsales@windstream.net</t>
  </si>
  <si>
    <t>M &amp; R POWER EQUIPMENT-BUTLER</t>
  </si>
  <si>
    <t>620 EVANS CITY RD.</t>
  </si>
  <si>
    <t>724-482-2131</t>
  </si>
  <si>
    <t>jveronese@mrpowerequipment.com</t>
  </si>
  <si>
    <t>CONWAY POWER EQUIPMENT, INC</t>
  </si>
  <si>
    <t>1614 E STRASBURG RD</t>
  </si>
  <si>
    <t>610-696-6198</t>
  </si>
  <si>
    <t>conwaypower@verizon.net</t>
  </si>
  <si>
    <t>A.R. BEATTY DIESEL, INC.</t>
  </si>
  <si>
    <t>5251 KUHL RD</t>
  </si>
  <si>
    <t>ERIE</t>
  </si>
  <si>
    <t>Scott Beatty</t>
  </si>
  <si>
    <t>814-899-4294</t>
  </si>
  <si>
    <t>MARSHALL MACHINERY, INC.</t>
  </si>
  <si>
    <t>348 BETHEL SCHOOL RD.</t>
  </si>
  <si>
    <t>Earl Marshall</t>
  </si>
  <si>
    <t>earl@marshall-machinery.com</t>
  </si>
  <si>
    <t>PIPERSVILLE GARDEN CENTER, INC</t>
  </si>
  <si>
    <t>6940 OLD EASON RD.</t>
  </si>
  <si>
    <t>PIPERSVILLE</t>
  </si>
  <si>
    <t>215-766-0414</t>
  </si>
  <si>
    <t>pipersvilletractor@hotmail.com</t>
  </si>
  <si>
    <t>WEST CENTRAL EQUIPMENT, LLC</t>
  </si>
  <si>
    <t>3159 STATE RT. 119</t>
  </si>
  <si>
    <t>NEW ALEXANDRIA</t>
  </si>
  <si>
    <t>Mike Miller</t>
  </si>
  <si>
    <t>724-668-7172</t>
  </si>
  <si>
    <t>mmiller@westcentraleq.com</t>
  </si>
  <si>
    <t>ERB &amp; HENRY EQUIP., INC.</t>
  </si>
  <si>
    <t>22-26 HENRY AVE.</t>
  </si>
  <si>
    <t>Butch Clauss Jr.</t>
  </si>
  <si>
    <t>610-367-2169</t>
  </si>
  <si>
    <t>sales@erbhenry.com</t>
  </si>
  <si>
    <t>FRANKLIN TRACTOR &amp; EQUIPMENT</t>
  </si>
  <si>
    <t>770 OLDE WALKER ROAD</t>
  </si>
  <si>
    <t>717-263-5500</t>
  </si>
  <si>
    <t>MCCOYS LAWN &amp; GARDEN, LLC</t>
  </si>
  <si>
    <t>7820 WOODBURY PIKE</t>
  </si>
  <si>
    <t>ROARING SPRING</t>
  </si>
  <si>
    <t>814-224-5335</t>
  </si>
  <si>
    <t>bjmccoy@atlanticbbn.net</t>
  </si>
  <si>
    <t>W &amp; W EQUIPMENT, INC.</t>
  </si>
  <si>
    <t>2740 BLINKER PARKWAY</t>
  </si>
  <si>
    <t>DUBOIS</t>
  </si>
  <si>
    <t>Dan Adams</t>
  </si>
  <si>
    <t>814-375-9606</t>
  </si>
  <si>
    <t>dan@wandwequipment.com</t>
  </si>
  <si>
    <t>A.R. BEATTY DIESEL, INC.-YOUNG</t>
  </si>
  <si>
    <t>814-563-4808</t>
  </si>
  <si>
    <t>ARBeatty@ARBeatty.com</t>
  </si>
  <si>
    <t>WALKER &amp; WALKER EQUIPMENT, LLC</t>
  </si>
  <si>
    <t>75 ANTHONY RUN ROAD</t>
  </si>
  <si>
    <t>Aaron Walker</t>
  </si>
  <si>
    <t>724-354-2552</t>
  </si>
  <si>
    <t>Walker54w@yahoo.com</t>
  </si>
  <si>
    <t>WEST CENTRAL EQUIPMENT,LLC-SOM</t>
  </si>
  <si>
    <t>729 RED GOOSE ROAD</t>
  </si>
  <si>
    <t>Nelson Scheffel</t>
  </si>
  <si>
    <t>814-445-6500</t>
  </si>
  <si>
    <t>nscheffel@westcentraleq.com</t>
  </si>
  <si>
    <t>TIMBERLINE LAWN &amp; RV, INC.</t>
  </si>
  <si>
    <t>17149 ST. RT. 706</t>
  </si>
  <si>
    <t>MONTROSE</t>
  </si>
  <si>
    <t>570-278-2888</t>
  </si>
  <si>
    <t>timberlinelrv@epix.net</t>
  </si>
  <si>
    <t>WALKER &amp; WALKER EQUIPMENT II</t>
  </si>
  <si>
    <t>2065 GENERAL POTTER HWY.</t>
  </si>
  <si>
    <t>CENTRE HALL</t>
  </si>
  <si>
    <t>814-364-0891</t>
  </si>
  <si>
    <t>sales@wandwequipment.com</t>
  </si>
  <si>
    <t>HOOBER, INC.-CHAMBERSBURG</t>
  </si>
  <si>
    <t>975 S. MAIN ST.</t>
  </si>
  <si>
    <t>717-264-3533</t>
  </si>
  <si>
    <t>mbonson@hoober.com</t>
  </si>
  <si>
    <t>F &amp; S SUPPLY CO., INC.</t>
  </si>
  <si>
    <t>860 ENTERPRISE ST.</t>
  </si>
  <si>
    <t>DICKSON CITY</t>
  </si>
  <si>
    <t>Dan Butler</t>
  </si>
  <si>
    <t>570-489-3642</t>
  </si>
  <si>
    <t>fssupply@aol.com</t>
  </si>
  <si>
    <t>C.H. WALTZ SONS, INC.</t>
  </si>
  <si>
    <t>Deanna Boehret</t>
  </si>
  <si>
    <t>MESSICK FARM EQUIPMENT, INC.</t>
  </si>
  <si>
    <t>187 MERTS DRIVE</t>
  </si>
  <si>
    <t>ELIZABETHTOWN</t>
  </si>
  <si>
    <t>Jay Gainer</t>
  </si>
  <si>
    <t>jayg@messicks.com</t>
  </si>
  <si>
    <t>MCDOWELL IMPLEMENT COMPANY,INC</t>
  </si>
  <si>
    <t>1433 SANDY LAKE RD.</t>
  </si>
  <si>
    <t>GROVE CITY</t>
  </si>
  <si>
    <t>Bill McDowell</t>
  </si>
  <si>
    <t>814-786-7955</t>
  </si>
  <si>
    <t>bill@mcdowellimp.com</t>
  </si>
  <si>
    <t>WEST CENTRAL EQUIPMENT,LLC-MAR</t>
  </si>
  <si>
    <t>2555 COVE MOUNTAIN ROAD</t>
  </si>
  <si>
    <t>Daryl Hartman</t>
  </si>
  <si>
    <t>814-793-2109</t>
  </si>
  <si>
    <t>jwineland@westcentraleq.com</t>
  </si>
  <si>
    <t>LAMB &amp; WEBSTER, INC-GROVE CITY</t>
  </si>
  <si>
    <t>1085 SANDY LAKE RD.,RTS 80&amp;173</t>
  </si>
  <si>
    <t>Bob LeFrancois</t>
  </si>
  <si>
    <t>bobl@lwemail.com</t>
  </si>
  <si>
    <t>CNH AMERICA LLC</t>
  </si>
  <si>
    <t>P.O. BOX 3100</t>
  </si>
  <si>
    <t>LANCASTER</t>
  </si>
  <si>
    <t>MESSICK FARM EQUIPMENT, INC.-H</t>
  </si>
  <si>
    <t>3882 PETERS MTN. ROAD</t>
  </si>
  <si>
    <t>MCCOY'S EQUIPMENT LP</t>
  </si>
  <si>
    <t>2573 QUAKER VALLEY RD.</t>
  </si>
  <si>
    <t>NEW PARIS</t>
  </si>
  <si>
    <t>814-839-4612</t>
  </si>
  <si>
    <t>MCCOYSEQUIPMENT01@GMAIL.COM</t>
  </si>
  <si>
    <t>GOLDEN EAGLE EQUIPMENT COMPANY</t>
  </si>
  <si>
    <t>12861 ROUTE 30</t>
  </si>
  <si>
    <t>Jeff Golias</t>
  </si>
  <si>
    <t>724-864-5147</t>
  </si>
  <si>
    <t>jeffg@goldeneagleec.com</t>
  </si>
  <si>
    <t>HOUGHTALING'S GARAGE</t>
  </si>
  <si>
    <t>980 LOCEY CREEK RD</t>
  </si>
  <si>
    <t>MIDDLEBURY CENTER</t>
  </si>
  <si>
    <t>Kevin Houghtaling</t>
  </si>
  <si>
    <t>570-376-3361</t>
  </si>
  <si>
    <t>sales@houghtalingsgarage.com</t>
  </si>
  <si>
    <t>WEST CENTRAL EQUIPMENT,LLC-BTL</t>
  </si>
  <si>
    <t>170 PITTSBURGH ROAD</t>
  </si>
  <si>
    <t>Gary Karns</t>
  </si>
  <si>
    <t>724-283-6659</t>
  </si>
  <si>
    <t>gkarns@westcentraleq.com</t>
  </si>
  <si>
    <t>BEST LINE EQUIPMENT</t>
  </si>
  <si>
    <t>dbellows@bestline.com</t>
  </si>
  <si>
    <t>MESSICK FARM EQUIPMENT, INC.-B</t>
  </si>
  <si>
    <t>104 N. MAIN ST.</t>
  </si>
  <si>
    <t>717-677-8135</t>
  </si>
  <si>
    <t>PRISTOW'S SALES &amp; SERVICE, INC</t>
  </si>
  <si>
    <t>1900 BEDFORD ST.</t>
  </si>
  <si>
    <t>Boyd Wingard</t>
  </si>
  <si>
    <t>814-266-3171</t>
  </si>
  <si>
    <t>boydwingard@pristows.com</t>
  </si>
  <si>
    <t>PRISTOW'S SALES &amp; SERVICE-BERL</t>
  </si>
  <si>
    <t>241 GARRETT SHORTCUT RD.</t>
  </si>
  <si>
    <t>Dan Parks</t>
  </si>
  <si>
    <t>814-445-3207</t>
  </si>
  <si>
    <t>dparks@pristows.com</t>
  </si>
  <si>
    <t>BEST LINE EQUIPMENT-ALLENTOWN</t>
  </si>
  <si>
    <t>1315 HAUSMAN RD.</t>
  </si>
  <si>
    <t>Craig Grove</t>
  </si>
  <si>
    <t>814-237-5156</t>
  </si>
  <si>
    <t>cgrove@bestline.com</t>
  </si>
  <si>
    <t>CONTRACTOR'S CONNECTION, LLC</t>
  </si>
  <si>
    <t>850 WIMINGTON AVE.</t>
  </si>
  <si>
    <t>724-228-8865</t>
  </si>
  <si>
    <t>jeff@contractorsconnectfion.biz</t>
  </si>
  <si>
    <t>CANNS-BILCO DISTRIBUTORS, INC.</t>
  </si>
  <si>
    <t>125 E. PENN AVE.</t>
  </si>
  <si>
    <t>ALBURTIS</t>
  </si>
  <si>
    <t>Robert Lawyer</t>
  </si>
  <si>
    <t>610-966-3733</t>
  </si>
  <si>
    <t>lawyerrc@canns-bilco.com</t>
  </si>
  <si>
    <t>MARSHALL MACHINERY, INC.-SWIFT</t>
  </si>
  <si>
    <t>1819 ROUTE 611 NORTH</t>
  </si>
  <si>
    <t>SWIFTWATER</t>
  </si>
  <si>
    <t>570-895-4884</t>
  </si>
  <si>
    <t>ben@marshall-machinery.com</t>
  </si>
  <si>
    <t>.H. WALTZ SONS, INC.-BLOOMSBU</t>
  </si>
  <si>
    <t>20 INDUSTRIAL DR.</t>
  </si>
  <si>
    <t>570-784-0250</t>
  </si>
  <si>
    <t>C.H. WALTZ SONS, INC.-DALLAS</t>
  </si>
  <si>
    <t>2852 STATE ROUTE 309</t>
  </si>
  <si>
    <t>DALLAS</t>
  </si>
  <si>
    <t>570-675-3344</t>
  </si>
  <si>
    <t>C.H. WALTZ SONS, INC.-WINFIELD</t>
  </si>
  <si>
    <t>1168 WEST BRANCH HWY</t>
  </si>
  <si>
    <t>WINFIELD</t>
  </si>
  <si>
    <t>570-523-9900</t>
  </si>
  <si>
    <t>MESSICK FARM EQUIPMENT, INC.-A</t>
  </si>
  <si>
    <t>7481 LINCOLN HWY</t>
  </si>
  <si>
    <t>ABBOTTSTOWN</t>
  </si>
  <si>
    <t>717-259-6617</t>
  </si>
  <si>
    <t>MESSICK FARM EQUIPMENT, INC.-C</t>
  </si>
  <si>
    <t>2510 RITNER AVE.</t>
  </si>
  <si>
    <t>717-249-5338</t>
  </si>
  <si>
    <t>HINES EQUIPMENT-ALTOONA</t>
  </si>
  <si>
    <t>3275 E. PLEASANT VALLEY BLVD.</t>
  </si>
  <si>
    <t>814-742-8171</t>
  </si>
  <si>
    <t>READING TRACTOR &amp; EQUIPMENT</t>
  </si>
  <si>
    <t>5538 POTTSVILLE PIKE</t>
  </si>
  <si>
    <t>610-926-2441</t>
  </si>
  <si>
    <t>dherman@liftincorporated.com</t>
  </si>
  <si>
    <t>EAGLE POWER AND EQUIPMENT CORP</t>
  </si>
  <si>
    <t>953 BETHLEHEM PIKE</t>
  </si>
  <si>
    <t>MONTGOMERYVILLE</t>
  </si>
  <si>
    <t>215-699-5871</t>
  </si>
  <si>
    <t>richverna@comcast.net</t>
  </si>
  <si>
    <t>FULTON TRACTOR &amp; EQUIPMENT,INC</t>
  </si>
  <si>
    <t>22699 GREAT COVE RD.</t>
  </si>
  <si>
    <t>717-485-4800</t>
  </si>
  <si>
    <t>jcreed10@yahoo.com</t>
  </si>
  <si>
    <t>WEST CENTRAL EQUIPMENT, LLC-EB</t>
  </si>
  <si>
    <t>4952 ADMIRAL PEARY HWY,SUITE 2</t>
  </si>
  <si>
    <t>814-846-5976</t>
  </si>
  <si>
    <t>bfloyd@westcentraleq.com</t>
  </si>
  <si>
    <t>697 N. MAIN STREET</t>
  </si>
  <si>
    <t>215-348-9041</t>
  </si>
  <si>
    <t>mmcdonald@eaglepe.com</t>
  </si>
  <si>
    <t>Bidder's Name:Green Climber of North America, Inc.</t>
  </si>
  <si>
    <t>Contract Point of Contact's Name: Martin Halm</t>
  </si>
  <si>
    <t>Point of Contact's Phone Number:708.354.2171</t>
  </si>
  <si>
    <t>Point of Contact's E-mail Address: marty@greenclimberna.com</t>
  </si>
  <si>
    <t>$128/Per Hour</t>
  </si>
  <si>
    <t xml:space="preserve">$128/Per Hour
</t>
  </si>
  <si>
    <t>411 Rockwell Ct</t>
  </si>
  <si>
    <t>Burr Ridge, IL 60527</t>
  </si>
  <si>
    <t>Martin Halm</t>
  </si>
  <si>
    <t>708.354.2171</t>
  </si>
  <si>
    <t>Earthborne</t>
  </si>
  <si>
    <t>100 Titus Avenue</t>
  </si>
  <si>
    <t>Warrington, PA 18976</t>
  </si>
  <si>
    <t xml:space="preserve">Doug Taylor </t>
  </si>
  <si>
    <t>215.343.2000</t>
  </si>
  <si>
    <t>Woods Machinery / Bobcat of Central Jersey</t>
  </si>
  <si>
    <t>999 Route 33</t>
  </si>
  <si>
    <t>Freehold, NJ 07728</t>
  </si>
  <si>
    <t>Adam Cortese</t>
  </si>
  <si>
    <t>732.780.6880 x123</t>
  </si>
  <si>
    <t>GT&amp;E, LLC</t>
  </si>
  <si>
    <t>__$150.00__Per Hour</t>
  </si>
  <si>
    <t xml:space="preserve">______$150.00_Per Hour
</t>
  </si>
  <si>
    <t xml:space="preserve">Stacy Williams </t>
  </si>
  <si>
    <t>412-490-5304</t>
  </si>
  <si>
    <t>____$131.00_______Per Hour</t>
  </si>
  <si>
    <t>__$131.00_______Per Hour</t>
  </si>
  <si>
    <t xml:space="preserve">____$131.00________Per Hour
</t>
  </si>
  <si>
    <t>jennifer.kucera@sbdinc.com</t>
  </si>
  <si>
    <t>_______100.00_Per Hour</t>
  </si>
  <si>
    <t>_______100.00__Per Hour</t>
  </si>
  <si>
    <t>_____100.00__Per Hour</t>
  </si>
  <si>
    <t>Action Equipment Center</t>
  </si>
  <si>
    <t>1045 Jefferson Avenue</t>
  </si>
  <si>
    <t>Debbie Harden</t>
  </si>
  <si>
    <t>(724) 503-4223</t>
  </si>
  <si>
    <t>debbie@westpennalpacas.com</t>
  </si>
  <si>
    <t>Barrys Service Inc</t>
  </si>
  <si>
    <t>220 W 3rd St</t>
  </si>
  <si>
    <t>Bill Longenberger</t>
  </si>
  <si>
    <t>Best Line Equipment (Centre Hall)</t>
  </si>
  <si>
    <t>2031 General Potter Hwy</t>
  </si>
  <si>
    <t>Centre Hall</t>
  </si>
  <si>
    <t>814 237 9050</t>
  </si>
  <si>
    <t>espringman@bestlineinc.com</t>
  </si>
  <si>
    <t>Best Line Equipment (Harrisburg)</t>
  </si>
  <si>
    <t>6700 Allentown Blvd</t>
  </si>
  <si>
    <t>814-237-9050</t>
  </si>
  <si>
    <t>gmusselman@bestlineinc.com</t>
  </si>
  <si>
    <t>Best Line Equipment (Hatboro)</t>
  </si>
  <si>
    <t>900 Louis Drive</t>
  </si>
  <si>
    <t>counter65@bestline.com</t>
  </si>
  <si>
    <t>Best Line Equipment (Lemont Furnace)</t>
  </si>
  <si>
    <t>2266 University Dr</t>
  </si>
  <si>
    <t>Lemont Furnace</t>
  </si>
  <si>
    <t>724-437-1578</t>
  </si>
  <si>
    <t>espringman@bestline.com</t>
  </si>
  <si>
    <t>Best Line Equipment (Mechanicsburg)</t>
  </si>
  <si>
    <t>5120 E Trindle Rd</t>
  </si>
  <si>
    <t>Mechanicsburg</t>
  </si>
  <si>
    <t>mtackett@bestlineinc.com</t>
  </si>
  <si>
    <t>Best Line Equipment (Pennsdale)</t>
  </si>
  <si>
    <t>25 Legion Rd</t>
  </si>
  <si>
    <t>Pennsdale</t>
  </si>
  <si>
    <t>Best Line Equipment (Shippenburg)</t>
  </si>
  <si>
    <t>8001 Possum Hollow Rd</t>
  </si>
  <si>
    <t>cgrove@bestlineinc.com</t>
  </si>
  <si>
    <t>Best Line Equipment (Towanda)</t>
  </si>
  <si>
    <t>183 Tomahawk Rd</t>
  </si>
  <si>
    <t>Towanda</t>
  </si>
  <si>
    <t>shenfling@bestlineinc.com</t>
  </si>
  <si>
    <t>Best Line Equipment (West Chester)</t>
  </si>
  <si>
    <t>515 S Bolmar St</t>
  </si>
  <si>
    <t>bhaller@bestline.com</t>
  </si>
  <si>
    <t>Best Line Equipment MAIN</t>
  </si>
  <si>
    <t>140 Hawbaker Industrial Dr</t>
  </si>
  <si>
    <t>State College</t>
  </si>
  <si>
    <t>mgetz@bestlineinc.com</t>
  </si>
  <si>
    <t>Betts Equipment, Inc.</t>
  </si>
  <si>
    <t>3139 Windy Bush Rd</t>
  </si>
  <si>
    <t>New Hope</t>
  </si>
  <si>
    <t>Michael Betts</t>
  </si>
  <si>
    <t>215-598-7501</t>
  </si>
  <si>
    <t>mail@bettseq.com</t>
  </si>
  <si>
    <t>Bill's Small Engine Service</t>
  </si>
  <si>
    <t>1562 Washington Road</t>
  </si>
  <si>
    <t>Bill Scarton</t>
  </si>
  <si>
    <t>(724) 339-0150</t>
  </si>
  <si>
    <t>bills@bills6.net</t>
  </si>
  <si>
    <t>3361 Buffalo Rd</t>
  </si>
  <si>
    <t>Lewisburg</t>
  </si>
  <si>
    <t>John Horning</t>
  </si>
  <si>
    <t>570-523-3333</t>
  </si>
  <si>
    <t>warrantysupport@excelii.com</t>
  </si>
  <si>
    <t>Burk's Lawn &amp; Saw Inc</t>
  </si>
  <si>
    <t>Corapolois</t>
  </si>
  <si>
    <t>CDI Lawn Equipment</t>
  </si>
  <si>
    <t>3474 Germantown Pike</t>
  </si>
  <si>
    <t>Collegeville</t>
  </si>
  <si>
    <t>Dan Iannella</t>
  </si>
  <si>
    <t>Clugston Farm &amp; Garden LLP</t>
  </si>
  <si>
    <t>205 E North St</t>
  </si>
  <si>
    <t>Mc Connellsburg</t>
  </si>
  <si>
    <t>Renee Clugston</t>
  </si>
  <si>
    <t>717-485-4313</t>
  </si>
  <si>
    <t>clugston@cfgllp.net</t>
  </si>
  <si>
    <t>Debnar's Pools, Spas</t>
  </si>
  <si>
    <t>1429 RT 22 Hwy West</t>
  </si>
  <si>
    <t>Blairsville</t>
  </si>
  <si>
    <t>Doug Clayton</t>
  </si>
  <si>
    <t>(724) 459-7460</t>
  </si>
  <si>
    <t>debnars@debnars.com</t>
  </si>
  <si>
    <t>Debnar's Pools &amp; Spas - Indiana</t>
  </si>
  <si>
    <t>2030 Shelly Drive</t>
  </si>
  <si>
    <t>Indiana</t>
  </si>
  <si>
    <t>(724) 465-9965</t>
  </si>
  <si>
    <t>doug@debnars.com</t>
  </si>
  <si>
    <t>EAST SMITHFIELD HARDWARE LLC</t>
  </si>
  <si>
    <t>491 Main St</t>
  </si>
  <si>
    <t>East Smithfield</t>
  </si>
  <si>
    <t>Mike Greenough</t>
  </si>
  <si>
    <t>570 596 3463</t>
  </si>
  <si>
    <t>eshardware@yahoo.com</t>
  </si>
  <si>
    <t>Edwards Chain Saws</t>
  </si>
  <si>
    <t>20940 Route 6</t>
  </si>
  <si>
    <t>Warren</t>
  </si>
  <si>
    <t>Brad Smith</t>
  </si>
  <si>
    <t>814-723-3290</t>
  </si>
  <si>
    <t>edchainsaws@atlanticbb.net</t>
  </si>
  <si>
    <t>Fast Cut LLC</t>
  </si>
  <si>
    <t>19693 Route 119 Hwy N</t>
  </si>
  <si>
    <t>Punxsutawney</t>
  </si>
  <si>
    <t>Marc Weaver</t>
  </si>
  <si>
    <t>814-939-0800</t>
  </si>
  <si>
    <t>fastcutll@gmail.com</t>
  </si>
  <si>
    <t>Glenside Lawn and Garden</t>
  </si>
  <si>
    <t>201 E Glenside Ave</t>
  </si>
  <si>
    <t>Josh Heckler</t>
  </si>
  <si>
    <t>Harringtons Equipment Co</t>
  </si>
  <si>
    <t>475 Orchard Rd</t>
  </si>
  <si>
    <t>Christine Harrington</t>
  </si>
  <si>
    <t>harringtonsequipment@gmail.com</t>
  </si>
  <si>
    <t>Hilly Ridge Sales &amp; Service</t>
  </si>
  <si>
    <t>8197 Route 35</t>
  </si>
  <si>
    <t>Mt Pleasant Mills</t>
  </si>
  <si>
    <t>Derwin Seibert</t>
  </si>
  <si>
    <t>570-539-8655</t>
  </si>
  <si>
    <t>Hilly Ridge Sales &amp; Serv LLC</t>
  </si>
  <si>
    <t>1125 Elysbury Road</t>
  </si>
  <si>
    <t>Hines Equipment - Altoona</t>
  </si>
  <si>
    <t>3275 East Pleasant Valley Blvd</t>
  </si>
  <si>
    <t>Altoona</t>
  </si>
  <si>
    <t>Ed Hines</t>
  </si>
  <si>
    <t>(814) 742-8171</t>
  </si>
  <si>
    <t>edh@hinesequipment.com</t>
  </si>
  <si>
    <t>Hines Equipment - Bedford</t>
  </si>
  <si>
    <t>3660 Business Route 220</t>
  </si>
  <si>
    <t>Bedford</t>
  </si>
  <si>
    <t>Joe Hines</t>
  </si>
  <si>
    <t>(814) 623-1162</t>
  </si>
  <si>
    <t>jjrh@hinesequipment.com</t>
  </si>
  <si>
    <t>Hines Equipment - Cresson</t>
  </si>
  <si>
    <t>6257 Admiral Peary Hwy</t>
  </si>
  <si>
    <t>Hines Equipment - Johnstown</t>
  </si>
  <si>
    <t>702 Eisenhower Blvd</t>
  </si>
  <si>
    <t>(814) 262-0137</t>
  </si>
  <si>
    <t>johnstownstore@hinesequipment.com</t>
  </si>
  <si>
    <t>Hines Equipment - Somerset</t>
  </si>
  <si>
    <t>(814) 445-3797</t>
  </si>
  <si>
    <t>somersetstore@hinesequipment.com</t>
  </si>
  <si>
    <t>Honesdale Spreading Serv Inc</t>
  </si>
  <si>
    <t>506 Cliff Street</t>
  </si>
  <si>
    <t>Tim Schweighofer</t>
  </si>
  <si>
    <t>570-253-2410</t>
  </si>
  <si>
    <t>hssi@ptd.net</t>
  </si>
  <si>
    <t>Hosler's Hardware and Tire</t>
  </si>
  <si>
    <t>1811 E Mount Hope Rd</t>
  </si>
  <si>
    <t>Manhiem</t>
  </si>
  <si>
    <t>Scott Haldeman</t>
  </si>
  <si>
    <t>717 665 4240</t>
  </si>
  <si>
    <t>sehalde@yahoo.com</t>
  </si>
  <si>
    <t>Kuzans True Value Hardware</t>
  </si>
  <si>
    <t>1069 Pottsville Pike</t>
  </si>
  <si>
    <t>Shoemakersville</t>
  </si>
  <si>
    <t>Jesse Kuzan</t>
  </si>
  <si>
    <t>610-562-7186</t>
  </si>
  <si>
    <t>dheffner3@netzero.net</t>
  </si>
  <si>
    <t>Leisure Time Honda Suzuki</t>
  </si>
  <si>
    <t>729 E Columbus Ave</t>
  </si>
  <si>
    <t>Corry</t>
  </si>
  <si>
    <t>Jay Davids</t>
  </si>
  <si>
    <t>814-664-4606</t>
  </si>
  <si>
    <t>jdavids@leisuretimepowersports.com</t>
  </si>
  <si>
    <t>Leisure Time Powersports ST</t>
  </si>
  <si>
    <t>46 Foster Brook Blvd</t>
  </si>
  <si>
    <t>Bradford</t>
  </si>
  <si>
    <t>Messick's</t>
  </si>
  <si>
    <t>Halifax</t>
  </si>
  <si>
    <t>Neil Messick</t>
  </si>
  <si>
    <t>(800) 222-3373</t>
  </si>
  <si>
    <t>bryanm@messicks.com</t>
  </si>
  <si>
    <t>Messick Farm Equipment</t>
  </si>
  <si>
    <t>Mount Joy</t>
  </si>
  <si>
    <t>melz@messicks.com</t>
  </si>
  <si>
    <t>PASSMORE SERVICE CENTER</t>
  </si>
  <si>
    <t>1108 RT 100</t>
  </si>
  <si>
    <t>Bechtelsville</t>
  </si>
  <si>
    <t>Colleen Leid</t>
  </si>
  <si>
    <t>610 367 9084</t>
  </si>
  <si>
    <t>sales@powerproequipment.com</t>
  </si>
  <si>
    <t>Perry Power Equipment LLC</t>
  </si>
  <si>
    <t>3720 Shermans Valley Rd</t>
  </si>
  <si>
    <t>Big Dog</t>
  </si>
  <si>
    <t>717-789-3532</t>
  </si>
  <si>
    <t>gerald@perrypower.com</t>
  </si>
  <si>
    <t>Power Pro Eq (Allentown)</t>
  </si>
  <si>
    <t>6515B Memorial Rd</t>
  </si>
  <si>
    <t>Matt Folk</t>
  </si>
  <si>
    <t>mattfolk@powerproequipment.com</t>
  </si>
  <si>
    <t>Power Pro Eq (Lebanon)</t>
  </si>
  <si>
    <t>2012 Cumberland St</t>
  </si>
  <si>
    <t>717-274-8675</t>
  </si>
  <si>
    <t>sale@powerproequipment.com</t>
  </si>
  <si>
    <t>Power Pro Eq (Malvern)</t>
  </si>
  <si>
    <t>154 Lancaster Ave</t>
  </si>
  <si>
    <t>Malvern</t>
  </si>
  <si>
    <t>Leroy Wanner</t>
  </si>
  <si>
    <t>Power Pro Eq (York)</t>
  </si>
  <si>
    <t>4565 W Market St</t>
  </si>
  <si>
    <t>Power Pro Eq NEW HOLLAND</t>
  </si>
  <si>
    <t>780 E Main St</t>
  </si>
  <si>
    <t>jimmartin@powerproequipment.com</t>
  </si>
  <si>
    <t>Power Pro Equipment (Palmyra)</t>
  </si>
  <si>
    <t>740 West Main Street</t>
  </si>
  <si>
    <t>Palmyra</t>
  </si>
  <si>
    <t>(717) 838-5999</t>
  </si>
  <si>
    <t>dwighthurst@powerproequipment.com</t>
  </si>
  <si>
    <t>Power Pro Equipment  QUAKERTOWN</t>
  </si>
  <si>
    <t>864 N West End Blvd</t>
  </si>
  <si>
    <t>215-536-5200</t>
  </si>
  <si>
    <t>Pro Power Equipment Inc</t>
  </si>
  <si>
    <t>153 Kings Pointe Rd</t>
  </si>
  <si>
    <t>Mount Pleasant</t>
  </si>
  <si>
    <t>Bill Proud</t>
  </si>
  <si>
    <t>bill@propowerequip.com</t>
  </si>
  <si>
    <t>R.J. Power Equipment, Inc.</t>
  </si>
  <si>
    <t>64 W Eagle Rd</t>
  </si>
  <si>
    <t>Havertown</t>
  </si>
  <si>
    <t>Rick Jones</t>
  </si>
  <si>
    <t>610-446-2393</t>
  </si>
  <si>
    <t>rjpower@comcast.net</t>
  </si>
  <si>
    <t>Resource Rentals &amp; Sales Inc</t>
  </si>
  <si>
    <t>2202 Beaver Valley Pike</t>
  </si>
  <si>
    <t>New Providence</t>
  </si>
  <si>
    <t>Seth Gehman</t>
  </si>
  <si>
    <t>717-786-2854</t>
  </si>
  <si>
    <t>sam@resource-rentals.com</t>
  </si>
  <si>
    <t>Roberts Four Season</t>
  </si>
  <si>
    <t>613 N Logan Blvd</t>
  </si>
  <si>
    <t>Karen Roberts</t>
  </si>
  <si>
    <t>814-414-8841</t>
  </si>
  <si>
    <t>robertsfs@gmail.com</t>
  </si>
  <si>
    <t>T.C. Trailer &amp; Equipment, LLC</t>
  </si>
  <si>
    <t>1554 E Benjamin Franklin Hwy</t>
  </si>
  <si>
    <t>Douglassville</t>
  </si>
  <si>
    <t>Anthony or Judy Cassel</t>
  </si>
  <si>
    <t>484-949-9252</t>
  </si>
  <si>
    <t>doby340@aol.com</t>
  </si>
  <si>
    <t>Tanners Lawn &amp; Snow Eq Inc</t>
  </si>
  <si>
    <t>554 Washington Crossing Rd</t>
  </si>
  <si>
    <t>Brett Tanner</t>
  </si>
  <si>
    <t>215-968-3308</t>
  </si>
  <si>
    <t>Thomans Small Engine Repair</t>
  </si>
  <si>
    <t>237 Shippensburg Rd</t>
  </si>
  <si>
    <t>East Berlin</t>
  </si>
  <si>
    <t>Jaci Thoman</t>
  </si>
  <si>
    <t>717-308-0291</t>
  </si>
  <si>
    <t>thomanssmall@aol.com</t>
  </si>
  <si>
    <t>Trumbauer's Lawn &amp; Recreation</t>
  </si>
  <si>
    <t>420 West Paletown Road</t>
  </si>
  <si>
    <t>John Trumbauer</t>
  </si>
  <si>
    <t>(215) 536-5186</t>
  </si>
  <si>
    <t>john@trumbauers.com</t>
  </si>
  <si>
    <t>Ultimate Rental &amp; Sales LLC</t>
  </si>
  <si>
    <t>627 E Main Street Ext</t>
  </si>
  <si>
    <t>Grove City</t>
  </si>
  <si>
    <t>Shawn Elder</t>
  </si>
  <si>
    <t>724-458-6332</t>
  </si>
  <si>
    <t>ultimaterentals@yahoo.com</t>
  </si>
  <si>
    <t>Vettoris</t>
  </si>
  <si>
    <t>228 Pittsburgh St</t>
  </si>
  <si>
    <t>Saxonburg</t>
  </si>
  <si>
    <t>Dave Vettori</t>
  </si>
  <si>
    <t>vettorid@consolidated.net</t>
  </si>
  <si>
    <t>5462 W Ridge Rd</t>
  </si>
  <si>
    <t xml:space="preserve">Ken Wagner </t>
  </si>
  <si>
    <t>814-836-0800</t>
  </si>
  <si>
    <t>Walker Mower And Equip Inc</t>
  </si>
  <si>
    <t>1523 New Holland Rd</t>
  </si>
  <si>
    <t>Nate Spotts</t>
  </si>
  <si>
    <t>610-777-5643</t>
  </si>
  <si>
    <t>walkermowerequip@aol.com</t>
  </si>
  <si>
    <t>Weldon Equipment LLC</t>
  </si>
  <si>
    <t>3170 S Eagle Valley Road</t>
  </si>
  <si>
    <t>Julian</t>
  </si>
  <si>
    <t>Christine Weldon</t>
  </si>
  <si>
    <t>(814) 355-3323</t>
  </si>
  <si>
    <t>christine@weldonequipment.com</t>
  </si>
  <si>
    <t>Whitehall Turf Equipment Inc</t>
  </si>
  <si>
    <t>3691 Eberhart Rd</t>
  </si>
  <si>
    <t>Randy Milander</t>
  </si>
  <si>
    <t>610-432-0299</t>
  </si>
  <si>
    <t>Wood Lake LLC</t>
  </si>
  <si>
    <t>796 Branch Rd</t>
  </si>
  <si>
    <t>Woodbury</t>
  </si>
  <si>
    <t>Dwayne Witmer</t>
  </si>
  <si>
    <t>814-766-2119</t>
  </si>
  <si>
    <t>Zeisloft Farm Equipment LLC</t>
  </si>
  <si>
    <t>473 Danville Rd</t>
  </si>
  <si>
    <t>Gerald Zeisloft</t>
  </si>
  <si>
    <t>570-437-2604</t>
  </si>
  <si>
    <t>zeisloftg@aol.com</t>
  </si>
  <si>
    <t>1067 Horseshoe Pike</t>
  </si>
  <si>
    <t>(717) 867-5161</t>
  </si>
  <si>
    <t>nrhumberger@comcast.net</t>
  </si>
  <si>
    <t xml:space="preserve">Contract Point of Contact's Name: </t>
  </si>
  <si>
    <t xml:space="preserve">Point of Contact's Phone Number:  </t>
  </si>
  <si>
    <t>Rate is at Dealer Discretion</t>
  </si>
  <si>
    <t>______$ 110.00_____Per Hour</t>
  </si>
  <si>
    <t xml:space="preserve">_____At Dealer Discretion____Total </t>
  </si>
  <si>
    <r>
      <rPr>
        <b/>
        <sz val="10"/>
        <rFont val="Arial"/>
        <family val="2"/>
      </rPr>
      <t>Yes</t>
    </r>
    <r>
      <rPr>
        <sz val="10"/>
        <rFont val="Arial"/>
        <family val="2"/>
      </rPr>
      <t xml:space="preserve"> </t>
    </r>
  </si>
  <si>
    <t>A.J.'S OUTDOOR POWER EQUIPMENT, INC</t>
  </si>
  <si>
    <t>1699 SOUTH MAIN ST.</t>
  </si>
  <si>
    <t>Chris Ensminger</t>
  </si>
  <si>
    <t>CHRIS@AJSOUTDOORPOWER.COM</t>
  </si>
  <si>
    <t>3101 E SECOND STREET</t>
  </si>
  <si>
    <t>ADMAR SUPPLY CO., INC.</t>
  </si>
  <si>
    <t>449 COMMERCE RD</t>
  </si>
  <si>
    <t>VESTAL</t>
  </si>
  <si>
    <t>Rich DiMarco</t>
  </si>
  <si>
    <t>RICH.DIMARCO@ADMARSUPPLY.COM</t>
  </si>
  <si>
    <t>ANTIETAM TRACTOR &amp; EQUIPMENT, INC.</t>
  </si>
  <si>
    <t>20927 LEITERSBURG PIKE</t>
  </si>
  <si>
    <t>HAGERSTOWN</t>
  </si>
  <si>
    <t>Jim Reed  /  Justin Reed</t>
  </si>
  <si>
    <t>INFO@ANTIETAMTRACTOR.COM</t>
  </si>
  <si>
    <t>770 OLDE WALKER RD</t>
  </si>
  <si>
    <t>James Reed / Jim Reed</t>
  </si>
  <si>
    <t>FRANKLINKUBOTA02@GMAIL.COM</t>
  </si>
  <si>
    <t>FULTON TRACTOR &amp; EQUIPMENT, INC.</t>
  </si>
  <si>
    <t>22699 GREAT COVE RD</t>
  </si>
  <si>
    <t>Jim Reed  /  Shawn Hann</t>
  </si>
  <si>
    <t>JCREED10@YAHOO.COM</t>
  </si>
  <si>
    <t>Kannsas Michaels</t>
  </si>
  <si>
    <t>ARTMANEQUIPMENTINC@GMAIL.COM</t>
  </si>
  <si>
    <t>183 TOMAHAWK RD.</t>
  </si>
  <si>
    <t xml:space="preserve">Eric Springman / Mike Getz </t>
  </si>
  <si>
    <t>ESPRINGMAN@BESTLINE.COM</t>
  </si>
  <si>
    <t>A. R. BEATTY DIESEL, INC.</t>
  </si>
  <si>
    <t>5251 KUHL RD.</t>
  </si>
  <si>
    <t xml:space="preserve">Bob Lingsch  /  Joe Veronesi </t>
  </si>
  <si>
    <t>ARBEATTY@ARBEATTY.COM</t>
  </si>
  <si>
    <t xml:space="preserve">Jeff Beatty / Vickie Beatty </t>
  </si>
  <si>
    <t>A.R.BEATTY.DIESEL@VERIZON.NET</t>
  </si>
  <si>
    <t>BORTNICK TRACTOR SALES, INC.</t>
  </si>
  <si>
    <t>5042 CENTER RD.</t>
  </si>
  <si>
    <t>CONNEAUT</t>
  </si>
  <si>
    <t>Bob Lingsch / Mark Chapman</t>
  </si>
  <si>
    <t>BOB@BORTNICK.COM</t>
  </si>
  <si>
    <t>BURKE EQUIPMENT COMPANY</t>
  </si>
  <si>
    <t>2063 PULASKI HWY</t>
  </si>
  <si>
    <t>NEWARK</t>
  </si>
  <si>
    <t>Chris Wagner  / Mark Babbitt</t>
  </si>
  <si>
    <t>CHRIS@BURKEEQUIPMENT.COM</t>
  </si>
  <si>
    <t>BURT YOUNG SALES, INC</t>
  </si>
  <si>
    <t>2934 ROUTE 16 N</t>
  </si>
  <si>
    <t>OLEAN</t>
  </si>
  <si>
    <t>Burt Young / Charles B. Young</t>
  </si>
  <si>
    <t>BURTYOUNGINC@YAHOO.COM</t>
  </si>
  <si>
    <t>C. H. WALTZ SONS, INC.</t>
  </si>
  <si>
    <t>20 INDUSTRIAL DRIVE</t>
  </si>
  <si>
    <t xml:space="preserve">Seth Boehret / Deanna Boehret </t>
  </si>
  <si>
    <t>SETH@CHWALTZ.COM</t>
  </si>
  <si>
    <t>6570 RT 973 EAST</t>
  </si>
  <si>
    <t xml:space="preserve">Deanna Boehret / Seth Boehret </t>
  </si>
  <si>
    <t>DEANNA@CHWALTZ.COM</t>
  </si>
  <si>
    <t>2852 SR 309 HWY</t>
  </si>
  <si>
    <t xml:space="preserve">Jim Plishka / Deanna Boehret </t>
  </si>
  <si>
    <t>JIM@CHWALTZ.COM</t>
  </si>
  <si>
    <t>1168 WESTBRANCH HWY</t>
  </si>
  <si>
    <t xml:space="preserve">Deanna Boehret </t>
  </si>
  <si>
    <t>DEANA@CHWALTZ.COM</t>
  </si>
  <si>
    <t>125 E PENN AVE</t>
  </si>
  <si>
    <t>Kyle Gordon / Roger Cann</t>
  </si>
  <si>
    <t>KUBOTA@CANNS-BILCO.COM</t>
  </si>
  <si>
    <t>CHERRY VALLEY TRACTOR SALES, INC.</t>
  </si>
  <si>
    <t>35 W ROUTE 70</t>
  </si>
  <si>
    <t>MARLTON</t>
  </si>
  <si>
    <t xml:space="preserve">Brian Wright </t>
  </si>
  <si>
    <t>BRIAN@CHERRYVALLEYTRACTOR.COM</t>
  </si>
  <si>
    <t>DOTTERER EQUIPMENT, INC.</t>
  </si>
  <si>
    <t>Karl Walizer / Karl Walizer Jr.</t>
  </si>
  <si>
    <t>DEIADMIN@DOTTEREREQUIP.COM</t>
  </si>
  <si>
    <t>EAGLE POWER AND EQUIPMENT CORP.</t>
  </si>
  <si>
    <t>1420 PHOENIXVILLE PIKE</t>
  </si>
  <si>
    <t xml:space="preserve">Bridget McDonald </t>
  </si>
  <si>
    <t>INFO@EAGLEPE.COM</t>
  </si>
  <si>
    <t>EAGLE POWER TURF AND TRACTOR</t>
  </si>
  <si>
    <t>Jen Kehoe</t>
  </si>
  <si>
    <t>JKEHOE@EAGLEPTT.COM</t>
  </si>
  <si>
    <t xml:space="preserve"> WEST CHESTER</t>
  </si>
  <si>
    <t>Butch Clauss / Sandy Moser</t>
  </si>
  <si>
    <t>EMAIL@ERBHENRY.COM</t>
  </si>
  <si>
    <t>GREENHILL FARMS EQUIPMENT, INC.</t>
  </si>
  <si>
    <t>28361 STATE HIGHWAY 77</t>
  </si>
  <si>
    <t>Roger Bowes / Darlene Bowes</t>
  </si>
  <si>
    <t>GHFARMS1@WINDSTREAM.NET</t>
  </si>
  <si>
    <t>Brad Hershey</t>
  </si>
  <si>
    <t>BRADDH@HOOBER.COM</t>
  </si>
  <si>
    <t xml:space="preserve">Alex Wile </t>
  </si>
  <si>
    <t>ABWILE@HOOBER.COM</t>
  </si>
  <si>
    <t>423 E RAILROAD ST</t>
  </si>
  <si>
    <t xml:space="preserve">Terry W. Kahle / Tiki Kahle </t>
  </si>
  <si>
    <t>TWKAHLE@WINDSTREAM.NET</t>
  </si>
  <si>
    <t>GOLDEN EAGLE EQUIPMENT</t>
  </si>
  <si>
    <t>12861 STATE ROUTE 30</t>
  </si>
  <si>
    <t xml:space="preserve">Jeffrey G. Golias </t>
  </si>
  <si>
    <t>JEFFG@GOLDENEAGLEEC.COM</t>
  </si>
  <si>
    <t>M &amp; R POWER EQUIPMENT</t>
  </si>
  <si>
    <t xml:space="preserve">Rod Perilli / Jim Boyer </t>
  </si>
  <si>
    <t>ROD@MRPOWEREQUIPMENT.COM</t>
  </si>
  <si>
    <t>348 BETHEL SCHOOL ROAD</t>
  </si>
  <si>
    <t>Dave Oliver / Tim Corcoran</t>
  </si>
  <si>
    <t>DAVEO@MARSHALL-MACHINERY.COM</t>
  </si>
  <si>
    <t>2395 ROUTE 715</t>
  </si>
  <si>
    <t>TANNERSVILLE</t>
  </si>
  <si>
    <t xml:space="preserve">Jeffrey Meinking </t>
  </si>
  <si>
    <t>INFO@MARSHALL-MACHINERY.COM</t>
  </si>
  <si>
    <t>942 GRIFFIN POND RD</t>
  </si>
  <si>
    <t>SOUTH ABINGTON TOWNSHIP</t>
  </si>
  <si>
    <t xml:space="preserve">Mike Connolly </t>
  </si>
  <si>
    <t>MCCOY'S EQUIPMENT</t>
  </si>
  <si>
    <t xml:space="preserve">Troy McCoy / Lois McCoy </t>
  </si>
  <si>
    <t>MCCOY'S LAWN &amp; GARDEN SLS &amp; SERVICE</t>
  </si>
  <si>
    <t xml:space="preserve">Brian McCoy / Betty McCoy </t>
  </si>
  <si>
    <t>BRIANJR@MCCOYSLAWNANDGARDEN.COM</t>
  </si>
  <si>
    <t>1475 STRICKLER RD</t>
  </si>
  <si>
    <t>SALES@MESSICKS.COM</t>
  </si>
  <si>
    <t>3882 PETERS MOUNTAIN RD.</t>
  </si>
  <si>
    <t>INFO@MESSICKS.COM</t>
  </si>
  <si>
    <t>2510 RITNER HWY</t>
  </si>
  <si>
    <t>283 S MAIN ST</t>
  </si>
  <si>
    <t>585 EAST NATIONAL PIKE</t>
  </si>
  <si>
    <t>Stephen Reihner</t>
  </si>
  <si>
    <t>STEPHEN.REIHNER@GMAIL.COM</t>
  </si>
  <si>
    <t>541 INDUSTRIAL PARK ROAD</t>
  </si>
  <si>
    <t>SMOCK</t>
  </si>
  <si>
    <t>8003 STATE ROUTE 213</t>
  </si>
  <si>
    <t>TORONTO</t>
  </si>
  <si>
    <t xml:space="preserve">Stephen Reihner / Kris Schmidt </t>
  </si>
  <si>
    <t>SALES@MURPHYFAMILYINC.COM</t>
  </si>
  <si>
    <t xml:space="preserve">Nick Enck </t>
  </si>
  <si>
    <t>NENCK@LIFTINCORPORATED.COM</t>
  </si>
  <si>
    <t>PHIL'S SALES &amp; SERVICE, LLC</t>
  </si>
  <si>
    <t>1472 COLUMBIANA LISBON RD</t>
  </si>
  <si>
    <t>COLUMBIANA</t>
  </si>
  <si>
    <t>Jodee Boerio</t>
  </si>
  <si>
    <t>PHILSKUBOTA@AOL.COM</t>
  </si>
  <si>
    <t>PIPERSVILLE GARDEN CENTER, INC.</t>
  </si>
  <si>
    <t>6940 OLD EASTON RD.</t>
  </si>
  <si>
    <t>Mike Walters</t>
  </si>
  <si>
    <t>PIPERSVILLETRACTOR@HOTMAIL.COM</t>
  </si>
  <si>
    <t>POWERCO, INC.</t>
  </si>
  <si>
    <t>7247 PENN DR</t>
  </si>
  <si>
    <t>Todd Conklin</t>
  </si>
  <si>
    <t>POWERCOKUBOTA@YAHOO.COM</t>
  </si>
  <si>
    <t>PRISTOWS SALES AND SERVICE, INC.</t>
  </si>
  <si>
    <t>Boyd Wingard / Jo Ellen Merchant</t>
  </si>
  <si>
    <t>SALES@PRISTOWS.COM</t>
  </si>
  <si>
    <t>SOUTHERN TIER TRAILER SALES, INC.</t>
  </si>
  <si>
    <t>4018 N MAIN STREET EXT</t>
  </si>
  <si>
    <t>JAMESTOWN</t>
  </si>
  <si>
    <t>Tom Eckman</t>
  </si>
  <si>
    <t>TOM@SOUTHERNTIERTRAILER.COM</t>
  </si>
  <si>
    <t>STOLTZFUS FARM SERVICE, INC.</t>
  </si>
  <si>
    <t>Kyle Stoltzfus</t>
  </si>
  <si>
    <t>KSTOLTZFUS@STOLTZFUSINC.COM</t>
  </si>
  <si>
    <t>17149 STATE ROUTE 706</t>
  </si>
  <si>
    <t xml:space="preserve">Denny O'Reilly </t>
  </si>
  <si>
    <t>TIMBERLINELRV@GMAIL.COM</t>
  </si>
  <si>
    <t>Walt Walker</t>
  </si>
  <si>
    <t>WALT.W@WANDWEQUIPMENT.COM</t>
  </si>
  <si>
    <t>AARON.W@WANDWEQUIPMENT.COM</t>
  </si>
  <si>
    <t>WALKER &amp; WALKER EQUIPMENT</t>
  </si>
  <si>
    <t>2065 GENERAL POTTER HWY</t>
  </si>
  <si>
    <t>Ruth Clouser</t>
  </si>
  <si>
    <t>RUTH.C@WANDWEQUIPMENT.COM</t>
  </si>
  <si>
    <t>973 584 5400 x 121</t>
  </si>
  <si>
    <t>David@kpmedi.com</t>
  </si>
  <si>
    <t>_______75.00_____Per Hour</t>
  </si>
  <si>
    <t>______95.00______Per Hour</t>
  </si>
  <si>
    <t>_____95.00_______Per Hour</t>
  </si>
  <si>
    <t>310 LAWN &amp; GARDEN</t>
  </si>
  <si>
    <t>2056 ROUTE 310</t>
  </si>
  <si>
    <t>TIM MCGARVEY</t>
  </si>
  <si>
    <t>TIMMCGARVEY@HOTMAIL.COM</t>
  </si>
  <si>
    <t>AMERICAN OUTDOOR POWER EQUIP.</t>
  </si>
  <si>
    <t>1221 PACIFIC AVE</t>
  </si>
  <si>
    <t>MONACA</t>
  </si>
  <si>
    <t>GREG MILLER</t>
  </si>
  <si>
    <t>SMCCREARY@CENTRALVALLEYSD.NET</t>
  </si>
  <si>
    <t>BERWYN LAWN MOWER</t>
  </si>
  <si>
    <t>500 LANCASTER AVE</t>
  </si>
  <si>
    <t>BERWYN</t>
  </si>
  <si>
    <t>KEVIN ERCOLE</t>
  </si>
  <si>
    <t>(610) 647-3340</t>
  </si>
  <si>
    <t>BERWYNLAWNMOWER@GMAIL.COM</t>
  </si>
  <si>
    <t>BOB'S OUTDOOR &amp; POWER EQUIP.</t>
  </si>
  <si>
    <t>640 ALPINE ROAD</t>
  </si>
  <si>
    <t>LEWISBERRY</t>
  </si>
  <si>
    <t>EDWARD CRONE</t>
  </si>
  <si>
    <t>(717) 292-3640</t>
  </si>
  <si>
    <t>BOBODPE@GMAIL.COM</t>
  </si>
  <si>
    <t>CDI LAWN EQUIPMENT</t>
  </si>
  <si>
    <t xml:space="preserve">DAN  </t>
  </si>
  <si>
    <t>CDILAWN@VERIZON.NET</t>
  </si>
  <si>
    <t>CUT ABOVE LAWN CARE AND</t>
  </si>
  <si>
    <t>2080 NEWVILLE RD</t>
  </si>
  <si>
    <t>PAUL BURRUSS</t>
  </si>
  <si>
    <t>(717) 701-8097</t>
  </si>
  <si>
    <t>PB@CUTABOVELAWNS.COM</t>
  </si>
  <si>
    <t>KRAMER'S POWER EQUIPMENT</t>
  </si>
  <si>
    <t>2 KIEHNERS ROAD</t>
  </si>
  <si>
    <t>SCHUYLKILL HAVEN</t>
  </si>
  <si>
    <t>DAN KRAMER</t>
  </si>
  <si>
    <t>(570) 739-2772</t>
  </si>
  <si>
    <t>KRAMERPOWEREQUIP@COMCAST.NET</t>
  </si>
  <si>
    <t>PASSMORE SALES &amp;SERVICE</t>
  </si>
  <si>
    <t>1108 PA-100</t>
  </si>
  <si>
    <t>BECHTELSVILLE</t>
  </si>
  <si>
    <t>JONATHAN WOLFGANG</t>
  </si>
  <si>
    <t>DWIGHTHURST@POWERPROEQUIPMENT.COM</t>
  </si>
  <si>
    <t>EBLING'S SERVICE PLUS</t>
  </si>
  <si>
    <t>730 EAST LINCOLN AVE</t>
  </si>
  <si>
    <t>MYERSTOWN</t>
  </si>
  <si>
    <t>BURNELL MARTIN</t>
  </si>
  <si>
    <t>TONY@EBLINGS.COM</t>
  </si>
  <si>
    <t>EPT&amp;T INC</t>
  </si>
  <si>
    <t>1415 PHOENIXVILLE</t>
  </si>
  <si>
    <t>(610) 458-7054</t>
  </si>
  <si>
    <t>FLANNERY TRACTOR LLC DBA TRACT</t>
  </si>
  <si>
    <t>(724) 691-0200</t>
  </si>
  <si>
    <t>JCF@TRACTORBROTHERS.COM</t>
  </si>
  <si>
    <t>4352 GREENVILLE SANDY LAKE RD</t>
  </si>
  <si>
    <t>STONEBORO</t>
  </si>
  <si>
    <t>GEO. W. KINSMAN INC.</t>
  </si>
  <si>
    <t>305 ERIE ST.</t>
  </si>
  <si>
    <t>GEORGE KINSMAN</t>
  </si>
  <si>
    <t>(570) 253-3440</t>
  </si>
  <si>
    <t>GEORGEWK@PTD.NET</t>
  </si>
  <si>
    <t>GUYS HARDWARE INC</t>
  </si>
  <si>
    <t>6231 ALLEGHENY ROAD</t>
  </si>
  <si>
    <t>MANNS CHOICE</t>
  </si>
  <si>
    <t>Chris Ferguson</t>
  </si>
  <si>
    <t>(814) 623-6876</t>
  </si>
  <si>
    <t>GUYSHARDWARE@YAHOO.COM</t>
  </si>
  <si>
    <t>HONEY BROOK OUTDOOR POWER LLC</t>
  </si>
  <si>
    <t>4270 HORSESHOE PIKE</t>
  </si>
  <si>
    <t>HONEY BROOK</t>
  </si>
  <si>
    <t>DAN HORNING</t>
  </si>
  <si>
    <t>HBOUTDOORPOWER101@GMAIL.COM</t>
  </si>
  <si>
    <t>HORNS OUTDOOR INC</t>
  </si>
  <si>
    <t>1169 MT BETHEL HIGHWAY</t>
  </si>
  <si>
    <t>MT BETHEL</t>
  </si>
  <si>
    <t>SCOTT HETTENBACH</t>
  </si>
  <si>
    <t>(610) 588-6614</t>
  </si>
  <si>
    <t>INFO@HORNSOUTDOOR.COM</t>
  </si>
  <si>
    <t>HORST'S OUTDOOR POWER EQ. LLC</t>
  </si>
  <si>
    <t>851 READING RD</t>
  </si>
  <si>
    <t>EAST EARL</t>
  </si>
  <si>
    <t>WILLARD HORST</t>
  </si>
  <si>
    <t>(717) 445-6657</t>
  </si>
  <si>
    <t>horstope@abcmailbox.net</t>
  </si>
  <si>
    <t>J T LANDSCAPING, LLC</t>
  </si>
  <si>
    <t>7231 NOBLESTOWN RD</t>
  </si>
  <si>
    <t>OAKDALE</t>
  </si>
  <si>
    <t>JOE TORTOREA</t>
  </si>
  <si>
    <t>(724) 693-2793</t>
  </si>
  <si>
    <t>JOE@JTLANDSCAPING.BIZ</t>
  </si>
  <si>
    <t>JKR PROLIFT LLC</t>
  </si>
  <si>
    <t>222 N. DEPOT ST.</t>
  </si>
  <si>
    <t>MT PLEASANT</t>
  </si>
  <si>
    <t>JIM KOMARINSKI</t>
  </si>
  <si>
    <t>(724) 309-9049</t>
  </si>
  <si>
    <t>JKRPROLIFT@ZOOMINTERNET.NET</t>
  </si>
  <si>
    <t>JO'S EQUIPMENT</t>
  </si>
  <si>
    <t>246 CEMENT DRIVE</t>
  </si>
  <si>
    <t>JERSEY SHORE</t>
  </si>
  <si>
    <t>(570) 966-0308</t>
  </si>
  <si>
    <t>SALES@JOSEQUIPMENT.COM</t>
  </si>
  <si>
    <t>JO'S EQUIPMENT LLC</t>
  </si>
  <si>
    <t>73 AGWAY LN</t>
  </si>
  <si>
    <t>JOE ZANOLINI'S GARAGE INC.</t>
  </si>
  <si>
    <t>740 MAIN ST</t>
  </si>
  <si>
    <t>SUGARLOAF</t>
  </si>
  <si>
    <t>JEFF</t>
  </si>
  <si>
    <t>(570) 788-2000</t>
  </si>
  <si>
    <t>KNELLY@PTD.NET</t>
  </si>
  <si>
    <t>KEN BERGREN INC</t>
  </si>
  <si>
    <t>1360 DIX STREET</t>
  </si>
  <si>
    <t>WILLIAMSPORT</t>
  </si>
  <si>
    <t>MARK</t>
  </si>
  <si>
    <t>(570) 326-2874</t>
  </si>
  <si>
    <t>THETEAM@KENBERGRENINC.COM</t>
  </si>
  <si>
    <t>KISSELL POWER EQUIPMENT</t>
  </si>
  <si>
    <t>427 MCFARLAND RD</t>
  </si>
  <si>
    <t>TYRONE</t>
  </si>
  <si>
    <t>BRANDON TAYLOR</t>
  </si>
  <si>
    <t>(814) 861-7890</t>
  </si>
  <si>
    <t>BRANDON@KISSELLPOWER.COM</t>
  </si>
  <si>
    <t>KROCKS SALES AND SERVICE</t>
  </si>
  <si>
    <t>4375 NEWBURG RD</t>
  </si>
  <si>
    <t>NAZARETH</t>
  </si>
  <si>
    <t>TAD KROCK</t>
  </si>
  <si>
    <t>(610) 759-5112</t>
  </si>
  <si>
    <t>KROCKINC@YAHOO.COM</t>
  </si>
  <si>
    <t>COVE LANDSCAPING SUPPLY</t>
  </si>
  <si>
    <t>115 W PENN STREET</t>
  </si>
  <si>
    <t>(814) 793-4099</t>
  </si>
  <si>
    <t>TKNEPP@COVELUMBER.COM</t>
  </si>
  <si>
    <t>MARSHALL MACHINERY, INC</t>
  </si>
  <si>
    <t>(570) 489-3642</t>
  </si>
  <si>
    <t>ACCOUNTING@MARSHALL-MACHINERY.COM</t>
  </si>
  <si>
    <t>(570) 895-4884</t>
  </si>
  <si>
    <t>MOUNT UNION HARDWARE LLC</t>
  </si>
  <si>
    <t>135 E SHIRLEY ST</t>
  </si>
  <si>
    <t>MOUNT UNION</t>
  </si>
  <si>
    <t>ROGER ROMIG</t>
  </si>
  <si>
    <t>(814) 542-8612</t>
  </si>
  <si>
    <t>TSPUH3@HOTMAIL.COM</t>
  </si>
  <si>
    <t>OMB GROUP LLC</t>
  </si>
  <si>
    <t>VPRATT@OMBWAREHOUSE.COM</t>
  </si>
  <si>
    <t>PAUL B MOYER &amp; SONS INC</t>
  </si>
  <si>
    <t>JAKE@PAULBMOYER.COM</t>
  </si>
  <si>
    <t>PORTS SPORTS EMPORIUM, LLC</t>
  </si>
  <si>
    <t>1846 ZION ROAD</t>
  </si>
  <si>
    <t>BELLEFONTE</t>
  </si>
  <si>
    <t>FUZZ</t>
  </si>
  <si>
    <t>(814) 355-4933</t>
  </si>
  <si>
    <t>RUSPO2@AOL.COM</t>
  </si>
  <si>
    <t>PRISTOWS DBA BOBCAT JOHNSTOWN</t>
  </si>
  <si>
    <t>KODY DONALDSON</t>
  </si>
  <si>
    <t>(814) 266-3171</t>
  </si>
  <si>
    <t>BWINGARD@PRISTOWS.COM</t>
  </si>
  <si>
    <t>R J POWER EQUIPMENT INC.</t>
  </si>
  <si>
    <t>64 W EAGLE RD</t>
  </si>
  <si>
    <t>HAVERTOWN</t>
  </si>
  <si>
    <t>RICK JONES</t>
  </si>
  <si>
    <t>(610) 446-2393</t>
  </si>
  <si>
    <t>RJPOWER@COMCAST.NET</t>
  </si>
  <si>
    <t>R. H. LORISH MOWER SHOP LLC</t>
  </si>
  <si>
    <t>3102 WOODSIDE RD</t>
  </si>
  <si>
    <t>STEVE</t>
  </si>
  <si>
    <t>(610) 845-2164</t>
  </si>
  <si>
    <t>LORISHMOWER@WINDSTREAM.NET</t>
  </si>
  <si>
    <t>R.S. HOLLINGER &amp; SON</t>
  </si>
  <si>
    <t>113 W Main St,</t>
  </si>
  <si>
    <t>MOUNTVILLE</t>
  </si>
  <si>
    <t>MIKE SELLERS</t>
  </si>
  <si>
    <t>(717) 285-4538</t>
  </si>
  <si>
    <t>ROBERTS FOUR SEASON INC</t>
  </si>
  <si>
    <t>613 NORTH LOGAN BLVD</t>
  </si>
  <si>
    <t>KAREN ROBERTS</t>
  </si>
  <si>
    <t>(814) 944-3632</t>
  </si>
  <si>
    <t>ROBERTSFS247@GMAIL.COM</t>
  </si>
  <si>
    <t>KERRY'S LAWN AND GARDEN</t>
  </si>
  <si>
    <t>641 NORTH MOUNTAIN ROAD</t>
  </si>
  <si>
    <t>NICK MARTIN</t>
  </si>
  <si>
    <t>(717) 545-1212</t>
  </si>
  <si>
    <t>OFFICE@KERRYSLAWNANDGARDEN.COM</t>
  </si>
  <si>
    <t>5220 E TRINDLE RD</t>
  </si>
  <si>
    <t>(717) 697-3366</t>
  </si>
  <si>
    <t>SANDY LAKE IMPLEMENT CO., INC</t>
  </si>
  <si>
    <t>3675 SANDY LAKE RD</t>
  </si>
  <si>
    <t>SANDY LAKE</t>
  </si>
  <si>
    <t>REBEKAH</t>
  </si>
  <si>
    <t>(724) 376-2489</t>
  </si>
  <si>
    <t>HELENA@SANDYLAKEIMP.COM</t>
  </si>
  <si>
    <t>SHANK'S LAWN EQUIPMENT, LLC</t>
  </si>
  <si>
    <t>4900 MOLLY PITCHER HWY.</t>
  </si>
  <si>
    <t>RANDY SHANK</t>
  </si>
  <si>
    <t>(717) 375-4455</t>
  </si>
  <si>
    <t>robert@shankslawn.net</t>
  </si>
  <si>
    <t>SMITHS FARM EQUIPMENT LLC</t>
  </si>
  <si>
    <t>30 ACKER RD, RD #1</t>
  </si>
  <si>
    <t>WES SMITH</t>
  </si>
  <si>
    <t>CINDY@SMITHSFARMEQUIPMENT.COM</t>
  </si>
  <si>
    <t>SOMERSET OUTDOOR EQUIPMENT LLC</t>
  </si>
  <si>
    <t>312 S. CENTER AVENUE</t>
  </si>
  <si>
    <t>ANDY COUGHENOUR</t>
  </si>
  <si>
    <t>(814) 445-7768</t>
  </si>
  <si>
    <t>ANDY.COUGHENOUR@GMAIL.COM</t>
  </si>
  <si>
    <t>STEEL CITY MOWER AND PLOW</t>
  </si>
  <si>
    <t>4162 LIBRARY ROAD</t>
  </si>
  <si>
    <t>BILL OATES</t>
  </si>
  <si>
    <t>(412) 341-9700</t>
  </si>
  <si>
    <t>BOATES@STEELCITYMOWERANDPLOW.COM</t>
  </si>
  <si>
    <t>STOLTZFUS FARM SERVICE</t>
  </si>
  <si>
    <t>ERWIN STOLTZFUS</t>
  </si>
  <si>
    <t>(610) 593-2407</t>
  </si>
  <si>
    <t>ESTOLTZFUS@STOLTZFUSINC.COM</t>
  </si>
  <si>
    <t>TRUMBAUER'S LAWN &amp; REC. INC.</t>
  </si>
  <si>
    <t>420 W PALETOWN ROAD</t>
  </si>
  <si>
    <t>QUAKERTOWN</t>
  </si>
  <si>
    <t>JOHN TRUMBAUER</t>
  </si>
  <si>
    <t>JOHN@TRUMBAUERS.COM</t>
  </si>
  <si>
    <t>UPPER MERION MOWER CENTER INC</t>
  </si>
  <si>
    <t>135 BORO LINE RD</t>
  </si>
  <si>
    <t>KING OF PRUSSIA</t>
  </si>
  <si>
    <t>SCOTT WROBOUSKI</t>
  </si>
  <si>
    <t>(610) 279-9434</t>
  </si>
  <si>
    <t>SRUBYI@AOL.COM</t>
  </si>
  <si>
    <t>W.F. WELLIVER</t>
  </si>
  <si>
    <t>20 WHITE HALL RD</t>
  </si>
  <si>
    <t>MARK WELLIVER</t>
  </si>
  <si>
    <t>WFWELLIVER@VERIZON.NET</t>
  </si>
  <si>
    <t>WERTZ FARM &amp; POWER EQ. INC.</t>
  </si>
  <si>
    <t>6877 LINEBORO ROAD</t>
  </si>
  <si>
    <t>GLEN ROCK</t>
  </si>
  <si>
    <t>KEVIN DICKMYER</t>
  </si>
  <si>
    <t>KEVIN@WERTZPOWEREQUIPMENT.COM</t>
  </si>
  <si>
    <t>WHITEHALL TURF EQUIPMENT INC.</t>
  </si>
  <si>
    <t>3691 EBERHART RD.</t>
  </si>
  <si>
    <t>WHITEHALL</t>
  </si>
  <si>
    <t>ROBERT MILANDER</t>
  </si>
  <si>
    <t>WHITEHALLTURF@ENTER.NET</t>
  </si>
  <si>
    <t>Ken Jeinnings</t>
  </si>
  <si>
    <t>$135.00/Hour</t>
  </si>
  <si>
    <t xml:space="preserve">$135.00/Hour
</t>
  </si>
  <si>
    <t>Baker Vehicle Systems</t>
  </si>
  <si>
    <t>9035 Freeway Drive</t>
  </si>
  <si>
    <t>Macedonia, OH</t>
  </si>
  <si>
    <t>Rick Baker</t>
  </si>
  <si>
    <t>(330) 606-4523</t>
  </si>
  <si>
    <t>rick.baker@bakervehicle.com</t>
  </si>
  <si>
    <t>Lawn and Golf Supply</t>
  </si>
  <si>
    <r>
      <t xml:space="preserve">Lawn Equipment Parts Company - </t>
    </r>
    <r>
      <rPr>
        <b/>
        <sz val="12"/>
        <color indexed="17"/>
        <rFont val="Arial"/>
        <family val="2"/>
      </rPr>
      <t>Billy Goat</t>
    </r>
  </si>
  <si>
    <t>Chris Hyrb</t>
  </si>
  <si>
    <t>chyrb@lepco.com</t>
  </si>
  <si>
    <t>________$125____Per Hour</t>
  </si>
  <si>
    <t>____$125________Per Hour</t>
  </si>
  <si>
    <t xml:space="preserve">___$125_________Per Hour
</t>
  </si>
  <si>
    <t>R H LORISH MOWER SHOP</t>
  </si>
  <si>
    <t xml:space="preserve">3102 WOODSIDE RD                                                                            </t>
  </si>
  <si>
    <t>RAY LORISH</t>
  </si>
  <si>
    <t xml:space="preserve">610-845-2164        </t>
  </si>
  <si>
    <t xml:space="preserve">LORISHMOWER@DEJAZZD.COM                           </t>
  </si>
  <si>
    <t>MILL ROAD REPAIR</t>
  </si>
  <si>
    <t xml:space="preserve">145 MILL RD                                                                                 </t>
  </si>
  <si>
    <t>ALLENSVILLE</t>
  </si>
  <si>
    <t>ELMER PEACHY</t>
  </si>
  <si>
    <t xml:space="preserve">717-483-0153        </t>
  </si>
  <si>
    <t xml:space="preserve">                                                  </t>
  </si>
  <si>
    <t>TALL TIMBERS NURSERY</t>
  </si>
  <si>
    <t xml:space="preserve">4187 HUCKLEBERRY RD                                          </t>
  </si>
  <si>
    <t>KEVIN KLASE</t>
  </si>
  <si>
    <t xml:space="preserve">610-395-1544        </t>
  </si>
  <si>
    <t xml:space="preserve">KEVIN.TALLTIMBERS@YAHOO.COM                       </t>
  </si>
  <si>
    <t>LINDSEY LAWN &amp; GARDEN INC</t>
  </si>
  <si>
    <t xml:space="preserve">83 HAZELTON ST                                               </t>
  </si>
  <si>
    <t>ASHLEY</t>
  </si>
  <si>
    <t>CHRIS MARTINICIO</t>
  </si>
  <si>
    <t xml:space="preserve">570-465-7100        </t>
  </si>
  <si>
    <t>MESSICKS FARM EQUIPMENT</t>
  </si>
  <si>
    <t>283S MAIN ST</t>
  </si>
  <si>
    <t>NEIL MESSICK</t>
  </si>
  <si>
    <t>NEILM@MESSICKS.COM</t>
  </si>
  <si>
    <t>HILLTOP SALES &amp; SERVICE</t>
  </si>
  <si>
    <t xml:space="preserve">158 FALCONE RD                                                                              </t>
  </si>
  <si>
    <t>BANGOR</t>
  </si>
  <si>
    <t>DAN JR FALCONE</t>
  </si>
  <si>
    <t xml:space="preserve">610-588-4088        </t>
  </si>
  <si>
    <t xml:space="preserve">HILLTOPS@EPIX.NET                                 </t>
  </si>
  <si>
    <t>POWER PRO EQUIPMENT</t>
  </si>
  <si>
    <t>1108 ROUTE 100</t>
  </si>
  <si>
    <t>DWIGHT HURST</t>
  </si>
  <si>
    <t xml:space="preserve">717-354-4241        </t>
  </si>
  <si>
    <t xml:space="preserve">DWIGHTHURST@POWERPROEQUIPMENT.COM                 </t>
  </si>
  <si>
    <t>THREE RIVERS OUTDOOR POWER EQ.</t>
  </si>
  <si>
    <t>4592 State Rt 51</t>
  </si>
  <si>
    <t>Belle Vernon</t>
  </si>
  <si>
    <t>Sales</t>
  </si>
  <si>
    <t>sales@threeriversope.com</t>
  </si>
  <si>
    <t>BENSALEM LAWN EQUIP SALES</t>
  </si>
  <si>
    <t xml:space="preserve">5891 HULMEVILLE RD                                                                          </t>
  </si>
  <si>
    <t>BENSALEM</t>
  </si>
  <si>
    <t>JOHN JORDAN</t>
  </si>
  <si>
    <t xml:space="preserve">215-750-0998        </t>
  </si>
  <si>
    <t xml:space="preserve">BENSALEMLAWN@COMCAST.NET                          </t>
  </si>
  <si>
    <t>PRISTOWS SALES &amp; SERVICE INC</t>
  </si>
  <si>
    <t>241 GARRETT SHORTCUT RD</t>
  </si>
  <si>
    <t>DAN WIEDNER</t>
  </si>
  <si>
    <t xml:space="preserve">814-445-3207        </t>
  </si>
  <si>
    <t xml:space="preserve">DWIEDNER@PRISTOWS.COM                             </t>
  </si>
  <si>
    <t>BERWYN LAWNMOWER</t>
  </si>
  <si>
    <t xml:space="preserve">500 LANCASTER AVE                                                                           </t>
  </si>
  <si>
    <t>ROBERT ERCOLE</t>
  </si>
  <si>
    <t xml:space="preserve">610-710-6551        </t>
  </si>
  <si>
    <t xml:space="preserve">BERWYNLAWNMOWER@GMAIL.COM                         </t>
  </si>
  <si>
    <t>STEFKO MOWER SALES/SERVICE INC</t>
  </si>
  <si>
    <t>1450 STEFKO BLVD</t>
  </si>
  <si>
    <t>BETHLEHEM</t>
  </si>
  <si>
    <t>MICHAEL CRAVER</t>
  </si>
  <si>
    <t>610-867-0011</t>
  </si>
  <si>
    <t>STEFKOMOWERSERVICE@GMAIL.COM</t>
  </si>
  <si>
    <t>A &amp; J POWER EQUIPMENT</t>
  </si>
  <si>
    <t xml:space="preserve">346 BEECHDALE RD                                                                            </t>
  </si>
  <si>
    <t>ANDREW BEILER</t>
  </si>
  <si>
    <t xml:space="preserve">717-295-1926        </t>
  </si>
  <si>
    <t>FISHER ENGINE SERVICE</t>
  </si>
  <si>
    <t xml:space="preserve">2917 OLD PHILADELPHIA PIKE                                                                  </t>
  </si>
  <si>
    <t>AARON FISHER</t>
  </si>
  <si>
    <t xml:space="preserve">717-768-3729        </t>
  </si>
  <si>
    <t xml:space="preserve">FISENGSERVICE@GMAIL.COM                           </t>
  </si>
  <si>
    <t>C H WALTZ SONS INC</t>
  </si>
  <si>
    <t>20 INDUSTRIAL DR</t>
  </si>
  <si>
    <t>SETH BOEHRET</t>
  </si>
  <si>
    <t xml:space="preserve">570-784-0250        </t>
  </si>
  <si>
    <t xml:space="preserve">SETH@CHWALTZ.COM                                  </t>
  </si>
  <si>
    <t>W F WELLIVER &amp; SON INC</t>
  </si>
  <si>
    <t xml:space="preserve">20 WHITE HALL RD                                                                            </t>
  </si>
  <si>
    <t xml:space="preserve">570-437-2430        </t>
  </si>
  <si>
    <t xml:space="preserve">WFWELLIVER@VERIZON.NET                            </t>
  </si>
  <si>
    <t>DONS POWER EQUIPMENT II</t>
  </si>
  <si>
    <t xml:space="preserve">717 SHINGLETOWN RD                                                                          </t>
  </si>
  <si>
    <t>BOALSBURG</t>
  </si>
  <si>
    <t>DON CRUMMEY JR.</t>
  </si>
  <si>
    <t xml:space="preserve">814-466-6821        </t>
  </si>
  <si>
    <t xml:space="preserve">GOKARTMANDONJR@AOL.COM                            </t>
  </si>
  <si>
    <t>WEST END EQUIPMENT &amp; RENTAL</t>
  </si>
  <si>
    <t xml:space="preserve">1554 ROUTE 209                                               </t>
  </si>
  <si>
    <t>BRODHEADSVILLE</t>
  </si>
  <si>
    <t>MICHAEL ROSELLI</t>
  </si>
  <si>
    <t xml:space="preserve">570-992-7979        </t>
  </si>
  <si>
    <t xml:space="preserve">MIKEJR@WESTENDRENTALL.COM                         </t>
  </si>
  <si>
    <t>Dunlap Lawn &amp; Garden Equipment</t>
  </si>
  <si>
    <t>620 EVANS CITY RD</t>
  </si>
  <si>
    <t>inka@powerupequipment.com</t>
  </si>
  <si>
    <t>2510 RITNER HIGHWAY</t>
  </si>
  <si>
    <t>KEN MESSICK</t>
  </si>
  <si>
    <t xml:space="preserve">717-361-4805        </t>
  </si>
  <si>
    <t xml:space="preserve">KENM@MESSICKS.COM                                 </t>
  </si>
  <si>
    <t>LANDPRO EQUIPMENT LLC</t>
  </si>
  <si>
    <t>2818 EARLYSTOWN RD</t>
  </si>
  <si>
    <t>MIKE STARNER</t>
  </si>
  <si>
    <t xml:space="preserve">717-583-2101        </t>
  </si>
  <si>
    <t xml:space="preserve">MSTARNER@LANDPROEQUIP.COM                         </t>
  </si>
  <si>
    <t>SHANKS LAWN EQUIPMENT</t>
  </si>
  <si>
    <t xml:space="preserve">4900 MOLLY PITCHER HWY S                                                                    </t>
  </si>
  <si>
    <t xml:space="preserve">717-375-4455        </t>
  </si>
  <si>
    <t xml:space="preserve">RANDY@SHANKSLAWN.NET                              </t>
  </si>
  <si>
    <t>FRAMES POWER EQUIP AND MULCH</t>
  </si>
  <si>
    <t xml:space="preserve">AKA FRAME ENTERPRISES, INC.    1001 POTTSTOWN PIKE                                          </t>
  </si>
  <si>
    <t>CONNIE FRAME</t>
  </si>
  <si>
    <t xml:space="preserve">610-458-8199        </t>
  </si>
  <si>
    <t xml:space="preserve">CFRAME73@GMAIL.COM                                </t>
  </si>
  <si>
    <t>BARHITES SALES &amp; RENTALS</t>
  </si>
  <si>
    <t xml:space="preserve">1720 STATE ROUTE 106                                                                        </t>
  </si>
  <si>
    <t>CLIFFORD</t>
  </si>
  <si>
    <t>MICHAEL BARHITE</t>
  </si>
  <si>
    <t xml:space="preserve">570-222-2807        </t>
  </si>
  <si>
    <t xml:space="preserve">BSR@NEP.NET                                       </t>
  </si>
  <si>
    <t xml:space="preserve">1043 GAP NEWPORT PIKE                                                                       </t>
  </si>
  <si>
    <t xml:space="preserve">6570 E STATE RTE 973                                                                        </t>
  </si>
  <si>
    <t>TED WALTZ</t>
  </si>
  <si>
    <t xml:space="preserve">570-435-2921        </t>
  </si>
  <si>
    <t xml:space="preserve">CHWALTZ@YAHOO.COM                                 </t>
  </si>
  <si>
    <t xml:space="preserve">3474 GERMANTOWN PIKE                                                                        </t>
  </si>
  <si>
    <t>DAN IANELLA</t>
  </si>
  <si>
    <t xml:space="preserve">610-489-3474        </t>
  </si>
  <si>
    <t xml:space="preserve">CDILAWN@VERIZON.NET                               </t>
  </si>
  <si>
    <t>NORRIS SALES CO INC</t>
  </si>
  <si>
    <t>1010 CONSHOHOCKEN ROAD</t>
  </si>
  <si>
    <t>CONSHOHOCKEN</t>
  </si>
  <si>
    <t>RICH HESS</t>
  </si>
  <si>
    <t>610-279-5777</t>
  </si>
  <si>
    <t>RHESS@NORRISSALES.COM</t>
  </si>
  <si>
    <t>Burks Lawn &amp; Saw Inc</t>
  </si>
  <si>
    <t>Coraopolis</t>
  </si>
  <si>
    <t>FLETCHERS OUTDOOR POWER EQUIP</t>
  </si>
  <si>
    <t>2510 ROUTE 66 SOUTH</t>
  </si>
  <si>
    <t>YORK TRACTOR EQUIP SALES &amp; SVC</t>
  </si>
  <si>
    <t xml:space="preserve">3250 ALTA VISTA RD                                                                          </t>
  </si>
  <si>
    <t>IRENE KILE</t>
  </si>
  <si>
    <t xml:space="preserve">717-764-1094        </t>
  </si>
  <si>
    <t xml:space="preserve">YORKTRACTOR@COMCAST.NET                           </t>
  </si>
  <si>
    <t>ROBERT E LITTLE INC</t>
  </si>
  <si>
    <t>221 BOOT ROAD</t>
  </si>
  <si>
    <t>MIKE LITTLE</t>
  </si>
  <si>
    <t xml:space="preserve">610-873-2001        </t>
  </si>
  <si>
    <t xml:space="preserve">MLITTLE@RELITTLE.COM                              </t>
  </si>
  <si>
    <t xml:space="preserve">697 N MAIN STREET                                                                           </t>
  </si>
  <si>
    <t>MATT MCDONALD</t>
  </si>
  <si>
    <t>215-783-1851</t>
  </si>
  <si>
    <t>MMCDONALD@EAGLEPE.COM</t>
  </si>
  <si>
    <t xml:space="preserve">190 S CLINTON ST                                                                            </t>
  </si>
  <si>
    <t>MIKE MOYER</t>
  </si>
  <si>
    <t xml:space="preserve">267-767-5795        </t>
  </si>
  <si>
    <t xml:space="preserve">MIKE@PAULBMOYER.COM                               </t>
  </si>
  <si>
    <t>MEYERS MOWER SERVICE</t>
  </si>
  <si>
    <t xml:space="preserve">126 N MAIN ST                                                                               </t>
  </si>
  <si>
    <t>DUBLIN</t>
  </si>
  <si>
    <t>PHIL/DALE MEYERS</t>
  </si>
  <si>
    <t xml:space="preserve">215-249-3223        </t>
  </si>
  <si>
    <t xml:space="preserve">MEYERSMOWER@COMCAST.NET                           </t>
  </si>
  <si>
    <t>1509 Oklahoma Salem Rd</t>
  </si>
  <si>
    <t>DuBois</t>
  </si>
  <si>
    <t>BLAIR AUTO SERVICE &amp; POWER EQ</t>
  </si>
  <si>
    <t xml:space="preserve">9835 CHARGER HIGHWAY                                                                        </t>
  </si>
  <si>
    <t>HARRY MILLER</t>
  </si>
  <si>
    <t xml:space="preserve">814-695-6575        </t>
  </si>
  <si>
    <t xml:space="preserve">BLAIRAUTO@ATLANTICBB.NET                          </t>
  </si>
  <si>
    <t>Three Rivers Outdoor Power Eq</t>
  </si>
  <si>
    <t>107 Pennsylvania Ave</t>
  </si>
  <si>
    <t>Dunlevy</t>
  </si>
  <si>
    <t>THOMAN SMALL ENGINE REPAIR</t>
  </si>
  <si>
    <t xml:space="preserve">237 SHIPPENSBURG RD                                          </t>
  </si>
  <si>
    <t>EAST BERLIN</t>
  </si>
  <si>
    <t>JASON &amp; JACI L THOMAN</t>
  </si>
  <si>
    <t xml:space="preserve">717-308-0291        </t>
  </si>
  <si>
    <t xml:space="preserve">THOMANSSMALL@AOL.COM                              </t>
  </si>
  <si>
    <t>LANDPRO EQUIPMENT</t>
  </si>
  <si>
    <t>13521 CAMPBRIDGE SPRINGS RD</t>
  </si>
  <si>
    <t>EDINBORO</t>
  </si>
  <si>
    <t>ANDY CAMPBELL</t>
  </si>
  <si>
    <t xml:space="preserve">814-734-1552        </t>
  </si>
  <si>
    <t xml:space="preserve">ACAMPBELL@LANDPROEQUIP.COM                        </t>
  </si>
  <si>
    <t>L H ZIMMERMAN LTD</t>
  </si>
  <si>
    <t xml:space="preserve">730 GLENWOOD DR                                                                             </t>
  </si>
  <si>
    <t>RONALD ZIMMERMAN</t>
  </si>
  <si>
    <t xml:space="preserve">301-421-1900        </t>
  </si>
  <si>
    <t>MARTINS REPAIR SHOP LLC</t>
  </si>
  <si>
    <t xml:space="preserve">27 WEST MOHLER CHURCH ROAD     SUITE 1                                                      </t>
  </si>
  <si>
    <t>CURVIN MARTIN</t>
  </si>
  <si>
    <t xml:space="preserve">717-733-3015        </t>
  </si>
  <si>
    <t xml:space="preserve">CURVIN@PTD.NET                                    </t>
  </si>
  <si>
    <t>SENSENIGS REPAIR &amp; SALES LLC</t>
  </si>
  <si>
    <t xml:space="preserve">210 E FARMERSVILLE RD                                                                       </t>
  </si>
  <si>
    <t>DYLAN NEWSWANGER</t>
  </si>
  <si>
    <t xml:space="preserve">717-354-8122        </t>
  </si>
  <si>
    <t xml:space="preserve">DYLAN@SENSENIGSREPAIR.COM                         </t>
  </si>
  <si>
    <t>Gerlach's Garden and Power Eq.</t>
  </si>
  <si>
    <t>3457 West 26th Street</t>
  </si>
  <si>
    <t>MITCHG@GERLACHS.COM</t>
  </si>
  <si>
    <t>Lake Front Mower</t>
  </si>
  <si>
    <t>2142 East Lake Rd</t>
  </si>
  <si>
    <t>lakefrontmower@verizon.net</t>
  </si>
  <si>
    <t>WAGNER MOWER  PLOW SALES &amp; SER</t>
  </si>
  <si>
    <t>5462 W. RIDGE ROAD</t>
  </si>
  <si>
    <t>HARRINGTON'S EQUIPMENT COMPANY</t>
  </si>
  <si>
    <t xml:space="preserve">475 ORCHARD RD                                                                              </t>
  </si>
  <si>
    <t>FAIRFIELD</t>
  </si>
  <si>
    <t>CHRISTINE HARRINGTON</t>
  </si>
  <si>
    <t xml:space="preserve">717-642-6001        </t>
  </si>
  <si>
    <t xml:space="preserve">HARRINGTON@PA.NET                                 </t>
  </si>
  <si>
    <t>MARTINS LAWN SERVICE</t>
  </si>
  <si>
    <t xml:space="preserve">1074 MORTON AVE                                                                             </t>
  </si>
  <si>
    <t>FOLSOM</t>
  </si>
  <si>
    <t>JOE MARTIN</t>
  </si>
  <si>
    <t xml:space="preserve">610-745-0520        </t>
  </si>
  <si>
    <t xml:space="preserve">JOEYPRINCE@COMCAST.NET                            </t>
  </si>
  <si>
    <t>WERTZ POWER EQUIPMENT</t>
  </si>
  <si>
    <t xml:space="preserve">6877 LINEBORO ROAD                                           </t>
  </si>
  <si>
    <t xml:space="preserve">717-235-0111        </t>
  </si>
  <si>
    <t xml:space="preserve">KEVINATWERTZ@COMCAST.NET                          </t>
  </si>
  <si>
    <t>GLENSIDE LAWN &amp; GARDEN</t>
  </si>
  <si>
    <t xml:space="preserve">201 E GLENSIDE AVE                                                                          </t>
  </si>
  <si>
    <t>JOSH HECKLER</t>
  </si>
  <si>
    <t xml:space="preserve">215-885-6430        </t>
  </si>
  <si>
    <t xml:space="preserve">GLENSIDELAWN@GMAIL.COM                            </t>
  </si>
  <si>
    <t>HOFFMANS OUTDOOR POWER &amp; REPAI</t>
  </si>
  <si>
    <t xml:space="preserve">2280 ARMSTRONG VALLEY ROAD                                                                  </t>
  </si>
  <si>
    <t>STEVE WASHINGER</t>
  </si>
  <si>
    <t xml:space="preserve">717-362-1941        </t>
  </si>
  <si>
    <t xml:space="preserve">WSTEVE@HOFFMANOUTDOOR.COM                         </t>
  </si>
  <si>
    <t xml:space="preserve">817 TOBIAS RD                                                                               </t>
  </si>
  <si>
    <t>3882 PETERS MOUNTAIN RD</t>
  </si>
  <si>
    <t>BRYAN MESSICK</t>
  </si>
  <si>
    <t xml:space="preserve">717-896-8404        </t>
  </si>
  <si>
    <t xml:space="preserve">BRYANM@MESSICKS.COM                               </t>
  </si>
  <si>
    <t>HORNUNG TRUE VALUE</t>
  </si>
  <si>
    <t>3811 PETERS MOUNTAIN RD</t>
  </si>
  <si>
    <t>HALLIFAX</t>
  </si>
  <si>
    <t>RUSS HORNUNG</t>
  </si>
  <si>
    <t xml:space="preserve">717-558-9935        </t>
  </si>
  <si>
    <t xml:space="preserve">HORNUNGSHARDWARE@AOL.COM                          </t>
  </si>
  <si>
    <t>ATLANTIC TRACTOR LLC</t>
  </si>
  <si>
    <t>515 FREDERICK STREET</t>
  </si>
  <si>
    <t>MIKE CRISWELL</t>
  </si>
  <si>
    <t xml:space="preserve">443-290-5198        </t>
  </si>
  <si>
    <t xml:space="preserve">MCRISWELL@ATJD.NET                                </t>
  </si>
  <si>
    <t>BOBCAT OF ADAMS COUNTY</t>
  </si>
  <si>
    <t xml:space="preserve">370 CHURCH ST                                                </t>
  </si>
  <si>
    <t>GREG MCGREW</t>
  </si>
  <si>
    <t xml:space="preserve">717-465-5222        </t>
  </si>
  <si>
    <t xml:space="preserve">GREGMCGREW@MCGREWEQUIPMENT.COM                    </t>
  </si>
  <si>
    <t>BOBCAT OF HANOVER</t>
  </si>
  <si>
    <t>516 FREDERICK ST</t>
  </si>
  <si>
    <t>MEETINGHOUSE GARAGE</t>
  </si>
  <si>
    <t xml:space="preserve">448 GROFF MILL RD                                                                           </t>
  </si>
  <si>
    <t>HARLEYSVILLE</t>
  </si>
  <si>
    <t>BRIAN ALDERFER</t>
  </si>
  <si>
    <t xml:space="preserve">215-256-8131        </t>
  </si>
  <si>
    <t xml:space="preserve">MHG@MEETINGHOUSEGARAGE.COM                        </t>
  </si>
  <si>
    <t>MOYERS OUTDOOR POWER EQUIP INC</t>
  </si>
  <si>
    <t xml:space="preserve">403 MAIN ST                                                                                 </t>
  </si>
  <si>
    <t>RANDY MOYER</t>
  </si>
  <si>
    <t xml:space="preserve">215-256-9698        </t>
  </si>
  <si>
    <t xml:space="preserve">MOYERSOUTDOOR@GMAIL.COM                           </t>
  </si>
  <si>
    <t>BEST LINE LEASING INC</t>
  </si>
  <si>
    <t>6700 ALLENTOWN BLVD</t>
  </si>
  <si>
    <t>ERIC SPRINGMAN</t>
  </si>
  <si>
    <t xml:space="preserve">717-540-7867        </t>
  </si>
  <si>
    <t xml:space="preserve">ESPRINGMAN@BESTLINE.COM                           </t>
  </si>
  <si>
    <t xml:space="preserve">509 S 29TH ST
SUITE 1                                                      </t>
  </si>
  <si>
    <t>KERRYS LAWN &amp; GARDEN - EAST</t>
  </si>
  <si>
    <t>641 N MOUNTAIN RD</t>
  </si>
  <si>
    <t>BRYAN SHELDON</t>
  </si>
  <si>
    <t>717-697-3367</t>
  </si>
  <si>
    <t>BSHELDON@KERRYSLAWNANDGARDEN.COM</t>
  </si>
  <si>
    <t>8011 PAXTON ST</t>
  </si>
  <si>
    <t>335 S YORK ROAD</t>
  </si>
  <si>
    <t>HATSBORO</t>
  </si>
  <si>
    <t>DAN TYRPAK</t>
  </si>
  <si>
    <t xml:space="preserve">215-672-9643        </t>
  </si>
  <si>
    <t xml:space="preserve">DTYRPAK@LITTLESJD.COM                             </t>
  </si>
  <si>
    <t>R J POWER EQUIPMENT CO INC</t>
  </si>
  <si>
    <t xml:space="preserve">64 WEST EAGLE ROAD                                                                          </t>
  </si>
  <si>
    <t>BOB JONES</t>
  </si>
  <si>
    <t xml:space="preserve">610-446-2393        </t>
  </si>
  <si>
    <t xml:space="preserve">RJPOWER@COMCAST.NET                               </t>
  </si>
  <si>
    <t>2410 S HERMITAGE RD</t>
  </si>
  <si>
    <t>aph@mrpowerequipment.com</t>
  </si>
  <si>
    <t xml:space="preserve">4270 HORSESHOE PIKE                                                                         </t>
  </si>
  <si>
    <t>STEVEN FISHER</t>
  </si>
  <si>
    <t xml:space="preserve">610-273-3131        </t>
  </si>
  <si>
    <t xml:space="preserve">HONEYBROOKOUTDOORPOWER@GMAIL.COM                  </t>
  </si>
  <si>
    <t>LANEYS FEED MILL INC</t>
  </si>
  <si>
    <t>850 ICE PLANT ROAD</t>
  </si>
  <si>
    <t>JOHN RADER</t>
  </si>
  <si>
    <t>814-643-3211</t>
  </si>
  <si>
    <t>JRADER61@COMCAST.NET</t>
  </si>
  <si>
    <t>NORWIN RENTAL SALES &amp; SERVICE</t>
  </si>
  <si>
    <t>99 First St</t>
  </si>
  <si>
    <t>INNERST SALES &amp; SERVICE INC</t>
  </si>
  <si>
    <t xml:space="preserve">56 N. MAIN STREET                                                                           </t>
  </si>
  <si>
    <t>JACOBUS</t>
  </si>
  <si>
    <t>REBECCA MUNDIS</t>
  </si>
  <si>
    <t xml:space="preserve">717-428-1138        </t>
  </si>
  <si>
    <t xml:space="preserve">INNERSTSALESANDSERVICE@GMAIL.COM                  </t>
  </si>
  <si>
    <t>RAY BARTRAM</t>
  </si>
  <si>
    <t>215-343-1650</t>
  </si>
  <si>
    <t>RAY@PAULBMOYER.COM</t>
  </si>
  <si>
    <t>JEFFERSON HILLS LAWN EQUIPMENT</t>
  </si>
  <si>
    <t>902 GILL HALL RD</t>
  </si>
  <si>
    <t>JEFFERSON HILLS</t>
  </si>
  <si>
    <t xml:space="preserve">1900 BEDFORD ST                                                                             </t>
  </si>
  <si>
    <t>BOYD WINGARD</t>
  </si>
  <si>
    <t xml:space="preserve">814-266-3171        </t>
  </si>
  <si>
    <t xml:space="preserve">MANAGER@PRISTOWS.COM                              </t>
  </si>
  <si>
    <t xml:space="preserve">135 BORO LINE ROAD                                                                          </t>
  </si>
  <si>
    <t>SCOTT WRUBLESKI</t>
  </si>
  <si>
    <t xml:space="preserve">610-279-9434        </t>
  </si>
  <si>
    <t xml:space="preserve">SRUBYI@AOL.COM                                    </t>
  </si>
  <si>
    <t>KUNKELS SAW &amp; MOWER INC</t>
  </si>
  <si>
    <t xml:space="preserve">15031 KUTZTOWN RD                                                                           </t>
  </si>
  <si>
    <t>KUTZTOWN</t>
  </si>
  <si>
    <t>CARL KUNKEL</t>
  </si>
  <si>
    <t xml:space="preserve">610-683-7743        </t>
  </si>
  <si>
    <t xml:space="preserve">KSM15031@ENTER.NET                                </t>
  </si>
  <si>
    <t>READING TRACTOR &amp; EQUIPMENT, D/B/A LIFT, INC.</t>
  </si>
  <si>
    <t xml:space="preserve">5538 POTTSVILLE PIKE                                                                        </t>
  </si>
  <si>
    <t>DON HERMAN</t>
  </si>
  <si>
    <t xml:space="preserve">610-926-2441        </t>
  </si>
  <si>
    <t xml:space="preserve">DHERMAN@LIFTINCORPORATED.COM                      </t>
  </si>
  <si>
    <t>M &amp; S HARDWARE</t>
  </si>
  <si>
    <t>116 SOUTH 2ND ST</t>
  </si>
  <si>
    <t>LEHIGHTON</t>
  </si>
  <si>
    <t>TYLER MILLER</t>
  </si>
  <si>
    <t>570-668-3862</t>
  </si>
  <si>
    <t>POWER@MSHARDWAREONLINE.COM</t>
  </si>
  <si>
    <t>BOB'S OUTDOOR &amp; POWER EQUIP</t>
  </si>
  <si>
    <t xml:space="preserve">640 ALPINE RD                                                                               </t>
  </si>
  <si>
    <t>ED CRONE</t>
  </si>
  <si>
    <t xml:space="preserve">717-292-3640        </t>
  </si>
  <si>
    <t xml:space="preserve">BOBSOUTDOORPOWEREQUIPLLC@YAHOO.COM                </t>
  </si>
  <si>
    <t>BOMBERGERS STORE INC</t>
  </si>
  <si>
    <t xml:space="preserve">555 FURNACE HILLS PIKE
SUITE 1                                                      </t>
  </si>
  <si>
    <t>LITITZ</t>
  </si>
  <si>
    <t>BOB RESCH</t>
  </si>
  <si>
    <t xml:space="preserve">717-626-3332        </t>
  </si>
  <si>
    <t>MUSSER'S LAWN &amp; GARDEN LLC</t>
  </si>
  <si>
    <t xml:space="preserve">1633 ROTHSVILLE ROAD                                                                        </t>
  </si>
  <si>
    <t>STAN MUSSER</t>
  </si>
  <si>
    <t xml:space="preserve">717-626-6363        </t>
  </si>
  <si>
    <t xml:space="preserve">STAN@MUSSERSLAWNANDGARDEN.COM                     </t>
  </si>
  <si>
    <t>LITTLESTOWN ACE HARDWARE</t>
  </si>
  <si>
    <t xml:space="preserve">790 KING ST.  SUITE 3                                                                       </t>
  </si>
  <si>
    <t>LITTLESTOWN</t>
  </si>
  <si>
    <t>KEVIN SCHMITZ</t>
  </si>
  <si>
    <t xml:space="preserve">717-359-7038        </t>
  </si>
  <si>
    <t xml:space="preserve">RGORSUCH@LITTLESTOWNACE.COM                       </t>
  </si>
  <si>
    <t>DAVES LAWN &amp; GARDEN</t>
  </si>
  <si>
    <t xml:space="preserve">158 DOE RUN RD                                                                              </t>
  </si>
  <si>
    <t>MANHEIM</t>
  </si>
  <si>
    <t>DAVE STEHMAN</t>
  </si>
  <si>
    <t xml:space="preserve">717-665-5501        </t>
  </si>
  <si>
    <t xml:space="preserve">DSTEHMAN@DEJAZZD.COM                              </t>
  </si>
  <si>
    <t>HOSLERS HARDWARE &amp; TIRE CENTER</t>
  </si>
  <si>
    <t xml:space="preserve">1811 E MT HOPE RD                                                                           </t>
  </si>
  <si>
    <t>SCOTT HALDEMAN</t>
  </si>
  <si>
    <t xml:space="preserve">717-665-4240        </t>
  </si>
  <si>
    <t xml:space="preserve">SEHALDE@YAHOO.COM                                 </t>
  </si>
  <si>
    <t>LONGENECKERS HARDWARE COMPANY</t>
  </si>
  <si>
    <t xml:space="preserve">127 DOE RUN ROAD                                                                            </t>
  </si>
  <si>
    <t>PHIL MARTIN</t>
  </si>
  <si>
    <t xml:space="preserve">717-665-2491        </t>
  </si>
  <si>
    <t xml:space="preserve">PDM@LONGENECKERSTV.COM                            </t>
  </si>
  <si>
    <t>DAVID LIGHTKEP</t>
  </si>
  <si>
    <t xml:space="preserve">1225 LIMEKILN PIKE                                                                          </t>
  </si>
  <si>
    <t>MAPLE GLEN</t>
  </si>
  <si>
    <t>DAVID LIGHTKEP II</t>
  </si>
  <si>
    <t xml:space="preserve">215-646-1484        </t>
  </si>
  <si>
    <t xml:space="preserve">DAVID@LIGHTKEP.COM                                </t>
  </si>
  <si>
    <t>154 LANCASTER AVE</t>
  </si>
  <si>
    <t>MAVERN</t>
  </si>
  <si>
    <t>SHEHAN SALES &amp; SERVICE</t>
  </si>
  <si>
    <t xml:space="preserve">1725 PARTHEMER ROAD                                                                         </t>
  </si>
  <si>
    <t>MCCLURE</t>
  </si>
  <si>
    <t>JEFF SHEHAN</t>
  </si>
  <si>
    <t xml:space="preserve">570-658-6165        </t>
  </si>
  <si>
    <t>CROSSROADS MOWER CENTER</t>
  </si>
  <si>
    <t>611 E MCMURRAY RD</t>
  </si>
  <si>
    <t>MCMURRAY</t>
  </si>
  <si>
    <t>KERRYS LAWN &amp; GARDEN</t>
  </si>
  <si>
    <t xml:space="preserve">5220 E TRINDLE ROAD                                          </t>
  </si>
  <si>
    <t>717-697-3366</t>
  </si>
  <si>
    <t>UNITED RENTALS SHARED SVC CTR</t>
  </si>
  <si>
    <t xml:space="preserve">825 GETTYSBURG ROAD                                                                         </t>
  </si>
  <si>
    <t>JEFF ABBOTT</t>
  </si>
  <si>
    <t xml:space="preserve">717-766-4713        </t>
  </si>
  <si>
    <t>LADS RENTAL LLC DBA MIDDLEBURG RENTALS LLC</t>
  </si>
  <si>
    <t xml:space="preserve">8924 ROUTE 522                                               </t>
  </si>
  <si>
    <t>MIDDLEBURG</t>
  </si>
  <si>
    <t>ALVIN STOLTZFUS</t>
  </si>
  <si>
    <t>717-543-7841</t>
  </si>
  <si>
    <t>ALVIN.STOLTZFUS86@GMAIL.COM</t>
  </si>
  <si>
    <t>5809 WILLIAM PENN HIGHWAY</t>
  </si>
  <si>
    <t>LC POWER EQUIPMENT</t>
  </si>
  <si>
    <t xml:space="preserve">157 CLECK RD                                                                                </t>
  </si>
  <si>
    <t>JIM SWAB</t>
  </si>
  <si>
    <t xml:space="preserve">717-436-2540        </t>
  </si>
  <si>
    <t xml:space="preserve">LCPOWEREQUIPMENT@EMBARQMAIL.COM                   </t>
  </si>
  <si>
    <t>SAWKILL POWER EQUIPMENT</t>
  </si>
  <si>
    <t xml:space="preserve">215 RTE 6                                                    </t>
  </si>
  <si>
    <t>MILFORD</t>
  </si>
  <si>
    <t>AUSTIN PETER</t>
  </si>
  <si>
    <t xml:space="preserve">570-296-7657        </t>
  </si>
  <si>
    <t xml:space="preserve">SAWKILLPOWER@GMAIL.COM                            </t>
  </si>
  <si>
    <t>DOTTERER EQUIPMENT INC</t>
  </si>
  <si>
    <t xml:space="preserve">6547 NITTANY VALLEY DRIVE                                                                   </t>
  </si>
  <si>
    <t>KARL WALIZER</t>
  </si>
  <si>
    <t xml:space="preserve">814-364-0891        </t>
  </si>
  <si>
    <t xml:space="preserve">KWDEI@YAHOO.COM                                   </t>
  </si>
  <si>
    <t>DEERE COUNTRY FARM &amp; LAWN</t>
  </si>
  <si>
    <t xml:space="preserve">2710 MOUNT JOY RD                                                                           </t>
  </si>
  <si>
    <t>IRV WEAVER</t>
  </si>
  <si>
    <t xml:space="preserve">717-484-4391        </t>
  </si>
  <si>
    <t xml:space="preserve"> LANCASTERINFO@DEERCOUNTRY.NET                    </t>
  </si>
  <si>
    <t>J B HOSTETTER &amp; SONS INC</t>
  </si>
  <si>
    <t xml:space="preserve">1225 W MAIN ST                                               </t>
  </si>
  <si>
    <t>JACK HOSTETTER</t>
  </si>
  <si>
    <t xml:space="preserve">717-653-1841        </t>
  </si>
  <si>
    <t xml:space="preserve">SALES@JBHOSTETTER.COM                             </t>
  </si>
  <si>
    <t xml:space="preserve">1475 STRICKLER RD                                                                           </t>
  </si>
  <si>
    <t>BOB MESSICK</t>
  </si>
  <si>
    <t xml:space="preserve">717-361-4802        </t>
  </si>
  <si>
    <t xml:space="preserve">BOBM@MESSICKS.COM                                 </t>
  </si>
  <si>
    <t>SUMMIT SMALL ENGINES INC</t>
  </si>
  <si>
    <t xml:space="preserve">1093 DONEGAL SPRINGS ROAD                                                                   </t>
  </si>
  <si>
    <t>CORY HOLTON</t>
  </si>
  <si>
    <t>717-314-0039</t>
  </si>
  <si>
    <t>SUMMITSMALLENGINESINC@GMAIL.COM</t>
  </si>
  <si>
    <t>R S HOLLINGER</t>
  </si>
  <si>
    <t>113 W MAIN ST</t>
  </si>
  <si>
    <t>TONY HOLLINGER</t>
  </si>
  <si>
    <t xml:space="preserve">717-866-6720        </t>
  </si>
  <si>
    <t xml:space="preserve">TONY@EBLINGS.COM                                  </t>
  </si>
  <si>
    <t>STEVES SAW REPAIR</t>
  </si>
  <si>
    <t xml:space="preserve">1228 ROUTE 220                                               </t>
  </si>
  <si>
    <t>MUNCY VALLEY</t>
  </si>
  <si>
    <t>KIM PETERMAN</t>
  </si>
  <si>
    <t xml:space="preserve">570-482-3531        </t>
  </si>
  <si>
    <t xml:space="preserve">KSJD@EPIX.NET                                     </t>
  </si>
  <si>
    <t xml:space="preserve">730 EAST LINCOLN AVE                                                                        </t>
  </si>
  <si>
    <t>KROCKS SALES &amp; SERVICE</t>
  </si>
  <si>
    <t xml:space="preserve">4375 NEWBURG RD                                                                             </t>
  </si>
  <si>
    <t xml:space="preserve">610-759-5112        </t>
  </si>
  <si>
    <t xml:space="preserve">KROCKINC@YAHOO.COM                                </t>
  </si>
  <si>
    <t>ERB &amp; HENRY EQUIPMENT INC</t>
  </si>
  <si>
    <t xml:space="preserve">22-26 HENRY AVE                                                                             </t>
  </si>
  <si>
    <t xml:space="preserve">610-367-2169        </t>
  </si>
  <si>
    <t xml:space="preserve">EMAIL@ERBHENRY.COM                                </t>
  </si>
  <si>
    <t xml:space="preserve">780 E MAIN ST                                                                               </t>
  </si>
  <si>
    <t>PO BOX 602</t>
  </si>
  <si>
    <t>NEW MILFORD</t>
  </si>
  <si>
    <t>WAYNE HARTLEY</t>
  </si>
  <si>
    <t xml:space="preserve">607-648-5776        </t>
  </si>
  <si>
    <t xml:space="preserve">LINDSEYSALES@ECHOES.NET                           </t>
  </si>
  <si>
    <t>8348 ROUTE 309</t>
  </si>
  <si>
    <t>NEW TRIPOLI</t>
  </si>
  <si>
    <t>SMITH FARM EQUIPMENT LLC</t>
  </si>
  <si>
    <t xml:space="preserve">30 ACKER RD                                                                                 </t>
  </si>
  <si>
    <t>CHARLIE &amp; CINDY SMITH</t>
  </si>
  <si>
    <t xml:space="preserve">717-567-3562        </t>
  </si>
  <si>
    <t xml:space="preserve">CINDY@SMITHSFARMEQUIPMENT.COM                     </t>
  </si>
  <si>
    <t>TANNERS LAWN &amp; SNOW</t>
  </si>
  <si>
    <t xml:space="preserve">554 WASHINGTON CROSSING RD                                                                  </t>
  </si>
  <si>
    <t>BRETT TANNER</t>
  </si>
  <si>
    <t xml:space="preserve">215-968-3308        </t>
  </si>
  <si>
    <t xml:space="preserve">TANNERSLAWN@COMCAST.NET                           </t>
  </si>
  <si>
    <t>CLARKS SHARP ALL LLC</t>
  </si>
  <si>
    <t xml:space="preserve">1342 SR 107                                                                                 </t>
  </si>
  <si>
    <t>NICHOLSON</t>
  </si>
  <si>
    <t>GRAHAM YEAGER</t>
  </si>
  <si>
    <t>570-351-3987</t>
  </si>
  <si>
    <t>GMILTONY@YAHOO.COM</t>
  </si>
  <si>
    <t>OUTDOOR POWER EQUIPMENT GROUP</t>
  </si>
  <si>
    <t>829 E MAIN ST</t>
  </si>
  <si>
    <t>NORRISTOWN</t>
  </si>
  <si>
    <t>ANTHONY DIIORIO</t>
  </si>
  <si>
    <t>610-241-1668</t>
  </si>
  <si>
    <t>NORRISTOWNOPE@GMAIL.COM</t>
  </si>
  <si>
    <t>150 WHITESIDE DRIVE</t>
  </si>
  <si>
    <t>OXFORD</t>
  </si>
  <si>
    <t>ROBERT LOWERY</t>
  </si>
  <si>
    <t xml:space="preserve">302-786-9989        </t>
  </si>
  <si>
    <t xml:space="preserve">RLOWERY@ATJD.NET                                  </t>
  </si>
  <si>
    <t>POWER PRO EQUIPMENTD D HURST CORP</t>
  </si>
  <si>
    <t>740 W MAIN ST</t>
  </si>
  <si>
    <t>PALMYRA</t>
  </si>
  <si>
    <t>TOM CORDELL</t>
  </si>
  <si>
    <t>570-494-5767</t>
  </si>
  <si>
    <t>TCORDELL@BESTLINE.COM</t>
  </si>
  <si>
    <t>TRI-STATE LANDSCAPING</t>
  </si>
  <si>
    <t xml:space="preserve">4425 RISING SUN AVENUE                                       </t>
  </si>
  <si>
    <t>PHILADELPHIA</t>
  </si>
  <si>
    <t>IRA ZINNER</t>
  </si>
  <si>
    <t xml:space="preserve">215-651-0482        </t>
  </si>
  <si>
    <t xml:space="preserve">IZINNER@RAINBOWLHC.COM                            </t>
  </si>
  <si>
    <t>LAWN &amp; GOLF SUPPLY CO INC</t>
  </si>
  <si>
    <t xml:space="preserve">647 NUTT ROAD                                                </t>
  </si>
  <si>
    <t>BOB HOLMAN</t>
  </si>
  <si>
    <t xml:space="preserve">610-933-5801        </t>
  </si>
  <si>
    <t xml:space="preserve">RHOLMAN@LAWN-GOLF.COM                             </t>
  </si>
  <si>
    <t>PIPERSVILLE GARDEN CENTER</t>
  </si>
  <si>
    <t xml:space="preserve">PO BOX 209                                                                                  </t>
  </si>
  <si>
    <t>MIKE WALTERS</t>
  </si>
  <si>
    <t xml:space="preserve">215-766-0414        </t>
  </si>
  <si>
    <t xml:space="preserve">PIPERSVILLETRACTOR@HOTMAIL.COM                    </t>
  </si>
  <si>
    <t>D. Hastings Company  Inc.</t>
  </si>
  <si>
    <t>mprischak@hotmail.com</t>
  </si>
  <si>
    <t>PENN HILLS RENTAL</t>
  </si>
  <si>
    <t>11125 FRANKSTOWN</t>
  </si>
  <si>
    <t>2555 POTTSTOWN RD</t>
  </si>
  <si>
    <t>POTTSTOWN</t>
  </si>
  <si>
    <t>JIM MARTIN</t>
  </si>
  <si>
    <t xml:space="preserve">484-985-8021        </t>
  </si>
  <si>
    <t xml:space="preserve">JMARTIN@RELITTLE.COM                              </t>
  </si>
  <si>
    <t>STEVES NORTH END MOWER SHOP</t>
  </si>
  <si>
    <t xml:space="preserve">435 MAUGERS MILL RD                                          </t>
  </si>
  <si>
    <t>GARY HESSLER</t>
  </si>
  <si>
    <t xml:space="preserve">610-323-7003        </t>
  </si>
  <si>
    <t xml:space="preserve">STEVESMOWER@GMAIL.COM                             </t>
  </si>
  <si>
    <t>CENTRE ST HARDWARE AND POWER</t>
  </si>
  <si>
    <t xml:space="preserve">433 S CENTRE ST                                              </t>
  </si>
  <si>
    <t>POTTSVILLE</t>
  </si>
  <si>
    <t>JASON BROWN</t>
  </si>
  <si>
    <t xml:space="preserve">570-622-3540        </t>
  </si>
  <si>
    <t xml:space="preserve">HARDWARE@LOSCH.NET                                </t>
  </si>
  <si>
    <t>TRUMBAUERS LAWN &amp; GARDEN</t>
  </si>
  <si>
    <t xml:space="preserve">420A W PALETOWN RD                                                                          </t>
  </si>
  <si>
    <t xml:space="preserve">215-536-5186        </t>
  </si>
  <si>
    <t xml:space="preserve">JOHN@TRUMBAUERS.COM                               </t>
  </si>
  <si>
    <t>WALKERS MOWER &amp; EQUIPMENT INC</t>
  </si>
  <si>
    <t xml:space="preserve">1523 NEW HOLLAND RD                                                                         </t>
  </si>
  <si>
    <t>READING</t>
  </si>
  <si>
    <t>DALE WALKER</t>
  </si>
  <si>
    <t xml:space="preserve">610-777-5643        </t>
  </si>
  <si>
    <t xml:space="preserve">WALKERMOWEREQUIP@AOL.COM                          </t>
  </si>
  <si>
    <t>BILLS OUTDOOR POWER</t>
  </si>
  <si>
    <t xml:space="preserve">894 DELTA RD                                                                                </t>
  </si>
  <si>
    <t>RED LION</t>
  </si>
  <si>
    <t>BILL RUDISILL</t>
  </si>
  <si>
    <t xml:space="preserve">717-246-1659        </t>
  </si>
  <si>
    <t xml:space="preserve">KCRUDY14@GMAIL.COM                                </t>
  </si>
  <si>
    <t>WENGERS SMALL ENGINE REPAIR</t>
  </si>
  <si>
    <t xml:space="preserve">58 WHITEHALL ROAD                                                                           </t>
  </si>
  <si>
    <t>REINHOLDS</t>
  </si>
  <si>
    <t>LEON WENGER</t>
  </si>
  <si>
    <t xml:space="preserve">717-336-0871        </t>
  </si>
  <si>
    <t xml:space="preserve">WENGERSSMALLENGINES@WINDSTREAM.NET                </t>
  </si>
  <si>
    <t>MCCOYS LAWN &amp; GARDEN SALES/SVC</t>
  </si>
  <si>
    <t xml:space="preserve">7820 WOODBURY PIKE                                                                          </t>
  </si>
  <si>
    <t>BRIAN MCCOY</t>
  </si>
  <si>
    <t xml:space="preserve">814-224-5335        </t>
  </si>
  <si>
    <t xml:space="preserve">BRIANSR@MCCOYSLAWNANDGARDEN.COM                   </t>
  </si>
  <si>
    <t>Town-Country Lawn &amp; Garden</t>
  </si>
  <si>
    <t>397 Big Knob Rd</t>
  </si>
  <si>
    <t>Rochester</t>
  </si>
  <si>
    <t>gthards@gmail.com</t>
  </si>
  <si>
    <t>KRAMERS POWER EQUIPMENT</t>
  </si>
  <si>
    <t xml:space="preserve">2 KIEHNERS ROAD                                                                             </t>
  </si>
  <si>
    <t>DANIEL KRAMER</t>
  </si>
  <si>
    <t xml:space="preserve">570-739-2772        </t>
  </si>
  <si>
    <t xml:space="preserve">KRAMERPOWEREQUIP@COMCAST.NET                      </t>
  </si>
  <si>
    <t>141 E MAIN ST</t>
  </si>
  <si>
    <t>SILVERDALE</t>
  </si>
  <si>
    <t>JIM CUNNINGHAM</t>
  </si>
  <si>
    <t>215-257-5177</t>
  </si>
  <si>
    <t>JCUNNINGHAM@RELITTLE.COM</t>
  </si>
  <si>
    <t>SOMERSET OUTDOOR EQUIPMENT</t>
  </si>
  <si>
    <t>312 S CENTER AVENUE</t>
  </si>
  <si>
    <t>PAUL COUGHENOUR</t>
  </si>
  <si>
    <t>SOMOUTEQ@VERIZON.NET</t>
  </si>
  <si>
    <t>MARSHALL MACHINERY</t>
  </si>
  <si>
    <t xml:space="preserve">348 BETHEL SCHOOL ROAD                                                                      </t>
  </si>
  <si>
    <t>SOUTH ABINGTON</t>
  </si>
  <si>
    <t>BRANDON COLE</t>
  </si>
  <si>
    <t>BCOLE@MARSHALL-MACHINERY.COM</t>
  </si>
  <si>
    <t>T W REISS INC</t>
  </si>
  <si>
    <t xml:space="preserve">816D SECOND STREET PIKE                                                                     </t>
  </si>
  <si>
    <t>SOUTHAMPTON</t>
  </si>
  <si>
    <t>TOM REISS</t>
  </si>
  <si>
    <t xml:space="preserve">215-355-4310        </t>
  </si>
  <si>
    <t xml:space="preserve">TOM@TWREISS.COM                                   </t>
  </si>
  <si>
    <t xml:space="preserve">140 HAWBAKER INDUSTRIAL DR                                                                  </t>
  </si>
  <si>
    <t>DENNY BELLOWS</t>
  </si>
  <si>
    <t xml:space="preserve">570-265-4440        </t>
  </si>
  <si>
    <t xml:space="preserve">DBELLOWS@BESTLINEINC.COM                          </t>
  </si>
  <si>
    <t>METZLER MOWER SERVICE</t>
  </si>
  <si>
    <t xml:space="preserve">407 BUNKERHILL RD                                                                           </t>
  </si>
  <si>
    <t>STRASBURG</t>
  </si>
  <si>
    <t>DON METZLER</t>
  </si>
  <si>
    <t xml:space="preserve">717-687-7995        </t>
  </si>
  <si>
    <t xml:space="preserve">METZLERMOWER@GMAIL.COM                            </t>
  </si>
  <si>
    <t>ZIMMERMANS HARDWARE</t>
  </si>
  <si>
    <t xml:space="preserve">306 HARTMAN BRIDGE RD                                                                       </t>
  </si>
  <si>
    <t>DOUG ARNDT</t>
  </si>
  <si>
    <t xml:space="preserve">717-687-8695        </t>
  </si>
  <si>
    <t xml:space="preserve">DOUGLARNDT@YAHOO.COM                              </t>
  </si>
  <si>
    <t>RAYS LAWNMOWER SALES &amp; SERVICE</t>
  </si>
  <si>
    <t xml:space="preserve">1478 RAILROAD ST                                             </t>
  </si>
  <si>
    <t>SUMMERHILL</t>
  </si>
  <si>
    <t>JEFF PENATZER</t>
  </si>
  <si>
    <t xml:space="preserve">814-495-4495        </t>
  </si>
  <si>
    <t xml:space="preserve">JEFF@RAYSLAWNMOWER.COM                            </t>
  </si>
  <si>
    <t xml:space="preserve">10 WEST BROAD ST                                             </t>
  </si>
  <si>
    <t>TODD MILLER</t>
  </si>
  <si>
    <t xml:space="preserve">570-668-3838        </t>
  </si>
  <si>
    <t xml:space="preserve">OUTDOORPOWER@MSHARDWAREONLINE.COM                 </t>
  </si>
  <si>
    <t>JEFF MEINKING</t>
  </si>
  <si>
    <t>JEFF@MARSHALL-MACHINERY.COM</t>
  </si>
  <si>
    <t>DANIEL L BEARDSLEY LTD</t>
  </si>
  <si>
    <t xml:space="preserve">165 PENN AVE                                                                                </t>
  </si>
  <si>
    <t>TELFORD</t>
  </si>
  <si>
    <t>DAN BEARDSLEY</t>
  </si>
  <si>
    <t xml:space="preserve">215-723-4414        </t>
  </si>
  <si>
    <t xml:space="preserve">DLBLTD@VERIZON.NET                                </t>
  </si>
  <si>
    <t>BURKE LANDSCAPE SUPPLY</t>
  </si>
  <si>
    <t xml:space="preserve">3813 W 9TH ST                                                </t>
  </si>
  <si>
    <t>TRAINER</t>
  </si>
  <si>
    <t>SEAN BURKE</t>
  </si>
  <si>
    <t xml:space="preserve">610-494-9600        </t>
  </si>
  <si>
    <t xml:space="preserve">SBURKE85@GMAIL.COM                                </t>
  </si>
  <si>
    <t>BRIAN KONOPINSKI INC</t>
  </si>
  <si>
    <t xml:space="preserve">14 HILLSIDE ROAD                                                                            </t>
  </si>
  <si>
    <t>TRUCKSVILLE</t>
  </si>
  <si>
    <t>BRIAN KONOPINSKI</t>
  </si>
  <si>
    <t xml:space="preserve">570-696-5296        </t>
  </si>
  <si>
    <t xml:space="preserve">BRIANKONOPINSKI@AOL.COM                           </t>
  </si>
  <si>
    <t>141 BYERS LN</t>
  </si>
  <si>
    <t>J C SMALL ENGINE SERVICE</t>
  </si>
  <si>
    <t xml:space="preserve">2281 HUDSON DR                                                                              </t>
  </si>
  <si>
    <t>WEATHERLY</t>
  </si>
  <si>
    <t>JOE HALECKY</t>
  </si>
  <si>
    <t xml:space="preserve">570-427-8811        </t>
  </si>
  <si>
    <t xml:space="preserve">JCSMALLENGINE@VERIZON.NET                         </t>
  </si>
  <si>
    <t>JEN KEHOE</t>
  </si>
  <si>
    <t>610-458-7054</t>
  </si>
  <si>
    <t>KNOX EQUIPMENT RENTAL INC</t>
  </si>
  <si>
    <t xml:space="preserve">421 EAST MARKET ST                                                                          </t>
  </si>
  <si>
    <t>BILLY KNOX JR</t>
  </si>
  <si>
    <t xml:space="preserve">610-696-2996        </t>
  </si>
  <si>
    <t xml:space="preserve">BILLJR@KNOXRENTALS.COM                            </t>
  </si>
  <si>
    <t>J&amp;D Lawn &amp; Tractor Sales Inc.</t>
  </si>
  <si>
    <t>11020 Perry Hwy</t>
  </si>
  <si>
    <t>Wexford</t>
  </si>
  <si>
    <t>jdlawntra@yahoo.com</t>
  </si>
  <si>
    <t>WHITEHALL TURF EQUIPMENT</t>
  </si>
  <si>
    <t xml:space="preserve">3691 EBERHART RD                                                                            </t>
  </si>
  <si>
    <t xml:space="preserve">610-417-4361        </t>
  </si>
  <si>
    <t xml:space="preserve">MILANDERROBERT@GMAIL.COM                          </t>
  </si>
  <si>
    <t xml:space="preserve">1360 DIX ST                                                                                 </t>
  </si>
  <si>
    <t>MARK BERGREN</t>
  </si>
  <si>
    <t xml:space="preserve">570-326-2874        </t>
  </si>
  <si>
    <t xml:space="preserve">MARK@KENBERGRENINC.COM                            </t>
  </si>
  <si>
    <t>E M HERR FARM &amp; HOME INC</t>
  </si>
  <si>
    <t xml:space="preserve">14 HERRVILLE RD                                                                             </t>
  </si>
  <si>
    <t>WILLOW STREET</t>
  </si>
  <si>
    <t>JOHN EVANS</t>
  </si>
  <si>
    <t xml:space="preserve">717-464-3321        </t>
  </si>
  <si>
    <t xml:space="preserve">JOHN@EMHERR.BIZ                                   </t>
  </si>
  <si>
    <t>WEAVER TURF &amp; POWER</t>
  </si>
  <si>
    <t xml:space="preserve">1501 ESHELMAN MILL RD                                                                       </t>
  </si>
  <si>
    <t>DARRYL WEAVER</t>
  </si>
  <si>
    <t xml:space="preserve">717-464-2931        </t>
  </si>
  <si>
    <t xml:space="preserve">DARRYLW@WEAVERTURFPOWER.COM                       </t>
  </si>
  <si>
    <t>1168 WEST BRANCH HIGHWAY</t>
  </si>
  <si>
    <t>BRAD WALTER</t>
  </si>
  <si>
    <t xml:space="preserve">570-523-9900        </t>
  </si>
  <si>
    <t xml:space="preserve">BRAD@CHWALTZ.COM                                  </t>
  </si>
  <si>
    <t>BOBCAT OF YORK</t>
  </si>
  <si>
    <t>401 N SHERMAN ST</t>
  </si>
  <si>
    <t>HARVEYS RENT ALL INC</t>
  </si>
  <si>
    <t>1409 S GEORGE ST</t>
  </si>
  <si>
    <t>717-845-2789</t>
  </si>
  <si>
    <t>MARKLE MOWER</t>
  </si>
  <si>
    <t xml:space="preserve">3183 W MARKET ST                                                                            </t>
  </si>
  <si>
    <t>PETE CHURCH</t>
  </si>
  <si>
    <t xml:space="preserve">717-792-3343        </t>
  </si>
  <si>
    <t xml:space="preserve">PETECHURCH@VERIZON.NET                            </t>
  </si>
  <si>
    <t xml:space="preserve">3 LITTLE RD                                                                                 </t>
  </si>
  <si>
    <t>ZIEGLERVILLE</t>
  </si>
  <si>
    <t>JACK GRATER</t>
  </si>
  <si>
    <t xml:space="preserve">610-287-9643        </t>
  </si>
  <si>
    <t xml:space="preserve">JGRATER@RELITTLE.COM                              </t>
  </si>
  <si>
    <r>
      <t xml:space="preserve">Lawn Equipment Parts Company - </t>
    </r>
    <r>
      <rPr>
        <b/>
        <sz val="14"/>
        <color indexed="60"/>
        <rFont val="Arial"/>
        <family val="2"/>
      </rPr>
      <t>Exmark</t>
    </r>
  </si>
  <si>
    <t>MESSICKS FARM EQUIPMENT INC</t>
  </si>
  <si>
    <t>7481 LINCOLN HIGHWAY</t>
  </si>
  <si>
    <t>C H WALTZ SONS, INC</t>
  </si>
  <si>
    <t>DON'S POWER EQUIPMENT</t>
  </si>
  <si>
    <t>DON CRUMMEY</t>
  </si>
  <si>
    <t>814-466-6821</t>
  </si>
  <si>
    <t>GOKARTMANDONJR@AOL.COM</t>
  </si>
  <si>
    <t>MERSE J. PROCESS CO.</t>
  </si>
  <si>
    <t>18925 ERIE ST</t>
  </si>
  <si>
    <t>CENTERVILLE</t>
  </si>
  <si>
    <t>mersejprocessco@zoominternet.net</t>
  </si>
  <si>
    <t xml:space="preserve">1001 POTTSTOWN PIKE                                          </t>
  </si>
  <si>
    <t>PHELPS POWER EQUIPMENT</t>
  </si>
  <si>
    <t>641 4TH AVENUE</t>
  </si>
  <si>
    <t>BENNETT_PHELPS@YAHOO.COM</t>
  </si>
  <si>
    <t>ROUTE 6 RENTAL LLC</t>
  </si>
  <si>
    <t>13201 ROUTE 6</t>
  </si>
  <si>
    <t>DAVID@RT6RENTAL.COM</t>
  </si>
  <si>
    <t xml:space="preserve">27 WEST MOHLER CHURCH ROAD
 SUITE 1                                                      </t>
  </si>
  <si>
    <t>AR Beatty Diesel  Inc.</t>
  </si>
  <si>
    <t>5251 Kuhl Rd</t>
  </si>
  <si>
    <t>scott@bortnick.com</t>
  </si>
  <si>
    <t>CORE POWER EQUIPMENT</t>
  </si>
  <si>
    <t>220 HADLEY RD</t>
  </si>
  <si>
    <t>GREENVILLE</t>
  </si>
  <si>
    <t>nicki@corepowerequip.com</t>
  </si>
  <si>
    <t>McAdoo Motosports</t>
  </si>
  <si>
    <t>8727 Route 422 West</t>
  </si>
  <si>
    <t>sales@mcadoomotosports.com</t>
  </si>
  <si>
    <t>BOB'S OUTDOOR &amp; POWER EQUIPMENT</t>
  </si>
  <si>
    <t>GUYS HARDWARE, INC</t>
  </si>
  <si>
    <t xml:space="preserve">6231 ALLEGHANY RD                                            </t>
  </si>
  <si>
    <t>CHRIS FERGUSON</t>
  </si>
  <si>
    <t>814-623-6786</t>
  </si>
  <si>
    <t>WELLSBORO EQUIPMENT</t>
  </si>
  <si>
    <t xml:space="preserve">25 WHITNEYVILLE RD                                           </t>
  </si>
  <si>
    <t>CHRIS BULL</t>
  </si>
  <si>
    <t>570-502-1780</t>
  </si>
  <si>
    <t>CHRIS.BULL@WELLSBOROEQUIPMENT.COM</t>
  </si>
  <si>
    <t>SAWKILL POWER EQUIPMENT INC</t>
  </si>
  <si>
    <t xml:space="preserve"> 215 RTE 6                                                    </t>
  </si>
  <si>
    <t>RICHARD PETER JR</t>
  </si>
  <si>
    <t>570-296-7657</t>
  </si>
  <si>
    <t>SAWKILLPOWER@GMAIL.COM</t>
  </si>
  <si>
    <t>L. ARNOLD &amp; SONS  INC.</t>
  </si>
  <si>
    <t>3025 FREEPORT RD</t>
  </si>
  <si>
    <t>NATRONA HEIGHTS</t>
  </si>
  <si>
    <t>arnoldsacehardware@yahoo.com</t>
  </si>
  <si>
    <t>BARRY'S SERVICE</t>
  </si>
  <si>
    <t xml:space="preserve">220 WEST 3RD STREET                                          </t>
  </si>
  <si>
    <t>NESCOPECK</t>
  </si>
  <si>
    <t>BILL LONGENBERGER</t>
  </si>
  <si>
    <t>BARRYSSERVICE@VERIZON.NET</t>
  </si>
  <si>
    <t>829 E MAIN STREET</t>
  </si>
  <si>
    <t>KELLNERS LAWN &amp; LEISURE</t>
  </si>
  <si>
    <t>417 ELM AVE</t>
  </si>
  <si>
    <t>NORTH WALES</t>
  </si>
  <si>
    <t>MIKE O'HANLON</t>
  </si>
  <si>
    <t>215-699-9586</t>
  </si>
  <si>
    <t>KELLNERSLL@AOL.COM</t>
  </si>
  <si>
    <t>800 12TH STREET</t>
  </si>
  <si>
    <t>OAKMONT</t>
  </si>
  <si>
    <t>RJW.INC@COMCAST.NET</t>
  </si>
  <si>
    <t>D D HURST CORPORATIONS</t>
  </si>
  <si>
    <t>BRILHART HARDWARE</t>
  </si>
  <si>
    <t>236 S BROADWAY</t>
  </si>
  <si>
    <t>SCOTTSDALE</t>
  </si>
  <si>
    <t>bhoutdooreqp@zoominternet.net</t>
  </si>
  <si>
    <t>ZECHMAN'S FARM SUPPLY INC</t>
  </si>
  <si>
    <t xml:space="preserve">964 RTE 522                                                                                 </t>
  </si>
  <si>
    <t>SELINSGROVE</t>
  </si>
  <si>
    <t>CHARLIE ZECHMAN</t>
  </si>
  <si>
    <t>570-374-7231</t>
  </si>
  <si>
    <t>ZECHMANSFARMSUPPLY@VERIZON.NET</t>
  </si>
  <si>
    <t>SCHEFFELS INC</t>
  </si>
  <si>
    <t xml:space="preserve">709 RED GOOSE RD                                                                            </t>
  </si>
  <si>
    <t>SOMMERSET</t>
  </si>
  <si>
    <t>DENNIS SCHEFFEL</t>
  </si>
  <si>
    <t>814-444-9900</t>
  </si>
  <si>
    <t>DEN@SCHEFFELSINC.COM</t>
  </si>
  <si>
    <t xml:space="preserve">183 TOMAHAWK ROAD                                                                           </t>
  </si>
  <si>
    <t>BURKE LANDSCAPING SUPPLY</t>
  </si>
  <si>
    <t>Bidder's Name: Messick Farm Equipment Inc</t>
  </si>
  <si>
    <t>Contract Point of Contact's Name: Scott Messick</t>
  </si>
  <si>
    <t>Point of Contact's Phone Number: 800-222-3373</t>
  </si>
  <si>
    <r>
      <t xml:space="preserve">Point of Contact's E-mail Address: </t>
    </r>
    <r>
      <rPr>
        <sz val="10"/>
        <color indexed="12"/>
        <rFont val="Arial"/>
        <family val="2"/>
      </rPr>
      <t>scottm@messicks.com</t>
    </r>
  </si>
  <si>
    <t>$125________Per Hour</t>
  </si>
  <si>
    <t>$125_________Per Hour</t>
  </si>
  <si>
    <t xml:space="preserve">$125_________Per Hour
</t>
  </si>
  <si>
    <t>7481 Lincoln Hwy</t>
  </si>
  <si>
    <t>3882 Peters Mountain Rd</t>
  </si>
  <si>
    <t>Carlisle</t>
  </si>
  <si>
    <t>Aspers</t>
  </si>
  <si>
    <t>620-345-8621</t>
  </si>
  <si>
    <t>$65_________Per Hour</t>
  </si>
  <si>
    <t>$75______Per Hour</t>
  </si>
  <si>
    <t>$175 per mower/unit</t>
  </si>
  <si>
    <t>$250 per cab or high-lift</t>
  </si>
  <si>
    <t>$150 per implement</t>
  </si>
  <si>
    <t>$310 freight per sprayer, turbine blower</t>
  </si>
  <si>
    <t>Ag Industrial, Inc.</t>
  </si>
  <si>
    <t>110 S Railroad Ave</t>
  </si>
  <si>
    <t>Bill Beck</t>
  </si>
  <si>
    <t>wbeck@agindustrial.com</t>
  </si>
  <si>
    <t>767 Penn Dr</t>
  </si>
  <si>
    <t>Tamaqua</t>
  </si>
  <si>
    <t>Arlen Troxell</t>
  </si>
  <si>
    <t>888-481-8019</t>
  </si>
  <si>
    <t>agind@agindustrial.com</t>
  </si>
  <si>
    <t>Anewalt's Landscape Contracting</t>
  </si>
  <si>
    <t>76 Tobias Lane</t>
  </si>
  <si>
    <t>Bernville</t>
  </si>
  <si>
    <t>Edward Anewalt</t>
  </si>
  <si>
    <t>610-916-7070</t>
  </si>
  <si>
    <t>efa@anewaltslandscape.com</t>
  </si>
  <si>
    <t>Country Creek Auto</t>
  </si>
  <si>
    <t>11850 E Main St</t>
  </si>
  <si>
    <t>North East</t>
  </si>
  <si>
    <t>Jay Boll</t>
  </si>
  <si>
    <t>814-725-2197</t>
  </si>
  <si>
    <t>countrycreekauto@gmail.com</t>
  </si>
  <si>
    <t>Forsheys ag &amp; Industrial</t>
  </si>
  <si>
    <t>110 Forshey St</t>
  </si>
  <si>
    <t>Martinsburg</t>
  </si>
  <si>
    <t>Carl Detwiller</t>
  </si>
  <si>
    <t>814-793-3791</t>
  </si>
  <si>
    <t>golden2828@aol.com</t>
  </si>
  <si>
    <t>Fulton's Lawn &amp; Garden Equipment</t>
  </si>
  <si>
    <t>3676 State Route 156</t>
  </si>
  <si>
    <t>Avonmore</t>
  </si>
  <si>
    <t>Steve Fulton</t>
  </si>
  <si>
    <t>724-478-6228</t>
  </si>
  <si>
    <t>fultonsope@comcast.net</t>
  </si>
  <si>
    <t>Greenhill Farms</t>
  </si>
  <si>
    <t>28361 Highway 77 East</t>
  </si>
  <si>
    <t>Cambridge Springs</t>
  </si>
  <si>
    <t>Harrington's Equipment</t>
  </si>
  <si>
    <t>717-642-6001</t>
  </si>
  <si>
    <t>Knepper Repair</t>
  </si>
  <si>
    <t>1315 Indiantown Rd</t>
  </si>
  <si>
    <t>Lynn Knepper</t>
  </si>
  <si>
    <t>814-445-2499</t>
  </si>
  <si>
    <t>kneppersrepair@aol.com</t>
  </si>
  <si>
    <t>Manchester Ace Hardware</t>
  </si>
  <si>
    <t>4335 N George St</t>
  </si>
  <si>
    <t>Manchester</t>
  </si>
  <si>
    <t>Jim Weire</t>
  </si>
  <si>
    <t>717-266-3664</t>
  </si>
  <si>
    <t>manchesterace@comcast.net</t>
  </si>
  <si>
    <t>Moose's Mowers</t>
  </si>
  <si>
    <t>122 Bitner Rd</t>
  </si>
  <si>
    <t>Uniontown</t>
  </si>
  <si>
    <t>Mark Koposko</t>
  </si>
  <si>
    <t>724-438-5065</t>
  </si>
  <si>
    <t>moosesmowers@hotmail.com</t>
  </si>
  <si>
    <t>Murphy Family Inc</t>
  </si>
  <si>
    <t>541 Industial Park Rd</t>
  </si>
  <si>
    <t>Smock</t>
  </si>
  <si>
    <t>Justin Moninger</t>
  </si>
  <si>
    <t>724-437-3680</t>
  </si>
  <si>
    <t>justinm@murphyfamilyinc.com</t>
  </si>
  <si>
    <t>Nolt's Power Equipment</t>
  </si>
  <si>
    <t>717-423-6300</t>
  </si>
  <si>
    <t>Power Equipment Corp</t>
  </si>
  <si>
    <t>18609 State Rt 706</t>
  </si>
  <si>
    <t>Loren Small</t>
  </si>
  <si>
    <t>570-278-5099</t>
  </si>
  <si>
    <t>pergrp@epix.net</t>
  </si>
  <si>
    <t>R &amp; S Equipment Repair</t>
  </si>
  <si>
    <t>917 Cherry Ln</t>
  </si>
  <si>
    <t>Frank Whitlock</t>
  </si>
  <si>
    <t>lynne@randsequipment.com</t>
  </si>
  <si>
    <t>Route Six Rental &amp; Sales</t>
  </si>
  <si>
    <t>13201 Route 6</t>
  </si>
  <si>
    <t>Aaron Mowrey</t>
  </si>
  <si>
    <t>814-664-3333</t>
  </si>
  <si>
    <t>aaron@rt6rental.com</t>
  </si>
  <si>
    <t>Sensenig's Repair &amp; Sales</t>
  </si>
  <si>
    <t>210 E Farmersville Rd</t>
  </si>
  <si>
    <t>Mathew Bristol</t>
  </si>
  <si>
    <t>717-354-8122</t>
  </si>
  <si>
    <t>customerservice@sensenigsrepair.com</t>
  </si>
  <si>
    <t>Stine's Equipment Maintenance</t>
  </si>
  <si>
    <t>680 Ridge Rd</t>
  </si>
  <si>
    <t>Dillsburg</t>
  </si>
  <si>
    <t>Gary Stine</t>
  </si>
  <si>
    <t>717-432-4374</t>
  </si>
  <si>
    <t>stinerepair@comcast.net</t>
  </si>
  <si>
    <t>Stoltzfus Farm Service</t>
  </si>
  <si>
    <t>kstoltzfus@stoltzfusinc.com</t>
  </si>
  <si>
    <t>Vernon Dell Tractor</t>
  </si>
  <si>
    <t>1165 New Castle Rd</t>
  </si>
  <si>
    <t>Prospect</t>
  </si>
  <si>
    <t>Gary Kissinger</t>
  </si>
  <si>
    <t>724-865-2050</t>
  </si>
  <si>
    <t>aaroncumberland@vernondell.com</t>
  </si>
  <si>
    <t>W F Welliver &amp; Son</t>
  </si>
  <si>
    <t>Watson's Inc</t>
  </si>
  <si>
    <t>7130 E State St</t>
  </si>
  <si>
    <t>Harmitage</t>
  </si>
  <si>
    <t>Eric Watson</t>
  </si>
  <si>
    <t>724-346-6514</t>
  </si>
  <si>
    <t>eric.watson@neo.rr.com</t>
  </si>
  <si>
    <t>Weldon Equipment</t>
  </si>
  <si>
    <t>3170 S Eagle Valley Rd</t>
  </si>
  <si>
    <t>814-355-3323</t>
  </si>
  <si>
    <t>Wenger's Small Engine Repair</t>
  </si>
  <si>
    <t>58 Whitehall Rd</t>
  </si>
  <si>
    <t>Reinholds</t>
  </si>
  <si>
    <t>Leon Wenger</t>
  </si>
  <si>
    <t>717-336-0871</t>
  </si>
  <si>
    <t>wengerssmallengines@windstream.net</t>
  </si>
  <si>
    <t>Andrews Sales &amp; Service</t>
  </si>
  <si>
    <t>100 ST. RT. 271N</t>
  </si>
  <si>
    <t>Sam Andrews</t>
  </si>
  <si>
    <t>Angelo Equipment</t>
  </si>
  <si>
    <t>432 Fayette City Road Rte 201-N</t>
  </si>
  <si>
    <t>Perryopolis</t>
  </si>
  <si>
    <t>Brad Angelo</t>
  </si>
  <si>
    <t>(724) 736-2420</t>
  </si>
  <si>
    <t>angeloeq@hughes.net</t>
  </si>
  <si>
    <t>Armstrong Truck &amp; Tractor, Inc.</t>
  </si>
  <si>
    <t>123 Crytzer Rd</t>
  </si>
  <si>
    <t>Sean Beck</t>
  </si>
  <si>
    <t>(724) 548-1881</t>
  </si>
  <si>
    <t>armstrongtrucktractorservice@gmail.com</t>
  </si>
  <si>
    <t>Athens Agway</t>
  </si>
  <si>
    <t>100 North Main Street</t>
  </si>
  <si>
    <t>Athens</t>
  </si>
  <si>
    <t>Pat Sanderson</t>
  </si>
  <si>
    <t>(570) 888-2344</t>
  </si>
  <si>
    <t>psanderson@empireaccess.net</t>
  </si>
  <si>
    <t>Barris Supply</t>
  </si>
  <si>
    <t>3500 Sharon Road</t>
  </si>
  <si>
    <t>West Middlesex</t>
  </si>
  <si>
    <t>Robby Barris</t>
  </si>
  <si>
    <t>(724) 528-2650</t>
  </si>
  <si>
    <t>barrissupply@hotmail.com</t>
  </si>
  <si>
    <t>Berwyn Lawnmower LLC</t>
  </si>
  <si>
    <t>500 Lancaster Avenue</t>
  </si>
  <si>
    <t>Berwyn</t>
  </si>
  <si>
    <t>Kevin Ercole</t>
  </si>
  <si>
    <t>berwynlawnmower@gmail.com</t>
  </si>
  <si>
    <t>Bill's Outdoor Power</t>
  </si>
  <si>
    <t>894 Delta Road</t>
  </si>
  <si>
    <t>Red Lion</t>
  </si>
  <si>
    <t>Bill Rudisill</t>
  </si>
  <si>
    <t>(717) 246-1659</t>
  </si>
  <si>
    <t>sales@bopyork.com</t>
  </si>
  <si>
    <t>C.H. Waltz Sons, Inc.</t>
  </si>
  <si>
    <t>1168 West Branch Highway</t>
  </si>
  <si>
    <t>Deana Walter</t>
  </si>
  <si>
    <t>(570) 523-9900</t>
  </si>
  <si>
    <t>deana@chwaltz.com</t>
  </si>
  <si>
    <t>C. H. Waltz Sons, Inc.</t>
  </si>
  <si>
    <t>2852 Pennsylvania 309</t>
  </si>
  <si>
    <t>Dallas</t>
  </si>
  <si>
    <t>Jim Waltz</t>
  </si>
  <si>
    <t>(570) 675-3344</t>
  </si>
  <si>
    <t>jim@chwaltz.com</t>
  </si>
  <si>
    <t>Carns Equipment</t>
  </si>
  <si>
    <t>14357  Clearfield-Shawville Highway</t>
  </si>
  <si>
    <t>Clearfield</t>
  </si>
  <si>
    <t>Jeff Carns</t>
  </si>
  <si>
    <t>(814) 765-5684</t>
  </si>
  <si>
    <t>carnseq@yahoo.com</t>
  </si>
  <si>
    <t>Clark's Ag Center</t>
  </si>
  <si>
    <t>4675 State Route 54</t>
  </si>
  <si>
    <t>Turbotville</t>
  </si>
  <si>
    <t>Ken Clark</t>
  </si>
  <si>
    <t>(570) 649-5158</t>
  </si>
  <si>
    <t>clarky43@aol.com</t>
  </si>
  <si>
    <t>CORE Power Equipment</t>
  </si>
  <si>
    <t>220 Hadley Rd</t>
  </si>
  <si>
    <t>Greenville</t>
  </si>
  <si>
    <t>Nicki Oatmn</t>
  </si>
  <si>
    <t>(724) 588-4533</t>
  </si>
  <si>
    <t>Country Turf &amp; Trail</t>
  </si>
  <si>
    <t>129 School House Road</t>
  </si>
  <si>
    <t>Ryan Boyer</t>
  </si>
  <si>
    <t>Country Turf and Trail</t>
  </si>
  <si>
    <t>2070 N Susquehanna Trl</t>
  </si>
  <si>
    <t>Selinsgrove</t>
  </si>
  <si>
    <t>Covered Wagon, Inc.</t>
  </si>
  <si>
    <t>RT 93</t>
  </si>
  <si>
    <t>Sybertsville</t>
  </si>
  <si>
    <t>Amy Yost</t>
  </si>
  <si>
    <t>(570) 788-4333</t>
  </si>
  <si>
    <t>coveredwagon@epix.net</t>
  </si>
  <si>
    <t>Daleville Ace Hardware</t>
  </si>
  <si>
    <t>921 Drinker Turnpike</t>
  </si>
  <si>
    <t>Covington Twp</t>
  </si>
  <si>
    <t>Chuck Cottle</t>
  </si>
  <si>
    <t>(570) 842-7645</t>
  </si>
  <si>
    <t>ccottle@billsdaleville.com</t>
  </si>
  <si>
    <t>Davies &amp; Sons</t>
  </si>
  <si>
    <t>3200 Conewango Avenue</t>
  </si>
  <si>
    <t>Dutch Davies</t>
  </si>
  <si>
    <t>(814) 723-7430</t>
  </si>
  <si>
    <t>dutch@daviesandsons.com</t>
  </si>
  <si>
    <t>1509 Oklahoma Salem Road</t>
  </si>
  <si>
    <t>(814) 583-7197</t>
  </si>
  <si>
    <t>Dunlap Lawn &amp; Garden Equipment of Brookville</t>
  </si>
  <si>
    <t>Chris Irwin</t>
  </si>
  <si>
    <t>(814) 849-7197</t>
  </si>
  <si>
    <t>brookville@dunlaplg.com</t>
  </si>
  <si>
    <t>Ebling's Service Plus</t>
  </si>
  <si>
    <t>200 East Richland Ave. Building #19</t>
  </si>
  <si>
    <t>Burnell Martin</t>
  </si>
  <si>
    <t>anthonym@eblingsserviceplus.com</t>
  </si>
  <si>
    <t>Eckroth Bros Farm Equipment</t>
  </si>
  <si>
    <t>1813 Chestnut Street</t>
  </si>
  <si>
    <t>Eugene Eckroth</t>
  </si>
  <si>
    <t>(570) 943-2131</t>
  </si>
  <si>
    <t>eugene3@epix.net</t>
  </si>
  <si>
    <t>Eckroth Equipment Company</t>
  </si>
  <si>
    <t>4910 Kernsville Road</t>
  </si>
  <si>
    <t>Orefield</t>
  </si>
  <si>
    <t>Dan Eckroth</t>
  </si>
  <si>
    <t>(610) 366-2095</t>
  </si>
  <si>
    <t>eckroth@frontier.com</t>
  </si>
  <si>
    <t>Erb &amp; Henry Equip., Inc.</t>
  </si>
  <si>
    <t>22-26 Henry Avenue</t>
  </si>
  <si>
    <t>New Berlinville</t>
  </si>
  <si>
    <t>Mark or Butch</t>
  </si>
  <si>
    <t>(610) 367-2169</t>
  </si>
  <si>
    <t>Gap Power</t>
  </si>
  <si>
    <t>5399 Lincoln Hwy</t>
  </si>
  <si>
    <t>Gap</t>
  </si>
  <si>
    <t>Jeremy Weaver</t>
  </si>
  <si>
    <t>(717) 442-8970</t>
  </si>
  <si>
    <t>willys@gappower.com</t>
  </si>
  <si>
    <t>Geo. W. Kinsman, Inc.</t>
  </si>
  <si>
    <t>3122 Lake Ariel Hwy.</t>
  </si>
  <si>
    <t>George Kinsman</t>
  </si>
  <si>
    <t>georgewk@ptd.net</t>
  </si>
  <si>
    <t>Gerlach's Garden &amp; Power Equipment Center</t>
  </si>
  <si>
    <t>Mitch Gerlach</t>
  </si>
  <si>
    <t>(814) 838-3475</t>
  </si>
  <si>
    <t>gailb@gerlachs.com</t>
  </si>
  <si>
    <t>Greenfield Power Equipment, Inc.</t>
  </si>
  <si>
    <t>459 Route 247</t>
  </si>
  <si>
    <t>GREENFIELD TWP</t>
  </si>
  <si>
    <t>Jeff Kavulich</t>
  </si>
  <si>
    <t>(570) 222-4330</t>
  </si>
  <si>
    <t>genmerch@nep.net</t>
  </si>
  <si>
    <t>571 Scranton Carbondale Highway</t>
  </si>
  <si>
    <t>Archbald</t>
  </si>
  <si>
    <t>(570) 876-8300</t>
  </si>
  <si>
    <t>genmerch@comcast.net</t>
  </si>
  <si>
    <t>Hetricks Farm Supply, Inc.</t>
  </si>
  <si>
    <t>772 Olean Trail</t>
  </si>
  <si>
    <t>New Bethlehem</t>
  </si>
  <si>
    <t>(814) 275-3507</t>
  </si>
  <si>
    <t>hetfarm@windstream.net</t>
  </si>
  <si>
    <t>Honey Brook Hardware</t>
  </si>
  <si>
    <t>5004 Horseshoe Pike</t>
  </si>
  <si>
    <t xml:space="preserve"> Steve Ebersole</t>
  </si>
  <si>
    <t>(610) 273-3724</t>
  </si>
  <si>
    <t>service@honeybrookhardware.com</t>
  </si>
  <si>
    <t>Horn's Outdoor, Inc.</t>
  </si>
  <si>
    <t>1169 Mount Bethel Highway</t>
  </si>
  <si>
    <t>Mount Bethel</t>
  </si>
  <si>
    <t>Scott Hettenbach</t>
  </si>
  <si>
    <t>info@hornsoutdoor.com</t>
  </si>
  <si>
    <t>J.E. Andrew &amp; Sons Farm</t>
  </si>
  <si>
    <t>2931 Leach Road</t>
  </si>
  <si>
    <t>Espyville</t>
  </si>
  <si>
    <t>Joel Andrew</t>
  </si>
  <si>
    <t>(724) 927-6440</t>
  </si>
  <si>
    <t>jeandrew@windstream.net</t>
  </si>
  <si>
    <t>J &amp; D Lawn &amp; Tractor Sales, Inc</t>
  </si>
  <si>
    <t>11020 Perry Highway</t>
  </si>
  <si>
    <t>Tyler Stepp</t>
  </si>
  <si>
    <t>(724) 935-5877</t>
  </si>
  <si>
    <t>Jefferson Hills Lawn &amp; Equipment Center, Inc.</t>
  </si>
  <si>
    <t>902 Gill Hall Rd.</t>
  </si>
  <si>
    <t>Tom Anton</t>
  </si>
  <si>
    <t>Jerry's Engine Repair</t>
  </si>
  <si>
    <t>829 Shickshinny Road</t>
  </si>
  <si>
    <t>Stillwater</t>
  </si>
  <si>
    <t>Gerald Morris</t>
  </si>
  <si>
    <t>(570) 864-2262</t>
  </si>
  <si>
    <t>morris123@epix.net</t>
  </si>
  <si>
    <t>7456 Columbia Blvd</t>
  </si>
  <si>
    <t>(570) 752-7044</t>
  </si>
  <si>
    <t>73 Agway Ln</t>
  </si>
  <si>
    <t>Joe Hoover</t>
  </si>
  <si>
    <t>payables@josequipment.com</t>
  </si>
  <si>
    <t>Jo's Equipment LLC - Jersey Shore</t>
  </si>
  <si>
    <t>246 Cement Dr</t>
  </si>
  <si>
    <t>(570) 398-1391</t>
  </si>
  <si>
    <t>Kafferlin Sales &amp; Service, Inc.</t>
  </si>
  <si>
    <t>7955 Route 97</t>
  </si>
  <si>
    <t>Union City</t>
  </si>
  <si>
    <t>Mark Kafferlin</t>
  </si>
  <si>
    <t>(814) 438-7636</t>
  </si>
  <si>
    <t>kafferlin@rrbiznet.com</t>
  </si>
  <si>
    <t>Ken Bergren, Inc.</t>
  </si>
  <si>
    <t>1360 Dix Street</t>
  </si>
  <si>
    <t>Williamsport</t>
  </si>
  <si>
    <t>Mark Bergren</t>
  </si>
  <si>
    <t>mark@kenbergreninc.com</t>
  </si>
  <si>
    <t>Kerry's Lawn &amp; Garden</t>
  </si>
  <si>
    <t>5220 East Trindle Road</t>
  </si>
  <si>
    <t>Nick Martin</t>
  </si>
  <si>
    <t>office@kerryslawnandgarden.com</t>
  </si>
  <si>
    <t>641 North Mountain Road</t>
  </si>
  <si>
    <t>Kreps Service Station LLC</t>
  </si>
  <si>
    <t>(814) 574-2869</t>
  </si>
  <si>
    <t>Krock's Auto Sales and Service</t>
  </si>
  <si>
    <t>4375 Newburg Road</t>
  </si>
  <si>
    <t>Nazareth</t>
  </si>
  <si>
    <t>Tad Krock</t>
  </si>
  <si>
    <t>krockinc@yahoo.com</t>
  </si>
  <si>
    <t>Labuda Farm Service, Inc.</t>
  </si>
  <si>
    <t>3208 Clay Pike</t>
  </si>
  <si>
    <t>Herminie</t>
  </si>
  <si>
    <t>Tom Labuda</t>
  </si>
  <si>
    <t>(724) 446-7231</t>
  </si>
  <si>
    <t>labuda.farmservice@comcast.net</t>
  </si>
  <si>
    <t>Tyler Jeinnings</t>
  </si>
  <si>
    <t>tjeinnings@lawn-golf.com</t>
  </si>
  <si>
    <t>Legends Sport &amp; Turf</t>
  </si>
  <si>
    <t>1080 Million Dollar Highway</t>
  </si>
  <si>
    <t>Saint Marys</t>
  </si>
  <si>
    <t>Don Williams</t>
  </si>
  <si>
    <t>(814) 834-6080</t>
  </si>
  <si>
    <t>officemanager@legendscycles.com</t>
  </si>
  <si>
    <t>Ludwig's Farm &amp; Lawn Equipment, Inc.</t>
  </si>
  <si>
    <t>739 Deep Creek Road</t>
  </si>
  <si>
    <t>Hegins</t>
  </si>
  <si>
    <t>Tom Ludwig</t>
  </si>
  <si>
    <t>(570) 682-9297</t>
  </si>
  <si>
    <t>tll11@hotmail.com</t>
  </si>
  <si>
    <t>M&amp;R Power Equipment Group Butler, Inc.</t>
  </si>
  <si>
    <t>Rod Perelli</t>
  </si>
  <si>
    <t>rod@mrpowerequipment.com</t>
  </si>
  <si>
    <t>Tom Wassner</t>
  </si>
  <si>
    <t>manorequipment@comcast.net</t>
  </si>
  <si>
    <t>McAdoo Moto Sports Inc.</t>
  </si>
  <si>
    <t>472 Theatre Rd</t>
  </si>
  <si>
    <t>Carolltown</t>
  </si>
  <si>
    <t>Dan McAdoo</t>
  </si>
  <si>
    <t>(814) 344-8603</t>
  </si>
  <si>
    <t>dan@mcadoomotosports.com</t>
  </si>
  <si>
    <t>Merse J. Process Company</t>
  </si>
  <si>
    <t>18925 Erie Street</t>
  </si>
  <si>
    <t>Centerville</t>
  </si>
  <si>
    <t>Dan Process</t>
  </si>
  <si>
    <t>(814) 654-7165</t>
  </si>
  <si>
    <t>danielprocess@aol.com</t>
  </si>
  <si>
    <t>Metzler Mower LLC</t>
  </si>
  <si>
    <t>407 Bunkerhill Rd</t>
  </si>
  <si>
    <t>Strasburg</t>
  </si>
  <si>
    <t>Jarod Metzler</t>
  </si>
  <si>
    <t>(717) 687-7995</t>
  </si>
  <si>
    <t>metzlermower@gmail.com</t>
  </si>
  <si>
    <t>Myers Equipment</t>
  </si>
  <si>
    <t>3852 East Market St.</t>
  </si>
  <si>
    <t>Ken Myers</t>
  </si>
  <si>
    <t>(717) 755-3759</t>
  </si>
  <si>
    <t>plymouthrr69@verizon.net</t>
  </si>
  <si>
    <t>Neiman's Garage &amp; Equipment, Inc.</t>
  </si>
  <si>
    <t>704 East Canal Road</t>
  </si>
  <si>
    <t>Chopper Neiman</t>
  </si>
  <si>
    <t>(717) 292-2101</t>
  </si>
  <si>
    <t>starshipneiman@aol.com</t>
  </si>
  <si>
    <t>New Moon Power Equipment</t>
  </si>
  <si>
    <t>303 North Street</t>
  </si>
  <si>
    <t>Ulysses</t>
  </si>
  <si>
    <t>Pete Pollock</t>
  </si>
  <si>
    <t>(814) 848-9802</t>
  </si>
  <si>
    <t>jason.c.holmberg@gmail.com</t>
  </si>
  <si>
    <t>New Moon Power in Wellsboro</t>
  </si>
  <si>
    <t>5 Webster Road</t>
  </si>
  <si>
    <t>Wellsboro</t>
  </si>
  <si>
    <t>(570) 724-7825</t>
  </si>
  <si>
    <t>pete@newmoonpower.com</t>
  </si>
  <si>
    <t>Newswanger Lawn Equipment Co.</t>
  </si>
  <si>
    <t>370 Suedberg Road</t>
  </si>
  <si>
    <t>Pine Grove</t>
  </si>
  <si>
    <t>Lorin Zehring</t>
  </si>
  <si>
    <t>(570) 345-6319</t>
  </si>
  <si>
    <t>lawn01@comcast.net</t>
  </si>
  <si>
    <t>Nolt's Farm &amp; Garden, Inc.</t>
  </si>
  <si>
    <t>Mc Veytown</t>
  </si>
  <si>
    <t>Wilburt Nolt</t>
  </si>
  <si>
    <t>(717) 899-7400</t>
  </si>
  <si>
    <t>noltsfarmandgarden@verizon.net</t>
  </si>
  <si>
    <t>Norristown Power Equipment</t>
  </si>
  <si>
    <t>829 E Main Street</t>
  </si>
  <si>
    <t>Norristown</t>
  </si>
  <si>
    <t>Anthony or Josh</t>
  </si>
  <si>
    <t>(610) 241-1668</t>
  </si>
  <si>
    <t>norristownope@gmail.com</t>
  </si>
  <si>
    <t>Paul B. Moyer and Sons</t>
  </si>
  <si>
    <t>190 S Clinton St</t>
  </si>
  <si>
    <t>Doylestown</t>
  </si>
  <si>
    <t>Mike Moyer</t>
  </si>
  <si>
    <t>(215) 348-1270</t>
  </si>
  <si>
    <t>mike@paulbmoyer.com</t>
  </si>
  <si>
    <t>Paul B. Moyer - Jamison</t>
  </si>
  <si>
    <t>2204 York Rd</t>
  </si>
  <si>
    <t>Jamison</t>
  </si>
  <si>
    <t>Pennock's Cub Cadet</t>
  </si>
  <si>
    <t>10 East St</t>
  </si>
  <si>
    <t>Northeast</t>
  </si>
  <si>
    <t>Jean Bennett</t>
  </si>
  <si>
    <t>(814) 725-4904</t>
  </si>
  <si>
    <t>pennocksnortheast@yahoo.com</t>
  </si>
  <si>
    <t>R S Hollinger &amp; Sons</t>
  </si>
  <si>
    <t>Justin Weaver</t>
  </si>
  <si>
    <t>tonyh@eblingsserviceplus.com</t>
  </si>
  <si>
    <t>Shanks Lawn Equipment</t>
  </si>
  <si>
    <t>4900 Molly Pitcher Highway</t>
  </si>
  <si>
    <t>Robert Shank</t>
  </si>
  <si>
    <t>robertshank@shankslawnequipment.com</t>
  </si>
  <si>
    <t>Smith's Farm Equipment, LLC</t>
  </si>
  <si>
    <t>Cindy Smith</t>
  </si>
  <si>
    <t>kyle Stoltfus</t>
  </si>
  <si>
    <t>stoltz4@zoominternet.net</t>
  </si>
  <si>
    <t>The Niemeyer Corporation</t>
  </si>
  <si>
    <t>19 South Newtown St. Road</t>
  </si>
  <si>
    <t>Newtown Square</t>
  </si>
  <si>
    <t>Carl Niemeyer</t>
  </si>
  <si>
    <t>(610) 356-2672</t>
  </si>
  <si>
    <t>niemeyercorporation@verizon.net</t>
  </si>
  <si>
    <t>Town-Country Lawn &amp; Garden Center, LLC</t>
  </si>
  <si>
    <t>397 Big Knob Road</t>
  </si>
  <si>
    <t>Greg Hards</t>
  </si>
  <si>
    <t>(724) 774-1724</t>
  </si>
  <si>
    <t>greg@tcmower.com</t>
  </si>
  <si>
    <t>Valley Power Equipment &amp; Rental, Inc.</t>
  </si>
  <si>
    <t>710 Wilkes Barre Twp Blvd</t>
  </si>
  <si>
    <t>Wilkes Barre</t>
  </si>
  <si>
    <t>Dennis Hooper</t>
  </si>
  <si>
    <t>(570) 823-2017</t>
  </si>
  <si>
    <t>sales@valleypower.com</t>
  </si>
  <si>
    <t>Lynne@RandSEquipment.com</t>
  </si>
  <si>
    <t>____$150.00___Per Hour</t>
  </si>
  <si>
    <t>RhinoAg LLC dba RhinoAg; Dixie Chopper</t>
  </si>
  <si>
    <t>217-784-4261</t>
  </si>
  <si>
    <t>eric.schardt@rhinoag.com</t>
  </si>
  <si>
    <t>$200_Per Hour</t>
  </si>
  <si>
    <t>Brand</t>
  </si>
  <si>
    <t>ADDISON FARM &amp; INDUSTRIAL EQ</t>
  </si>
  <si>
    <t>7008 NATIONAL PIKE</t>
  </si>
  <si>
    <t>ADDISON</t>
  </si>
  <si>
    <t>RODNEY LOWDERMILK</t>
  </si>
  <si>
    <t>rlowdermilk@addisonfarm.com</t>
  </si>
  <si>
    <t>AG-INDUSTRIAL, INC.</t>
  </si>
  <si>
    <t>767 PENN DR</t>
  </si>
  <si>
    <t>TERRY GREENLEAF</t>
  </si>
  <si>
    <t>tgreenleaf@agindustrial.com</t>
  </si>
  <si>
    <t>Dixie Chopper</t>
  </si>
  <si>
    <t>110 S RAILROAD AVE</t>
  </si>
  <si>
    <t>AGRITEER LLC (B)</t>
  </si>
  <si>
    <t>133 ROTHSVILLE STATION RD</t>
  </si>
  <si>
    <t>EUGENE HURST</t>
  </si>
  <si>
    <t>eugene.hurst@agriteer.ag</t>
  </si>
  <si>
    <t>AGRITEER, LLC (S)</t>
  </si>
  <si>
    <t>700 E. LINDEN ST</t>
  </si>
  <si>
    <t>RICHLAND</t>
  </si>
  <si>
    <t>DEAN WEAVER</t>
  </si>
  <si>
    <t>dean.weaver@agriteer.ag</t>
  </si>
  <si>
    <t>169 N GROFFDALE RD</t>
  </si>
  <si>
    <t>LEOLA</t>
  </si>
  <si>
    <t>DEREK WEAVER</t>
  </si>
  <si>
    <t>derek.weaver@agriteer.ag</t>
  </si>
  <si>
    <t>8422 WAYNE HWY</t>
  </si>
  <si>
    <t>WAYNESBORO</t>
  </si>
  <si>
    <t>JOHN STEIGER</t>
  </si>
  <si>
    <t>john.steiger@agriteer.ag</t>
  </si>
  <si>
    <t>B &amp; R FARM EQUIP INC</t>
  </si>
  <si>
    <t>15171 ROUTE 522</t>
  </si>
  <si>
    <t>BEAVERTOWN</t>
  </si>
  <si>
    <t>KENNETH ROUSH</t>
  </si>
  <si>
    <t>bnrkenny@yahoo.com</t>
  </si>
  <si>
    <t>B &amp; R FARM EQUIP INC (S)</t>
  </si>
  <si>
    <t>60 COMMERCE DR</t>
  </si>
  <si>
    <t>MILROY</t>
  </si>
  <si>
    <t>COVE LANDSCAPING</t>
  </si>
  <si>
    <t>115 W PENN ST</t>
  </si>
  <si>
    <t/>
  </si>
  <si>
    <t>EAGLE GLENN POWER EQUIPMENT</t>
  </si>
  <si>
    <t>340 N MIDDLESEX RD</t>
  </si>
  <si>
    <t>FORRESTER FARM EQ</t>
  </si>
  <si>
    <t>1475 ORCHARD RD</t>
  </si>
  <si>
    <t>COREY FORRESTER</t>
  </si>
  <si>
    <t>cory@forresterfarmeq.com</t>
  </si>
  <si>
    <t>FORSHEYS AG AND INDUSTRIAL</t>
  </si>
  <si>
    <t>110 FORSHEY ST</t>
  </si>
  <si>
    <t>CARL DETWILER</t>
  </si>
  <si>
    <t>GREENHILL FARMS EQUIPMENT</t>
  </si>
  <si>
    <t>HOFFMANS SPORTS &amp; TURF</t>
  </si>
  <si>
    <t>SAINT MARYS</t>
  </si>
  <si>
    <t>222 NORTH DEPOT STREET</t>
  </si>
  <si>
    <t>JAMES KOMARINSKI</t>
  </si>
  <si>
    <t>jkrprolift@zoominternet.net</t>
  </si>
  <si>
    <t>JOS EQUIPMENT LLC</t>
  </si>
  <si>
    <t>73 AGWAY LANE</t>
  </si>
  <si>
    <t>JOSEPH HOOVER</t>
  </si>
  <si>
    <t>joseph@josequipment.com</t>
  </si>
  <si>
    <t>JOS EQUIPMENT LLC (S)</t>
  </si>
  <si>
    <t>LAWN CARE DISTRIBUTORS, INC</t>
  </si>
  <si>
    <t>311 WILLOW ST</t>
  </si>
  <si>
    <t>TERRE HILL</t>
  </si>
  <si>
    <t>DAVID WEAVER</t>
  </si>
  <si>
    <t>dweaver@lawncaredistributors.com</t>
  </si>
  <si>
    <t>M D AMBROSIA DISTRIBUTORS INC</t>
  </si>
  <si>
    <t>108 STATE ROUTE 208</t>
  </si>
  <si>
    <t>PULASKI</t>
  </si>
  <si>
    <t>MICHAEL AMBROSIA</t>
  </si>
  <si>
    <t>mdambrosia2010@yahoo.com</t>
  </si>
  <si>
    <t>MARSHALL EQ LLC</t>
  </si>
  <si>
    <t>8328 ROUTE 84 HWY N</t>
  </si>
  <si>
    <t>BEYER</t>
  </si>
  <si>
    <t>GREG MARSHALL</t>
  </si>
  <si>
    <t>mec6333@comcast.net</t>
  </si>
  <si>
    <t>MCGREW EQ CO</t>
  </si>
  <si>
    <t>2191 SEVEN VALLEYS RD</t>
  </si>
  <si>
    <t>SEVEN VALLEYS</t>
  </si>
  <si>
    <t>GREGORY MCGREW</t>
  </si>
  <si>
    <t>gregmcgrew@mcgrewequipment.com</t>
  </si>
  <si>
    <t>R &amp; S EQ REPAIR  LLC</t>
  </si>
  <si>
    <t>917 CHERRY LANE</t>
  </si>
  <si>
    <t>RANDY SERWELL</t>
  </si>
  <si>
    <t>office@randsequipment.com</t>
  </si>
  <si>
    <t>RENTAL CORRAL</t>
  </si>
  <si>
    <t>1525 N. HERMITAGE RD.</t>
  </si>
  <si>
    <t>SOMERSET TRACTOR COMPANY (S)</t>
  </si>
  <si>
    <t>153 BUSINESS WAY</t>
  </si>
  <si>
    <t>WILL PAXTON</t>
  </si>
  <si>
    <t>will@forresterfarmeq.com</t>
  </si>
  <si>
    <t>TRI-TAM ENTERPRISE DBA MINICH DIXIE CHOP</t>
  </si>
  <si>
    <t>909 SINKTOWN RD</t>
  </si>
  <si>
    <t>HOME</t>
  </si>
  <si>
    <t>TURKEYFOOT LAWN &amp; GARDEN</t>
  </si>
  <si>
    <t>4871 MOLLY PITCHER HWY</t>
  </si>
  <si>
    <t>LYLE DILLER</t>
  </si>
  <si>
    <t>lyle@turkeyfootequipment.net</t>
  </si>
  <si>
    <t>WARNER TRAC &amp; EQUIP</t>
  </si>
  <si>
    <t>9848 RT 6</t>
  </si>
  <si>
    <t>WATSON'S INC</t>
  </si>
  <si>
    <t>7130 E. STATE ST</t>
  </si>
  <si>
    <t>DAVID WATSON</t>
  </si>
  <si>
    <t>david@watsonsinc.com</t>
  </si>
  <si>
    <t>ZEISLOFT FARM EQUIP LLC</t>
  </si>
  <si>
    <t>328 DANVILLE RD</t>
  </si>
  <si>
    <t>GERALD ZEISLOFT</t>
  </si>
  <si>
    <t>$300.00_Per Hour</t>
  </si>
  <si>
    <t>PowerPro Equipment - Allentown</t>
  </si>
  <si>
    <t>6515 Memorial Rd</t>
  </si>
  <si>
    <t>Dwight Hurst</t>
  </si>
  <si>
    <t>dhurst@powerproequipment.com</t>
  </si>
  <si>
    <t>PowerPro Equipment - Bechtelsville</t>
  </si>
  <si>
    <t>PowerPro Equipment - HQ</t>
  </si>
  <si>
    <t>800 E Main St</t>
  </si>
  <si>
    <t>PowerPro Equipment - Lebanon</t>
  </si>
  <si>
    <t>PowerPro Equipment - Malvern</t>
  </si>
  <si>
    <t>PowerPro Equipment - Quakertown</t>
  </si>
  <si>
    <t>PowerPro Equipment - York</t>
  </si>
  <si>
    <t>West Market Street</t>
  </si>
  <si>
    <t>Bidder's Name: Stephenson Equipment Inc</t>
  </si>
  <si>
    <t>Contract Point of Contact's Name: Mark Myers</t>
  </si>
  <si>
    <t>Point of Contact's Phone Number: 717-558-7235</t>
  </si>
  <si>
    <t>Point of Contact's E-mail Address: mmyers@stephensonequipment.com</t>
  </si>
  <si>
    <t>______150.00______Per Hour</t>
  </si>
  <si>
    <t>_____150.00_______Per Hour</t>
  </si>
  <si>
    <t>Bidder's Name: Tiger Mowers LLC</t>
  </si>
  <si>
    <t>Contract Point of Contact's Name: Peter Henss</t>
  </si>
  <si>
    <t>Point of Contact's Phone Number: 605-254-7880</t>
  </si>
  <si>
    <t>Point of Contact's E-mail Address: phenss@tigermowers.com</t>
  </si>
  <si>
    <t>____$165________Per Hour</t>
  </si>
  <si>
    <t>___$165_________Per Hour</t>
  </si>
  <si>
    <t>$230 per hour</t>
  </si>
  <si>
    <t>Stephenson Equipment</t>
  </si>
  <si>
    <t>796 Unionville Road</t>
  </si>
  <si>
    <t>Prospect, PA</t>
  </si>
  <si>
    <t>Charlie Walsh</t>
  </si>
  <si>
    <t>800-220-4033</t>
  </si>
  <si>
    <t>Harrisburg, PA 17111</t>
  </si>
  <si>
    <t>Dennis Heller</t>
  </si>
  <si>
    <t>717-564-3434</t>
  </si>
  <si>
    <t>Bidder's Name: TRIUS, INC</t>
  </si>
  <si>
    <t>Nadine Lilly</t>
  </si>
  <si>
    <t>nlilly@triuonline.com</t>
  </si>
  <si>
    <t>___$110.00_________Per Hour</t>
  </si>
  <si>
    <t>____$110.00________Per Hour</t>
  </si>
  <si>
    <t>Costars # 025-E22-423</t>
  </si>
  <si>
    <t>no</t>
  </si>
  <si>
    <t>800-827-3711 Ext 4502</t>
  </si>
  <si>
    <t>phyllisviola@turf-equipment.com</t>
  </si>
  <si>
    <r>
      <rPr>
        <u/>
        <sz val="10"/>
        <rFont val="Arial"/>
        <family val="2"/>
      </rPr>
      <t xml:space="preserve">     $0.00  </t>
    </r>
    <r>
      <rPr>
        <sz val="10"/>
        <rFont val="Arial"/>
        <family val="2"/>
      </rPr>
      <t>__Per Hour</t>
    </r>
  </si>
  <si>
    <r>
      <t>___</t>
    </r>
    <r>
      <rPr>
        <u/>
        <sz val="10"/>
        <rFont val="Arial"/>
        <family val="2"/>
      </rPr>
      <t>$155.00</t>
    </r>
    <r>
      <rPr>
        <sz val="10"/>
        <rFont val="Arial"/>
        <family val="2"/>
      </rPr>
      <t>__Per Hour</t>
    </r>
  </si>
  <si>
    <r>
      <rPr>
        <u/>
        <sz val="10"/>
        <rFont val="Arial"/>
        <family val="2"/>
      </rPr>
      <t xml:space="preserve">     $0.00  </t>
    </r>
    <r>
      <rPr>
        <sz val="10"/>
        <rFont val="Arial"/>
        <family val="2"/>
      </rPr>
      <t>__Per Hour</t>
    </r>
  </si>
  <si>
    <t>E.H. Griffith</t>
  </si>
  <si>
    <t>2250 Palmer St</t>
  </si>
  <si>
    <t>Swissvale, PA  15218</t>
  </si>
  <si>
    <t>412-271-3365</t>
  </si>
  <si>
    <t>Hannah.Graber@Ventrac.com</t>
  </si>
  <si>
    <t>Brooks PowerSports Inc.</t>
  </si>
  <si>
    <t>Chad Brooks</t>
  </si>
  <si>
    <t>717-469-4640</t>
  </si>
  <si>
    <t>chad@brookspowersports.com</t>
  </si>
  <si>
    <t>______$125______Per Hour</t>
  </si>
  <si>
    <t xml:space="preserve">_____$125_______Per Hour
</t>
  </si>
  <si>
    <t>10095 Allentown Blvd</t>
  </si>
  <si>
    <t>Grantville</t>
  </si>
  <si>
    <t>Brooks PowerSport Inc</t>
  </si>
  <si>
    <t>10095 Allentown BLVD</t>
  </si>
  <si>
    <t>Can-Am (BRP US Inc)</t>
  </si>
  <si>
    <t>Can Am ATV's</t>
  </si>
  <si>
    <t>Can Am UTV's</t>
  </si>
  <si>
    <t>Can Am Accessories and Attachements</t>
  </si>
  <si>
    <t>$125/ $125</t>
  </si>
  <si>
    <t xml:space="preserve">Brooks PowerSports Inc.
</t>
  </si>
  <si>
    <t>Finch Turf Inc.</t>
  </si>
  <si>
    <t xml:space="preserve"> jeffrey@prosserpowergroup.com</t>
  </si>
  <si>
    <t>Stacy Engelmohr</t>
  </si>
  <si>
    <t>919-749-0927</t>
  </si>
  <si>
    <t>EngelmohrStacyA@JohnDeere.com</t>
  </si>
  <si>
    <t>330-642-7128</t>
  </si>
  <si>
    <t>Hannah.Graber@ventrac.com</t>
  </si>
  <si>
    <t>Creston Hydraulics, Inc</t>
  </si>
  <si>
    <t>53 Flock Rd</t>
  </si>
  <si>
    <t>Hamilton</t>
  </si>
  <si>
    <t>Mike McGuire</t>
  </si>
  <si>
    <t>609-587-3334</t>
  </si>
  <si>
    <t>mike@crestoninc.net</t>
  </si>
  <si>
    <t>17071 Cussewago Rd</t>
  </si>
  <si>
    <t>Meadville</t>
  </si>
  <si>
    <t>Patty Lubiniecki</t>
  </si>
  <si>
    <t>814-336-3553</t>
  </si>
  <si>
    <t>plweinc@gmail.com</t>
  </si>
  <si>
    <t xml:space="preserve">Mike Evans </t>
  </si>
  <si>
    <t xml:space="preserve">Mevans@bestline.com </t>
  </si>
  <si>
    <t>U.S Municipal Supply LLC</t>
  </si>
  <si>
    <t xml:space="preserve">Jim Maxwell </t>
  </si>
  <si>
    <t>85.835.5566</t>
  </si>
  <si>
    <t>jimmaxwell@summiteqdist.com</t>
  </si>
  <si>
    <t xml:space="preserve">     $135  __Per Hour</t>
  </si>
  <si>
    <t>___$135__Per Hour</t>
  </si>
  <si>
    <t xml:space="preserve">     $135 __Per Hour</t>
  </si>
  <si>
    <t>U.S. Municipal Supply LLC</t>
  </si>
  <si>
    <t>Jim Maxwell</t>
  </si>
  <si>
    <t>815.835.5566</t>
  </si>
  <si>
    <t>461 Glennie Cir, King of Prussia Pa 19046</t>
  </si>
  <si>
    <r>
      <t xml:space="preserve"> PA Municipal, Inc </t>
    </r>
    <r>
      <rPr>
        <sz val="11"/>
        <rFont val="Arial"/>
        <family val="2"/>
      </rPr>
      <t>is now a contract assignment for US Municipal Supply Inc 4400032870</t>
    </r>
  </si>
  <si>
    <t>12/31/2026 -  Three (3) optional one-year renewals.</t>
  </si>
  <si>
    <r>
      <t>Earthborne Inc.</t>
    </r>
    <r>
      <rPr>
        <sz val="11"/>
        <rFont val="Arial"/>
        <family val="2"/>
      </rPr>
      <t xml:space="preserve"> (No longer an associated dealer for Energreen)</t>
    </r>
    <r>
      <rPr>
        <strike/>
        <sz val="11"/>
        <rFont val="Arial"/>
        <family val="2"/>
      </rPr>
      <t xml:space="preserve"> </t>
    </r>
  </si>
  <si>
    <r>
      <t>Earthborne Inc.  (</t>
    </r>
    <r>
      <rPr>
        <sz val="11"/>
        <rFont val="Arial"/>
        <family val="2"/>
      </rPr>
      <t xml:space="preserve">No longer an associated dealer for Energreen) </t>
    </r>
  </si>
  <si>
    <t>630.488.8001</t>
  </si>
  <si>
    <t>mark.adams@kubota.com</t>
  </si>
  <si>
    <t>Mark Adams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</si>
</sst>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quot;$&quot;#,##0_);[Red]\(&quot;$&quot;#,##0\)"/>
    <numFmt numFmtId="8" formatCode="&quot;$&quot;#,##0.00_);[Red]\(&quot;$&quot;#,##0.00\)"/>
    <numFmt numFmtId="44" formatCode="_(&quot;$&quot;* #,##0.00_);_(&quot;$&quot;* \(#,##0.00\);_(&quot;$&quot;* &quot;-&quot;??_);_(@_)"/>
    <numFmt numFmtId="164" formatCode="[&lt;=9999999]###\-####;\(###\)\ ###\-####"/>
    <numFmt numFmtId="165" formatCode="000000"/>
    <numFmt numFmtId="166" formatCode="[$-409]General"/>
    <numFmt numFmtId="167" formatCode="[$-409]0.00%"/>
    <numFmt numFmtId="168" formatCode="&quot;$&quot;#,##0.00"/>
    <numFmt numFmtId="169" formatCode="[$$-409]#,##0.00;[Red]&quot;-&quot;[$$-409]#,##0.00"/>
    <numFmt numFmtId="170" formatCode="[$$-409]#,##0;\-[$$-409]#,##0"/>
  </numFmts>
  <fonts count="54"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u/>
      <sz val="11"/>
      <color theme="10"/>
      <name val="Calibri"/>
      <family val="2"/>
      <scheme val="minor"/>
    </font>
    <font>
      <sz val="11"/>
      <color theme="1"/>
      <name val="Arial"/>
      <family val="2"/>
    </font>
    <font>
      <b/>
      <sz val="18"/>
      <color theme="1"/>
      <name val="Arial"/>
      <family val="2"/>
    </font>
    <font>
      <sz val="12"/>
      <color theme="1"/>
      <name val="Arial"/>
      <family val="2"/>
    </font>
    <font>
      <b/>
      <sz val="12"/>
      <color theme="1"/>
      <name val="Arial"/>
      <family val="2"/>
    </font>
    <font>
      <sz val="14"/>
      <color theme="1"/>
      <name val="Arial"/>
      <family val="2"/>
    </font>
    <font>
      <u/>
      <sz val="12"/>
      <color theme="10"/>
      <name val="Calibri"/>
      <family val="2"/>
      <scheme val="minor"/>
    </font>
    <font>
      <sz val="12"/>
      <color indexed="8"/>
      <name val="Arial"/>
      <family val="2"/>
    </font>
    <font>
      <sz val="10"/>
      <name val="Arial"/>
      <family val="2"/>
    </font>
    <font>
      <sz val="11"/>
      <name val="Arial"/>
      <family val="2"/>
    </font>
    <font>
      <sz val="10"/>
      <color theme="1"/>
      <name val="Arial"/>
      <family val="2"/>
    </font>
    <font>
      <b/>
      <sz val="11"/>
      <color indexed="10"/>
      <name val="Arial"/>
      <family val="2"/>
    </font>
    <font>
      <sz val="11"/>
      <color rgb="FF000000"/>
      <name val="Calibri"/>
      <family val="2"/>
    </font>
    <font>
      <u/>
      <sz val="12"/>
      <color rgb="FF000000"/>
      <name val="Arial"/>
      <family val="2"/>
    </font>
    <font>
      <b/>
      <sz val="11"/>
      <name val="Arial"/>
      <family val="2"/>
    </font>
    <font>
      <sz val="11"/>
      <color theme="0"/>
      <name val="Arial"/>
      <family val="2"/>
    </font>
    <font>
      <u/>
      <sz val="11"/>
      <color theme="10"/>
      <name val="Arial"/>
      <family val="2"/>
    </font>
    <font>
      <u/>
      <sz val="11"/>
      <name val="Arial"/>
      <family val="2"/>
    </font>
    <font>
      <sz val="11"/>
      <color rgb="FF000000"/>
      <name val="Arial"/>
      <family val="2"/>
    </font>
    <font>
      <b/>
      <sz val="11"/>
      <color theme="1"/>
      <name val="Arial"/>
      <family val="2"/>
    </font>
    <font>
      <u/>
      <sz val="10"/>
      <color theme="10"/>
      <name val="Arial"/>
      <family val="2"/>
    </font>
    <font>
      <b/>
      <sz val="10"/>
      <color indexed="12"/>
      <name val="Arial"/>
      <family val="2"/>
    </font>
    <font>
      <b/>
      <sz val="10"/>
      <color rgb="FF0000CC"/>
      <name val="Arial"/>
      <family val="2"/>
    </font>
    <font>
      <b/>
      <u/>
      <sz val="10"/>
      <name val="Arial"/>
      <family val="2"/>
    </font>
    <font>
      <sz val="10"/>
      <color rgb="FF000000"/>
      <name val="Arial"/>
      <family val="2"/>
    </font>
    <font>
      <u/>
      <sz val="8"/>
      <color indexed="12"/>
      <name val="Arial"/>
      <family val="2"/>
    </font>
    <font>
      <b/>
      <sz val="10"/>
      <name val="Arial"/>
      <family val="2"/>
    </font>
    <font>
      <b/>
      <sz val="10"/>
      <color indexed="10"/>
      <name val="Arial"/>
      <family val="2"/>
    </font>
    <font>
      <sz val="11"/>
      <name val="Calibri"/>
      <family val="2"/>
      <scheme val="minor"/>
    </font>
    <font>
      <u/>
      <sz val="10"/>
      <name val="Arial"/>
      <family val="2"/>
    </font>
    <font>
      <b/>
      <sz val="10"/>
      <color theme="4" tint="-0.499984740745262"/>
      <name val="Arial"/>
      <family val="2"/>
    </font>
    <font>
      <sz val="10"/>
      <color theme="1"/>
      <name val="Arial"/>
      <family val="2"/>
    </font>
    <font>
      <u/>
      <sz val="10"/>
      <color rgb="FF0000FF"/>
      <name val="Arial"/>
      <family val="2"/>
    </font>
    <font>
      <b/>
      <u/>
      <sz val="10"/>
      <color theme="1"/>
      <name val="Arial"/>
      <family val="2"/>
    </font>
    <font>
      <sz val="10"/>
      <color theme="1"/>
      <name val="Calibri"/>
      <family val="2"/>
      <scheme val="minor"/>
    </font>
    <font>
      <b/>
      <u/>
      <sz val="10"/>
      <color rgb="FFFF0000"/>
      <name val="Arial"/>
      <family val="2"/>
    </font>
    <font>
      <sz val="9"/>
      <color rgb="FF000000"/>
      <name val="Arial"/>
      <family val="2"/>
    </font>
    <font>
      <u/>
      <sz val="12"/>
      <color theme="10"/>
      <name val="Arial"/>
      <family val="2"/>
    </font>
    <font>
      <sz val="8.5"/>
      <color rgb="FF787A79"/>
      <name val="Arial"/>
      <family val="2"/>
    </font>
    <font>
      <sz val="8.5"/>
      <color rgb="FF666666"/>
      <name val="Arial"/>
      <family val="2"/>
    </font>
    <font>
      <sz val="9"/>
      <color indexed="8"/>
      <name val="Cambria"/>
      <family val="1"/>
    </font>
    <font>
      <b/>
      <sz val="12"/>
      <color indexed="17"/>
      <name val="Arial"/>
      <family val="2"/>
    </font>
    <font>
      <b/>
      <sz val="14"/>
      <color indexed="60"/>
      <name val="Arial"/>
      <family val="2"/>
    </font>
    <font>
      <sz val="10"/>
      <color indexed="12"/>
      <name val="Arial"/>
      <family val="2"/>
    </font>
    <font>
      <sz val="12"/>
      <name val="Arial"/>
      <family val="2"/>
    </font>
    <font>
      <u/>
      <sz val="10"/>
      <color indexed="12"/>
      <name val="Arial"/>
      <family val="2"/>
    </font>
    <font>
      <strike/>
      <sz val="11"/>
      <name val="Arial"/>
      <family val="2"/>
    </font>
    <font>
      <strike/>
      <sz val="11"/>
      <color theme="1"/>
      <name val="Arial"/>
      <family val="2"/>
    </font>
    <font>
      <strike/>
      <u/>
      <sz val="11"/>
      <color theme="10"/>
      <name val="Arial"/>
      <family val="2"/>
    </font>
    <font>
      <strike/>
      <sz val="11"/>
      <color theme="0"/>
      <name val="Arial"/>
      <family val="2"/>
    </font>
  </fonts>
  <fills count="7">
    <fill>
      <patternFill patternType="none"/>
    </fill>
    <fill>
      <patternFill patternType="gray125"/>
    </fill>
    <fill>
      <patternFill patternType="solid">
        <fgColor theme="3" tint="0.39997558519241921"/>
        <bgColor indexed="64"/>
      </patternFill>
    </fill>
    <fill>
      <patternFill patternType="solid">
        <fgColor theme="0"/>
        <bgColor indexed="64"/>
      </patternFill>
    </fill>
    <fill>
      <patternFill patternType="solid">
        <fgColor rgb="FFFFFF00"/>
        <bgColor indexed="64"/>
      </patternFill>
    </fill>
    <fill>
      <patternFill patternType="solid">
        <fgColor rgb="FFFFFFFF"/>
        <bgColor rgb="FFFFFFFF"/>
      </patternFill>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rgb="FF000000"/>
      </left>
      <right/>
      <top style="thin">
        <color rgb="FF000000"/>
      </top>
      <bottom style="thin">
        <color rgb="FF000000"/>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BDB8A7"/>
      </left>
      <right style="medium">
        <color rgb="FFBDB8A7"/>
      </right>
      <top style="medium">
        <color rgb="FFBDB8A7"/>
      </top>
      <bottom style="medium">
        <color rgb="FFBDB8A7"/>
      </bottom>
      <diagonal/>
    </border>
  </borders>
  <cellStyleXfs count="19">
    <xf numFmtId="0" fontId="0" fillId="0" borderId="0"/>
    <xf numFmtId="44" fontId="12" fillId="0" borderId="0" applyFont="0" applyFill="0" applyBorder="0" applyAlignment="0" applyProtection="0"/>
    <xf numFmtId="9" fontId="12" fillId="0" borderId="0" applyFont="0" applyFill="0" applyBorder="0" applyAlignment="0" applyProtection="0"/>
    <xf numFmtId="0" fontId="3" fillId="0" borderId="0"/>
    <xf numFmtId="0" fontId="3" fillId="0" borderId="0"/>
    <xf numFmtId="0" fontId="4" fillId="0" borderId="0" applyNumberFormat="0" applyFill="0" applyBorder="0" applyAlignment="0" applyProtection="0"/>
    <xf numFmtId="0" fontId="2" fillId="0" borderId="0"/>
    <xf numFmtId="0" fontId="12" fillId="0" borderId="0"/>
    <xf numFmtId="0" fontId="14" fillId="0" borderId="0"/>
    <xf numFmtId="0" fontId="12" fillId="0" borderId="0"/>
    <xf numFmtId="0" fontId="12" fillId="0" borderId="0"/>
    <xf numFmtId="9" fontId="12" fillId="0" borderId="0" applyFont="0" applyFill="0" applyBorder="0" applyAlignment="0" applyProtection="0"/>
    <xf numFmtId="0" fontId="2" fillId="0" borderId="0"/>
    <xf numFmtId="9" fontId="12" fillId="0" borderId="0" applyFont="0" applyFill="0" applyBorder="0" applyAlignment="0" applyProtection="0"/>
    <xf numFmtId="166" fontId="16" fillId="0" borderId="0"/>
    <xf numFmtId="0" fontId="1" fillId="0" borderId="0"/>
    <xf numFmtId="0" fontId="24" fillId="0" borderId="0" applyNumberFormat="0" applyFill="0" applyBorder="0" applyAlignment="0" applyProtection="0"/>
    <xf numFmtId="4" fontId="44" fillId="0" borderId="1" applyNumberFormat="0" applyProtection="0">
      <alignment horizontal="left" vertical="center" wrapText="1"/>
    </xf>
    <xf numFmtId="0" fontId="49" fillId="0" borderId="0" applyNumberFormat="0" applyFill="0" applyBorder="0" applyAlignment="0" applyProtection="0">
      <alignment vertical="top"/>
      <protection locked="0"/>
    </xf>
  </cellStyleXfs>
  <cellXfs count="252">
    <xf numFmtId="0" fontId="0" fillId="0" borderId="0" xfId="0"/>
    <xf numFmtId="0" fontId="5" fillId="0" borderId="0" xfId="3" applyFont="1"/>
    <xf numFmtId="0" fontId="5" fillId="0" borderId="0" xfId="3" applyFont="1" applyProtection="1">
      <protection locked="0"/>
    </xf>
    <xf numFmtId="0" fontId="3" fillId="0" borderId="0" xfId="3"/>
    <xf numFmtId="0" fontId="6" fillId="2" borderId="1" xfId="3" applyFont="1" applyFill="1" applyBorder="1" applyAlignment="1" applyProtection="1">
      <alignment horizontal="center"/>
      <protection locked="0"/>
    </xf>
    <xf numFmtId="0" fontId="3" fillId="0" borderId="0" xfId="3" applyProtection="1">
      <protection locked="0"/>
    </xf>
    <xf numFmtId="0" fontId="8" fillId="0" borderId="1" xfId="3" applyFont="1" applyBorder="1" applyAlignment="1">
      <alignment vertical="center"/>
    </xf>
    <xf numFmtId="0" fontId="7" fillId="0" borderId="1" xfId="3" applyFont="1" applyBorder="1" applyAlignment="1">
      <alignment horizontal="left" vertical="center"/>
    </xf>
    <xf numFmtId="0" fontId="8" fillId="0" borderId="1" xfId="3" applyFont="1" applyBorder="1" applyAlignment="1">
      <alignment vertical="center" wrapText="1"/>
    </xf>
    <xf numFmtId="0" fontId="7" fillId="0" borderId="1" xfId="4" applyFont="1" applyBorder="1" applyAlignment="1" applyProtection="1">
      <alignment horizontal="left" vertical="center" wrapText="1"/>
      <protection locked="0"/>
    </xf>
    <xf numFmtId="0" fontId="7" fillId="0" borderId="2" xfId="4" applyFont="1" applyBorder="1" applyAlignment="1">
      <alignment horizontal="left" vertical="center" wrapText="1"/>
    </xf>
    <xf numFmtId="0" fontId="9" fillId="0" borderId="1" xfId="3" applyFont="1" applyBorder="1" applyAlignment="1" applyProtection="1">
      <alignment vertical="center" wrapText="1"/>
      <protection locked="0"/>
    </xf>
    <xf numFmtId="164" fontId="7" fillId="0" borderId="1" xfId="3" applyNumberFormat="1" applyFont="1" applyBorder="1" applyAlignment="1">
      <alignment horizontal="left" vertical="center"/>
    </xf>
    <xf numFmtId="0" fontId="7" fillId="0" borderId="1" xfId="3" applyFont="1" applyBorder="1" applyAlignment="1" applyProtection="1">
      <alignment vertical="center"/>
      <protection locked="0"/>
    </xf>
    <xf numFmtId="0" fontId="15" fillId="4" borderId="9" xfId="6" applyFont="1" applyFill="1" applyBorder="1" applyAlignment="1" applyProtection="1">
      <alignment horizontal="center" vertical="center" wrapText="1"/>
      <protection locked="0"/>
    </xf>
    <xf numFmtId="0" fontId="15" fillId="4" borderId="10" xfId="6" applyFont="1" applyFill="1" applyBorder="1" applyAlignment="1" applyProtection="1">
      <alignment horizontal="center" vertical="center" wrapText="1"/>
      <protection locked="0"/>
    </xf>
    <xf numFmtId="0" fontId="15" fillId="4" borderId="10" xfId="6" applyFont="1" applyFill="1" applyBorder="1" applyAlignment="1">
      <alignment horizontal="center" vertical="center" wrapText="1"/>
    </xf>
    <xf numFmtId="0" fontId="15" fillId="4" borderId="15" xfId="6" applyFont="1" applyFill="1" applyBorder="1" applyAlignment="1" applyProtection="1">
      <alignment horizontal="center" vertical="center" wrapText="1"/>
      <protection locked="0"/>
    </xf>
    <xf numFmtId="0" fontId="15" fillId="4" borderId="14" xfId="6" applyFont="1" applyFill="1" applyBorder="1" applyAlignment="1" applyProtection="1">
      <alignment horizontal="center" vertical="center" wrapText="1"/>
      <protection locked="0"/>
    </xf>
    <xf numFmtId="0" fontId="15" fillId="4" borderId="9" xfId="0" applyFont="1" applyFill="1" applyBorder="1" applyAlignment="1">
      <alignment horizontal="center" vertical="center" wrapText="1"/>
    </xf>
    <xf numFmtId="0" fontId="15" fillId="4" borderId="10" xfId="0" applyFont="1" applyFill="1" applyBorder="1" applyAlignment="1">
      <alignment horizontal="center" vertical="center" wrapText="1"/>
    </xf>
    <xf numFmtId="0" fontId="15" fillId="4" borderId="15" xfId="0" applyFont="1" applyFill="1" applyBorder="1" applyAlignment="1">
      <alignment horizontal="center" vertical="center" wrapText="1"/>
    </xf>
    <xf numFmtId="0" fontId="15" fillId="4" borderId="14" xfId="0" applyFont="1" applyFill="1" applyBorder="1" applyAlignment="1">
      <alignment horizontal="center" vertical="center" wrapText="1"/>
    </xf>
    <xf numFmtId="0" fontId="13" fillId="0" borderId="0" xfId="0" applyFont="1"/>
    <xf numFmtId="0" fontId="15" fillId="3" borderId="0" xfId="0" applyFont="1" applyFill="1" applyAlignment="1">
      <alignment horizontal="center" vertical="center" wrapText="1"/>
    </xf>
    <xf numFmtId="0" fontId="7" fillId="0" borderId="1" xfId="3" applyFont="1" applyBorder="1" applyAlignment="1" applyProtection="1">
      <alignment vertical="center" wrapText="1"/>
      <protection locked="0"/>
    </xf>
    <xf numFmtId="0" fontId="10" fillId="0" borderId="1" xfId="5" applyFont="1" applyBorder="1" applyAlignment="1" applyProtection="1">
      <alignment horizontal="center" vertical="center"/>
    </xf>
    <xf numFmtId="0" fontId="8" fillId="0" borderId="2" xfId="3" applyFont="1" applyBorder="1" applyAlignment="1">
      <alignment vertical="center"/>
    </xf>
    <xf numFmtId="0" fontId="7" fillId="0" borderId="2" xfId="3" applyFont="1" applyBorder="1" applyAlignment="1">
      <alignment horizontal="center" vertical="center"/>
    </xf>
    <xf numFmtId="0" fontId="13" fillId="0" borderId="1" xfId="0" applyFont="1" applyBorder="1" applyAlignment="1">
      <alignment horizontal="center" wrapText="1"/>
    </xf>
    <xf numFmtId="0" fontId="13" fillId="0" borderId="7" xfId="0" applyFont="1" applyBorder="1" applyAlignment="1">
      <alignment horizontal="center" wrapText="1"/>
    </xf>
    <xf numFmtId="1" fontId="18" fillId="4" borderId="9" xfId="0" applyNumberFormat="1" applyFont="1" applyFill="1" applyBorder="1" applyAlignment="1">
      <alignment horizontal="center" vertical="center" wrapText="1"/>
    </xf>
    <xf numFmtId="0" fontId="18" fillId="4" borderId="10" xfId="0" applyFont="1" applyFill="1" applyBorder="1" applyAlignment="1">
      <alignment horizontal="center" vertical="center" wrapText="1"/>
    </xf>
    <xf numFmtId="164" fontId="18" fillId="4" borderId="10" xfId="0" applyNumberFormat="1" applyFont="1" applyFill="1" applyBorder="1" applyAlignment="1">
      <alignment horizontal="center" vertical="center" wrapText="1"/>
    </xf>
    <xf numFmtId="0" fontId="18" fillId="4" borderId="19" xfId="0" applyFont="1" applyFill="1" applyBorder="1" applyAlignment="1">
      <alignment horizontal="center" vertical="center" wrapText="1"/>
    </xf>
    <xf numFmtId="0" fontId="13" fillId="0" borderId="0" xfId="0" applyFont="1" applyAlignment="1">
      <alignment horizontal="center" wrapText="1"/>
    </xf>
    <xf numFmtId="0" fontId="19" fillId="0" borderId="0" xfId="0" applyFont="1" applyAlignment="1">
      <alignment horizontal="center" wrapText="1"/>
    </xf>
    <xf numFmtId="0" fontId="13" fillId="3" borderId="1" xfId="0" applyFont="1" applyFill="1" applyBorder="1"/>
    <xf numFmtId="0" fontId="13" fillId="3" borderId="1" xfId="0" applyFont="1" applyFill="1" applyBorder="1" applyAlignment="1" applyProtection="1">
      <alignment horizontal="center" wrapText="1"/>
      <protection locked="0"/>
    </xf>
    <xf numFmtId="0" fontId="13" fillId="3" borderId="0" xfId="0" applyFont="1" applyFill="1"/>
    <xf numFmtId="0" fontId="13" fillId="3" borderId="0" xfId="0" applyFont="1" applyFill="1" applyAlignment="1">
      <alignment horizontal="center" wrapText="1"/>
    </xf>
    <xf numFmtId="0" fontId="19" fillId="3" borderId="0" xfId="0" applyFont="1" applyFill="1"/>
    <xf numFmtId="0" fontId="5" fillId="3" borderId="1" xfId="0" applyFont="1" applyFill="1" applyBorder="1" applyAlignment="1">
      <alignment horizontal="center" vertical="center"/>
    </xf>
    <xf numFmtId="0" fontId="5" fillId="3" borderId="1" xfId="0" applyFont="1" applyFill="1" applyBorder="1" applyAlignment="1">
      <alignment horizontal="center" wrapText="1"/>
    </xf>
    <xf numFmtId="1"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wrapText="1"/>
      <protection locked="0"/>
    </xf>
    <xf numFmtId="165" fontId="13" fillId="0" borderId="0" xfId="0" applyNumberFormat="1" applyFont="1" applyAlignment="1" applyProtection="1">
      <alignment horizontal="center" vertical="center"/>
      <protection locked="0"/>
    </xf>
    <xf numFmtId="0" fontId="13" fillId="0" borderId="0" xfId="0" applyFont="1" applyAlignment="1" applyProtection="1">
      <alignment horizontal="center" vertical="center"/>
      <protection locked="0"/>
    </xf>
    <xf numFmtId="164" fontId="13" fillId="0" borderId="0" xfId="0" applyNumberFormat="1" applyFont="1" applyAlignment="1" applyProtection="1">
      <alignment horizontal="center" vertical="center" wrapText="1"/>
      <protection locked="0"/>
    </xf>
    <xf numFmtId="0" fontId="19" fillId="0" borderId="0" xfId="0" applyFont="1"/>
    <xf numFmtId="0" fontId="13" fillId="0" borderId="8" xfId="0" applyFont="1" applyBorder="1"/>
    <xf numFmtId="1"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wrapText="1"/>
      <protection locked="0"/>
    </xf>
    <xf numFmtId="165" fontId="13" fillId="0" borderId="8" xfId="0" applyNumberFormat="1" applyFont="1" applyBorder="1" applyAlignment="1" applyProtection="1">
      <alignment horizontal="center" vertical="center"/>
      <protection locked="0"/>
    </xf>
    <xf numFmtId="0" fontId="13" fillId="0" borderId="8" xfId="0" applyFont="1" applyBorder="1" applyAlignment="1" applyProtection="1">
      <alignment horizontal="center" vertical="center"/>
      <protection locked="0"/>
    </xf>
    <xf numFmtId="164" fontId="13" fillId="0" borderId="8" xfId="0" applyNumberFormat="1" applyFont="1" applyBorder="1" applyAlignment="1" applyProtection="1">
      <alignment horizontal="center" vertical="center" wrapText="1"/>
      <protection locked="0"/>
    </xf>
    <xf numFmtId="0" fontId="13" fillId="0" borderId="1" xfId="0" applyFont="1" applyBorder="1"/>
    <xf numFmtId="1"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wrapText="1"/>
      <protection locked="0"/>
    </xf>
    <xf numFmtId="165" fontId="13" fillId="0" borderId="1" xfId="0" applyNumberFormat="1" applyFont="1" applyBorder="1" applyAlignment="1" applyProtection="1">
      <alignment horizontal="center" vertical="center"/>
      <protection locked="0"/>
    </xf>
    <xf numFmtId="0" fontId="13" fillId="0" borderId="1" xfId="0" applyFont="1" applyBorder="1" applyAlignment="1" applyProtection="1">
      <alignment horizontal="center" vertical="center"/>
      <protection locked="0"/>
    </xf>
    <xf numFmtId="164" fontId="13" fillId="0" borderId="1" xfId="0" applyNumberFormat="1" applyFont="1" applyBorder="1" applyAlignment="1" applyProtection="1">
      <alignment horizontal="center" vertical="center" wrapText="1"/>
      <protection locked="0"/>
    </xf>
    <xf numFmtId="0" fontId="13" fillId="0" borderId="0" xfId="0" applyFont="1" applyAlignment="1">
      <alignment horizontal="center"/>
    </xf>
    <xf numFmtId="1" fontId="5" fillId="3" borderId="1" xfId="0" applyNumberFormat="1" applyFont="1" applyFill="1" applyBorder="1" applyAlignment="1" applyProtection="1">
      <alignment horizontal="center" vertical="center"/>
      <protection locked="0"/>
    </xf>
    <xf numFmtId="0" fontId="13" fillId="3" borderId="1" xfId="0" applyFont="1" applyFill="1" applyBorder="1" applyAlignment="1" applyProtection="1">
      <alignment horizontal="center" vertical="center" wrapText="1"/>
      <protection locked="0"/>
    </xf>
    <xf numFmtId="0" fontId="13" fillId="3" borderId="1" xfId="0" applyFont="1" applyFill="1" applyBorder="1" applyAlignment="1" applyProtection="1">
      <alignment horizontal="center" vertical="center"/>
      <protection locked="0"/>
    </xf>
    <xf numFmtId="164" fontId="13" fillId="3" borderId="1" xfId="0" applyNumberFormat="1" applyFont="1" applyFill="1" applyBorder="1" applyAlignment="1" applyProtection="1">
      <alignment horizontal="center" vertical="center" wrapText="1"/>
      <protection locked="0"/>
    </xf>
    <xf numFmtId="0" fontId="4" fillId="3" borderId="1" xfId="5" applyFill="1" applyBorder="1" applyAlignment="1" applyProtection="1">
      <alignment horizontal="center" vertical="center"/>
      <protection locked="0"/>
    </xf>
    <xf numFmtId="0" fontId="4" fillId="3" borderId="1" xfId="5" applyFill="1" applyBorder="1" applyAlignment="1">
      <alignment horizontal="center" vertical="center"/>
    </xf>
    <xf numFmtId="0" fontId="20" fillId="3" borderId="11" xfId="5" applyFont="1" applyFill="1" applyBorder="1" applyAlignment="1" applyProtection="1">
      <alignment horizontal="center" vertical="center" wrapText="1"/>
    </xf>
    <xf numFmtId="0" fontId="5" fillId="3" borderId="1" xfId="0" applyFont="1" applyFill="1" applyBorder="1" applyAlignment="1" applyProtection="1">
      <alignment horizontal="center" vertical="center"/>
      <protection locked="0"/>
    </xf>
    <xf numFmtId="0" fontId="20" fillId="3" borderId="1" xfId="5" applyFont="1" applyFill="1" applyBorder="1" applyAlignment="1">
      <alignment horizontal="center" vertical="center"/>
    </xf>
    <xf numFmtId="0" fontId="5" fillId="3" borderId="1" xfId="0" applyFont="1" applyFill="1" applyBorder="1" applyAlignment="1">
      <alignment horizontal="center" vertical="center" wrapText="1"/>
    </xf>
    <xf numFmtId="0" fontId="20" fillId="3" borderId="1" xfId="5" applyFont="1" applyFill="1" applyBorder="1" applyAlignment="1" applyProtection="1">
      <alignment horizontal="center" vertical="center"/>
    </xf>
    <xf numFmtId="0" fontId="13" fillId="3" borderId="11" xfId="5" applyFont="1" applyFill="1" applyBorder="1" applyAlignment="1" applyProtection="1">
      <alignment horizontal="center" vertical="center" wrapText="1"/>
    </xf>
    <xf numFmtId="0" fontId="4" fillId="3" borderId="1" xfId="5" applyFill="1" applyBorder="1" applyAlignment="1" applyProtection="1">
      <alignment horizontal="center" vertical="center"/>
    </xf>
    <xf numFmtId="1" fontId="13" fillId="0" borderId="0" xfId="0" applyNumberFormat="1" applyFont="1" applyAlignment="1">
      <alignment horizontal="center" vertical="center"/>
    </xf>
    <xf numFmtId="0" fontId="13" fillId="0" borderId="0" xfId="0" applyFont="1" applyAlignment="1">
      <alignment horizontal="center" vertical="center" wrapText="1"/>
    </xf>
    <xf numFmtId="0" fontId="13" fillId="0" borderId="0" xfId="0" applyFont="1" applyAlignment="1">
      <alignment horizontal="center" vertical="center"/>
    </xf>
    <xf numFmtId="164" fontId="13" fillId="0" borderId="0" xfId="0" applyNumberFormat="1" applyFont="1" applyAlignment="1">
      <alignment horizontal="center" vertical="center"/>
    </xf>
    <xf numFmtId="0" fontId="13" fillId="0" borderId="0" xfId="0" applyFont="1" applyAlignment="1">
      <alignment vertical="center" wrapText="1"/>
    </xf>
    <xf numFmtId="0" fontId="13" fillId="3" borderId="1" xfId="0" applyFont="1" applyFill="1" applyBorder="1" applyAlignment="1">
      <alignment horizontal="center" vertical="center" wrapText="1"/>
    </xf>
    <xf numFmtId="9" fontId="13" fillId="3" borderId="1" xfId="0" applyNumberFormat="1" applyFont="1" applyFill="1" applyBorder="1" applyAlignment="1">
      <alignment horizontal="center" vertical="center" wrapText="1"/>
    </xf>
    <xf numFmtId="0" fontId="13" fillId="3" borderId="0" xfId="0" applyFont="1" applyFill="1" applyAlignment="1">
      <alignment vertical="center" wrapText="1"/>
    </xf>
    <xf numFmtId="0" fontId="13" fillId="0" borderId="1" xfId="0" applyFont="1" applyBorder="1" applyAlignment="1">
      <alignment horizontal="center" vertical="center" wrapText="1"/>
    </xf>
    <xf numFmtId="9" fontId="13" fillId="0" borderId="1" xfId="0" applyNumberFormat="1" applyFont="1" applyBorder="1" applyAlignment="1">
      <alignment horizontal="center" vertical="center" wrapText="1"/>
    </xf>
    <xf numFmtId="0" fontId="21" fillId="0" borderId="1" xfId="0" applyFont="1" applyBorder="1" applyAlignment="1">
      <alignment horizontal="center" vertical="center" wrapText="1"/>
    </xf>
    <xf numFmtId="9" fontId="13" fillId="0" borderId="1" xfId="2" applyFont="1" applyBorder="1" applyAlignment="1">
      <alignment horizontal="center" vertical="center" wrapText="1"/>
    </xf>
    <xf numFmtId="0" fontId="13" fillId="0" borderId="8" xfId="0" applyFont="1" applyBorder="1" applyAlignment="1">
      <alignment horizontal="center" vertical="center" wrapText="1"/>
    </xf>
    <xf numFmtId="9" fontId="13" fillId="0" borderId="8" xfId="0" applyNumberFormat="1" applyFont="1" applyBorder="1" applyAlignment="1">
      <alignment horizontal="center" vertical="center" wrapText="1"/>
    </xf>
    <xf numFmtId="10" fontId="13" fillId="0" borderId="1" xfId="0" applyNumberFormat="1" applyFont="1" applyBorder="1" applyAlignment="1">
      <alignment horizontal="center" vertical="center" wrapText="1"/>
    </xf>
    <xf numFmtId="0" fontId="5" fillId="0" borderId="13" xfId="0" applyFont="1" applyBorder="1" applyAlignment="1">
      <alignment horizontal="center" vertical="center" wrapText="1"/>
    </xf>
    <xf numFmtId="0" fontId="5" fillId="0" borderId="0" xfId="0" applyFont="1" applyAlignment="1">
      <alignment vertical="center" wrapText="1"/>
    </xf>
    <xf numFmtId="9" fontId="13" fillId="0" borderId="1" xfId="2" applyFont="1" applyFill="1" applyBorder="1" applyAlignment="1">
      <alignment horizontal="center" vertical="center" wrapText="1"/>
    </xf>
    <xf numFmtId="9" fontId="13" fillId="0" borderId="8" xfId="2" applyFont="1" applyBorder="1" applyAlignment="1">
      <alignment horizontal="center" vertical="center" wrapText="1"/>
    </xf>
    <xf numFmtId="0" fontId="13" fillId="0" borderId="20" xfId="0" applyFont="1" applyBorder="1" applyAlignment="1">
      <alignment horizontal="center" vertical="center" wrapText="1"/>
    </xf>
    <xf numFmtId="9" fontId="13" fillId="0" borderId="20" xfId="0" applyNumberFormat="1" applyFont="1" applyBorder="1" applyAlignment="1">
      <alignment horizontal="center" vertical="center" wrapText="1"/>
    </xf>
    <xf numFmtId="0" fontId="13" fillId="0" borderId="21" xfId="0" applyFont="1" applyBorder="1" applyAlignment="1">
      <alignment horizontal="center" vertical="center" wrapText="1"/>
    </xf>
    <xf numFmtId="9" fontId="13" fillId="0" borderId="21" xfId="0" applyNumberFormat="1" applyFont="1" applyBorder="1" applyAlignment="1">
      <alignment horizontal="center" vertical="center" wrapText="1"/>
    </xf>
    <xf numFmtId="9" fontId="13" fillId="0" borderId="1" xfId="0" applyNumberFormat="1" applyFont="1" applyBorder="1" applyAlignment="1">
      <alignment horizontal="center" vertical="center"/>
    </xf>
    <xf numFmtId="0" fontId="13" fillId="0" borderId="16" xfId="0" applyFont="1" applyBorder="1" applyAlignment="1">
      <alignment horizontal="center" vertical="center" wrapText="1"/>
    </xf>
    <xf numFmtId="0" fontId="13" fillId="0" borderId="1" xfId="15" applyFont="1" applyBorder="1" applyAlignment="1">
      <alignment horizontal="center" vertical="center" wrapText="1"/>
    </xf>
    <xf numFmtId="0" fontId="13" fillId="0" borderId="1" xfId="0" applyFont="1" applyBorder="1" applyAlignment="1">
      <alignment horizontal="center" vertical="center"/>
    </xf>
    <xf numFmtId="0" fontId="13" fillId="3" borderId="0" xfId="0" applyFont="1" applyFill="1" applyAlignment="1">
      <alignment horizontal="center" vertical="center"/>
    </xf>
    <xf numFmtId="0" fontId="13" fillId="3" borderId="0" xfId="0" applyFont="1" applyFill="1" applyAlignment="1">
      <alignment horizontal="center" vertical="center" wrapText="1"/>
    </xf>
    <xf numFmtId="0" fontId="5" fillId="0" borderId="0" xfId="0" applyFont="1" applyAlignment="1">
      <alignment horizontal="center" vertical="center" wrapText="1"/>
    </xf>
    <xf numFmtId="0" fontId="13" fillId="0" borderId="13" xfId="0" applyFont="1" applyBorder="1" applyAlignment="1">
      <alignment horizontal="center" vertical="center" wrapText="1"/>
    </xf>
    <xf numFmtId="0" fontId="13" fillId="3" borderId="1" xfId="0" applyFont="1" applyFill="1" applyBorder="1" applyAlignment="1">
      <alignment horizontal="center" wrapText="1"/>
    </xf>
    <xf numFmtId="9" fontId="13" fillId="3" borderId="1" xfId="0" applyNumberFormat="1" applyFont="1" applyFill="1" applyBorder="1" applyAlignment="1">
      <alignment horizontal="center" wrapText="1"/>
    </xf>
    <xf numFmtId="0" fontId="13" fillId="3" borderId="0" xfId="0" applyFont="1" applyFill="1" applyAlignment="1">
      <alignment horizontal="center"/>
    </xf>
    <xf numFmtId="9" fontId="13" fillId="0" borderId="1" xfId="0" applyNumberFormat="1" applyFont="1" applyBorder="1" applyAlignment="1">
      <alignment horizontal="center" wrapText="1"/>
    </xf>
    <xf numFmtId="0" fontId="13" fillId="0" borderId="8" xfId="0" applyFont="1" applyBorder="1" applyAlignment="1">
      <alignment horizontal="center" wrapText="1"/>
    </xf>
    <xf numFmtId="0" fontId="13" fillId="0" borderId="1" xfId="0" applyFont="1" applyBorder="1" applyAlignment="1">
      <alignment horizontal="center"/>
    </xf>
    <xf numFmtId="0" fontId="13" fillId="0" borderId="12" xfId="0" applyFont="1" applyBorder="1" applyAlignment="1">
      <alignment horizontal="center" vertical="center"/>
    </xf>
    <xf numFmtId="0" fontId="13" fillId="0" borderId="24"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168" fontId="13" fillId="0" borderId="1" xfId="1" applyNumberFormat="1" applyFont="1" applyBorder="1" applyAlignment="1">
      <alignment horizontal="center" vertical="center" wrapText="1"/>
    </xf>
    <xf numFmtId="0" fontId="13" fillId="0" borderId="1" xfId="7" applyFont="1" applyBorder="1" applyAlignment="1">
      <alignment horizontal="center" vertical="center" wrapText="1"/>
    </xf>
    <xf numFmtId="8" fontId="13" fillId="0" borderId="1" xfId="0" applyNumberFormat="1" applyFont="1" applyBorder="1" applyAlignment="1">
      <alignment horizontal="center" vertical="center" wrapText="1"/>
    </xf>
    <xf numFmtId="9" fontId="13" fillId="0" borderId="7" xfId="0" applyNumberFormat="1" applyFont="1" applyBorder="1" applyAlignment="1">
      <alignment horizontal="center" vertical="center" wrapText="1"/>
    </xf>
    <xf numFmtId="6" fontId="13" fillId="0" borderId="1" xfId="0" applyNumberFormat="1" applyFont="1" applyBorder="1" applyAlignment="1">
      <alignment horizontal="center" vertical="center"/>
    </xf>
    <xf numFmtId="6" fontId="13" fillId="0" borderId="1" xfId="0" applyNumberFormat="1" applyFont="1" applyBorder="1" applyAlignment="1">
      <alignment horizontal="center" vertical="center" wrapText="1"/>
    </xf>
    <xf numFmtId="44" fontId="13" fillId="0" borderId="1" xfId="1" applyFont="1" applyBorder="1" applyAlignment="1">
      <alignment horizontal="center" vertical="center" wrapText="1"/>
    </xf>
    <xf numFmtId="10" fontId="13" fillId="0" borderId="23" xfId="0" applyNumberFormat="1" applyFont="1" applyBorder="1" applyAlignment="1">
      <alignment horizontal="center" vertical="center" wrapText="1"/>
    </xf>
    <xf numFmtId="170" fontId="13" fillId="0" borderId="21" xfId="0" applyNumberFormat="1" applyFont="1" applyBorder="1" applyAlignment="1">
      <alignment horizontal="center" vertical="center" wrapText="1"/>
    </xf>
    <xf numFmtId="9" fontId="13" fillId="3" borderId="7" xfId="0" applyNumberFormat="1" applyFont="1" applyFill="1" applyBorder="1" applyAlignment="1">
      <alignment horizontal="center" vertical="center" wrapText="1"/>
    </xf>
    <xf numFmtId="8" fontId="13" fillId="3" borderId="1" xfId="0" applyNumberFormat="1" applyFont="1" applyFill="1" applyBorder="1" applyAlignment="1">
      <alignment horizontal="center" vertical="center" wrapText="1"/>
    </xf>
    <xf numFmtId="0" fontId="13" fillId="3" borderId="7" xfId="0" applyFont="1" applyFill="1" applyBorder="1" applyAlignment="1">
      <alignment horizontal="center" vertical="center" wrapText="1"/>
    </xf>
    <xf numFmtId="0" fontId="13" fillId="3" borderId="1" xfId="0" applyFont="1" applyFill="1" applyBorder="1" applyAlignment="1">
      <alignment horizontal="center" vertical="center"/>
    </xf>
    <xf numFmtId="6" fontId="13" fillId="3" borderId="1" xfId="0" applyNumberFormat="1" applyFont="1" applyFill="1" applyBorder="1" applyAlignment="1">
      <alignment horizontal="center" vertical="center"/>
    </xf>
    <xf numFmtId="0" fontId="13" fillId="3" borderId="7" xfId="9" applyFont="1" applyFill="1" applyBorder="1" applyAlignment="1">
      <alignment horizontal="center" vertical="center" wrapText="1"/>
    </xf>
    <xf numFmtId="8" fontId="13" fillId="3" borderId="1" xfId="0" applyNumberFormat="1" applyFont="1" applyFill="1" applyBorder="1" applyAlignment="1">
      <alignment horizontal="center" vertical="center"/>
    </xf>
    <xf numFmtId="168" fontId="13" fillId="3" borderId="1" xfId="0" applyNumberFormat="1" applyFont="1" applyFill="1" applyBorder="1" applyAlignment="1">
      <alignment horizontal="center" vertical="center"/>
    </xf>
    <xf numFmtId="166" fontId="22" fillId="3" borderId="13" xfId="14" applyFont="1" applyFill="1" applyBorder="1" applyAlignment="1">
      <alignment horizontal="center" vertical="center" wrapText="1"/>
    </xf>
    <xf numFmtId="167" fontId="22" fillId="3" borderId="16" xfId="14" applyNumberFormat="1" applyFont="1" applyFill="1" applyBorder="1" applyAlignment="1">
      <alignment horizontal="center" vertical="center" wrapText="1"/>
    </xf>
    <xf numFmtId="169" fontId="22" fillId="3" borderId="13" xfId="14" applyNumberFormat="1" applyFont="1" applyFill="1" applyBorder="1" applyAlignment="1">
      <alignment horizontal="center" vertical="center"/>
    </xf>
    <xf numFmtId="0" fontId="13" fillId="3" borderId="8" xfId="0" applyFont="1" applyFill="1" applyBorder="1" applyAlignment="1" applyProtection="1">
      <alignment horizontal="center" vertical="center" wrapText="1"/>
      <protection locked="0"/>
    </xf>
    <xf numFmtId="0" fontId="13" fillId="3" borderId="1" xfId="9" applyFont="1" applyFill="1" applyBorder="1" applyAlignment="1" applyProtection="1">
      <alignment horizontal="center" vertical="center" wrapText="1"/>
      <protection locked="0"/>
    </xf>
    <xf numFmtId="9" fontId="13" fillId="3" borderId="1" xfId="0" applyNumberFormat="1" applyFont="1" applyFill="1" applyBorder="1" applyAlignment="1" applyProtection="1">
      <alignment horizontal="center" vertical="center" wrapText="1"/>
      <protection locked="0"/>
    </xf>
    <xf numFmtId="0" fontId="13" fillId="3" borderId="7" xfId="9" applyFont="1" applyFill="1" applyBorder="1" applyAlignment="1" applyProtection="1">
      <alignment horizontal="center" vertical="center" wrapText="1"/>
      <protection locked="0"/>
    </xf>
    <xf numFmtId="0" fontId="23" fillId="3" borderId="1" xfId="0" applyFont="1" applyFill="1" applyBorder="1" applyAlignment="1">
      <alignment horizontal="center" vertical="center" wrapText="1"/>
    </xf>
    <xf numFmtId="10" fontId="23" fillId="3" borderId="7" xfId="0" applyNumberFormat="1" applyFont="1" applyFill="1" applyBorder="1" applyAlignment="1">
      <alignment horizontal="center" vertical="center" wrapText="1"/>
    </xf>
    <xf numFmtId="0" fontId="23"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3" fillId="0" borderId="1" xfId="0" quotePrefix="1" applyFont="1" applyBorder="1" applyAlignment="1">
      <alignment horizontal="center" vertical="center" wrapText="1"/>
    </xf>
    <xf numFmtId="168" fontId="13" fillId="0" borderId="1" xfId="0" applyNumberFormat="1" applyFont="1" applyBorder="1" applyAlignment="1">
      <alignment horizontal="center" vertical="center" wrapText="1"/>
    </xf>
    <xf numFmtId="0" fontId="13" fillId="0" borderId="22" xfId="0" applyFont="1" applyBorder="1" applyAlignment="1">
      <alignment horizontal="center" vertical="center" wrapText="1"/>
    </xf>
    <xf numFmtId="6" fontId="13" fillId="3" borderId="1" xfId="0" applyNumberFormat="1" applyFont="1" applyFill="1" applyBorder="1" applyAlignment="1">
      <alignment horizontal="center" vertical="center" wrapText="1"/>
    </xf>
    <xf numFmtId="0" fontId="15" fillId="4" borderId="9" xfId="0" applyFont="1" applyFill="1" applyBorder="1" applyAlignment="1">
      <alignment horizontal="center" wrapText="1"/>
    </xf>
    <xf numFmtId="0" fontId="15" fillId="4" borderId="10" xfId="0" applyFont="1" applyFill="1" applyBorder="1" applyAlignment="1">
      <alignment horizontal="center" wrapText="1"/>
    </xf>
    <xf numFmtId="0" fontId="15" fillId="4" borderId="14" xfId="0" applyFont="1" applyFill="1" applyBorder="1" applyAlignment="1">
      <alignment horizontal="center" wrapText="1"/>
    </xf>
    <xf numFmtId="0" fontId="13" fillId="0" borderId="1" xfId="7" applyFont="1" applyBorder="1" applyAlignment="1">
      <alignment horizontal="center" wrapText="1"/>
    </xf>
    <xf numFmtId="10" fontId="5" fillId="3" borderId="1" xfId="0" applyNumberFormat="1" applyFont="1" applyFill="1" applyBorder="1" applyAlignment="1">
      <alignment horizontal="center" wrapText="1"/>
    </xf>
    <xf numFmtId="0" fontId="12" fillId="0" borderId="0" xfId="0" applyFont="1" applyAlignment="1">
      <alignment vertical="center" wrapText="1"/>
    </xf>
    <xf numFmtId="0" fontId="25" fillId="0" borderId="0" xfId="0" applyFont="1" applyAlignment="1">
      <alignment vertical="center" wrapText="1"/>
    </xf>
    <xf numFmtId="0" fontId="0" fillId="0" borderId="0" xfId="0" applyAlignment="1">
      <alignment vertical="center" wrapText="1"/>
    </xf>
    <xf numFmtId="0" fontId="12" fillId="0" borderId="0" xfId="0" applyFont="1" applyAlignment="1">
      <alignment horizontal="center" vertical="center" wrapText="1"/>
    </xf>
    <xf numFmtId="0" fontId="0" fillId="0" borderId="0" xfId="0"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4" fillId="0" borderId="0" xfId="16" applyAlignment="1" applyProtection="1">
      <alignment vertical="center" wrapText="1"/>
    </xf>
    <xf numFmtId="0" fontId="12" fillId="0" borderId="0" xfId="0" applyFont="1" applyAlignment="1">
      <alignment horizontal="center" wrapText="1"/>
    </xf>
    <xf numFmtId="0" fontId="12" fillId="0" borderId="0" xfId="0" applyFont="1" applyAlignment="1">
      <alignment horizontal="center" vertical="center"/>
    </xf>
    <xf numFmtId="0" fontId="24" fillId="0" borderId="0" xfId="16" applyAlignment="1" applyProtection="1">
      <alignment horizontal="center" vertical="center" wrapText="1"/>
    </xf>
    <xf numFmtId="0" fontId="28" fillId="0" borderId="0" xfId="0" applyFont="1" applyAlignment="1">
      <alignment horizontal="center"/>
    </xf>
    <xf numFmtId="0" fontId="29" fillId="0" borderId="0" xfId="16" applyFont="1" applyAlignment="1" applyProtection="1">
      <alignment horizontal="center" vertical="center" wrapText="1"/>
    </xf>
    <xf numFmtId="0" fontId="12" fillId="0" borderId="0" xfId="0" applyFont="1" applyAlignment="1">
      <alignment horizontal="left" vertical="center" wrapText="1"/>
    </xf>
    <xf numFmtId="0" fontId="24" fillId="0" borderId="0" xfId="16" applyFill="1" applyAlignment="1" applyProtection="1">
      <alignment vertical="center" wrapText="1"/>
    </xf>
    <xf numFmtId="0" fontId="0" fillId="0" borderId="0" xfId="0" applyAlignment="1">
      <alignment horizontal="left" vertical="center" wrapText="1"/>
    </xf>
    <xf numFmtId="49" fontId="2" fillId="0" borderId="0" xfId="6" applyNumberFormat="1" applyAlignment="1">
      <alignment horizontal="center"/>
    </xf>
    <xf numFmtId="164" fontId="0" fillId="0" borderId="0" xfId="0" applyNumberFormat="1" applyAlignment="1">
      <alignment horizontal="left" vertical="center" wrapText="1"/>
    </xf>
    <xf numFmtId="0" fontId="32" fillId="0" borderId="0" xfId="0" applyFont="1"/>
    <xf numFmtId="0" fontId="34" fillId="0" borderId="30" xfId="0" applyFont="1" applyBorder="1" applyAlignment="1">
      <alignment vertical="center" wrapText="1"/>
    </xf>
    <xf numFmtId="0" fontId="34" fillId="0" borderId="31" xfId="0" applyFont="1" applyBorder="1" applyAlignment="1">
      <alignment vertical="center" wrapText="1"/>
    </xf>
    <xf numFmtId="0" fontId="12" fillId="0" borderId="0" xfId="0" applyFont="1"/>
    <xf numFmtId="0" fontId="35" fillId="0" borderId="0" xfId="0" applyFont="1" applyAlignment="1">
      <alignment vertical="center" wrapText="1"/>
    </xf>
    <xf numFmtId="0" fontId="36" fillId="0" borderId="0" xfId="0" applyFont="1" applyAlignment="1">
      <alignment vertical="center" wrapText="1"/>
    </xf>
    <xf numFmtId="0" fontId="35"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xf numFmtId="0" fontId="39" fillId="0" borderId="0" xfId="0" applyFont="1" applyAlignment="1">
      <alignment horizontal="center" vertical="center" wrapText="1"/>
    </xf>
    <xf numFmtId="49" fontId="28" fillId="5" borderId="13" xfId="0" applyNumberFormat="1" applyFont="1" applyFill="1" applyBorder="1" applyAlignment="1">
      <alignment horizontal="left" vertical="center"/>
    </xf>
    <xf numFmtId="49" fontId="28" fillId="5" borderId="13" xfId="0" applyNumberFormat="1" applyFont="1" applyFill="1" applyBorder="1" applyAlignment="1">
      <alignment horizontal="center" vertical="center"/>
    </xf>
    <xf numFmtId="49" fontId="40" fillId="5" borderId="13" xfId="0" applyNumberFormat="1" applyFont="1" applyFill="1" applyBorder="1" applyAlignment="1">
      <alignment horizontal="left" vertical="center"/>
    </xf>
    <xf numFmtId="0" fontId="12" fillId="0" borderId="0" xfId="16" applyFont="1" applyAlignment="1" applyProtection="1">
      <alignment vertical="center" wrapText="1"/>
    </xf>
    <xf numFmtId="0" fontId="24" fillId="0" borderId="0" xfId="16" applyAlignment="1" applyProtection="1"/>
    <xf numFmtId="0" fontId="24" fillId="0" borderId="1" xfId="16" applyBorder="1" applyAlignment="1" applyProtection="1">
      <alignment horizontal="left" vertical="center"/>
    </xf>
    <xf numFmtId="0" fontId="24" fillId="3" borderId="1" xfId="16" applyFill="1" applyBorder="1" applyAlignment="1">
      <alignment horizontal="center" vertical="center"/>
    </xf>
    <xf numFmtId="0" fontId="41" fillId="3" borderId="1" xfId="16" applyFont="1" applyFill="1" applyBorder="1" applyAlignment="1">
      <alignment horizontal="center" vertical="center"/>
    </xf>
    <xf numFmtId="0" fontId="42" fillId="6" borderId="32" xfId="0" applyFont="1" applyFill="1" applyBorder="1" applyAlignment="1">
      <alignment horizontal="center" vertical="center" wrapText="1"/>
    </xf>
    <xf numFmtId="0" fontId="43" fillId="0" borderId="0" xfId="0" applyFont="1"/>
    <xf numFmtId="0" fontId="24" fillId="0" borderId="0" xfId="16" applyAlignment="1" applyProtection="1">
      <alignment vertical="center"/>
    </xf>
    <xf numFmtId="8" fontId="0" fillId="0" borderId="0" xfId="0" applyNumberFormat="1" applyAlignment="1">
      <alignment horizontal="center" vertical="center" wrapText="1"/>
    </xf>
    <xf numFmtId="164" fontId="0" fillId="0" borderId="0" xfId="0" applyNumberFormat="1" applyAlignment="1">
      <alignment horizontal="center" vertical="center" wrapText="1"/>
    </xf>
    <xf numFmtId="0" fontId="30" fillId="0" borderId="0" xfId="0" applyFont="1" applyAlignment="1">
      <alignment horizontal="center" vertical="center" wrapText="1"/>
    </xf>
    <xf numFmtId="164" fontId="27" fillId="0" borderId="0" xfId="0" applyNumberFormat="1" applyFont="1" applyAlignment="1">
      <alignment horizontal="center" vertical="center" wrapText="1"/>
    </xf>
    <xf numFmtId="0" fontId="44" fillId="0" borderId="1" xfId="17" quotePrefix="1" applyNumberFormat="1" applyAlignment="1">
      <alignment horizontal="left" vertical="center"/>
    </xf>
    <xf numFmtId="164" fontId="44" fillId="0" borderId="1" xfId="17" quotePrefix="1" applyNumberFormat="1" applyAlignment="1" applyProtection="1">
      <alignment horizontal="center" vertical="center"/>
      <protection locked="0"/>
    </xf>
    <xf numFmtId="164" fontId="12" fillId="0" borderId="0" xfId="0" applyNumberFormat="1" applyFont="1" applyAlignment="1">
      <alignment horizontal="center" vertical="center" wrapText="1"/>
    </xf>
    <xf numFmtId="164" fontId="12" fillId="0" borderId="0" xfId="0" applyNumberFormat="1" applyFont="1" applyAlignment="1">
      <alignment horizontal="left" vertical="center" wrapText="1"/>
    </xf>
    <xf numFmtId="0" fontId="27" fillId="0" borderId="0" xfId="0" applyFont="1" applyAlignment="1">
      <alignment horizontal="left" vertical="center" wrapText="1"/>
    </xf>
    <xf numFmtId="0" fontId="47" fillId="0" borderId="0" xfId="0" applyFont="1" applyAlignment="1">
      <alignment vertical="center" wrapText="1"/>
    </xf>
    <xf numFmtId="0" fontId="0" fillId="0" borderId="0" xfId="0" applyAlignment="1">
      <alignment vertical="center"/>
    </xf>
    <xf numFmtId="164" fontId="0" fillId="0" borderId="0" xfId="0" applyNumberFormat="1" applyAlignment="1">
      <alignment horizontal="left" vertical="center"/>
    </xf>
    <xf numFmtId="0" fontId="0" fillId="0" borderId="0" xfId="0" applyAlignment="1">
      <alignment horizontal="left" vertical="center"/>
    </xf>
    <xf numFmtId="0" fontId="13" fillId="0" borderId="2" xfId="0" applyFont="1" applyBorder="1" applyAlignment="1">
      <alignment horizontal="center" vertical="center" wrapText="1"/>
    </xf>
    <xf numFmtId="1" fontId="7" fillId="3" borderId="1" xfId="0" applyNumberFormat="1" applyFont="1" applyFill="1" applyBorder="1" applyAlignment="1" applyProtection="1">
      <alignment horizontal="center" vertical="center"/>
      <protection locked="0"/>
    </xf>
    <xf numFmtId="0" fontId="48" fillId="3" borderId="1" xfId="0" applyFont="1" applyFill="1" applyBorder="1" applyAlignment="1" applyProtection="1">
      <alignment horizontal="center" vertical="center" wrapText="1"/>
      <protection locked="0"/>
    </xf>
    <xf numFmtId="0" fontId="7" fillId="3" borderId="1" xfId="0" applyFont="1" applyFill="1" applyBorder="1" applyAlignment="1">
      <alignment horizontal="center" vertical="center"/>
    </xf>
    <xf numFmtId="0" fontId="48" fillId="3" borderId="1" xfId="0" applyFont="1" applyFill="1" applyBorder="1" applyAlignment="1" applyProtection="1">
      <alignment horizontal="center" vertical="center"/>
      <protection locked="0"/>
    </xf>
    <xf numFmtId="0" fontId="12" fillId="0" borderId="1" xfId="0" applyFont="1" applyBorder="1" applyAlignment="1">
      <alignment horizontal="center" vertical="center" wrapText="1"/>
    </xf>
    <xf numFmtId="0" fontId="0" fillId="0" borderId="1" xfId="0" applyBorder="1" applyAlignment="1">
      <alignment horizontal="center" vertical="center" wrapText="1"/>
    </xf>
    <xf numFmtId="9" fontId="0" fillId="0" borderId="1" xfId="2" applyFont="1" applyBorder="1" applyAlignment="1">
      <alignment horizontal="center" vertical="center" wrapText="1"/>
    </xf>
    <xf numFmtId="0" fontId="48" fillId="0" borderId="1" xfId="0" applyFont="1" applyBorder="1" applyAlignment="1">
      <alignment horizontal="center" vertical="center" wrapText="1"/>
    </xf>
    <xf numFmtId="9" fontId="48" fillId="0" borderId="1" xfId="2" applyFont="1" applyBorder="1" applyAlignment="1">
      <alignment horizontal="center" vertical="center" wrapText="1"/>
    </xf>
    <xf numFmtId="0" fontId="48" fillId="0" borderId="1" xfId="1" applyNumberFormat="1" applyFont="1" applyBorder="1" applyAlignment="1">
      <alignment horizontal="center" vertical="center" wrapText="1"/>
    </xf>
    <xf numFmtId="0" fontId="24" fillId="0" borderId="0" xfId="16" applyAlignment="1">
      <alignment vertical="center" wrapText="1"/>
    </xf>
    <xf numFmtId="0" fontId="49" fillId="0" borderId="0" xfId="18" applyAlignment="1" applyProtection="1">
      <alignment horizontal="center" vertical="center" wrapText="1"/>
    </xf>
    <xf numFmtId="0" fontId="0" fillId="0" borderId="0" xfId="0" applyAlignment="1">
      <alignment wrapText="1"/>
    </xf>
    <xf numFmtId="0" fontId="0" fillId="0" borderId="0" xfId="0" applyAlignment="1">
      <alignment horizontal="center"/>
    </xf>
    <xf numFmtId="0" fontId="30" fillId="0" borderId="0" xfId="0" applyFont="1" applyAlignment="1">
      <alignment horizontal="center" vertical="center"/>
    </xf>
    <xf numFmtId="0" fontId="30" fillId="0" borderId="0" xfId="0" applyFont="1" applyAlignment="1">
      <alignment horizontal="center"/>
    </xf>
    <xf numFmtId="0" fontId="24" fillId="0" borderId="0" xfId="16" applyAlignment="1">
      <alignment horizontal="center"/>
    </xf>
    <xf numFmtId="0" fontId="50" fillId="3" borderId="1" xfId="0" applyFont="1" applyFill="1" applyBorder="1"/>
    <xf numFmtId="1" fontId="51" fillId="3" borderId="1" xfId="0" applyNumberFormat="1" applyFont="1" applyFill="1" applyBorder="1" applyAlignment="1" applyProtection="1">
      <alignment horizontal="center" vertical="center"/>
      <protection locked="0"/>
    </xf>
    <xf numFmtId="0" fontId="50" fillId="3" borderId="1" xfId="0" applyFont="1" applyFill="1" applyBorder="1" applyAlignment="1" applyProtection="1">
      <alignment horizontal="center" vertical="center" wrapText="1"/>
      <protection locked="0"/>
    </xf>
    <xf numFmtId="0" fontId="51" fillId="3" borderId="1" xfId="0" applyFont="1" applyFill="1" applyBorder="1" applyAlignment="1">
      <alignment horizontal="center" vertical="center"/>
    </xf>
    <xf numFmtId="0" fontId="50" fillId="3" borderId="1" xfId="0" applyFont="1" applyFill="1" applyBorder="1" applyAlignment="1" applyProtection="1">
      <alignment horizontal="center" vertical="center"/>
      <protection locked="0"/>
    </xf>
    <xf numFmtId="0" fontId="52" fillId="3" borderId="1" xfId="5" applyFont="1" applyFill="1" applyBorder="1" applyAlignment="1">
      <alignment horizontal="center" vertical="center"/>
    </xf>
    <xf numFmtId="0" fontId="50" fillId="3" borderId="0" xfId="0" applyFont="1" applyFill="1"/>
    <xf numFmtId="0" fontId="53" fillId="3" borderId="0" xfId="0" applyFont="1" applyFill="1"/>
    <xf numFmtId="0" fontId="13" fillId="3" borderId="0" xfId="0" applyFont="1" applyFill="1" applyAlignment="1" applyProtection="1">
      <alignment horizontal="center" vertical="center" wrapText="1"/>
      <protection locked="0"/>
    </xf>
    <xf numFmtId="0" fontId="50" fillId="0" borderId="1" xfId="0" applyFont="1" applyBorder="1" applyAlignment="1">
      <alignment horizontal="center" vertical="center" wrapText="1"/>
    </xf>
    <xf numFmtId="9" fontId="50" fillId="0" borderId="1" xfId="0" applyNumberFormat="1" applyFont="1" applyBorder="1" applyAlignment="1">
      <alignment horizontal="center" vertical="center" wrapText="1"/>
    </xf>
    <xf numFmtId="0" fontId="6" fillId="2" borderId="1" xfId="3" applyFont="1" applyFill="1" applyBorder="1" applyAlignment="1" applyProtection="1">
      <alignment horizontal="center"/>
      <protection locked="0"/>
    </xf>
    <xf numFmtId="49" fontId="7" fillId="0" borderId="2" xfId="3" applyNumberFormat="1" applyFont="1" applyBorder="1" applyAlignment="1" applyProtection="1">
      <alignment horizontal="left" vertical="top" wrapText="1"/>
      <protection locked="0"/>
    </xf>
    <xf numFmtId="49" fontId="7" fillId="0" borderId="11" xfId="3" applyNumberFormat="1" applyFont="1" applyBorder="1" applyAlignment="1" applyProtection="1">
      <alignment horizontal="left" vertical="top" wrapText="1"/>
      <protection locked="0"/>
    </xf>
    <xf numFmtId="49" fontId="7" fillId="0" borderId="8" xfId="3" applyNumberFormat="1" applyFont="1" applyBorder="1" applyAlignment="1" applyProtection="1">
      <alignment horizontal="left" vertical="top" wrapText="1"/>
      <protection locked="0"/>
    </xf>
    <xf numFmtId="0" fontId="11" fillId="0" borderId="3" xfId="4" applyFont="1" applyBorder="1" applyAlignment="1" applyProtection="1">
      <alignment horizontal="left" vertical="top" wrapText="1"/>
      <protection locked="0"/>
    </xf>
    <xf numFmtId="0" fontId="11" fillId="0" borderId="4" xfId="4" applyFont="1" applyBorder="1" applyAlignment="1" applyProtection="1">
      <alignment horizontal="left" vertical="top" wrapText="1"/>
      <protection locked="0"/>
    </xf>
    <xf numFmtId="0" fontId="11" fillId="0" borderId="5" xfId="4" applyFont="1" applyBorder="1" applyAlignment="1" applyProtection="1">
      <alignment horizontal="left" vertical="top" wrapText="1"/>
      <protection locked="0"/>
    </xf>
    <xf numFmtId="0" fontId="11" fillId="0" borderId="6" xfId="4" applyFont="1" applyBorder="1" applyAlignment="1" applyProtection="1">
      <alignment horizontal="left" vertical="top" wrapText="1"/>
      <protection locked="0"/>
    </xf>
    <xf numFmtId="0" fontId="11" fillId="0" borderId="17" xfId="4" applyFont="1" applyBorder="1" applyAlignment="1" applyProtection="1">
      <alignment horizontal="left" vertical="top" wrapText="1"/>
      <protection locked="0"/>
    </xf>
    <xf numFmtId="0" fontId="11" fillId="0" borderId="18" xfId="4" applyFont="1" applyBorder="1" applyAlignment="1" applyProtection="1">
      <alignment horizontal="left" vertical="top" wrapText="1"/>
      <protection locked="0"/>
    </xf>
    <xf numFmtId="0" fontId="13" fillId="0" borderId="25" xfId="0" applyFont="1" applyBorder="1" applyAlignment="1">
      <alignment horizontal="center" vertical="center" wrapText="1"/>
    </xf>
    <xf numFmtId="0" fontId="13" fillId="0" borderId="27" xfId="0" applyFont="1" applyBorder="1" applyAlignment="1">
      <alignment horizontal="center" vertical="center" wrapText="1"/>
    </xf>
    <xf numFmtId="0" fontId="13" fillId="0" borderId="29" xfId="0" applyFont="1" applyBorder="1" applyAlignment="1">
      <alignment horizontal="center" vertical="center" wrapText="1"/>
    </xf>
    <xf numFmtId="0" fontId="50" fillId="3" borderId="1" xfId="0" applyFont="1" applyFill="1" applyBorder="1" applyAlignment="1">
      <alignment horizontal="center" vertical="center" wrapText="1"/>
    </xf>
  </cellXfs>
  <cellStyles count="19">
    <cellStyle name="Currency" xfId="1" builtinId="4"/>
    <cellStyle name="Excel Built-in Normal" xfId="14" xr:uid="{3CA0691E-42AA-434D-A234-123B133E766E}"/>
    <cellStyle name="Hyperlink" xfId="16" builtinId="8"/>
    <cellStyle name="Hyperlink 2" xfId="18" xr:uid="{CCF742FE-9580-46AC-89F3-03685C7E65C2}"/>
    <cellStyle name="Hyperlink 3" xfId="5" xr:uid="{71B752C5-2A04-48C1-B51C-1A27CF4AA21B}"/>
    <cellStyle name="Normal" xfId="0" builtinId="0"/>
    <cellStyle name="Normal 2" xfId="6" xr:uid="{1E68F401-C337-4C98-9E54-F87C94D6A43C}"/>
    <cellStyle name="Normal 2 2" xfId="4" xr:uid="{EA6239CB-AE03-4588-B705-17B1FF265812}"/>
    <cellStyle name="Normal 2 2 2 3" xfId="12" xr:uid="{DC4A3D1D-B457-4145-B510-76343493A865}"/>
    <cellStyle name="Normal 2 3 2 6 3" xfId="15" xr:uid="{D89A088C-1C1A-4A1E-BDF9-F964CF4A1D04}"/>
    <cellStyle name="Normal 2 5" xfId="10" xr:uid="{05BDE600-41FF-4DC4-ADA0-E6F757E84540}"/>
    <cellStyle name="Normal 3" xfId="3" xr:uid="{4761A668-7540-4274-BFF6-34D2301EC365}"/>
    <cellStyle name="Normal 3 2" xfId="9" xr:uid="{BEC656E9-3C1C-44C5-BA36-157736BBE811}"/>
    <cellStyle name="Normal 4" xfId="7" xr:uid="{ACE6C427-0FA3-4479-AD5D-CF5DF578B9E8}"/>
    <cellStyle name="Normal 5" xfId="8" xr:uid="{ED9C4D61-57BC-447E-A168-AC7D1964B95C}"/>
    <cellStyle name="Percent" xfId="2" builtinId="5"/>
    <cellStyle name="Percent 2" xfId="13" xr:uid="{CACCD3B2-62FF-4894-8C34-1D00A143C1A8}"/>
    <cellStyle name="Percent 3" xfId="11" xr:uid="{2664B345-413E-48C1-9163-5688C26D4BC3}"/>
    <cellStyle name="SAPBEXstdItem" xfId="17" xr:uid="{A1E6A2BE-2DB1-48FA-9C88-E5B840AC1D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tyles" Target="styles.xml"/><Relationship Id="rId50"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19</xdr:col>
      <xdr:colOff>493790</xdr:colOff>
      <xdr:row>49</xdr:row>
      <xdr:rowOff>30774</xdr:rowOff>
    </xdr:to>
    <xdr:pic>
      <xdr:nvPicPr>
        <xdr:cNvPr id="2" name="Picture 1">
          <a:extLst>
            <a:ext uri="{FF2B5EF4-FFF2-40B4-BE49-F238E27FC236}">
              <a16:creationId xmlns:a16="http://schemas.microsoft.com/office/drawing/2014/main" id="{FC68C622-B42D-3F92-48BD-12EC3C1066D6}"/>
            </a:ext>
          </a:extLst>
        </xdr:cNvPr>
        <xdr:cNvPicPr>
          <a:picLocks noChangeAspect="1"/>
        </xdr:cNvPicPr>
      </xdr:nvPicPr>
      <xdr:blipFill>
        <a:blip xmlns:r="http://schemas.openxmlformats.org/officeDocument/2006/relationships" r:embed="rId1"/>
        <a:stretch>
          <a:fillRect/>
        </a:stretch>
      </xdr:blipFill>
      <xdr:spPr>
        <a:xfrm>
          <a:off x="0" y="0"/>
          <a:ext cx="12076190" cy="7809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18</xdr:col>
      <xdr:colOff>493867</xdr:colOff>
      <xdr:row>27</xdr:row>
      <xdr:rowOff>104226</xdr:rowOff>
    </xdr:to>
    <xdr:pic>
      <xdr:nvPicPr>
        <xdr:cNvPr id="2" name="Picture 1">
          <a:extLst>
            <a:ext uri="{FF2B5EF4-FFF2-40B4-BE49-F238E27FC236}">
              <a16:creationId xmlns:a16="http://schemas.microsoft.com/office/drawing/2014/main" id="{E4B86BBA-E9D3-E118-EDB2-8389E5F53864}"/>
            </a:ext>
          </a:extLst>
        </xdr:cNvPr>
        <xdr:cNvPicPr>
          <a:picLocks noChangeAspect="1"/>
        </xdr:cNvPicPr>
      </xdr:nvPicPr>
      <xdr:blipFill>
        <a:blip xmlns:r="http://schemas.openxmlformats.org/officeDocument/2006/relationships" r:embed="rId1"/>
        <a:stretch>
          <a:fillRect/>
        </a:stretch>
      </xdr:blipFill>
      <xdr:spPr>
        <a:xfrm>
          <a:off x="0" y="0"/>
          <a:ext cx="11466667" cy="439047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579733</xdr:colOff>
      <xdr:row>27</xdr:row>
      <xdr:rowOff>8977</xdr:rowOff>
    </xdr:to>
    <xdr:pic>
      <xdr:nvPicPr>
        <xdr:cNvPr id="2" name="Picture 1">
          <a:extLst>
            <a:ext uri="{FF2B5EF4-FFF2-40B4-BE49-F238E27FC236}">
              <a16:creationId xmlns:a16="http://schemas.microsoft.com/office/drawing/2014/main" id="{572B8629-EC99-B4C7-D1BC-DCE8A88EEE79}"/>
            </a:ext>
          </a:extLst>
        </xdr:cNvPr>
        <xdr:cNvPicPr>
          <a:picLocks noChangeAspect="1"/>
        </xdr:cNvPicPr>
      </xdr:nvPicPr>
      <xdr:blipFill>
        <a:blip xmlns:r="http://schemas.openxmlformats.org/officeDocument/2006/relationships" r:embed="rId1"/>
        <a:stretch>
          <a:fillRect/>
        </a:stretch>
      </xdr:blipFill>
      <xdr:spPr>
        <a:xfrm>
          <a:off x="0" y="0"/>
          <a:ext cx="10333333" cy="43809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vega\Desktop\6100058265%20AG%20Grounds%20Keeping%20Type%20Power%20Equip\44000%20Web%20Posting%20Checklist.xlsx" TargetMode="External"/><Relationship Id="rId1" Type="http://schemas.openxmlformats.org/officeDocument/2006/relationships/externalLinkPath" Target="https://pagov.sharepoint.com/Users/lvega/Desktop/6100058265%20AG%20Grounds%20Keeping%20Type%20Power%20Equip/44000%20Web%20Posting%20Check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Job Aid"/>
      <sheetName val="Web Posting Checklist"/>
      <sheetName val="Supplier Tab"/>
      <sheetName val="Legal Transmittal"/>
      <sheetName val="Contract Overview"/>
      <sheetName val="Supplier Information"/>
      <sheetName val="Ag. Industrial"/>
      <sheetName val="CNH Ind. America LLC. "/>
      <sheetName val="Congdon (CADCO)"/>
      <sheetName val="DD Hurst DBA Powerpro"/>
      <sheetName val="Deere &amp; Company"/>
      <sheetName val="Diamond Mowers"/>
      <sheetName val="Eagle Power Turf &amp; Tractor"/>
      <sheetName val="Earthborne Inc."/>
      <sheetName val="Finch Services Inc. "/>
      <sheetName val="Great Plains DBA Landpride"/>
      <sheetName val="Green Cimber of North America"/>
      <sheetName val="H&amp;K Eqpt. Inc."/>
      <sheetName val="H A Dehart &amp; Son"/>
      <sheetName val="KPM Exceptional LLC. "/>
      <sheetName val="Krigger &amp; Company"/>
      <sheetName val="Kubota Tractor Corp."/>
      <sheetName val="Lawn &amp; Golf Supply Co. "/>
      <sheetName val="Lawn Eqpt. Parts Co. Inc. "/>
      <sheetName val="Morbark LLC. "/>
      <sheetName val="Moridge Manufacturing Inc. "/>
      <sheetName val="MTD Products Inc. "/>
      <sheetName val="Nolts Power Eqpt. LLC. "/>
      <sheetName val="Prosser Power Group LLC. "/>
      <sheetName val="R&amp;S Eqpt. Repair LLC."/>
      <sheetName val="Schiller Grounds Care Inc. "/>
      <sheetName val="Stephenson Eqpt. Inc. "/>
      <sheetName val="Tiger Corporation"/>
      <sheetName val="Trius Inc."/>
      <sheetName val="Turf Eqpt. &amp; Supply Co. "/>
      <sheetName val="U S Municipal Supply Inc. "/>
      <sheetName val="Venture Products Inc. "/>
      <sheetName val="Vermeer Mid Atlantic LLC. "/>
      <sheetName val="Warner Tractor"/>
    </sheetNames>
    <sheetDataSet>
      <sheetData sheetId="0" refreshError="1"/>
      <sheetData sheetId="1" refreshError="1">
        <row r="6">
          <cell r="H6" t="str">
            <v>Lisa Vega</v>
          </cell>
        </row>
        <row r="8">
          <cell r="C8" t="str">
            <v>Ag / Grounds Keeping Type Power Equipment</v>
          </cell>
        </row>
        <row r="10">
          <cell r="C10">
            <v>6100058265</v>
          </cell>
        </row>
        <row r="14">
          <cell r="C14" t="str">
            <v>P-Card Accepted</v>
          </cell>
        </row>
      </sheetData>
      <sheetData sheetId="2" refreshError="1">
        <row r="1">
          <cell r="C1" t="str">
            <v>AUTOPOPULATE OPTIONS</v>
          </cell>
        </row>
        <row r="2">
          <cell r="C2" t="str">
            <v>Need Legal approval for All?</v>
          </cell>
        </row>
        <row r="3">
          <cell r="C3" t="str">
            <v>Need Legal approval only for contracts starting on or after a certain date?</v>
          </cell>
        </row>
        <row r="4">
          <cell r="C4" t="str">
            <v>If so, which date?</v>
          </cell>
        </row>
        <row r="5">
          <cell r="C5" t="str">
            <v>Is approval reason same for all?</v>
          </cell>
        </row>
        <row r="6">
          <cell r="C6" t="str">
            <v>If yes, what reason?</v>
          </cell>
        </row>
        <row r="8">
          <cell r="C8" t="str">
            <v>CONTRACT 
NUMBER</v>
          </cell>
        </row>
        <row r="10">
          <cell r="C10">
            <v>4400028307</v>
          </cell>
        </row>
        <row r="11">
          <cell r="C11">
            <v>4400028308</v>
          </cell>
        </row>
        <row r="12">
          <cell r="C12">
            <v>4400028309</v>
          </cell>
        </row>
        <row r="13">
          <cell r="C13">
            <v>4400028310</v>
          </cell>
        </row>
        <row r="14">
          <cell r="C14">
            <v>4400028311</v>
          </cell>
        </row>
        <row r="15">
          <cell r="C15">
            <v>4400028312</v>
          </cell>
        </row>
        <row r="16">
          <cell r="C16">
            <v>4400028313</v>
          </cell>
        </row>
        <row r="17">
          <cell r="C17">
            <v>4400028314</v>
          </cell>
        </row>
        <row r="18">
          <cell r="C18">
            <v>4400028315</v>
          </cell>
        </row>
        <row r="19">
          <cell r="C19">
            <v>4400028316</v>
          </cell>
        </row>
        <row r="20">
          <cell r="C20">
            <v>4400028317</v>
          </cell>
        </row>
        <row r="21">
          <cell r="C21">
            <v>4400028318</v>
          </cell>
        </row>
        <row r="22">
          <cell r="C22">
            <v>4400028319</v>
          </cell>
        </row>
        <row r="23">
          <cell r="C23">
            <v>4400028320</v>
          </cell>
        </row>
        <row r="24">
          <cell r="C24">
            <v>4400028321</v>
          </cell>
        </row>
        <row r="25">
          <cell r="C25">
            <v>4400028322</v>
          </cell>
        </row>
        <row r="26">
          <cell r="C26">
            <v>4400028323</v>
          </cell>
        </row>
        <row r="27">
          <cell r="C27">
            <v>4400028324</v>
          </cell>
        </row>
        <row r="28">
          <cell r="C28">
            <v>4400028325</v>
          </cell>
        </row>
        <row r="29">
          <cell r="C29">
            <v>4400028326</v>
          </cell>
        </row>
        <row r="30">
          <cell r="C30">
            <v>4400028328</v>
          </cell>
        </row>
        <row r="31">
          <cell r="C31">
            <v>4400028327</v>
          </cell>
        </row>
        <row r="32">
          <cell r="C32">
            <v>4400028329</v>
          </cell>
        </row>
        <row r="33">
          <cell r="C33">
            <v>4400028330</v>
          </cell>
        </row>
        <row r="34">
          <cell r="C34">
            <v>4400028331</v>
          </cell>
        </row>
        <row r="35">
          <cell r="C35">
            <v>4400028332</v>
          </cell>
        </row>
        <row r="36">
          <cell r="C36">
            <v>4400028333</v>
          </cell>
        </row>
        <row r="37">
          <cell r="C37">
            <v>4400028334</v>
          </cell>
        </row>
        <row r="38">
          <cell r="C38">
            <v>4400028335</v>
          </cell>
        </row>
        <row r="39">
          <cell r="C39">
            <v>4400028336</v>
          </cell>
        </row>
        <row r="40">
          <cell r="C40">
            <v>4400028337</v>
          </cell>
        </row>
        <row r="41">
          <cell r="C41">
            <v>4400028338</v>
          </cell>
        </row>
        <row r="42">
          <cell r="C42">
            <v>4400028339</v>
          </cell>
        </row>
        <row r="43">
          <cell r="C43">
            <v>4400028340</v>
          </cell>
        </row>
        <row r="44">
          <cell r="C44">
            <v>4400028341</v>
          </cell>
        </row>
        <row r="45">
          <cell r="C45">
            <v>4400028342</v>
          </cell>
        </row>
        <row r="46">
          <cell r="C46">
            <v>4400028343</v>
          </cell>
        </row>
        <row r="47">
          <cell r="C47">
            <v>4400028344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alangreen@pa.gov" TargetMode="External"/><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bdobson@grasshoppermower.com" TargetMode="External"/><Relationship Id="rId13" Type="http://schemas.openxmlformats.org/officeDocument/2006/relationships/hyperlink" Target="mailto:Phyllisviola@turf-equipment.com" TargetMode="External"/><Relationship Id="rId18" Type="http://schemas.openxmlformats.org/officeDocument/2006/relationships/hyperlink" Target="mailto:Mevans@bestline.com" TargetMode="External"/><Relationship Id="rId26" Type="http://schemas.openxmlformats.org/officeDocument/2006/relationships/hyperlink" Target="mailto:marty@greenclimberna.com" TargetMode="External"/><Relationship Id="rId39" Type="http://schemas.openxmlformats.org/officeDocument/2006/relationships/hyperlink" Target="mailto:chad@brookspowersports.com" TargetMode="External"/><Relationship Id="rId3" Type="http://schemas.openxmlformats.org/officeDocument/2006/relationships/hyperlink" Target="mailto:govcontractsupport@johndeere.com" TargetMode="External"/><Relationship Id="rId21" Type="http://schemas.openxmlformats.org/officeDocument/2006/relationships/hyperlink" Target="mailto:GovSales@poerproequipment.com" TargetMode="External"/><Relationship Id="rId34" Type="http://schemas.openxmlformats.org/officeDocument/2006/relationships/hyperlink" Target="mailto:john.grooms@solectrac.com" TargetMode="External"/><Relationship Id="rId7" Type="http://schemas.openxmlformats.org/officeDocument/2006/relationships/hyperlink" Target="mailto:chyrb@lepcoonline.com" TargetMode="External"/><Relationship Id="rId12" Type="http://schemas.openxmlformats.org/officeDocument/2006/relationships/hyperlink" Target="mailto:mmyers@stephensonequipment.com" TargetMode="External"/><Relationship Id="rId17" Type="http://schemas.openxmlformats.org/officeDocument/2006/relationships/hyperlink" Target="mailto:acarney@americanlandmaster.com" TargetMode="External"/><Relationship Id="rId25" Type="http://schemas.openxmlformats.org/officeDocument/2006/relationships/hyperlink" Target="mailto:troy.olson@landpride.com" TargetMode="External"/><Relationship Id="rId33" Type="http://schemas.openxmlformats.org/officeDocument/2006/relationships/hyperlink" Target="mailto:eschardt@rhinoag.com" TargetMode="External"/><Relationship Id="rId38" Type="http://schemas.openxmlformats.org/officeDocument/2006/relationships/hyperlink" Target="mailto:marc.ivey@bushhog.com" TargetMode="External"/><Relationship Id="rId2" Type="http://schemas.openxmlformats.org/officeDocument/2006/relationships/hyperlink" Target="mailto:amy.swett@newholland.com" TargetMode="External"/><Relationship Id="rId16" Type="http://schemas.openxmlformats.org/officeDocument/2006/relationships/hyperlink" Target="mailto:bids@alamo-group.com" TargetMode="External"/><Relationship Id="rId20" Type="http://schemas.openxmlformats.org/officeDocument/2006/relationships/hyperlink" Target="mailto:tamers@cadcodist.com" TargetMode="External"/><Relationship Id="rId29" Type="http://schemas.openxmlformats.org/officeDocument/2006/relationships/hyperlink" Target="mailto:mark.adams@kubota.com" TargetMode="External"/><Relationship Id="rId41" Type="http://schemas.openxmlformats.org/officeDocument/2006/relationships/printerSettings" Target="../printerSettings/printerSettings2.bin"/><Relationship Id="rId1" Type="http://schemas.openxmlformats.org/officeDocument/2006/relationships/hyperlink" Target="mailto:wes@cherryvalleytractor.com" TargetMode="External"/><Relationship Id="rId6" Type="http://schemas.openxmlformats.org/officeDocument/2006/relationships/hyperlink" Target="mailto:david@kpmedi.com" TargetMode="External"/><Relationship Id="rId11" Type="http://schemas.openxmlformats.org/officeDocument/2006/relationships/hyperlink" Target="mailto:Lynne@randsequipment.com" TargetMode="External"/><Relationship Id="rId24" Type="http://schemas.openxmlformats.org/officeDocument/2006/relationships/hyperlink" Target="mailto:KHASS@EAGLEPTT.COM" TargetMode="External"/><Relationship Id="rId32" Type="http://schemas.openxmlformats.org/officeDocument/2006/relationships/hyperlink" Target="mailto:dave@montageent.com" TargetMode="External"/><Relationship Id="rId37" Type="http://schemas.openxmlformats.org/officeDocument/2006/relationships/hyperlink" Target="mailto:Hannah.Graber@Ventrac.com" TargetMode="External"/><Relationship Id="rId40" Type="http://schemas.openxmlformats.org/officeDocument/2006/relationships/hyperlink" Target="mailto:jimmaxwell@summiteqdist.com" TargetMode="External"/><Relationship Id="rId5" Type="http://schemas.openxmlformats.org/officeDocument/2006/relationships/hyperlink" Target="mailto:swilliams@hkequipment.com" TargetMode="External"/><Relationship Id="rId15" Type="http://schemas.openxmlformats.org/officeDocument/2006/relationships/hyperlink" Target="mailto:dwitmer@agindustrial.com" TargetMode="External"/><Relationship Id="rId23" Type="http://schemas.openxmlformats.org/officeDocument/2006/relationships/hyperlink" Target="mailto:JKORTHALS@RCMOWERSUSA.COM" TargetMode="External"/><Relationship Id="rId28" Type="http://schemas.openxmlformats.org/officeDocument/2006/relationships/hyperlink" Target="mailto:jennifer.kucera@mtdproducts.com" TargetMode="External"/><Relationship Id="rId36" Type="http://schemas.openxmlformats.org/officeDocument/2006/relationships/hyperlink" Target="mailto:nlilly@triusonline.com" TargetMode="External"/><Relationship Id="rId10" Type="http://schemas.openxmlformats.org/officeDocument/2006/relationships/hyperlink" Target="mailto:jeffreyprosser@verizon.net" TargetMode="External"/><Relationship Id="rId19" Type="http://schemas.openxmlformats.org/officeDocument/2006/relationships/hyperlink" Target="mailto:barry.hanson@doosan.com" TargetMode="External"/><Relationship Id="rId31" Type="http://schemas.openxmlformats.org/officeDocument/2006/relationships/hyperlink" Target="mailto:scottm@messicks.com" TargetMode="External"/><Relationship Id="rId4" Type="http://schemas.openxmlformats.org/officeDocument/2006/relationships/hyperlink" Target="mailto:info@finchturf.com" TargetMode="External"/><Relationship Id="rId9" Type="http://schemas.openxmlformats.org/officeDocument/2006/relationships/hyperlink" Target="mailto:jennifer.kucera@mtdproducts.com" TargetMode="External"/><Relationship Id="rId14" Type="http://schemas.openxmlformats.org/officeDocument/2006/relationships/hyperlink" Target="mailto:rcc@usmuni.com" TargetMode="External"/><Relationship Id="rId22" Type="http://schemas.openxmlformats.org/officeDocument/2006/relationships/hyperlink" Target="mailto:doug@earthborneinc.com" TargetMode="External"/><Relationship Id="rId27" Type="http://schemas.openxmlformats.org/officeDocument/2006/relationships/hyperlink" Target="mailto:steveweikert@grofftractor.com" TargetMode="External"/><Relationship Id="rId30" Type="http://schemas.openxmlformats.org/officeDocument/2006/relationships/hyperlink" Target="mailto:kjeinnings@lawn-golf.com" TargetMode="External"/><Relationship Id="rId35" Type="http://schemas.openxmlformats.org/officeDocument/2006/relationships/hyperlink" Target="mailto:phenss@tigermowers.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mailto:dwitmer@agindustrial.com" TargetMode="External"/><Relationship Id="rId2" Type="http://schemas.openxmlformats.org/officeDocument/2006/relationships/hyperlink" Target="mailto:dwitmer@agindustrial.com" TargetMode="External"/><Relationship Id="rId1" Type="http://schemas.openxmlformats.org/officeDocument/2006/relationships/hyperlink" Target="mailto:dwitmer@agindustrial.com" TargetMode="External"/><Relationship Id="rId4" Type="http://schemas.openxmlformats.org/officeDocument/2006/relationships/hyperlink" Target="mailto:dwitmer@agindustria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little@relittle.com" TargetMode="External"/><Relationship Id="rId13" Type="http://schemas.openxmlformats.org/officeDocument/2006/relationships/hyperlink" Target="mailto:bfriend@landproequip.com" TargetMode="External"/><Relationship Id="rId18" Type="http://schemas.openxmlformats.org/officeDocument/2006/relationships/hyperlink" Target="mailto:bfriend@landproequip.com" TargetMode="External"/><Relationship Id="rId3" Type="http://schemas.openxmlformats.org/officeDocument/2006/relationships/hyperlink" Target="mailto:sbradley@storrtractor.com" TargetMode="External"/><Relationship Id="rId21" Type="http://schemas.openxmlformats.org/officeDocument/2006/relationships/hyperlink" Target="mailto:jtomlinson@atjd.net" TargetMode="External"/><Relationship Id="rId7" Type="http://schemas.openxmlformats.org/officeDocument/2006/relationships/hyperlink" Target="mailto:brian@cherryvalleytractor.com" TargetMode="External"/><Relationship Id="rId12" Type="http://schemas.openxmlformats.org/officeDocument/2006/relationships/hyperlink" Target="mailto:adam@middletowntractor.com" TargetMode="External"/><Relationship Id="rId17" Type="http://schemas.openxmlformats.org/officeDocument/2006/relationships/hyperlink" Target="mailto:bfriend@landproequip.com" TargetMode="External"/><Relationship Id="rId25" Type="http://schemas.openxmlformats.org/officeDocument/2006/relationships/hyperlink" Target="mailto:jkingston@monroetractor.com" TargetMode="External"/><Relationship Id="rId2" Type="http://schemas.openxmlformats.org/officeDocument/2006/relationships/hyperlink" Target="mailto:scottm@messicks.com" TargetMode="External"/><Relationship Id="rId16" Type="http://schemas.openxmlformats.org/officeDocument/2006/relationships/hyperlink" Target="mailto:bfriend@landproequip.com" TargetMode="External"/><Relationship Id="rId20" Type="http://schemas.openxmlformats.org/officeDocument/2006/relationships/hyperlink" Target="mailto:bfriend@landproequip.com" TargetMode="External"/><Relationship Id="rId1" Type="http://schemas.openxmlformats.org/officeDocument/2006/relationships/hyperlink" Target="mailto:bids@alamo-group.com" TargetMode="External"/><Relationship Id="rId6" Type="http://schemas.openxmlformats.org/officeDocument/2006/relationships/hyperlink" Target="mailto:bill@bradcosupplycompany.com" TargetMode="External"/><Relationship Id="rId11" Type="http://schemas.openxmlformats.org/officeDocument/2006/relationships/hyperlink" Target="mailto:adam@middletowntractor.com" TargetMode="External"/><Relationship Id="rId24" Type="http://schemas.openxmlformats.org/officeDocument/2006/relationships/hyperlink" Target="mailto:jtomlinson@atjd.net" TargetMode="External"/><Relationship Id="rId5" Type="http://schemas.openxmlformats.org/officeDocument/2006/relationships/hyperlink" Target="mailto:jtomlinson@atjd.net" TargetMode="External"/><Relationship Id="rId15" Type="http://schemas.openxmlformats.org/officeDocument/2006/relationships/hyperlink" Target="mailto:jkingston@monroetractor.com" TargetMode="External"/><Relationship Id="rId23" Type="http://schemas.openxmlformats.org/officeDocument/2006/relationships/hyperlink" Target="mailto:jtomlinson@atjd.net" TargetMode="External"/><Relationship Id="rId10" Type="http://schemas.openxmlformats.org/officeDocument/2006/relationships/hyperlink" Target="mailto:sales@warnertractor.com" TargetMode="External"/><Relationship Id="rId19" Type="http://schemas.openxmlformats.org/officeDocument/2006/relationships/hyperlink" Target="mailto:bfriend@landproequip.com" TargetMode="External"/><Relationship Id="rId4" Type="http://schemas.openxmlformats.org/officeDocument/2006/relationships/hyperlink" Target="mailto:aospelt@traceyroad.com" TargetMode="External"/><Relationship Id="rId9" Type="http://schemas.openxmlformats.org/officeDocument/2006/relationships/hyperlink" Target="mailto:alan@seigworthroadsupply.com" TargetMode="External"/><Relationship Id="rId14" Type="http://schemas.openxmlformats.org/officeDocument/2006/relationships/hyperlink" Target="mailto:matt@marshall-machinery.com" TargetMode="External"/><Relationship Id="rId22" Type="http://schemas.openxmlformats.org/officeDocument/2006/relationships/hyperlink" Target="mailto:jtomlinson@atjd.net"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mailto:GovSales@powerproequipment.com" TargetMode="External"/><Relationship Id="rId1" Type="http://schemas.openxmlformats.org/officeDocument/2006/relationships/hyperlink" Target="mailto:GovSales@powerproequipment.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mailto:rreeder@bonnersports.com" TargetMode="External"/><Relationship Id="rId13" Type="http://schemas.openxmlformats.org/officeDocument/2006/relationships/hyperlink" Target="mailto:r.artmanequipmentllc@gmail.com" TargetMode="External"/><Relationship Id="rId18" Type="http://schemas.openxmlformats.org/officeDocument/2006/relationships/hyperlink" Target="mailto:dunlaplg@comcast.net" TargetMode="External"/><Relationship Id="rId26" Type="http://schemas.openxmlformats.org/officeDocument/2006/relationships/hyperlink" Target="mailto:rstoico@easternliftruck.com" TargetMode="External"/><Relationship Id="rId3" Type="http://schemas.openxmlformats.org/officeDocument/2006/relationships/hyperlink" Target="mailto:osbornes@ptd.net" TargetMode="External"/><Relationship Id="rId21" Type="http://schemas.openxmlformats.org/officeDocument/2006/relationships/hyperlink" Target="mailto:josh@kissellmotorsports.com" TargetMode="External"/><Relationship Id="rId7" Type="http://schemas.openxmlformats.org/officeDocument/2006/relationships/hyperlink" Target="mailto:derwin@hillyridge.com" TargetMode="External"/><Relationship Id="rId12" Type="http://schemas.openxmlformats.org/officeDocument/2006/relationships/hyperlink" Target="mailto:noltsfarmandgarden@gmail.com" TargetMode="External"/><Relationship Id="rId17" Type="http://schemas.openxmlformats.org/officeDocument/2006/relationships/hyperlink" Target="mailto:dunlaplg@comcast.net" TargetMode="External"/><Relationship Id="rId25" Type="http://schemas.openxmlformats.org/officeDocument/2006/relationships/hyperlink" Target="mailto:jyoder@easternlifttrucks.com" TargetMode="External"/><Relationship Id="rId2" Type="http://schemas.openxmlformats.org/officeDocument/2006/relationships/hyperlink" Target="mailto:sam@blackmans.com" TargetMode="External"/><Relationship Id="rId16" Type="http://schemas.openxmlformats.org/officeDocument/2006/relationships/hyperlink" Target="mailto:sales@martinmarine.com" TargetMode="External"/><Relationship Id="rId20" Type="http://schemas.openxmlformats.org/officeDocument/2006/relationships/hyperlink" Target="mailto:walter@noltspower.com" TargetMode="External"/><Relationship Id="rId1" Type="http://schemas.openxmlformats.org/officeDocument/2006/relationships/hyperlink" Target="mailto:acarney@americanlandmaster.com" TargetMode="External"/><Relationship Id="rId6" Type="http://schemas.openxmlformats.org/officeDocument/2006/relationships/hyperlink" Target="mailto:derwin@hillyridge.com" TargetMode="External"/><Relationship Id="rId11" Type="http://schemas.openxmlformats.org/officeDocument/2006/relationships/hyperlink" Target="mailto:Gerald@perrypower.com" TargetMode="External"/><Relationship Id="rId24" Type="http://schemas.openxmlformats.org/officeDocument/2006/relationships/hyperlink" Target="mailto:jyoder@easternliftruck.com" TargetMode="External"/><Relationship Id="rId5" Type="http://schemas.openxmlformats.org/officeDocument/2006/relationships/hyperlink" Target="mailto:josh@kissellmotorsports.com" TargetMode="External"/><Relationship Id="rId15" Type="http://schemas.openxmlformats.org/officeDocument/2006/relationships/hyperlink" Target="mailto:andy.coughenour@gmail.com" TargetMode="External"/><Relationship Id="rId23" Type="http://schemas.openxmlformats.org/officeDocument/2006/relationships/hyperlink" Target="mailto:DRG150@aol.com" TargetMode="External"/><Relationship Id="rId28" Type="http://schemas.openxmlformats.org/officeDocument/2006/relationships/hyperlink" Target="mailto:bmclure@easternlifttruck.com" TargetMode="External"/><Relationship Id="rId10" Type="http://schemas.openxmlformats.org/officeDocument/2006/relationships/hyperlink" Target="mailto:jkreps01@yahoo.com" TargetMode="External"/><Relationship Id="rId19" Type="http://schemas.openxmlformats.org/officeDocument/2006/relationships/hyperlink" Target="mailto:rebekah@sandylakeimp.com" TargetMode="External"/><Relationship Id="rId4" Type="http://schemas.openxmlformats.org/officeDocument/2006/relationships/hyperlink" Target="mailto:jeremy@motoplexwc.com" TargetMode="External"/><Relationship Id="rId9" Type="http://schemas.openxmlformats.org/officeDocument/2006/relationships/hyperlink" Target="mailto:rreeder@bonnersports.com" TargetMode="External"/><Relationship Id="rId14" Type="http://schemas.openxmlformats.org/officeDocument/2006/relationships/hyperlink" Target="mailto:stillermotorsports@gmail.com" TargetMode="External"/><Relationship Id="rId22" Type="http://schemas.openxmlformats.org/officeDocument/2006/relationships/hyperlink" Target="mailto:Chad@stonehams.com" TargetMode="External"/><Relationship Id="rId27" Type="http://schemas.openxmlformats.org/officeDocument/2006/relationships/hyperlink" Target="mailto:bseltner@easternlifttruck.com"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jweand@bestline.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chad@brookspowersports.com" TargetMode="External"/><Relationship Id="rId1" Type="http://schemas.openxmlformats.org/officeDocument/2006/relationships/hyperlink" Target="mailto:chad@brookspowersports.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jimmy.anderson@bushhog.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wes@cherryvalleytractor.com"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mailto:barry.hanson@doosan.com" TargetMode="Externa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6.xml.rels><?xml version="1.0" encoding="UTF-8" standalone="yes"?>
<Relationships xmlns="http://schemas.openxmlformats.org/package/2006/relationships"><Relationship Id="rId3" Type="http://schemas.openxmlformats.org/officeDocument/2006/relationships/hyperlink" Target="mailto:countermanager@orerentals.com" TargetMode="External"/><Relationship Id="rId2" Type="http://schemas.openxmlformats.org/officeDocument/2006/relationships/hyperlink" Target="mailto:bseitz@eagleptt.com" TargetMode="External"/><Relationship Id="rId1" Type="http://schemas.openxmlformats.org/officeDocument/2006/relationships/hyperlink" Target="mailto:tamers@cadcodist.com" TargetMode="External"/><Relationship Id="rId5" Type="http://schemas.openxmlformats.org/officeDocument/2006/relationships/hyperlink" Target="mailto:jsilvis@silvisgroup.com" TargetMode="External"/><Relationship Id="rId4" Type="http://schemas.openxmlformats.org/officeDocument/2006/relationships/hyperlink" Target="mailto:bsr.18413@gmail.com" TargetMode="External"/></Relationships>
</file>

<file path=xl/worksheets/_rels/sheet17.xml.rels><?xml version="1.0" encoding="UTF-8" standalone="yes"?>
<Relationships xmlns="http://schemas.openxmlformats.org/package/2006/relationships"><Relationship Id="rId2" Type="http://schemas.openxmlformats.org/officeDocument/2006/relationships/hyperlink" Target="mailto:EngelmohrStacyA@JohnDeere.com" TargetMode="External"/><Relationship Id="rId1" Type="http://schemas.openxmlformats.org/officeDocument/2006/relationships/hyperlink" Target="mailto:GovContractSupport@JohnDeere.com" TargetMode="External"/></Relationships>
</file>

<file path=xl/worksheets/_rels/sheet18.xml.rels><?xml version="1.0" encoding="UTF-8" standalone="yes"?>
<Relationships xmlns="http://schemas.openxmlformats.org/package/2006/relationships"><Relationship Id="rId8" Type="http://schemas.openxmlformats.org/officeDocument/2006/relationships/hyperlink" Target="mailto:doug@earthborneinc.com" TargetMode="External"/><Relationship Id="rId13" Type="http://schemas.openxmlformats.org/officeDocument/2006/relationships/hyperlink" Target="mailto:doug@earthborneinc.com" TargetMode="External"/><Relationship Id="rId18" Type="http://schemas.openxmlformats.org/officeDocument/2006/relationships/hyperlink" Target="mailto:doug@earthborneinc.com" TargetMode="External"/><Relationship Id="rId26" Type="http://schemas.openxmlformats.org/officeDocument/2006/relationships/hyperlink" Target="mailto:doug@earthborneinc.com" TargetMode="External"/><Relationship Id="rId3" Type="http://schemas.openxmlformats.org/officeDocument/2006/relationships/hyperlink" Target="mailto:doug@earthborneinc.com" TargetMode="External"/><Relationship Id="rId21" Type="http://schemas.openxmlformats.org/officeDocument/2006/relationships/hyperlink" Target="mailto:doug@earthborneinc.com" TargetMode="External"/><Relationship Id="rId7" Type="http://schemas.openxmlformats.org/officeDocument/2006/relationships/hyperlink" Target="mailto:doug@earthborneinc.com" TargetMode="External"/><Relationship Id="rId12" Type="http://schemas.openxmlformats.org/officeDocument/2006/relationships/hyperlink" Target="mailto:doug@earthborneinc.com" TargetMode="External"/><Relationship Id="rId17" Type="http://schemas.openxmlformats.org/officeDocument/2006/relationships/hyperlink" Target="mailto:doug@earthborneinc.com" TargetMode="External"/><Relationship Id="rId25" Type="http://schemas.openxmlformats.org/officeDocument/2006/relationships/hyperlink" Target="mailto:doug@earthborneinc.com" TargetMode="External"/><Relationship Id="rId2" Type="http://schemas.openxmlformats.org/officeDocument/2006/relationships/hyperlink" Target="mailto:doug@earthborneinc.com" TargetMode="External"/><Relationship Id="rId16" Type="http://schemas.openxmlformats.org/officeDocument/2006/relationships/hyperlink" Target="mailto:doug@earthborneinc.com" TargetMode="External"/><Relationship Id="rId20" Type="http://schemas.openxmlformats.org/officeDocument/2006/relationships/hyperlink" Target="mailto:doug@earthborneinc.com" TargetMode="External"/><Relationship Id="rId29" Type="http://schemas.openxmlformats.org/officeDocument/2006/relationships/hyperlink" Target="mailto:doug@earthborneinc.com" TargetMode="External"/><Relationship Id="rId1" Type="http://schemas.openxmlformats.org/officeDocument/2006/relationships/hyperlink" Target="mailto:doug@earthborneinc.com" TargetMode="External"/><Relationship Id="rId6" Type="http://schemas.openxmlformats.org/officeDocument/2006/relationships/hyperlink" Target="mailto:doug@earthborneinc.com" TargetMode="External"/><Relationship Id="rId11" Type="http://schemas.openxmlformats.org/officeDocument/2006/relationships/hyperlink" Target="mailto:doug@earthborneinc.com" TargetMode="External"/><Relationship Id="rId24" Type="http://schemas.openxmlformats.org/officeDocument/2006/relationships/hyperlink" Target="mailto:doug@earthborneinc.com" TargetMode="External"/><Relationship Id="rId5" Type="http://schemas.openxmlformats.org/officeDocument/2006/relationships/hyperlink" Target="mailto:doug@earthborneinc.com" TargetMode="External"/><Relationship Id="rId15" Type="http://schemas.openxmlformats.org/officeDocument/2006/relationships/hyperlink" Target="mailto:doug@earthborneinc.com" TargetMode="External"/><Relationship Id="rId23" Type="http://schemas.openxmlformats.org/officeDocument/2006/relationships/hyperlink" Target="mailto:doug@earthborneinc.com" TargetMode="External"/><Relationship Id="rId28" Type="http://schemas.openxmlformats.org/officeDocument/2006/relationships/hyperlink" Target="mailto:doug@earthborneinc.com" TargetMode="External"/><Relationship Id="rId10" Type="http://schemas.openxmlformats.org/officeDocument/2006/relationships/hyperlink" Target="mailto:doug@earthborneinc.com" TargetMode="External"/><Relationship Id="rId19" Type="http://schemas.openxmlformats.org/officeDocument/2006/relationships/hyperlink" Target="mailto:doug@earthborneinc.com" TargetMode="External"/><Relationship Id="rId31" Type="http://schemas.openxmlformats.org/officeDocument/2006/relationships/hyperlink" Target="mailto:doug@earthborneinc.com" TargetMode="External"/><Relationship Id="rId4" Type="http://schemas.openxmlformats.org/officeDocument/2006/relationships/hyperlink" Target="mailto:doug@earthborneinc.com" TargetMode="External"/><Relationship Id="rId9" Type="http://schemas.openxmlformats.org/officeDocument/2006/relationships/hyperlink" Target="mailto:doug@earthborneinc.com" TargetMode="External"/><Relationship Id="rId14" Type="http://schemas.openxmlformats.org/officeDocument/2006/relationships/hyperlink" Target="mailto:doug@earthborneinc.com" TargetMode="External"/><Relationship Id="rId22" Type="http://schemas.openxmlformats.org/officeDocument/2006/relationships/hyperlink" Target="mailto:doug@earthborneinc.com" TargetMode="External"/><Relationship Id="rId27" Type="http://schemas.openxmlformats.org/officeDocument/2006/relationships/hyperlink" Target="mailto:doug@earthborneinc.com" TargetMode="External"/><Relationship Id="rId30" Type="http://schemas.openxmlformats.org/officeDocument/2006/relationships/hyperlink" Target="mailto:doug@earthborneinc.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tel:(440)%20646-0996" TargetMode="External"/><Relationship Id="rId2" Type="http://schemas.openxmlformats.org/officeDocument/2006/relationships/hyperlink" Target="tel:(888)%20243-9029" TargetMode="External"/><Relationship Id="rId1" Type="http://schemas.openxmlformats.org/officeDocument/2006/relationships/hyperlink" Target="mailto:JKORTHALS@RCMOWERSUSA.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mailto:KHAAS@EAGLEPTT.COM" TargetMode="Externa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22.xml.rels><?xml version="1.0" encoding="UTF-8" standalone="yes"?>
<Relationships xmlns="http://schemas.openxmlformats.org/package/2006/relationships"><Relationship Id="rId3" Type="http://schemas.openxmlformats.org/officeDocument/2006/relationships/hyperlink" Target="mailto:sjsmith@hoober.com" TargetMode="External"/><Relationship Id="rId2" Type="http://schemas.openxmlformats.org/officeDocument/2006/relationships/hyperlink" Target="mailto:braddh@hoober.com" TargetMode="External"/><Relationship Id="rId1" Type="http://schemas.openxmlformats.org/officeDocument/2006/relationships/hyperlink" Target="mailto:troy.olson@landpride.com" TargetMode="External"/><Relationship Id="rId5" Type="http://schemas.openxmlformats.org/officeDocument/2006/relationships/hyperlink" Target="mailto:dherman@liftincorporated.com" TargetMode="External"/><Relationship Id="rId4" Type="http://schemas.openxmlformats.org/officeDocument/2006/relationships/hyperlink" Target="mailto:davidwarner@warnertractor.com"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mailto:steveweikert@grofftractor.com"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mailto:swilliams@hkequipment.com"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mailto:mark.adams@kubota.com"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mailto:David@kpmedi.com"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mailto:kjeinnings@lawn-golf.com" TargetMode="External"/></Relationships>
</file>

<file path=xl/worksheets/_rels/sheet32.xml.rels><?xml version="1.0" encoding="UTF-8" standalone="yes"?>
<Relationships xmlns="http://schemas.openxmlformats.org/package/2006/relationships"><Relationship Id="rId3" Type="http://schemas.openxmlformats.org/officeDocument/2006/relationships/hyperlink" Target="mailto:scottm@messicks.com" TargetMode="External"/><Relationship Id="rId2" Type="http://schemas.openxmlformats.org/officeDocument/2006/relationships/hyperlink" Target="mailto:scottm@messicks.com" TargetMode="External"/><Relationship Id="rId1" Type="http://schemas.openxmlformats.org/officeDocument/2006/relationships/hyperlink" Target="mailto:scottm@messicks.com" TargetMode="External"/><Relationship Id="rId6" Type="http://schemas.openxmlformats.org/officeDocument/2006/relationships/hyperlink" Target="mailto:scottm@messicks.com" TargetMode="External"/><Relationship Id="rId5" Type="http://schemas.openxmlformats.org/officeDocument/2006/relationships/hyperlink" Target="mailto:scottm@messicks.com" TargetMode="External"/><Relationship Id="rId4" Type="http://schemas.openxmlformats.org/officeDocument/2006/relationships/hyperlink" Target="mailto:scottm@messicks.com" TargetMode="External"/></Relationships>
</file>

<file path=xl/worksheets/_rels/sheet33.xml.rels><?xml version="1.0" encoding="UTF-8" standalone="yes"?>
<Relationships xmlns="http://schemas.openxmlformats.org/package/2006/relationships"><Relationship Id="rId8" Type="http://schemas.openxmlformats.org/officeDocument/2006/relationships/hyperlink" Target="mailto:ghfarms1@windstream.net" TargetMode="External"/><Relationship Id="rId13" Type="http://schemas.openxmlformats.org/officeDocument/2006/relationships/hyperlink" Target="mailto:walter@noltspower.com" TargetMode="External"/><Relationship Id="rId18" Type="http://schemas.openxmlformats.org/officeDocument/2006/relationships/hyperlink" Target="mailto:customerservice@sensenigsrepair.com" TargetMode="External"/><Relationship Id="rId26" Type="http://schemas.openxmlformats.org/officeDocument/2006/relationships/hyperlink" Target="mailto:moosesmowers@hotmail.com" TargetMode="External"/><Relationship Id="rId3" Type="http://schemas.openxmlformats.org/officeDocument/2006/relationships/hyperlink" Target="mailto:agind@agindustrial.com" TargetMode="External"/><Relationship Id="rId21" Type="http://schemas.openxmlformats.org/officeDocument/2006/relationships/hyperlink" Target="mailto:aaroncumberland@vernondell.com" TargetMode="External"/><Relationship Id="rId7" Type="http://schemas.openxmlformats.org/officeDocument/2006/relationships/hyperlink" Target="mailto:fultonsope@comcast.net" TargetMode="External"/><Relationship Id="rId12" Type="http://schemas.openxmlformats.org/officeDocument/2006/relationships/hyperlink" Target="mailto:justinm@murphyfamilyinc.com" TargetMode="External"/><Relationship Id="rId17" Type="http://schemas.openxmlformats.org/officeDocument/2006/relationships/hyperlink" Target="mailto:aaron@rt6rental.com" TargetMode="External"/><Relationship Id="rId25" Type="http://schemas.openxmlformats.org/officeDocument/2006/relationships/hyperlink" Target="mailto:wengerssmallengines@windstream.net" TargetMode="External"/><Relationship Id="rId2" Type="http://schemas.openxmlformats.org/officeDocument/2006/relationships/hyperlink" Target="mailto:wbeck@agindustrial.com" TargetMode="External"/><Relationship Id="rId16" Type="http://schemas.openxmlformats.org/officeDocument/2006/relationships/hyperlink" Target="mailto:lynne@randsequipment.com" TargetMode="External"/><Relationship Id="rId20" Type="http://schemas.openxmlformats.org/officeDocument/2006/relationships/hyperlink" Target="mailto:kstoltzfus@stoltzfusinc.com" TargetMode="External"/><Relationship Id="rId1" Type="http://schemas.openxmlformats.org/officeDocument/2006/relationships/hyperlink" Target="mailto:bdobson@grasshoppermower.com" TargetMode="External"/><Relationship Id="rId6" Type="http://schemas.openxmlformats.org/officeDocument/2006/relationships/hyperlink" Target="mailto:golden2828@aol.com" TargetMode="External"/><Relationship Id="rId11" Type="http://schemas.openxmlformats.org/officeDocument/2006/relationships/hyperlink" Target="mailto:manchesterace@comcast.net" TargetMode="External"/><Relationship Id="rId24" Type="http://schemas.openxmlformats.org/officeDocument/2006/relationships/hyperlink" Target="mailto:christine@weldonequipment.com" TargetMode="External"/><Relationship Id="rId5" Type="http://schemas.openxmlformats.org/officeDocument/2006/relationships/hyperlink" Target="mailto:countrycreekauto@gmail.com" TargetMode="External"/><Relationship Id="rId15" Type="http://schemas.openxmlformats.org/officeDocument/2006/relationships/hyperlink" Target="mailto:pergrp@epix.net" TargetMode="External"/><Relationship Id="rId23" Type="http://schemas.openxmlformats.org/officeDocument/2006/relationships/hyperlink" Target="mailto:eric.watson@neo.rr.com" TargetMode="External"/><Relationship Id="rId10" Type="http://schemas.openxmlformats.org/officeDocument/2006/relationships/hyperlink" Target="mailto:kneppersrepair@aol.com" TargetMode="External"/><Relationship Id="rId19" Type="http://schemas.openxmlformats.org/officeDocument/2006/relationships/hyperlink" Target="mailto:stinerepair@comcast.net" TargetMode="External"/><Relationship Id="rId4" Type="http://schemas.openxmlformats.org/officeDocument/2006/relationships/hyperlink" Target="mailto:efa@anewaltslandscape.com" TargetMode="External"/><Relationship Id="rId9" Type="http://schemas.openxmlformats.org/officeDocument/2006/relationships/hyperlink" Target="mailto:harrington@pa.net" TargetMode="External"/><Relationship Id="rId14" Type="http://schemas.openxmlformats.org/officeDocument/2006/relationships/hyperlink" Target="mailto:gerald@perrypower.com" TargetMode="External"/><Relationship Id="rId22" Type="http://schemas.openxmlformats.org/officeDocument/2006/relationships/hyperlink" Target="mailto:wfwelliver@verizon.net"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mailto:jennifer.kucera@sbdinc.com" TargetMode="Externa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6.xml.rels><?xml version="1.0" encoding="UTF-8" standalone="yes"?>
<Relationships xmlns="http://schemas.openxmlformats.org/package/2006/relationships"><Relationship Id="rId1" Type="http://schemas.openxmlformats.org/officeDocument/2006/relationships/hyperlink" Target="mailto:Lynne@RandSEquipment.com"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mailto:eric.schardt@rhinoag.com"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mailto:john.grooms@solectrac.com"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mailto:nlilly@triuonline.com" TargetMode="External"/></Relationships>
</file>

<file path=xl/worksheets/_rels/sheet42.xml.rels><?xml version="1.0" encoding="UTF-8" standalone="yes"?>
<Relationships xmlns="http://schemas.openxmlformats.org/package/2006/relationships"><Relationship Id="rId2" Type="http://schemas.openxmlformats.org/officeDocument/2006/relationships/hyperlink" Target="mailto:paull@ehgriffith.com" TargetMode="External"/><Relationship Id="rId1" Type="http://schemas.openxmlformats.org/officeDocument/2006/relationships/hyperlink" Target="mailto:phyllisviola@turf-equipment.com" TargetMode="External"/></Relationships>
</file>

<file path=xl/worksheets/_rels/sheet43.xml.rels><?xml version="1.0" encoding="UTF-8" standalone="yes"?>
<Relationships xmlns="http://schemas.openxmlformats.org/package/2006/relationships"><Relationship Id="rId1" Type="http://schemas.openxmlformats.org/officeDocument/2006/relationships/hyperlink" Target="mailto:jimmaxwell@summiteqdist.com" TargetMode="External"/></Relationships>
</file>

<file path=xl/worksheets/_rels/sheet4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Hannah.Graber@ventra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B2902-57F4-4B1E-9F7A-6EC3666ACC39}">
  <sheetPr>
    <pageSetUpPr fitToPage="1"/>
  </sheetPr>
  <dimension ref="A1:XFD24"/>
  <sheetViews>
    <sheetView zoomScale="80" zoomScaleNormal="80" workbookViewId="0">
      <selection activeCell="E7" sqref="E7"/>
    </sheetView>
  </sheetViews>
  <sheetFormatPr defaultColWidth="0" defaultRowHeight="0" customHeight="1" zeroHeight="1" x14ac:dyDescent="0.3"/>
  <cols>
    <col min="1" max="1" width="1.54296875" style="1" customWidth="1"/>
    <col min="2" max="2" width="100.54296875" style="2" customWidth="1"/>
    <col min="3" max="3" width="1.54296875" style="1" customWidth="1"/>
    <col min="4" max="4" width="30.81640625" style="2" customWidth="1"/>
    <col min="5" max="5" width="69.54296875" style="2" customWidth="1"/>
    <col min="6" max="6" width="0" style="2" hidden="1"/>
    <col min="7" max="16383" width="9.1796875" style="2" hidden="1"/>
    <col min="16384" max="16384" width="1.453125" style="1" customWidth="1"/>
  </cols>
  <sheetData>
    <row r="1" spans="1:16384" s="1" customFormat="1" ht="11.25" customHeight="1" x14ac:dyDescent="0.3">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c r="TB1" s="2"/>
      <c r="TC1" s="2"/>
      <c r="TD1" s="2"/>
      <c r="TE1" s="2"/>
      <c r="TF1" s="2"/>
      <c r="TG1" s="2"/>
      <c r="TH1" s="2"/>
      <c r="TI1" s="2"/>
      <c r="TJ1" s="2"/>
      <c r="TK1" s="2"/>
      <c r="TL1" s="2"/>
      <c r="TM1" s="2"/>
      <c r="TN1" s="2"/>
      <c r="TO1" s="2"/>
      <c r="TP1" s="2"/>
      <c r="TQ1" s="2"/>
      <c r="TR1" s="2"/>
      <c r="TS1" s="2"/>
      <c r="TT1" s="2"/>
      <c r="TU1" s="2"/>
      <c r="TV1" s="2"/>
      <c r="TW1" s="2"/>
      <c r="TX1" s="2"/>
      <c r="TY1" s="2"/>
      <c r="TZ1" s="2"/>
      <c r="UA1" s="2"/>
      <c r="UB1" s="2"/>
      <c r="UC1" s="2"/>
      <c r="UD1" s="2"/>
      <c r="UE1" s="2"/>
      <c r="UF1" s="2"/>
      <c r="UG1" s="2"/>
      <c r="UH1" s="2"/>
      <c r="UI1" s="2"/>
      <c r="UJ1" s="2"/>
      <c r="UK1" s="2"/>
      <c r="UL1" s="2"/>
      <c r="UM1" s="2"/>
      <c r="UN1" s="2"/>
      <c r="UO1" s="2"/>
      <c r="UP1" s="2"/>
      <c r="UQ1" s="2"/>
      <c r="UR1" s="2"/>
      <c r="US1" s="2"/>
      <c r="UT1" s="2"/>
      <c r="UU1" s="2"/>
      <c r="UV1" s="2"/>
      <c r="UW1" s="2"/>
      <c r="UX1" s="2"/>
      <c r="UY1" s="2"/>
      <c r="UZ1" s="2"/>
      <c r="VA1" s="2"/>
      <c r="VB1" s="2"/>
      <c r="VC1" s="2"/>
      <c r="VD1" s="2"/>
      <c r="VE1" s="2"/>
      <c r="VF1" s="2"/>
      <c r="VG1" s="2"/>
      <c r="VH1" s="2"/>
      <c r="VI1" s="2"/>
      <c r="VJ1" s="2"/>
      <c r="VK1" s="2"/>
      <c r="VL1" s="2"/>
      <c r="VM1" s="2"/>
      <c r="VN1" s="2"/>
      <c r="VO1" s="2"/>
      <c r="VP1" s="2"/>
      <c r="VQ1" s="2"/>
      <c r="VR1" s="2"/>
      <c r="VS1" s="2"/>
      <c r="VT1" s="2"/>
      <c r="VU1" s="2"/>
      <c r="VV1" s="2"/>
      <c r="VW1" s="2"/>
      <c r="VX1" s="2"/>
      <c r="VY1" s="2"/>
      <c r="VZ1" s="2"/>
      <c r="WA1" s="2"/>
      <c r="WB1" s="2"/>
      <c r="WC1" s="2"/>
      <c r="WD1" s="2"/>
      <c r="WE1" s="2"/>
      <c r="WF1" s="2"/>
      <c r="WG1" s="2"/>
      <c r="WH1" s="2"/>
      <c r="WI1" s="2"/>
      <c r="WJ1" s="2"/>
      <c r="WK1" s="2"/>
      <c r="WL1" s="2"/>
      <c r="WM1" s="2"/>
      <c r="WN1" s="2"/>
      <c r="WO1" s="2"/>
      <c r="WP1" s="2"/>
      <c r="WQ1" s="2"/>
      <c r="WR1" s="2"/>
      <c r="WS1" s="2"/>
      <c r="WT1" s="2"/>
      <c r="WU1" s="2"/>
      <c r="WV1" s="2"/>
      <c r="WW1" s="2"/>
      <c r="WX1" s="2"/>
      <c r="WY1" s="2"/>
      <c r="WZ1" s="2"/>
      <c r="XA1" s="2"/>
      <c r="XB1" s="2"/>
      <c r="XC1" s="2"/>
      <c r="XD1" s="2"/>
      <c r="XE1" s="2"/>
      <c r="XF1" s="2"/>
      <c r="XG1" s="2"/>
      <c r="XH1" s="2"/>
      <c r="XI1" s="2"/>
      <c r="XJ1" s="2"/>
      <c r="XK1" s="2"/>
      <c r="XL1" s="2"/>
      <c r="XM1" s="2"/>
      <c r="XN1" s="2"/>
      <c r="XO1" s="2"/>
      <c r="XP1" s="2"/>
      <c r="XQ1" s="2"/>
      <c r="XR1" s="2"/>
      <c r="XS1" s="2"/>
      <c r="XT1" s="2"/>
      <c r="XU1" s="2"/>
      <c r="XV1" s="2"/>
      <c r="XW1" s="2"/>
      <c r="XX1" s="2"/>
      <c r="XY1" s="2"/>
      <c r="XZ1" s="2"/>
      <c r="YA1" s="2"/>
      <c r="YB1" s="2"/>
      <c r="YC1" s="2"/>
      <c r="YD1" s="2"/>
      <c r="YE1" s="2"/>
      <c r="YF1" s="2"/>
      <c r="YG1" s="2"/>
      <c r="YH1" s="2"/>
      <c r="YI1" s="2"/>
      <c r="YJ1" s="2"/>
      <c r="YK1" s="2"/>
      <c r="YL1" s="2"/>
      <c r="YM1" s="2"/>
      <c r="YN1" s="2"/>
      <c r="YO1" s="2"/>
      <c r="YP1" s="2"/>
      <c r="YQ1" s="2"/>
      <c r="YR1" s="2"/>
      <c r="YS1" s="2"/>
      <c r="YT1" s="2"/>
      <c r="YU1" s="2"/>
      <c r="YV1" s="2"/>
      <c r="YW1" s="2"/>
      <c r="YX1" s="2"/>
      <c r="YY1" s="2"/>
      <c r="YZ1" s="2"/>
      <c r="ZA1" s="2"/>
      <c r="ZB1" s="2"/>
      <c r="ZC1" s="2"/>
      <c r="ZD1" s="2"/>
      <c r="ZE1" s="2"/>
      <c r="ZF1" s="2"/>
      <c r="ZG1" s="2"/>
      <c r="ZH1" s="2"/>
      <c r="ZI1" s="2"/>
      <c r="ZJ1" s="2"/>
      <c r="ZK1" s="2"/>
      <c r="ZL1" s="2"/>
      <c r="ZM1" s="2"/>
      <c r="ZN1" s="2"/>
      <c r="ZO1" s="2"/>
      <c r="ZP1" s="2"/>
      <c r="ZQ1" s="2"/>
      <c r="ZR1" s="2"/>
      <c r="ZS1" s="2"/>
      <c r="ZT1" s="2"/>
      <c r="ZU1" s="2"/>
      <c r="ZV1" s="2"/>
      <c r="ZW1" s="2"/>
      <c r="ZX1" s="2"/>
      <c r="ZY1" s="2"/>
      <c r="ZZ1" s="2"/>
      <c r="AAA1" s="2"/>
      <c r="AAB1" s="2"/>
      <c r="AAC1" s="2"/>
      <c r="AAD1" s="2"/>
      <c r="AAE1" s="2"/>
      <c r="AAF1" s="2"/>
      <c r="AAG1" s="2"/>
      <c r="AAH1" s="2"/>
      <c r="AAI1" s="2"/>
      <c r="AAJ1" s="2"/>
      <c r="AAK1" s="2"/>
      <c r="AAL1" s="2"/>
      <c r="AAM1" s="2"/>
      <c r="AAN1" s="2"/>
      <c r="AAO1" s="2"/>
      <c r="AAP1" s="2"/>
      <c r="AAQ1" s="2"/>
      <c r="AAR1" s="2"/>
      <c r="AAS1" s="2"/>
      <c r="AAT1" s="2"/>
      <c r="AAU1" s="2"/>
      <c r="AAV1" s="2"/>
      <c r="AAW1" s="2"/>
      <c r="AAX1" s="2"/>
      <c r="AAY1" s="2"/>
      <c r="AAZ1" s="2"/>
      <c r="ABA1" s="2"/>
      <c r="ABB1" s="2"/>
      <c r="ABC1" s="2"/>
      <c r="ABD1" s="2"/>
      <c r="ABE1" s="2"/>
      <c r="ABF1" s="2"/>
      <c r="ABG1" s="2"/>
      <c r="ABH1" s="2"/>
      <c r="ABI1" s="2"/>
      <c r="ABJ1" s="2"/>
      <c r="ABK1" s="2"/>
      <c r="ABL1" s="2"/>
      <c r="ABM1" s="2"/>
      <c r="ABN1" s="2"/>
      <c r="ABO1" s="2"/>
      <c r="ABP1" s="2"/>
      <c r="ABQ1" s="2"/>
      <c r="ABR1" s="2"/>
      <c r="ABS1" s="2"/>
      <c r="ABT1" s="2"/>
      <c r="ABU1" s="2"/>
      <c r="ABV1" s="2"/>
      <c r="ABW1" s="2"/>
      <c r="ABX1" s="2"/>
      <c r="ABY1" s="2"/>
      <c r="ABZ1" s="2"/>
      <c r="ACA1" s="2"/>
      <c r="ACB1" s="2"/>
      <c r="ACC1" s="2"/>
      <c r="ACD1" s="2"/>
      <c r="ACE1" s="2"/>
      <c r="ACF1" s="2"/>
      <c r="ACG1" s="2"/>
      <c r="ACH1" s="2"/>
      <c r="ACI1" s="2"/>
      <c r="ACJ1" s="2"/>
      <c r="ACK1" s="2"/>
      <c r="ACL1" s="2"/>
      <c r="ACM1" s="2"/>
      <c r="ACN1" s="2"/>
      <c r="ACO1" s="2"/>
      <c r="ACP1" s="2"/>
      <c r="ACQ1" s="2"/>
      <c r="ACR1" s="2"/>
      <c r="ACS1" s="2"/>
      <c r="ACT1" s="2"/>
      <c r="ACU1" s="2"/>
      <c r="ACV1" s="2"/>
      <c r="ACW1" s="2"/>
      <c r="ACX1" s="2"/>
      <c r="ACY1" s="2"/>
      <c r="ACZ1" s="2"/>
      <c r="ADA1" s="2"/>
      <c r="ADB1" s="2"/>
      <c r="ADC1" s="2"/>
      <c r="ADD1" s="2"/>
      <c r="ADE1" s="2"/>
      <c r="ADF1" s="2"/>
      <c r="ADG1" s="2"/>
      <c r="ADH1" s="2"/>
      <c r="ADI1" s="2"/>
      <c r="ADJ1" s="2"/>
      <c r="ADK1" s="2"/>
      <c r="ADL1" s="2"/>
      <c r="ADM1" s="2"/>
      <c r="ADN1" s="2"/>
      <c r="ADO1" s="2"/>
      <c r="ADP1" s="2"/>
      <c r="ADQ1" s="2"/>
      <c r="ADR1" s="2"/>
      <c r="ADS1" s="2"/>
      <c r="ADT1" s="2"/>
      <c r="ADU1" s="2"/>
      <c r="ADV1" s="2"/>
      <c r="ADW1" s="2"/>
      <c r="ADX1" s="2"/>
      <c r="ADY1" s="2"/>
      <c r="ADZ1" s="2"/>
      <c r="AEA1" s="2"/>
      <c r="AEB1" s="2"/>
      <c r="AEC1" s="2"/>
      <c r="AED1" s="2"/>
      <c r="AEE1" s="2"/>
      <c r="AEF1" s="2"/>
      <c r="AEG1" s="2"/>
      <c r="AEH1" s="2"/>
      <c r="AEI1" s="2"/>
      <c r="AEJ1" s="2"/>
      <c r="AEK1" s="2"/>
      <c r="AEL1" s="2"/>
      <c r="AEM1" s="2"/>
      <c r="AEN1" s="2"/>
      <c r="AEO1" s="2"/>
      <c r="AEP1" s="2"/>
      <c r="AEQ1" s="2"/>
      <c r="AER1" s="2"/>
      <c r="AES1" s="2"/>
      <c r="AET1" s="2"/>
      <c r="AEU1" s="2"/>
      <c r="AEV1" s="2"/>
      <c r="AEW1" s="2"/>
      <c r="AEX1" s="2"/>
      <c r="AEY1" s="2"/>
      <c r="AEZ1" s="2"/>
      <c r="AFA1" s="2"/>
      <c r="AFB1" s="2"/>
      <c r="AFC1" s="2"/>
      <c r="AFD1" s="2"/>
      <c r="AFE1" s="2"/>
      <c r="AFF1" s="2"/>
      <c r="AFG1" s="2"/>
      <c r="AFH1" s="2"/>
      <c r="AFI1" s="2"/>
      <c r="AFJ1" s="2"/>
      <c r="AFK1" s="2"/>
      <c r="AFL1" s="2"/>
      <c r="AFM1" s="2"/>
      <c r="AFN1" s="2"/>
      <c r="AFO1" s="2"/>
      <c r="AFP1" s="2"/>
      <c r="AFQ1" s="2"/>
      <c r="AFR1" s="2"/>
      <c r="AFS1" s="2"/>
      <c r="AFT1" s="2"/>
      <c r="AFU1" s="2"/>
      <c r="AFV1" s="2"/>
      <c r="AFW1" s="2"/>
      <c r="AFX1" s="2"/>
      <c r="AFY1" s="2"/>
      <c r="AFZ1" s="2"/>
      <c r="AGA1" s="2"/>
      <c r="AGB1" s="2"/>
      <c r="AGC1" s="2"/>
      <c r="AGD1" s="2"/>
      <c r="AGE1" s="2"/>
      <c r="AGF1" s="2"/>
      <c r="AGG1" s="2"/>
      <c r="AGH1" s="2"/>
      <c r="AGI1" s="2"/>
      <c r="AGJ1" s="2"/>
      <c r="AGK1" s="2"/>
      <c r="AGL1" s="2"/>
      <c r="AGM1" s="2"/>
      <c r="AGN1" s="2"/>
      <c r="AGO1" s="2"/>
      <c r="AGP1" s="2"/>
      <c r="AGQ1" s="2"/>
      <c r="AGR1" s="2"/>
      <c r="AGS1" s="2"/>
      <c r="AGT1" s="2"/>
      <c r="AGU1" s="2"/>
      <c r="AGV1" s="2"/>
      <c r="AGW1" s="2"/>
      <c r="AGX1" s="2"/>
      <c r="AGY1" s="2"/>
      <c r="AGZ1" s="2"/>
      <c r="AHA1" s="2"/>
      <c r="AHB1" s="2"/>
      <c r="AHC1" s="2"/>
      <c r="AHD1" s="2"/>
      <c r="AHE1" s="2"/>
      <c r="AHF1" s="2"/>
      <c r="AHG1" s="2"/>
      <c r="AHH1" s="2"/>
      <c r="AHI1" s="2"/>
      <c r="AHJ1" s="2"/>
      <c r="AHK1" s="2"/>
      <c r="AHL1" s="2"/>
      <c r="AHM1" s="2"/>
      <c r="AHN1" s="2"/>
      <c r="AHO1" s="2"/>
      <c r="AHP1" s="2"/>
      <c r="AHQ1" s="2"/>
      <c r="AHR1" s="2"/>
      <c r="AHS1" s="2"/>
      <c r="AHT1" s="2"/>
      <c r="AHU1" s="2"/>
      <c r="AHV1" s="2"/>
      <c r="AHW1" s="2"/>
      <c r="AHX1" s="2"/>
      <c r="AHY1" s="2"/>
      <c r="AHZ1" s="2"/>
      <c r="AIA1" s="2"/>
      <c r="AIB1" s="2"/>
      <c r="AIC1" s="2"/>
      <c r="AID1" s="2"/>
      <c r="AIE1" s="2"/>
      <c r="AIF1" s="2"/>
      <c r="AIG1" s="2"/>
      <c r="AIH1" s="2"/>
      <c r="AII1" s="2"/>
      <c r="AIJ1" s="2"/>
      <c r="AIK1" s="2"/>
      <c r="AIL1" s="2"/>
      <c r="AIM1" s="2"/>
      <c r="AIN1" s="2"/>
      <c r="AIO1" s="2"/>
      <c r="AIP1" s="2"/>
      <c r="AIQ1" s="2"/>
      <c r="AIR1" s="2"/>
      <c r="AIS1" s="2"/>
      <c r="AIT1" s="2"/>
      <c r="AIU1" s="2"/>
      <c r="AIV1" s="2"/>
      <c r="AIW1" s="2"/>
      <c r="AIX1" s="2"/>
      <c r="AIY1" s="2"/>
      <c r="AIZ1" s="2"/>
      <c r="AJA1" s="2"/>
      <c r="AJB1" s="2"/>
      <c r="AJC1" s="2"/>
      <c r="AJD1" s="2"/>
      <c r="AJE1" s="2"/>
      <c r="AJF1" s="2"/>
      <c r="AJG1" s="2"/>
      <c r="AJH1" s="2"/>
      <c r="AJI1" s="2"/>
      <c r="AJJ1" s="2"/>
      <c r="AJK1" s="2"/>
      <c r="AJL1" s="2"/>
      <c r="AJM1" s="2"/>
      <c r="AJN1" s="2"/>
      <c r="AJO1" s="2"/>
      <c r="AJP1" s="2"/>
      <c r="AJQ1" s="2"/>
      <c r="AJR1" s="2"/>
      <c r="AJS1" s="2"/>
      <c r="AJT1" s="2"/>
      <c r="AJU1" s="2"/>
      <c r="AJV1" s="2"/>
      <c r="AJW1" s="2"/>
      <c r="AJX1" s="2"/>
      <c r="AJY1" s="2"/>
      <c r="AJZ1" s="2"/>
      <c r="AKA1" s="2"/>
      <c r="AKB1" s="2"/>
      <c r="AKC1" s="2"/>
      <c r="AKD1" s="2"/>
      <c r="AKE1" s="2"/>
      <c r="AKF1" s="2"/>
      <c r="AKG1" s="2"/>
      <c r="AKH1" s="2"/>
      <c r="AKI1" s="2"/>
      <c r="AKJ1" s="2"/>
      <c r="AKK1" s="2"/>
      <c r="AKL1" s="2"/>
      <c r="AKM1" s="2"/>
      <c r="AKN1" s="2"/>
      <c r="AKO1" s="2"/>
      <c r="AKP1" s="2"/>
      <c r="AKQ1" s="2"/>
      <c r="AKR1" s="2"/>
      <c r="AKS1" s="2"/>
      <c r="AKT1" s="2"/>
      <c r="AKU1" s="2"/>
      <c r="AKV1" s="2"/>
      <c r="AKW1" s="2"/>
      <c r="AKX1" s="2"/>
      <c r="AKY1" s="2"/>
      <c r="AKZ1" s="2"/>
      <c r="ALA1" s="2"/>
      <c r="ALB1" s="2"/>
      <c r="ALC1" s="2"/>
      <c r="ALD1" s="2"/>
      <c r="ALE1" s="2"/>
      <c r="ALF1" s="2"/>
      <c r="ALG1" s="2"/>
      <c r="ALH1" s="2"/>
      <c r="ALI1" s="2"/>
      <c r="ALJ1" s="2"/>
      <c r="ALK1" s="2"/>
      <c r="ALL1" s="2"/>
      <c r="ALM1" s="2"/>
      <c r="ALN1" s="2"/>
      <c r="ALO1" s="2"/>
      <c r="ALP1" s="2"/>
      <c r="ALQ1" s="2"/>
      <c r="ALR1" s="2"/>
      <c r="ALS1" s="2"/>
      <c r="ALT1" s="2"/>
      <c r="ALU1" s="2"/>
      <c r="ALV1" s="2"/>
      <c r="ALW1" s="2"/>
      <c r="ALX1" s="2"/>
      <c r="ALY1" s="2"/>
      <c r="ALZ1" s="2"/>
      <c r="AMA1" s="2"/>
      <c r="AMB1" s="2"/>
      <c r="AMC1" s="2"/>
      <c r="AMD1" s="2"/>
      <c r="AME1" s="2"/>
      <c r="AMF1" s="2"/>
      <c r="AMG1" s="2"/>
      <c r="AMH1" s="2"/>
      <c r="AMI1" s="2"/>
      <c r="AMJ1" s="2"/>
      <c r="AMK1" s="2"/>
      <c r="AML1" s="2"/>
      <c r="AMM1" s="2"/>
      <c r="AMN1" s="2"/>
      <c r="AMO1" s="2"/>
      <c r="AMP1" s="2"/>
      <c r="AMQ1" s="2"/>
      <c r="AMR1" s="2"/>
      <c r="AMS1" s="2"/>
      <c r="AMT1" s="2"/>
      <c r="AMU1" s="2"/>
      <c r="AMV1" s="2"/>
      <c r="AMW1" s="2"/>
      <c r="AMX1" s="2"/>
      <c r="AMY1" s="2"/>
      <c r="AMZ1" s="2"/>
      <c r="ANA1" s="2"/>
      <c r="ANB1" s="2"/>
      <c r="ANC1" s="2"/>
      <c r="AND1" s="2"/>
      <c r="ANE1" s="2"/>
      <c r="ANF1" s="2"/>
      <c r="ANG1" s="2"/>
      <c r="ANH1" s="2"/>
      <c r="ANI1" s="2"/>
      <c r="ANJ1" s="2"/>
      <c r="ANK1" s="2"/>
      <c r="ANL1" s="2"/>
      <c r="ANM1" s="2"/>
      <c r="ANN1" s="2"/>
      <c r="ANO1" s="2"/>
      <c r="ANP1" s="2"/>
      <c r="ANQ1" s="2"/>
      <c r="ANR1" s="2"/>
      <c r="ANS1" s="2"/>
      <c r="ANT1" s="2"/>
      <c r="ANU1" s="2"/>
      <c r="ANV1" s="2"/>
      <c r="ANW1" s="2"/>
      <c r="ANX1" s="2"/>
      <c r="ANY1" s="2"/>
      <c r="ANZ1" s="2"/>
      <c r="AOA1" s="2"/>
      <c r="AOB1" s="2"/>
      <c r="AOC1" s="2"/>
      <c r="AOD1" s="2"/>
      <c r="AOE1" s="2"/>
      <c r="AOF1" s="2"/>
      <c r="AOG1" s="2"/>
      <c r="AOH1" s="2"/>
      <c r="AOI1" s="2"/>
      <c r="AOJ1" s="2"/>
      <c r="AOK1" s="2"/>
      <c r="AOL1" s="2"/>
      <c r="AOM1" s="2"/>
      <c r="AON1" s="2"/>
      <c r="AOO1" s="2"/>
      <c r="AOP1" s="2"/>
      <c r="AOQ1" s="2"/>
      <c r="AOR1" s="2"/>
      <c r="AOS1" s="2"/>
      <c r="AOT1" s="2"/>
      <c r="AOU1" s="2"/>
      <c r="AOV1" s="2"/>
      <c r="AOW1" s="2"/>
      <c r="AOX1" s="2"/>
      <c r="AOY1" s="2"/>
      <c r="AOZ1" s="2"/>
      <c r="APA1" s="2"/>
      <c r="APB1" s="2"/>
      <c r="APC1" s="2"/>
      <c r="APD1" s="2"/>
      <c r="APE1" s="2"/>
      <c r="APF1" s="2"/>
      <c r="APG1" s="2"/>
      <c r="APH1" s="2"/>
      <c r="API1" s="2"/>
      <c r="APJ1" s="2"/>
      <c r="APK1" s="2"/>
      <c r="APL1" s="2"/>
      <c r="APM1" s="2"/>
      <c r="APN1" s="2"/>
      <c r="APO1" s="2"/>
      <c r="APP1" s="2"/>
      <c r="APQ1" s="2"/>
      <c r="APR1" s="2"/>
      <c r="APS1" s="2"/>
      <c r="APT1" s="2"/>
      <c r="APU1" s="2"/>
      <c r="APV1" s="2"/>
      <c r="APW1" s="2"/>
      <c r="APX1" s="2"/>
      <c r="APY1" s="2"/>
      <c r="APZ1" s="2"/>
      <c r="AQA1" s="2"/>
      <c r="AQB1" s="2"/>
      <c r="AQC1" s="2"/>
      <c r="AQD1" s="2"/>
      <c r="AQE1" s="2"/>
      <c r="AQF1" s="2"/>
      <c r="AQG1" s="2"/>
      <c r="AQH1" s="2"/>
      <c r="AQI1" s="2"/>
      <c r="AQJ1" s="2"/>
      <c r="AQK1" s="2"/>
      <c r="AQL1" s="2"/>
      <c r="AQM1" s="2"/>
      <c r="AQN1" s="2"/>
      <c r="AQO1" s="2"/>
      <c r="AQP1" s="2"/>
      <c r="AQQ1" s="2"/>
      <c r="AQR1" s="2"/>
      <c r="AQS1" s="2"/>
      <c r="AQT1" s="2"/>
      <c r="AQU1" s="2"/>
      <c r="AQV1" s="2"/>
      <c r="AQW1" s="2"/>
      <c r="AQX1" s="2"/>
      <c r="AQY1" s="2"/>
      <c r="AQZ1" s="2"/>
      <c r="ARA1" s="2"/>
      <c r="ARB1" s="2"/>
      <c r="ARC1" s="2"/>
      <c r="ARD1" s="2"/>
      <c r="ARE1" s="2"/>
      <c r="ARF1" s="2"/>
      <c r="ARG1" s="2"/>
      <c r="ARH1" s="2"/>
      <c r="ARI1" s="2"/>
      <c r="ARJ1" s="2"/>
      <c r="ARK1" s="2"/>
      <c r="ARL1" s="2"/>
      <c r="ARM1" s="2"/>
      <c r="ARN1" s="2"/>
      <c r="ARO1" s="2"/>
      <c r="ARP1" s="2"/>
      <c r="ARQ1" s="2"/>
      <c r="ARR1" s="2"/>
      <c r="ARS1" s="2"/>
      <c r="ART1" s="2"/>
      <c r="ARU1" s="2"/>
      <c r="ARV1" s="2"/>
      <c r="ARW1" s="2"/>
      <c r="ARX1" s="2"/>
      <c r="ARY1" s="2"/>
      <c r="ARZ1" s="2"/>
      <c r="ASA1" s="2"/>
      <c r="ASB1" s="2"/>
      <c r="ASC1" s="2"/>
      <c r="ASD1" s="2"/>
      <c r="ASE1" s="2"/>
      <c r="ASF1" s="2"/>
      <c r="ASG1" s="2"/>
      <c r="ASH1" s="2"/>
      <c r="ASI1" s="2"/>
      <c r="ASJ1" s="2"/>
      <c r="ASK1" s="2"/>
      <c r="ASL1" s="2"/>
      <c r="ASM1" s="2"/>
      <c r="ASN1" s="2"/>
      <c r="ASO1" s="2"/>
      <c r="ASP1" s="2"/>
      <c r="ASQ1" s="2"/>
      <c r="ASR1" s="2"/>
      <c r="ASS1" s="2"/>
      <c r="AST1" s="2"/>
      <c r="ASU1" s="2"/>
      <c r="ASV1" s="2"/>
      <c r="ASW1" s="2"/>
      <c r="ASX1" s="2"/>
      <c r="ASY1" s="2"/>
      <c r="ASZ1" s="2"/>
      <c r="ATA1" s="2"/>
      <c r="ATB1" s="2"/>
      <c r="ATC1" s="2"/>
      <c r="ATD1" s="2"/>
      <c r="ATE1" s="2"/>
      <c r="ATF1" s="2"/>
      <c r="ATG1" s="2"/>
      <c r="ATH1" s="2"/>
      <c r="ATI1" s="2"/>
      <c r="ATJ1" s="2"/>
      <c r="ATK1" s="2"/>
      <c r="ATL1" s="2"/>
      <c r="ATM1" s="2"/>
      <c r="ATN1" s="2"/>
      <c r="ATO1" s="2"/>
      <c r="ATP1" s="2"/>
      <c r="ATQ1" s="2"/>
      <c r="ATR1" s="2"/>
      <c r="ATS1" s="2"/>
      <c r="ATT1" s="2"/>
      <c r="ATU1" s="2"/>
      <c r="ATV1" s="2"/>
      <c r="ATW1" s="2"/>
      <c r="ATX1" s="2"/>
      <c r="ATY1" s="2"/>
      <c r="ATZ1" s="2"/>
      <c r="AUA1" s="2"/>
      <c r="AUB1" s="2"/>
      <c r="AUC1" s="2"/>
      <c r="AUD1" s="2"/>
      <c r="AUE1" s="2"/>
      <c r="AUF1" s="2"/>
      <c r="AUG1" s="2"/>
      <c r="AUH1" s="2"/>
      <c r="AUI1" s="2"/>
      <c r="AUJ1" s="2"/>
      <c r="AUK1" s="2"/>
      <c r="AUL1" s="2"/>
      <c r="AUM1" s="2"/>
      <c r="AUN1" s="2"/>
      <c r="AUO1" s="2"/>
      <c r="AUP1" s="2"/>
      <c r="AUQ1" s="2"/>
      <c r="AUR1" s="2"/>
      <c r="AUS1" s="2"/>
      <c r="AUT1" s="2"/>
      <c r="AUU1" s="2"/>
      <c r="AUV1" s="2"/>
      <c r="AUW1" s="2"/>
      <c r="AUX1" s="2"/>
      <c r="AUY1" s="2"/>
      <c r="AUZ1" s="2"/>
      <c r="AVA1" s="2"/>
      <c r="AVB1" s="2"/>
      <c r="AVC1" s="2"/>
      <c r="AVD1" s="2"/>
      <c r="AVE1" s="2"/>
      <c r="AVF1" s="2"/>
      <c r="AVG1" s="2"/>
      <c r="AVH1" s="2"/>
      <c r="AVI1" s="2"/>
      <c r="AVJ1" s="2"/>
      <c r="AVK1" s="2"/>
      <c r="AVL1" s="2"/>
      <c r="AVM1" s="2"/>
      <c r="AVN1" s="2"/>
      <c r="AVO1" s="2"/>
      <c r="AVP1" s="2"/>
      <c r="AVQ1" s="2"/>
      <c r="AVR1" s="2"/>
      <c r="AVS1" s="2"/>
      <c r="AVT1" s="2"/>
      <c r="AVU1" s="2"/>
      <c r="AVV1" s="2"/>
      <c r="AVW1" s="2"/>
      <c r="AVX1" s="2"/>
      <c r="AVY1" s="2"/>
      <c r="AVZ1" s="2"/>
      <c r="AWA1" s="2"/>
      <c r="AWB1" s="2"/>
      <c r="AWC1" s="2"/>
      <c r="AWD1" s="2"/>
      <c r="AWE1" s="2"/>
      <c r="AWF1" s="2"/>
      <c r="AWG1" s="2"/>
      <c r="AWH1" s="2"/>
      <c r="AWI1" s="2"/>
      <c r="AWJ1" s="2"/>
      <c r="AWK1" s="2"/>
      <c r="AWL1" s="2"/>
      <c r="AWM1" s="2"/>
      <c r="AWN1" s="2"/>
      <c r="AWO1" s="2"/>
      <c r="AWP1" s="2"/>
      <c r="AWQ1" s="2"/>
      <c r="AWR1" s="2"/>
      <c r="AWS1" s="2"/>
      <c r="AWT1" s="2"/>
      <c r="AWU1" s="2"/>
      <c r="AWV1" s="2"/>
      <c r="AWW1" s="2"/>
      <c r="AWX1" s="2"/>
      <c r="AWY1" s="2"/>
      <c r="AWZ1" s="2"/>
      <c r="AXA1" s="2"/>
      <c r="AXB1" s="2"/>
      <c r="AXC1" s="2"/>
      <c r="AXD1" s="2"/>
      <c r="AXE1" s="2"/>
      <c r="AXF1" s="2"/>
      <c r="AXG1" s="2"/>
      <c r="AXH1" s="2"/>
      <c r="AXI1" s="2"/>
      <c r="AXJ1" s="2"/>
      <c r="AXK1" s="2"/>
      <c r="AXL1" s="2"/>
      <c r="AXM1" s="2"/>
      <c r="AXN1" s="2"/>
      <c r="AXO1" s="2"/>
      <c r="AXP1" s="2"/>
      <c r="AXQ1" s="2"/>
      <c r="AXR1" s="2"/>
      <c r="AXS1" s="2"/>
      <c r="AXT1" s="2"/>
      <c r="AXU1" s="2"/>
      <c r="AXV1" s="2"/>
      <c r="AXW1" s="2"/>
      <c r="AXX1" s="2"/>
      <c r="AXY1" s="2"/>
      <c r="AXZ1" s="2"/>
      <c r="AYA1" s="2"/>
      <c r="AYB1" s="2"/>
      <c r="AYC1" s="2"/>
      <c r="AYD1" s="2"/>
      <c r="AYE1" s="2"/>
      <c r="AYF1" s="2"/>
      <c r="AYG1" s="2"/>
      <c r="AYH1" s="2"/>
      <c r="AYI1" s="2"/>
      <c r="AYJ1" s="2"/>
      <c r="AYK1" s="2"/>
      <c r="AYL1" s="2"/>
      <c r="AYM1" s="2"/>
      <c r="AYN1" s="2"/>
      <c r="AYO1" s="2"/>
      <c r="AYP1" s="2"/>
      <c r="AYQ1" s="2"/>
      <c r="AYR1" s="2"/>
      <c r="AYS1" s="2"/>
      <c r="AYT1" s="2"/>
      <c r="AYU1" s="2"/>
      <c r="AYV1" s="2"/>
      <c r="AYW1" s="2"/>
      <c r="AYX1" s="2"/>
      <c r="AYY1" s="2"/>
      <c r="AYZ1" s="2"/>
      <c r="AZA1" s="2"/>
      <c r="AZB1" s="2"/>
      <c r="AZC1" s="2"/>
      <c r="AZD1" s="2"/>
      <c r="AZE1" s="2"/>
      <c r="AZF1" s="2"/>
      <c r="AZG1" s="2"/>
      <c r="AZH1" s="2"/>
      <c r="AZI1" s="2"/>
      <c r="AZJ1" s="2"/>
      <c r="AZK1" s="2"/>
      <c r="AZL1" s="2"/>
      <c r="AZM1" s="2"/>
      <c r="AZN1" s="2"/>
      <c r="AZO1" s="2"/>
      <c r="AZP1" s="2"/>
      <c r="AZQ1" s="2"/>
      <c r="AZR1" s="2"/>
      <c r="AZS1" s="2"/>
      <c r="AZT1" s="2"/>
      <c r="AZU1" s="2"/>
      <c r="AZV1" s="2"/>
      <c r="AZW1" s="2"/>
      <c r="AZX1" s="2"/>
      <c r="AZY1" s="2"/>
      <c r="AZZ1" s="2"/>
      <c r="BAA1" s="2"/>
      <c r="BAB1" s="2"/>
      <c r="BAC1" s="2"/>
      <c r="BAD1" s="2"/>
      <c r="BAE1" s="2"/>
      <c r="BAF1" s="2"/>
      <c r="BAG1" s="2"/>
      <c r="BAH1" s="2"/>
      <c r="BAI1" s="2"/>
      <c r="BAJ1" s="2"/>
      <c r="BAK1" s="2"/>
      <c r="BAL1" s="2"/>
      <c r="BAM1" s="2"/>
      <c r="BAN1" s="2"/>
      <c r="BAO1" s="2"/>
      <c r="BAP1" s="2"/>
      <c r="BAQ1" s="2"/>
      <c r="BAR1" s="2"/>
      <c r="BAS1" s="2"/>
      <c r="BAT1" s="2"/>
      <c r="BAU1" s="2"/>
      <c r="BAV1" s="2"/>
      <c r="BAW1" s="2"/>
      <c r="BAX1" s="2"/>
      <c r="BAY1" s="2"/>
      <c r="BAZ1" s="2"/>
      <c r="BBA1" s="2"/>
      <c r="BBB1" s="2"/>
      <c r="BBC1" s="2"/>
      <c r="BBD1" s="2"/>
      <c r="BBE1" s="2"/>
      <c r="BBF1" s="2"/>
      <c r="BBG1" s="2"/>
      <c r="BBH1" s="2"/>
      <c r="BBI1" s="2"/>
      <c r="BBJ1" s="2"/>
      <c r="BBK1" s="2"/>
      <c r="BBL1" s="2"/>
      <c r="BBM1" s="2"/>
      <c r="BBN1" s="2"/>
      <c r="BBO1" s="2"/>
      <c r="BBP1" s="2"/>
      <c r="BBQ1" s="2"/>
      <c r="BBR1" s="2"/>
      <c r="BBS1" s="2"/>
      <c r="BBT1" s="2"/>
      <c r="BBU1" s="2"/>
      <c r="BBV1" s="2"/>
      <c r="BBW1" s="2"/>
      <c r="BBX1" s="2"/>
      <c r="BBY1" s="2"/>
      <c r="BBZ1" s="2"/>
      <c r="BCA1" s="2"/>
      <c r="BCB1" s="2"/>
      <c r="BCC1" s="2"/>
      <c r="BCD1" s="2"/>
      <c r="BCE1" s="2"/>
      <c r="BCF1" s="2"/>
      <c r="BCG1" s="2"/>
      <c r="BCH1" s="2"/>
      <c r="BCI1" s="2"/>
      <c r="BCJ1" s="2"/>
      <c r="BCK1" s="2"/>
      <c r="BCL1" s="2"/>
      <c r="BCM1" s="2"/>
      <c r="BCN1" s="2"/>
      <c r="BCO1" s="2"/>
      <c r="BCP1" s="2"/>
      <c r="BCQ1" s="2"/>
      <c r="BCR1" s="2"/>
      <c r="BCS1" s="2"/>
      <c r="BCT1" s="2"/>
      <c r="BCU1" s="2"/>
      <c r="BCV1" s="2"/>
      <c r="BCW1" s="2"/>
      <c r="BCX1" s="2"/>
      <c r="BCY1" s="2"/>
      <c r="BCZ1" s="2"/>
      <c r="BDA1" s="2"/>
      <c r="BDB1" s="2"/>
      <c r="BDC1" s="2"/>
      <c r="BDD1" s="2"/>
      <c r="BDE1" s="2"/>
      <c r="BDF1" s="2"/>
      <c r="BDG1" s="2"/>
      <c r="BDH1" s="2"/>
      <c r="BDI1" s="2"/>
      <c r="BDJ1" s="2"/>
      <c r="BDK1" s="2"/>
      <c r="BDL1" s="2"/>
      <c r="BDM1" s="2"/>
      <c r="BDN1" s="2"/>
      <c r="BDO1" s="2"/>
      <c r="BDP1" s="2"/>
      <c r="BDQ1" s="2"/>
      <c r="BDR1" s="2"/>
      <c r="BDS1" s="2"/>
      <c r="BDT1" s="2"/>
      <c r="BDU1" s="2"/>
      <c r="BDV1" s="2"/>
      <c r="BDW1" s="2"/>
      <c r="BDX1" s="2"/>
      <c r="BDY1" s="2"/>
      <c r="BDZ1" s="2"/>
      <c r="BEA1" s="2"/>
      <c r="BEB1" s="2"/>
      <c r="BEC1" s="2"/>
      <c r="BED1" s="2"/>
      <c r="BEE1" s="2"/>
      <c r="BEF1" s="2"/>
      <c r="BEG1" s="2"/>
      <c r="BEH1" s="2"/>
      <c r="BEI1" s="2"/>
      <c r="BEJ1" s="2"/>
      <c r="BEK1" s="2"/>
      <c r="BEL1" s="2"/>
      <c r="BEM1" s="2"/>
      <c r="BEN1" s="2"/>
      <c r="BEO1" s="2"/>
      <c r="BEP1" s="2"/>
      <c r="BEQ1" s="2"/>
      <c r="BER1" s="2"/>
      <c r="BES1" s="2"/>
      <c r="BET1" s="2"/>
      <c r="BEU1" s="2"/>
      <c r="BEV1" s="2"/>
      <c r="BEW1" s="2"/>
      <c r="BEX1" s="2"/>
      <c r="BEY1" s="2"/>
      <c r="BEZ1" s="2"/>
      <c r="BFA1" s="2"/>
      <c r="BFB1" s="2"/>
      <c r="BFC1" s="2"/>
      <c r="BFD1" s="2"/>
      <c r="BFE1" s="2"/>
      <c r="BFF1" s="2"/>
      <c r="BFG1" s="2"/>
      <c r="BFH1" s="2"/>
      <c r="BFI1" s="2"/>
      <c r="BFJ1" s="2"/>
      <c r="BFK1" s="2"/>
      <c r="BFL1" s="2"/>
      <c r="BFM1" s="2"/>
      <c r="BFN1" s="2"/>
      <c r="BFO1" s="2"/>
      <c r="BFP1" s="2"/>
      <c r="BFQ1" s="2"/>
      <c r="BFR1" s="2"/>
      <c r="BFS1" s="2"/>
      <c r="BFT1" s="2"/>
      <c r="BFU1" s="2"/>
      <c r="BFV1" s="2"/>
      <c r="BFW1" s="2"/>
      <c r="BFX1" s="2"/>
      <c r="BFY1" s="2"/>
      <c r="BFZ1" s="2"/>
      <c r="BGA1" s="2"/>
      <c r="BGB1" s="2"/>
      <c r="BGC1" s="2"/>
      <c r="BGD1" s="2"/>
      <c r="BGE1" s="2"/>
      <c r="BGF1" s="2"/>
      <c r="BGG1" s="2"/>
      <c r="BGH1" s="2"/>
      <c r="BGI1" s="2"/>
      <c r="BGJ1" s="2"/>
      <c r="BGK1" s="2"/>
      <c r="BGL1" s="2"/>
      <c r="BGM1" s="2"/>
      <c r="BGN1" s="2"/>
      <c r="BGO1" s="2"/>
      <c r="BGP1" s="2"/>
      <c r="BGQ1" s="2"/>
      <c r="BGR1" s="2"/>
      <c r="BGS1" s="2"/>
      <c r="BGT1" s="2"/>
      <c r="BGU1" s="2"/>
      <c r="BGV1" s="2"/>
      <c r="BGW1" s="2"/>
      <c r="BGX1" s="2"/>
      <c r="BGY1" s="2"/>
      <c r="BGZ1" s="2"/>
      <c r="BHA1" s="2"/>
      <c r="BHB1" s="2"/>
      <c r="BHC1" s="2"/>
      <c r="BHD1" s="2"/>
      <c r="BHE1" s="2"/>
      <c r="BHF1" s="2"/>
      <c r="BHG1" s="2"/>
      <c r="BHH1" s="2"/>
      <c r="BHI1" s="2"/>
      <c r="BHJ1" s="2"/>
      <c r="BHK1" s="2"/>
      <c r="BHL1" s="2"/>
      <c r="BHM1" s="2"/>
      <c r="BHN1" s="2"/>
      <c r="BHO1" s="2"/>
      <c r="BHP1" s="2"/>
      <c r="BHQ1" s="2"/>
      <c r="BHR1" s="2"/>
      <c r="BHS1" s="2"/>
      <c r="BHT1" s="2"/>
      <c r="BHU1" s="2"/>
      <c r="BHV1" s="2"/>
      <c r="BHW1" s="2"/>
      <c r="BHX1" s="2"/>
      <c r="BHY1" s="2"/>
      <c r="BHZ1" s="2"/>
      <c r="BIA1" s="2"/>
      <c r="BIB1" s="2"/>
      <c r="BIC1" s="2"/>
      <c r="BID1" s="2"/>
      <c r="BIE1" s="2"/>
      <c r="BIF1" s="2"/>
      <c r="BIG1" s="2"/>
      <c r="BIH1" s="2"/>
      <c r="BII1" s="2"/>
      <c r="BIJ1" s="2"/>
      <c r="BIK1" s="2"/>
      <c r="BIL1" s="2"/>
      <c r="BIM1" s="2"/>
      <c r="BIN1" s="2"/>
      <c r="BIO1" s="2"/>
      <c r="BIP1" s="2"/>
      <c r="BIQ1" s="2"/>
      <c r="BIR1" s="2"/>
      <c r="BIS1" s="2"/>
      <c r="BIT1" s="2"/>
      <c r="BIU1" s="2"/>
      <c r="BIV1" s="2"/>
      <c r="BIW1" s="2"/>
      <c r="BIX1" s="2"/>
      <c r="BIY1" s="2"/>
      <c r="BIZ1" s="2"/>
      <c r="BJA1" s="2"/>
      <c r="BJB1" s="2"/>
      <c r="BJC1" s="2"/>
      <c r="BJD1" s="2"/>
      <c r="BJE1" s="2"/>
      <c r="BJF1" s="2"/>
      <c r="BJG1" s="2"/>
      <c r="BJH1" s="2"/>
      <c r="BJI1" s="2"/>
      <c r="BJJ1" s="2"/>
      <c r="BJK1" s="2"/>
      <c r="BJL1" s="2"/>
      <c r="BJM1" s="2"/>
      <c r="BJN1" s="2"/>
      <c r="BJO1" s="2"/>
      <c r="BJP1" s="2"/>
      <c r="BJQ1" s="2"/>
      <c r="BJR1" s="2"/>
      <c r="BJS1" s="2"/>
      <c r="BJT1" s="2"/>
      <c r="BJU1" s="2"/>
      <c r="BJV1" s="2"/>
      <c r="BJW1" s="2"/>
      <c r="BJX1" s="2"/>
      <c r="BJY1" s="2"/>
      <c r="BJZ1" s="2"/>
      <c r="BKA1" s="2"/>
      <c r="BKB1" s="2"/>
      <c r="BKC1" s="2"/>
      <c r="BKD1" s="2"/>
      <c r="BKE1" s="2"/>
      <c r="BKF1" s="2"/>
      <c r="BKG1" s="2"/>
      <c r="BKH1" s="2"/>
      <c r="BKI1" s="2"/>
      <c r="BKJ1" s="2"/>
      <c r="BKK1" s="2"/>
      <c r="BKL1" s="2"/>
      <c r="BKM1" s="2"/>
      <c r="BKN1" s="2"/>
      <c r="BKO1" s="2"/>
      <c r="BKP1" s="2"/>
      <c r="BKQ1" s="2"/>
      <c r="BKR1" s="2"/>
      <c r="BKS1" s="2"/>
      <c r="BKT1" s="2"/>
      <c r="BKU1" s="2"/>
      <c r="BKV1" s="2"/>
      <c r="BKW1" s="2"/>
      <c r="BKX1" s="2"/>
      <c r="BKY1" s="2"/>
      <c r="BKZ1" s="2"/>
      <c r="BLA1" s="2"/>
      <c r="BLB1" s="2"/>
      <c r="BLC1" s="2"/>
      <c r="BLD1" s="2"/>
      <c r="BLE1" s="2"/>
      <c r="BLF1" s="2"/>
      <c r="BLG1" s="2"/>
      <c r="BLH1" s="2"/>
      <c r="BLI1" s="2"/>
      <c r="BLJ1" s="2"/>
      <c r="BLK1" s="2"/>
      <c r="BLL1" s="2"/>
      <c r="BLM1" s="2"/>
      <c r="BLN1" s="2"/>
      <c r="BLO1" s="2"/>
      <c r="BLP1" s="2"/>
      <c r="BLQ1" s="2"/>
      <c r="BLR1" s="2"/>
      <c r="BLS1" s="2"/>
      <c r="BLT1" s="2"/>
      <c r="BLU1" s="2"/>
      <c r="BLV1" s="2"/>
      <c r="BLW1" s="2"/>
      <c r="BLX1" s="2"/>
      <c r="BLY1" s="2"/>
      <c r="BLZ1" s="2"/>
      <c r="BMA1" s="2"/>
      <c r="BMB1" s="2"/>
      <c r="BMC1" s="2"/>
      <c r="BMD1" s="2"/>
      <c r="BME1" s="2"/>
      <c r="BMF1" s="2"/>
      <c r="BMG1" s="2"/>
      <c r="BMH1" s="2"/>
      <c r="BMI1" s="2"/>
      <c r="BMJ1" s="2"/>
      <c r="BMK1" s="2"/>
      <c r="BML1" s="2"/>
      <c r="BMM1" s="2"/>
      <c r="BMN1" s="2"/>
      <c r="BMO1" s="2"/>
      <c r="BMP1" s="2"/>
      <c r="BMQ1" s="2"/>
      <c r="BMR1" s="2"/>
      <c r="BMS1" s="2"/>
      <c r="BMT1" s="2"/>
      <c r="BMU1" s="2"/>
      <c r="BMV1" s="2"/>
      <c r="BMW1" s="2"/>
      <c r="BMX1" s="2"/>
      <c r="BMY1" s="2"/>
      <c r="BMZ1" s="2"/>
      <c r="BNA1" s="2"/>
      <c r="BNB1" s="2"/>
      <c r="BNC1" s="2"/>
      <c r="BND1" s="2"/>
      <c r="BNE1" s="2"/>
      <c r="BNF1" s="2"/>
      <c r="BNG1" s="2"/>
      <c r="BNH1" s="2"/>
      <c r="BNI1" s="2"/>
      <c r="BNJ1" s="2"/>
      <c r="BNK1" s="2"/>
      <c r="BNL1" s="2"/>
      <c r="BNM1" s="2"/>
      <c r="BNN1" s="2"/>
      <c r="BNO1" s="2"/>
      <c r="BNP1" s="2"/>
      <c r="BNQ1" s="2"/>
      <c r="BNR1" s="2"/>
      <c r="BNS1" s="2"/>
      <c r="BNT1" s="2"/>
      <c r="BNU1" s="2"/>
      <c r="BNV1" s="2"/>
      <c r="BNW1" s="2"/>
      <c r="BNX1" s="2"/>
      <c r="BNY1" s="2"/>
      <c r="BNZ1" s="2"/>
      <c r="BOA1" s="2"/>
      <c r="BOB1" s="2"/>
      <c r="BOC1" s="2"/>
      <c r="BOD1" s="2"/>
      <c r="BOE1" s="2"/>
      <c r="BOF1" s="2"/>
      <c r="BOG1" s="2"/>
      <c r="BOH1" s="2"/>
      <c r="BOI1" s="2"/>
      <c r="BOJ1" s="2"/>
      <c r="BOK1" s="2"/>
      <c r="BOL1" s="2"/>
      <c r="BOM1" s="2"/>
      <c r="BON1" s="2"/>
      <c r="BOO1" s="2"/>
      <c r="BOP1" s="2"/>
      <c r="BOQ1" s="2"/>
      <c r="BOR1" s="2"/>
      <c r="BOS1" s="2"/>
      <c r="BOT1" s="2"/>
      <c r="BOU1" s="2"/>
      <c r="BOV1" s="2"/>
      <c r="BOW1" s="2"/>
      <c r="BOX1" s="2"/>
      <c r="BOY1" s="2"/>
      <c r="BOZ1" s="2"/>
      <c r="BPA1" s="2"/>
      <c r="BPB1" s="2"/>
      <c r="BPC1" s="2"/>
      <c r="BPD1" s="2"/>
      <c r="BPE1" s="2"/>
      <c r="BPF1" s="2"/>
      <c r="BPG1" s="2"/>
      <c r="BPH1" s="2"/>
      <c r="BPI1" s="2"/>
      <c r="BPJ1" s="2"/>
      <c r="BPK1" s="2"/>
      <c r="BPL1" s="2"/>
      <c r="BPM1" s="2"/>
      <c r="BPN1" s="2"/>
      <c r="BPO1" s="2"/>
      <c r="BPP1" s="2"/>
      <c r="BPQ1" s="2"/>
      <c r="BPR1" s="2"/>
      <c r="BPS1" s="2"/>
      <c r="BPT1" s="2"/>
      <c r="BPU1" s="2"/>
      <c r="BPV1" s="2"/>
      <c r="BPW1" s="2"/>
      <c r="BPX1" s="2"/>
      <c r="BPY1" s="2"/>
      <c r="BPZ1" s="2"/>
      <c r="BQA1" s="2"/>
      <c r="BQB1" s="2"/>
      <c r="BQC1" s="2"/>
      <c r="BQD1" s="2"/>
      <c r="BQE1" s="2"/>
      <c r="BQF1" s="2"/>
      <c r="BQG1" s="2"/>
      <c r="BQH1" s="2"/>
      <c r="BQI1" s="2"/>
      <c r="BQJ1" s="2"/>
      <c r="BQK1" s="2"/>
      <c r="BQL1" s="2"/>
      <c r="BQM1" s="2"/>
      <c r="BQN1" s="2"/>
      <c r="BQO1" s="2"/>
      <c r="BQP1" s="2"/>
      <c r="BQQ1" s="2"/>
      <c r="BQR1" s="2"/>
      <c r="BQS1" s="2"/>
      <c r="BQT1" s="2"/>
      <c r="BQU1" s="2"/>
      <c r="BQV1" s="2"/>
      <c r="BQW1" s="2"/>
      <c r="BQX1" s="2"/>
      <c r="BQY1" s="2"/>
      <c r="BQZ1" s="2"/>
      <c r="BRA1" s="2"/>
      <c r="BRB1" s="2"/>
      <c r="BRC1" s="2"/>
      <c r="BRD1" s="2"/>
      <c r="BRE1" s="2"/>
      <c r="BRF1" s="2"/>
      <c r="BRG1" s="2"/>
      <c r="BRH1" s="2"/>
      <c r="BRI1" s="2"/>
      <c r="BRJ1" s="2"/>
      <c r="BRK1" s="2"/>
      <c r="BRL1" s="2"/>
      <c r="BRM1" s="2"/>
      <c r="BRN1" s="2"/>
      <c r="BRO1" s="2"/>
      <c r="BRP1" s="2"/>
      <c r="BRQ1" s="2"/>
      <c r="BRR1" s="2"/>
      <c r="BRS1" s="2"/>
      <c r="BRT1" s="2"/>
      <c r="BRU1" s="2"/>
      <c r="BRV1" s="2"/>
      <c r="BRW1" s="2"/>
      <c r="BRX1" s="2"/>
      <c r="BRY1" s="2"/>
      <c r="BRZ1" s="2"/>
      <c r="BSA1" s="2"/>
      <c r="BSB1" s="2"/>
      <c r="BSC1" s="2"/>
      <c r="BSD1" s="2"/>
      <c r="BSE1" s="2"/>
      <c r="BSF1" s="2"/>
      <c r="BSG1" s="2"/>
      <c r="BSH1" s="2"/>
      <c r="BSI1" s="2"/>
      <c r="BSJ1" s="2"/>
      <c r="BSK1" s="2"/>
      <c r="BSL1" s="2"/>
      <c r="BSM1" s="2"/>
      <c r="BSN1" s="2"/>
      <c r="BSO1" s="2"/>
      <c r="BSP1" s="2"/>
      <c r="BSQ1" s="2"/>
      <c r="BSR1" s="2"/>
      <c r="BSS1" s="2"/>
      <c r="BST1" s="2"/>
      <c r="BSU1" s="2"/>
      <c r="BSV1" s="2"/>
      <c r="BSW1" s="2"/>
      <c r="BSX1" s="2"/>
      <c r="BSY1" s="2"/>
      <c r="BSZ1" s="2"/>
      <c r="BTA1" s="2"/>
      <c r="BTB1" s="2"/>
      <c r="BTC1" s="2"/>
      <c r="BTD1" s="2"/>
      <c r="BTE1" s="2"/>
      <c r="BTF1" s="2"/>
      <c r="BTG1" s="2"/>
      <c r="BTH1" s="2"/>
      <c r="BTI1" s="2"/>
      <c r="BTJ1" s="2"/>
      <c r="BTK1" s="2"/>
      <c r="BTL1" s="2"/>
      <c r="BTM1" s="2"/>
      <c r="BTN1" s="2"/>
      <c r="BTO1" s="2"/>
      <c r="BTP1" s="2"/>
      <c r="BTQ1" s="2"/>
      <c r="BTR1" s="2"/>
      <c r="BTS1" s="2"/>
      <c r="BTT1" s="2"/>
      <c r="BTU1" s="2"/>
      <c r="BTV1" s="2"/>
      <c r="BTW1" s="2"/>
      <c r="BTX1" s="2"/>
      <c r="BTY1" s="2"/>
      <c r="BTZ1" s="2"/>
      <c r="BUA1" s="2"/>
      <c r="BUB1" s="2"/>
      <c r="BUC1" s="2"/>
      <c r="BUD1" s="2"/>
      <c r="BUE1" s="2"/>
      <c r="BUF1" s="2"/>
      <c r="BUG1" s="2"/>
      <c r="BUH1" s="2"/>
      <c r="BUI1" s="2"/>
      <c r="BUJ1" s="2"/>
      <c r="BUK1" s="2"/>
      <c r="BUL1" s="2"/>
      <c r="BUM1" s="2"/>
      <c r="BUN1" s="2"/>
      <c r="BUO1" s="2"/>
      <c r="BUP1" s="2"/>
      <c r="BUQ1" s="2"/>
      <c r="BUR1" s="2"/>
      <c r="BUS1" s="2"/>
      <c r="BUT1" s="2"/>
      <c r="BUU1" s="2"/>
      <c r="BUV1" s="2"/>
      <c r="BUW1" s="2"/>
      <c r="BUX1" s="2"/>
      <c r="BUY1" s="2"/>
      <c r="BUZ1" s="2"/>
      <c r="BVA1" s="2"/>
      <c r="BVB1" s="2"/>
      <c r="BVC1" s="2"/>
      <c r="BVD1" s="2"/>
      <c r="BVE1" s="2"/>
      <c r="BVF1" s="2"/>
      <c r="BVG1" s="2"/>
      <c r="BVH1" s="2"/>
      <c r="BVI1" s="2"/>
      <c r="BVJ1" s="2"/>
      <c r="BVK1" s="2"/>
      <c r="BVL1" s="2"/>
      <c r="BVM1" s="2"/>
      <c r="BVN1" s="2"/>
      <c r="BVO1" s="2"/>
      <c r="BVP1" s="2"/>
      <c r="BVQ1" s="2"/>
      <c r="BVR1" s="2"/>
      <c r="BVS1" s="2"/>
      <c r="BVT1" s="2"/>
      <c r="BVU1" s="2"/>
      <c r="BVV1" s="2"/>
      <c r="BVW1" s="2"/>
      <c r="BVX1" s="2"/>
      <c r="BVY1" s="2"/>
      <c r="BVZ1" s="2"/>
      <c r="BWA1" s="2"/>
      <c r="BWB1" s="2"/>
      <c r="BWC1" s="2"/>
      <c r="BWD1" s="2"/>
      <c r="BWE1" s="2"/>
      <c r="BWF1" s="2"/>
      <c r="BWG1" s="2"/>
      <c r="BWH1" s="2"/>
      <c r="BWI1" s="2"/>
      <c r="BWJ1" s="2"/>
      <c r="BWK1" s="2"/>
      <c r="BWL1" s="2"/>
      <c r="BWM1" s="2"/>
      <c r="BWN1" s="2"/>
      <c r="BWO1" s="2"/>
      <c r="BWP1" s="2"/>
      <c r="BWQ1" s="2"/>
      <c r="BWR1" s="2"/>
      <c r="BWS1" s="2"/>
      <c r="BWT1" s="2"/>
      <c r="BWU1" s="2"/>
      <c r="BWV1" s="2"/>
      <c r="BWW1" s="2"/>
      <c r="BWX1" s="2"/>
      <c r="BWY1" s="2"/>
      <c r="BWZ1" s="2"/>
      <c r="BXA1" s="2"/>
      <c r="BXB1" s="2"/>
      <c r="BXC1" s="2"/>
      <c r="BXD1" s="2"/>
      <c r="BXE1" s="2"/>
      <c r="BXF1" s="2"/>
      <c r="BXG1" s="2"/>
      <c r="BXH1" s="2"/>
      <c r="BXI1" s="2"/>
      <c r="BXJ1" s="2"/>
      <c r="BXK1" s="2"/>
      <c r="BXL1" s="2"/>
      <c r="BXM1" s="2"/>
      <c r="BXN1" s="2"/>
      <c r="BXO1" s="2"/>
      <c r="BXP1" s="2"/>
      <c r="BXQ1" s="2"/>
      <c r="BXR1" s="2"/>
      <c r="BXS1" s="2"/>
      <c r="BXT1" s="2"/>
      <c r="BXU1" s="2"/>
      <c r="BXV1" s="2"/>
      <c r="BXW1" s="2"/>
      <c r="BXX1" s="2"/>
      <c r="BXY1" s="2"/>
      <c r="BXZ1" s="2"/>
      <c r="BYA1" s="2"/>
      <c r="BYB1" s="2"/>
      <c r="BYC1" s="2"/>
      <c r="BYD1" s="2"/>
      <c r="BYE1" s="2"/>
      <c r="BYF1" s="2"/>
      <c r="BYG1" s="2"/>
      <c r="BYH1" s="2"/>
      <c r="BYI1" s="2"/>
      <c r="BYJ1" s="2"/>
      <c r="BYK1" s="2"/>
      <c r="BYL1" s="2"/>
      <c r="BYM1" s="2"/>
      <c r="BYN1" s="2"/>
      <c r="BYO1" s="2"/>
      <c r="BYP1" s="2"/>
      <c r="BYQ1" s="2"/>
      <c r="BYR1" s="2"/>
      <c r="BYS1" s="2"/>
      <c r="BYT1" s="2"/>
      <c r="BYU1" s="2"/>
      <c r="BYV1" s="2"/>
      <c r="BYW1" s="2"/>
      <c r="BYX1" s="2"/>
      <c r="BYY1" s="2"/>
      <c r="BYZ1" s="2"/>
      <c r="BZA1" s="2"/>
      <c r="BZB1" s="2"/>
      <c r="BZC1" s="2"/>
      <c r="BZD1" s="2"/>
      <c r="BZE1" s="2"/>
      <c r="BZF1" s="2"/>
      <c r="BZG1" s="2"/>
      <c r="BZH1" s="2"/>
      <c r="BZI1" s="2"/>
      <c r="BZJ1" s="2"/>
      <c r="BZK1" s="2"/>
      <c r="BZL1" s="2"/>
      <c r="BZM1" s="2"/>
      <c r="BZN1" s="2"/>
      <c r="BZO1" s="2"/>
      <c r="BZP1" s="2"/>
      <c r="BZQ1" s="2"/>
      <c r="BZR1" s="2"/>
      <c r="BZS1" s="2"/>
      <c r="BZT1" s="2"/>
      <c r="BZU1" s="2"/>
      <c r="BZV1" s="2"/>
      <c r="BZW1" s="2"/>
      <c r="BZX1" s="2"/>
      <c r="BZY1" s="2"/>
      <c r="BZZ1" s="2"/>
      <c r="CAA1" s="2"/>
      <c r="CAB1" s="2"/>
      <c r="CAC1" s="2"/>
      <c r="CAD1" s="2"/>
      <c r="CAE1" s="2"/>
      <c r="CAF1" s="2"/>
      <c r="CAG1" s="2"/>
      <c r="CAH1" s="2"/>
      <c r="CAI1" s="2"/>
      <c r="CAJ1" s="2"/>
      <c r="CAK1" s="2"/>
      <c r="CAL1" s="2"/>
      <c r="CAM1" s="2"/>
      <c r="CAN1" s="2"/>
      <c r="CAO1" s="2"/>
      <c r="CAP1" s="2"/>
      <c r="CAQ1" s="2"/>
      <c r="CAR1" s="2"/>
      <c r="CAS1" s="2"/>
      <c r="CAT1" s="2"/>
      <c r="CAU1" s="2"/>
      <c r="CAV1" s="2"/>
      <c r="CAW1" s="2"/>
      <c r="CAX1" s="2"/>
      <c r="CAY1" s="2"/>
      <c r="CAZ1" s="2"/>
      <c r="CBA1" s="2"/>
      <c r="CBB1" s="2"/>
      <c r="CBC1" s="2"/>
      <c r="CBD1" s="2"/>
      <c r="CBE1" s="2"/>
      <c r="CBF1" s="2"/>
      <c r="CBG1" s="2"/>
      <c r="CBH1" s="2"/>
      <c r="CBI1" s="2"/>
      <c r="CBJ1" s="2"/>
      <c r="CBK1" s="2"/>
      <c r="CBL1" s="2"/>
      <c r="CBM1" s="2"/>
      <c r="CBN1" s="2"/>
      <c r="CBO1" s="2"/>
      <c r="CBP1" s="2"/>
      <c r="CBQ1" s="2"/>
      <c r="CBR1" s="2"/>
      <c r="CBS1" s="2"/>
      <c r="CBT1" s="2"/>
      <c r="CBU1" s="2"/>
      <c r="CBV1" s="2"/>
      <c r="CBW1" s="2"/>
      <c r="CBX1" s="2"/>
      <c r="CBY1" s="2"/>
      <c r="CBZ1" s="2"/>
      <c r="CCA1" s="2"/>
      <c r="CCB1" s="2"/>
      <c r="CCC1" s="2"/>
      <c r="CCD1" s="2"/>
      <c r="CCE1" s="2"/>
      <c r="CCF1" s="2"/>
      <c r="CCG1" s="2"/>
      <c r="CCH1" s="2"/>
      <c r="CCI1" s="2"/>
      <c r="CCJ1" s="2"/>
      <c r="CCK1" s="2"/>
      <c r="CCL1" s="2"/>
      <c r="CCM1" s="2"/>
      <c r="CCN1" s="2"/>
      <c r="CCO1" s="2"/>
      <c r="CCP1" s="2"/>
      <c r="CCQ1" s="2"/>
      <c r="CCR1" s="2"/>
      <c r="CCS1" s="2"/>
      <c r="CCT1" s="2"/>
      <c r="CCU1" s="2"/>
      <c r="CCV1" s="2"/>
      <c r="CCW1" s="2"/>
      <c r="CCX1" s="2"/>
      <c r="CCY1" s="2"/>
      <c r="CCZ1" s="2"/>
      <c r="CDA1" s="2"/>
      <c r="CDB1" s="2"/>
      <c r="CDC1" s="2"/>
      <c r="CDD1" s="2"/>
      <c r="CDE1" s="2"/>
      <c r="CDF1" s="2"/>
      <c r="CDG1" s="2"/>
      <c r="CDH1" s="2"/>
      <c r="CDI1" s="2"/>
      <c r="CDJ1" s="2"/>
      <c r="CDK1" s="2"/>
      <c r="CDL1" s="2"/>
      <c r="CDM1" s="2"/>
      <c r="CDN1" s="2"/>
      <c r="CDO1" s="2"/>
      <c r="CDP1" s="2"/>
      <c r="CDQ1" s="2"/>
      <c r="CDR1" s="2"/>
      <c r="CDS1" s="2"/>
      <c r="CDT1" s="2"/>
      <c r="CDU1" s="2"/>
      <c r="CDV1" s="2"/>
      <c r="CDW1" s="2"/>
      <c r="CDX1" s="2"/>
      <c r="CDY1" s="2"/>
      <c r="CDZ1" s="2"/>
      <c r="CEA1" s="2"/>
      <c r="CEB1" s="2"/>
      <c r="CEC1" s="2"/>
      <c r="CED1" s="2"/>
      <c r="CEE1" s="2"/>
      <c r="CEF1" s="2"/>
      <c r="CEG1" s="2"/>
      <c r="CEH1" s="2"/>
      <c r="CEI1" s="2"/>
      <c r="CEJ1" s="2"/>
      <c r="CEK1" s="2"/>
      <c r="CEL1" s="2"/>
      <c r="CEM1" s="2"/>
      <c r="CEN1" s="2"/>
      <c r="CEO1" s="2"/>
      <c r="CEP1" s="2"/>
      <c r="CEQ1" s="2"/>
      <c r="CER1" s="2"/>
      <c r="CES1" s="2"/>
      <c r="CET1" s="2"/>
      <c r="CEU1" s="2"/>
      <c r="CEV1" s="2"/>
      <c r="CEW1" s="2"/>
      <c r="CEX1" s="2"/>
      <c r="CEY1" s="2"/>
      <c r="CEZ1" s="2"/>
      <c r="CFA1" s="2"/>
      <c r="CFB1" s="2"/>
      <c r="CFC1" s="2"/>
      <c r="CFD1" s="2"/>
      <c r="CFE1" s="2"/>
      <c r="CFF1" s="2"/>
      <c r="CFG1" s="2"/>
      <c r="CFH1" s="2"/>
      <c r="CFI1" s="2"/>
      <c r="CFJ1" s="2"/>
      <c r="CFK1" s="2"/>
      <c r="CFL1" s="2"/>
      <c r="CFM1" s="2"/>
      <c r="CFN1" s="2"/>
      <c r="CFO1" s="2"/>
      <c r="CFP1" s="2"/>
      <c r="CFQ1" s="2"/>
      <c r="CFR1" s="2"/>
      <c r="CFS1" s="2"/>
      <c r="CFT1" s="2"/>
      <c r="CFU1" s="2"/>
      <c r="CFV1" s="2"/>
      <c r="CFW1" s="2"/>
      <c r="CFX1" s="2"/>
      <c r="CFY1" s="2"/>
      <c r="CFZ1" s="2"/>
      <c r="CGA1" s="2"/>
      <c r="CGB1" s="2"/>
      <c r="CGC1" s="2"/>
      <c r="CGD1" s="2"/>
      <c r="CGE1" s="2"/>
      <c r="CGF1" s="2"/>
      <c r="CGG1" s="2"/>
      <c r="CGH1" s="2"/>
      <c r="CGI1" s="2"/>
      <c r="CGJ1" s="2"/>
      <c r="CGK1" s="2"/>
      <c r="CGL1" s="2"/>
      <c r="CGM1" s="2"/>
      <c r="CGN1" s="2"/>
      <c r="CGO1" s="2"/>
      <c r="CGP1" s="2"/>
      <c r="CGQ1" s="2"/>
      <c r="CGR1" s="2"/>
      <c r="CGS1" s="2"/>
      <c r="CGT1" s="2"/>
      <c r="CGU1" s="2"/>
      <c r="CGV1" s="2"/>
      <c r="CGW1" s="2"/>
      <c r="CGX1" s="2"/>
      <c r="CGY1" s="2"/>
      <c r="CGZ1" s="2"/>
      <c r="CHA1" s="2"/>
      <c r="CHB1" s="2"/>
      <c r="CHC1" s="2"/>
      <c r="CHD1" s="2"/>
      <c r="CHE1" s="2"/>
      <c r="CHF1" s="2"/>
      <c r="CHG1" s="2"/>
      <c r="CHH1" s="2"/>
      <c r="CHI1" s="2"/>
      <c r="CHJ1" s="2"/>
      <c r="CHK1" s="2"/>
      <c r="CHL1" s="2"/>
      <c r="CHM1" s="2"/>
      <c r="CHN1" s="2"/>
      <c r="CHO1" s="2"/>
      <c r="CHP1" s="2"/>
      <c r="CHQ1" s="2"/>
      <c r="CHR1" s="2"/>
      <c r="CHS1" s="2"/>
      <c r="CHT1" s="2"/>
      <c r="CHU1" s="2"/>
      <c r="CHV1" s="2"/>
      <c r="CHW1" s="2"/>
      <c r="CHX1" s="2"/>
      <c r="CHY1" s="2"/>
      <c r="CHZ1" s="2"/>
      <c r="CIA1" s="2"/>
      <c r="CIB1" s="2"/>
      <c r="CIC1" s="2"/>
      <c r="CID1" s="2"/>
      <c r="CIE1" s="2"/>
      <c r="CIF1" s="2"/>
      <c r="CIG1" s="2"/>
      <c r="CIH1" s="2"/>
      <c r="CII1" s="2"/>
      <c r="CIJ1" s="2"/>
      <c r="CIK1" s="2"/>
      <c r="CIL1" s="2"/>
      <c r="CIM1" s="2"/>
      <c r="CIN1" s="2"/>
      <c r="CIO1" s="2"/>
      <c r="CIP1" s="2"/>
      <c r="CIQ1" s="2"/>
      <c r="CIR1" s="2"/>
      <c r="CIS1" s="2"/>
      <c r="CIT1" s="2"/>
      <c r="CIU1" s="2"/>
      <c r="CIV1" s="2"/>
      <c r="CIW1" s="2"/>
      <c r="CIX1" s="2"/>
      <c r="CIY1" s="2"/>
      <c r="CIZ1" s="2"/>
      <c r="CJA1" s="2"/>
      <c r="CJB1" s="2"/>
      <c r="CJC1" s="2"/>
      <c r="CJD1" s="2"/>
      <c r="CJE1" s="2"/>
      <c r="CJF1" s="2"/>
      <c r="CJG1" s="2"/>
      <c r="CJH1" s="2"/>
      <c r="CJI1" s="2"/>
      <c r="CJJ1" s="2"/>
      <c r="CJK1" s="2"/>
      <c r="CJL1" s="2"/>
      <c r="CJM1" s="2"/>
      <c r="CJN1" s="2"/>
      <c r="CJO1" s="2"/>
      <c r="CJP1" s="2"/>
      <c r="CJQ1" s="2"/>
      <c r="CJR1" s="2"/>
      <c r="CJS1" s="2"/>
      <c r="CJT1" s="2"/>
      <c r="CJU1" s="2"/>
      <c r="CJV1" s="2"/>
      <c r="CJW1" s="2"/>
      <c r="CJX1" s="2"/>
      <c r="CJY1" s="2"/>
      <c r="CJZ1" s="2"/>
      <c r="CKA1" s="2"/>
      <c r="CKB1" s="2"/>
      <c r="CKC1" s="2"/>
      <c r="CKD1" s="2"/>
      <c r="CKE1" s="2"/>
      <c r="CKF1" s="2"/>
      <c r="CKG1" s="2"/>
      <c r="CKH1" s="2"/>
      <c r="CKI1" s="2"/>
      <c r="CKJ1" s="2"/>
      <c r="CKK1" s="2"/>
      <c r="CKL1" s="2"/>
      <c r="CKM1" s="2"/>
      <c r="CKN1" s="2"/>
      <c r="CKO1" s="2"/>
      <c r="CKP1" s="2"/>
      <c r="CKQ1" s="2"/>
      <c r="CKR1" s="2"/>
      <c r="CKS1" s="2"/>
      <c r="CKT1" s="2"/>
      <c r="CKU1" s="2"/>
      <c r="CKV1" s="2"/>
      <c r="CKW1" s="2"/>
      <c r="CKX1" s="2"/>
      <c r="CKY1" s="2"/>
      <c r="CKZ1" s="2"/>
      <c r="CLA1" s="2"/>
      <c r="CLB1" s="2"/>
      <c r="CLC1" s="2"/>
      <c r="CLD1" s="2"/>
      <c r="CLE1" s="2"/>
      <c r="CLF1" s="2"/>
      <c r="CLG1" s="2"/>
      <c r="CLH1" s="2"/>
      <c r="CLI1" s="2"/>
      <c r="CLJ1" s="2"/>
      <c r="CLK1" s="2"/>
      <c r="CLL1" s="2"/>
      <c r="CLM1" s="2"/>
      <c r="CLN1" s="2"/>
      <c r="CLO1" s="2"/>
      <c r="CLP1" s="2"/>
      <c r="CLQ1" s="2"/>
      <c r="CLR1" s="2"/>
      <c r="CLS1" s="2"/>
      <c r="CLT1" s="2"/>
      <c r="CLU1" s="2"/>
      <c r="CLV1" s="2"/>
      <c r="CLW1" s="2"/>
      <c r="CLX1" s="2"/>
      <c r="CLY1" s="2"/>
      <c r="CLZ1" s="2"/>
      <c r="CMA1" s="2"/>
      <c r="CMB1" s="2"/>
      <c r="CMC1" s="2"/>
      <c r="CMD1" s="2"/>
      <c r="CME1" s="2"/>
      <c r="CMF1" s="2"/>
      <c r="CMG1" s="2"/>
      <c r="CMH1" s="2"/>
      <c r="CMI1" s="2"/>
      <c r="CMJ1" s="2"/>
      <c r="CMK1" s="2"/>
      <c r="CML1" s="2"/>
      <c r="CMM1" s="2"/>
      <c r="CMN1" s="2"/>
      <c r="CMO1" s="2"/>
      <c r="CMP1" s="2"/>
      <c r="CMQ1" s="2"/>
      <c r="CMR1" s="2"/>
      <c r="CMS1" s="2"/>
      <c r="CMT1" s="2"/>
      <c r="CMU1" s="2"/>
      <c r="CMV1" s="2"/>
      <c r="CMW1" s="2"/>
      <c r="CMX1" s="2"/>
      <c r="CMY1" s="2"/>
      <c r="CMZ1" s="2"/>
      <c r="CNA1" s="2"/>
      <c r="CNB1" s="2"/>
      <c r="CNC1" s="2"/>
      <c r="CND1" s="2"/>
      <c r="CNE1" s="2"/>
      <c r="CNF1" s="2"/>
      <c r="CNG1" s="2"/>
      <c r="CNH1" s="2"/>
      <c r="CNI1" s="2"/>
      <c r="CNJ1" s="2"/>
      <c r="CNK1" s="2"/>
      <c r="CNL1" s="2"/>
      <c r="CNM1" s="2"/>
      <c r="CNN1" s="2"/>
      <c r="CNO1" s="2"/>
      <c r="CNP1" s="2"/>
      <c r="CNQ1" s="2"/>
      <c r="CNR1" s="2"/>
      <c r="CNS1" s="2"/>
      <c r="CNT1" s="2"/>
      <c r="CNU1" s="2"/>
      <c r="CNV1" s="2"/>
      <c r="CNW1" s="2"/>
      <c r="CNX1" s="2"/>
      <c r="CNY1" s="2"/>
      <c r="CNZ1" s="2"/>
      <c r="COA1" s="2"/>
      <c r="COB1" s="2"/>
      <c r="COC1" s="2"/>
      <c r="COD1" s="2"/>
      <c r="COE1" s="2"/>
      <c r="COF1" s="2"/>
      <c r="COG1" s="2"/>
      <c r="COH1" s="2"/>
      <c r="COI1" s="2"/>
      <c r="COJ1" s="2"/>
      <c r="COK1" s="2"/>
      <c r="COL1" s="2"/>
      <c r="COM1" s="2"/>
      <c r="CON1" s="2"/>
      <c r="COO1" s="2"/>
      <c r="COP1" s="2"/>
      <c r="COQ1" s="2"/>
      <c r="COR1" s="2"/>
      <c r="COS1" s="2"/>
      <c r="COT1" s="2"/>
      <c r="COU1" s="2"/>
      <c r="COV1" s="2"/>
      <c r="COW1" s="2"/>
      <c r="COX1" s="2"/>
      <c r="COY1" s="2"/>
      <c r="COZ1" s="2"/>
      <c r="CPA1" s="2"/>
      <c r="CPB1" s="2"/>
      <c r="CPC1" s="2"/>
      <c r="CPD1" s="2"/>
      <c r="CPE1" s="2"/>
      <c r="CPF1" s="2"/>
      <c r="CPG1" s="2"/>
      <c r="CPH1" s="2"/>
      <c r="CPI1" s="2"/>
      <c r="CPJ1" s="2"/>
      <c r="CPK1" s="2"/>
      <c r="CPL1" s="2"/>
      <c r="CPM1" s="2"/>
      <c r="CPN1" s="2"/>
      <c r="CPO1" s="2"/>
      <c r="CPP1" s="2"/>
      <c r="CPQ1" s="2"/>
      <c r="CPR1" s="2"/>
      <c r="CPS1" s="2"/>
      <c r="CPT1" s="2"/>
      <c r="CPU1" s="2"/>
      <c r="CPV1" s="2"/>
      <c r="CPW1" s="2"/>
      <c r="CPX1" s="2"/>
      <c r="CPY1" s="2"/>
      <c r="CPZ1" s="2"/>
      <c r="CQA1" s="2"/>
      <c r="CQB1" s="2"/>
      <c r="CQC1" s="2"/>
      <c r="CQD1" s="2"/>
      <c r="CQE1" s="2"/>
      <c r="CQF1" s="2"/>
      <c r="CQG1" s="2"/>
      <c r="CQH1" s="2"/>
      <c r="CQI1" s="2"/>
      <c r="CQJ1" s="2"/>
      <c r="CQK1" s="2"/>
      <c r="CQL1" s="2"/>
      <c r="CQM1" s="2"/>
      <c r="CQN1" s="2"/>
      <c r="CQO1" s="2"/>
      <c r="CQP1" s="2"/>
      <c r="CQQ1" s="2"/>
      <c r="CQR1" s="2"/>
      <c r="CQS1" s="2"/>
      <c r="CQT1" s="2"/>
      <c r="CQU1" s="2"/>
      <c r="CQV1" s="2"/>
      <c r="CQW1" s="2"/>
      <c r="CQX1" s="2"/>
      <c r="CQY1" s="2"/>
      <c r="CQZ1" s="2"/>
      <c r="CRA1" s="2"/>
      <c r="CRB1" s="2"/>
      <c r="CRC1" s="2"/>
      <c r="CRD1" s="2"/>
      <c r="CRE1" s="2"/>
      <c r="CRF1" s="2"/>
      <c r="CRG1" s="2"/>
      <c r="CRH1" s="2"/>
      <c r="CRI1" s="2"/>
      <c r="CRJ1" s="2"/>
      <c r="CRK1" s="2"/>
      <c r="CRL1" s="2"/>
      <c r="CRM1" s="2"/>
      <c r="CRN1" s="2"/>
      <c r="CRO1" s="2"/>
      <c r="CRP1" s="2"/>
      <c r="CRQ1" s="2"/>
      <c r="CRR1" s="2"/>
      <c r="CRS1" s="2"/>
      <c r="CRT1" s="2"/>
      <c r="CRU1" s="2"/>
      <c r="CRV1" s="2"/>
      <c r="CRW1" s="2"/>
      <c r="CRX1" s="2"/>
      <c r="CRY1" s="2"/>
      <c r="CRZ1" s="2"/>
      <c r="CSA1" s="2"/>
      <c r="CSB1" s="2"/>
      <c r="CSC1" s="2"/>
      <c r="CSD1" s="2"/>
      <c r="CSE1" s="2"/>
      <c r="CSF1" s="2"/>
      <c r="CSG1" s="2"/>
      <c r="CSH1" s="2"/>
      <c r="CSI1" s="2"/>
      <c r="CSJ1" s="2"/>
      <c r="CSK1" s="2"/>
      <c r="CSL1" s="2"/>
      <c r="CSM1" s="2"/>
      <c r="CSN1" s="2"/>
      <c r="CSO1" s="2"/>
      <c r="CSP1" s="2"/>
      <c r="CSQ1" s="2"/>
      <c r="CSR1" s="2"/>
      <c r="CSS1" s="2"/>
      <c r="CST1" s="2"/>
      <c r="CSU1" s="2"/>
      <c r="CSV1" s="2"/>
      <c r="CSW1" s="2"/>
      <c r="CSX1" s="2"/>
      <c r="CSY1" s="2"/>
      <c r="CSZ1" s="2"/>
      <c r="CTA1" s="2"/>
      <c r="CTB1" s="2"/>
      <c r="CTC1" s="2"/>
      <c r="CTD1" s="2"/>
      <c r="CTE1" s="2"/>
      <c r="CTF1" s="2"/>
      <c r="CTG1" s="2"/>
      <c r="CTH1" s="2"/>
      <c r="CTI1" s="2"/>
      <c r="CTJ1" s="2"/>
      <c r="CTK1" s="2"/>
      <c r="CTL1" s="2"/>
      <c r="CTM1" s="2"/>
      <c r="CTN1" s="2"/>
      <c r="CTO1" s="2"/>
      <c r="CTP1" s="2"/>
      <c r="CTQ1" s="2"/>
      <c r="CTR1" s="2"/>
      <c r="CTS1" s="2"/>
      <c r="CTT1" s="2"/>
      <c r="CTU1" s="2"/>
      <c r="CTV1" s="2"/>
      <c r="CTW1" s="2"/>
      <c r="CTX1" s="2"/>
      <c r="CTY1" s="2"/>
      <c r="CTZ1" s="2"/>
      <c r="CUA1" s="2"/>
      <c r="CUB1" s="2"/>
      <c r="CUC1" s="2"/>
      <c r="CUD1" s="2"/>
      <c r="CUE1" s="2"/>
      <c r="CUF1" s="2"/>
      <c r="CUG1" s="2"/>
      <c r="CUH1" s="2"/>
      <c r="CUI1" s="2"/>
      <c r="CUJ1" s="2"/>
      <c r="CUK1" s="2"/>
      <c r="CUL1" s="2"/>
      <c r="CUM1" s="2"/>
      <c r="CUN1" s="2"/>
      <c r="CUO1" s="2"/>
      <c r="CUP1" s="2"/>
      <c r="CUQ1" s="2"/>
      <c r="CUR1" s="2"/>
      <c r="CUS1" s="2"/>
      <c r="CUT1" s="2"/>
      <c r="CUU1" s="2"/>
      <c r="CUV1" s="2"/>
      <c r="CUW1" s="2"/>
      <c r="CUX1" s="2"/>
      <c r="CUY1" s="2"/>
      <c r="CUZ1" s="2"/>
      <c r="CVA1" s="2"/>
      <c r="CVB1" s="2"/>
      <c r="CVC1" s="2"/>
      <c r="CVD1" s="2"/>
      <c r="CVE1" s="2"/>
      <c r="CVF1" s="2"/>
      <c r="CVG1" s="2"/>
      <c r="CVH1" s="2"/>
      <c r="CVI1" s="2"/>
      <c r="CVJ1" s="2"/>
      <c r="CVK1" s="2"/>
      <c r="CVL1" s="2"/>
      <c r="CVM1" s="2"/>
      <c r="CVN1" s="2"/>
      <c r="CVO1" s="2"/>
      <c r="CVP1" s="2"/>
      <c r="CVQ1" s="2"/>
      <c r="CVR1" s="2"/>
      <c r="CVS1" s="2"/>
      <c r="CVT1" s="2"/>
      <c r="CVU1" s="2"/>
      <c r="CVV1" s="2"/>
      <c r="CVW1" s="2"/>
      <c r="CVX1" s="2"/>
      <c r="CVY1" s="2"/>
      <c r="CVZ1" s="2"/>
      <c r="CWA1" s="2"/>
      <c r="CWB1" s="2"/>
      <c r="CWC1" s="2"/>
      <c r="CWD1" s="2"/>
      <c r="CWE1" s="2"/>
      <c r="CWF1" s="2"/>
      <c r="CWG1" s="2"/>
      <c r="CWH1" s="2"/>
      <c r="CWI1" s="2"/>
      <c r="CWJ1" s="2"/>
      <c r="CWK1" s="2"/>
      <c r="CWL1" s="2"/>
      <c r="CWM1" s="2"/>
      <c r="CWN1" s="2"/>
      <c r="CWO1" s="2"/>
      <c r="CWP1" s="2"/>
      <c r="CWQ1" s="2"/>
      <c r="CWR1" s="2"/>
      <c r="CWS1" s="2"/>
      <c r="CWT1" s="2"/>
      <c r="CWU1" s="2"/>
      <c r="CWV1" s="2"/>
      <c r="CWW1" s="2"/>
      <c r="CWX1" s="2"/>
      <c r="CWY1" s="2"/>
      <c r="CWZ1" s="2"/>
      <c r="CXA1" s="2"/>
      <c r="CXB1" s="2"/>
      <c r="CXC1" s="2"/>
      <c r="CXD1" s="2"/>
      <c r="CXE1" s="2"/>
      <c r="CXF1" s="2"/>
      <c r="CXG1" s="2"/>
      <c r="CXH1" s="2"/>
      <c r="CXI1" s="2"/>
      <c r="CXJ1" s="2"/>
      <c r="CXK1" s="2"/>
      <c r="CXL1" s="2"/>
      <c r="CXM1" s="2"/>
      <c r="CXN1" s="2"/>
      <c r="CXO1" s="2"/>
      <c r="CXP1" s="2"/>
      <c r="CXQ1" s="2"/>
      <c r="CXR1" s="2"/>
      <c r="CXS1" s="2"/>
      <c r="CXT1" s="2"/>
      <c r="CXU1" s="2"/>
      <c r="CXV1" s="2"/>
      <c r="CXW1" s="2"/>
      <c r="CXX1" s="2"/>
      <c r="CXY1" s="2"/>
      <c r="CXZ1" s="2"/>
      <c r="CYA1" s="2"/>
      <c r="CYB1" s="2"/>
      <c r="CYC1" s="2"/>
      <c r="CYD1" s="2"/>
      <c r="CYE1" s="2"/>
      <c r="CYF1" s="2"/>
      <c r="CYG1" s="2"/>
      <c r="CYH1" s="2"/>
      <c r="CYI1" s="2"/>
      <c r="CYJ1" s="2"/>
      <c r="CYK1" s="2"/>
      <c r="CYL1" s="2"/>
      <c r="CYM1" s="2"/>
      <c r="CYN1" s="2"/>
      <c r="CYO1" s="2"/>
      <c r="CYP1" s="2"/>
      <c r="CYQ1" s="2"/>
      <c r="CYR1" s="2"/>
      <c r="CYS1" s="2"/>
      <c r="CYT1" s="2"/>
      <c r="CYU1" s="2"/>
      <c r="CYV1" s="2"/>
      <c r="CYW1" s="2"/>
      <c r="CYX1" s="2"/>
      <c r="CYY1" s="2"/>
      <c r="CYZ1" s="2"/>
      <c r="CZA1" s="2"/>
      <c r="CZB1" s="2"/>
      <c r="CZC1" s="2"/>
      <c r="CZD1" s="2"/>
      <c r="CZE1" s="2"/>
      <c r="CZF1" s="2"/>
      <c r="CZG1" s="2"/>
      <c r="CZH1" s="2"/>
      <c r="CZI1" s="2"/>
      <c r="CZJ1" s="2"/>
      <c r="CZK1" s="2"/>
      <c r="CZL1" s="2"/>
      <c r="CZM1" s="2"/>
      <c r="CZN1" s="2"/>
      <c r="CZO1" s="2"/>
      <c r="CZP1" s="2"/>
      <c r="CZQ1" s="2"/>
      <c r="CZR1" s="2"/>
      <c r="CZS1" s="2"/>
      <c r="CZT1" s="2"/>
      <c r="CZU1" s="2"/>
      <c r="CZV1" s="2"/>
      <c r="CZW1" s="2"/>
      <c r="CZX1" s="2"/>
      <c r="CZY1" s="2"/>
      <c r="CZZ1" s="2"/>
      <c r="DAA1" s="2"/>
      <c r="DAB1" s="2"/>
      <c r="DAC1" s="2"/>
      <c r="DAD1" s="2"/>
      <c r="DAE1" s="2"/>
      <c r="DAF1" s="2"/>
      <c r="DAG1" s="2"/>
      <c r="DAH1" s="2"/>
      <c r="DAI1" s="2"/>
      <c r="DAJ1" s="2"/>
      <c r="DAK1" s="2"/>
      <c r="DAL1" s="2"/>
      <c r="DAM1" s="2"/>
      <c r="DAN1" s="2"/>
      <c r="DAO1" s="2"/>
      <c r="DAP1" s="2"/>
      <c r="DAQ1" s="2"/>
      <c r="DAR1" s="2"/>
      <c r="DAS1" s="2"/>
      <c r="DAT1" s="2"/>
      <c r="DAU1" s="2"/>
      <c r="DAV1" s="2"/>
      <c r="DAW1" s="2"/>
      <c r="DAX1" s="2"/>
      <c r="DAY1" s="2"/>
      <c r="DAZ1" s="2"/>
      <c r="DBA1" s="2"/>
      <c r="DBB1" s="2"/>
      <c r="DBC1" s="2"/>
      <c r="DBD1" s="2"/>
      <c r="DBE1" s="2"/>
      <c r="DBF1" s="2"/>
      <c r="DBG1" s="2"/>
      <c r="DBH1" s="2"/>
      <c r="DBI1" s="2"/>
      <c r="DBJ1" s="2"/>
      <c r="DBK1" s="2"/>
      <c r="DBL1" s="2"/>
      <c r="DBM1" s="2"/>
      <c r="DBN1" s="2"/>
      <c r="DBO1" s="2"/>
      <c r="DBP1" s="2"/>
      <c r="DBQ1" s="2"/>
      <c r="DBR1" s="2"/>
      <c r="DBS1" s="2"/>
      <c r="DBT1" s="2"/>
      <c r="DBU1" s="2"/>
      <c r="DBV1" s="2"/>
      <c r="DBW1" s="2"/>
      <c r="DBX1" s="2"/>
      <c r="DBY1" s="2"/>
      <c r="DBZ1" s="2"/>
      <c r="DCA1" s="2"/>
      <c r="DCB1" s="2"/>
      <c r="DCC1" s="2"/>
      <c r="DCD1" s="2"/>
      <c r="DCE1" s="2"/>
      <c r="DCF1" s="2"/>
      <c r="DCG1" s="2"/>
      <c r="DCH1" s="2"/>
      <c r="DCI1" s="2"/>
      <c r="DCJ1" s="2"/>
      <c r="DCK1" s="2"/>
      <c r="DCL1" s="2"/>
      <c r="DCM1" s="2"/>
      <c r="DCN1" s="2"/>
      <c r="DCO1" s="2"/>
      <c r="DCP1" s="2"/>
      <c r="DCQ1" s="2"/>
      <c r="DCR1" s="2"/>
      <c r="DCS1" s="2"/>
      <c r="DCT1" s="2"/>
      <c r="DCU1" s="2"/>
      <c r="DCV1" s="2"/>
      <c r="DCW1" s="2"/>
      <c r="DCX1" s="2"/>
      <c r="DCY1" s="2"/>
      <c r="DCZ1" s="2"/>
      <c r="DDA1" s="2"/>
      <c r="DDB1" s="2"/>
      <c r="DDC1" s="2"/>
      <c r="DDD1" s="2"/>
      <c r="DDE1" s="2"/>
      <c r="DDF1" s="2"/>
      <c r="DDG1" s="2"/>
      <c r="DDH1" s="2"/>
      <c r="DDI1" s="2"/>
      <c r="DDJ1" s="2"/>
      <c r="DDK1" s="2"/>
      <c r="DDL1" s="2"/>
      <c r="DDM1" s="2"/>
      <c r="DDN1" s="2"/>
      <c r="DDO1" s="2"/>
      <c r="DDP1" s="2"/>
      <c r="DDQ1" s="2"/>
      <c r="DDR1" s="2"/>
      <c r="DDS1" s="2"/>
      <c r="DDT1" s="2"/>
      <c r="DDU1" s="2"/>
      <c r="DDV1" s="2"/>
      <c r="DDW1" s="2"/>
      <c r="DDX1" s="2"/>
      <c r="DDY1" s="2"/>
      <c r="DDZ1" s="2"/>
      <c r="DEA1" s="2"/>
      <c r="DEB1" s="2"/>
      <c r="DEC1" s="2"/>
      <c r="DED1" s="2"/>
      <c r="DEE1" s="2"/>
      <c r="DEF1" s="2"/>
      <c r="DEG1" s="2"/>
      <c r="DEH1" s="2"/>
      <c r="DEI1" s="2"/>
      <c r="DEJ1" s="2"/>
      <c r="DEK1" s="2"/>
      <c r="DEL1" s="2"/>
      <c r="DEM1" s="2"/>
      <c r="DEN1" s="2"/>
      <c r="DEO1" s="2"/>
      <c r="DEP1" s="2"/>
      <c r="DEQ1" s="2"/>
      <c r="DER1" s="2"/>
      <c r="DES1" s="2"/>
      <c r="DET1" s="2"/>
      <c r="DEU1" s="2"/>
      <c r="DEV1" s="2"/>
      <c r="DEW1" s="2"/>
      <c r="DEX1" s="2"/>
      <c r="DEY1" s="2"/>
      <c r="DEZ1" s="2"/>
      <c r="DFA1" s="2"/>
      <c r="DFB1" s="2"/>
      <c r="DFC1" s="2"/>
      <c r="DFD1" s="2"/>
      <c r="DFE1" s="2"/>
      <c r="DFF1" s="2"/>
      <c r="DFG1" s="2"/>
      <c r="DFH1" s="2"/>
      <c r="DFI1" s="2"/>
      <c r="DFJ1" s="2"/>
      <c r="DFK1" s="2"/>
      <c r="DFL1" s="2"/>
      <c r="DFM1" s="2"/>
      <c r="DFN1" s="2"/>
      <c r="DFO1" s="2"/>
      <c r="DFP1" s="2"/>
      <c r="DFQ1" s="2"/>
      <c r="DFR1" s="2"/>
      <c r="DFS1" s="2"/>
      <c r="DFT1" s="2"/>
      <c r="DFU1" s="2"/>
      <c r="DFV1" s="2"/>
      <c r="DFW1" s="2"/>
      <c r="DFX1" s="2"/>
      <c r="DFY1" s="2"/>
      <c r="DFZ1" s="2"/>
      <c r="DGA1" s="2"/>
      <c r="DGB1" s="2"/>
      <c r="DGC1" s="2"/>
      <c r="DGD1" s="2"/>
      <c r="DGE1" s="2"/>
      <c r="DGF1" s="2"/>
      <c r="DGG1" s="2"/>
      <c r="DGH1" s="2"/>
      <c r="DGI1" s="2"/>
      <c r="DGJ1" s="2"/>
      <c r="DGK1" s="2"/>
      <c r="DGL1" s="2"/>
      <c r="DGM1" s="2"/>
      <c r="DGN1" s="2"/>
      <c r="DGO1" s="2"/>
      <c r="DGP1" s="2"/>
      <c r="DGQ1" s="2"/>
      <c r="DGR1" s="2"/>
      <c r="DGS1" s="2"/>
      <c r="DGT1" s="2"/>
      <c r="DGU1" s="2"/>
      <c r="DGV1" s="2"/>
      <c r="DGW1" s="2"/>
      <c r="DGX1" s="2"/>
      <c r="DGY1" s="2"/>
      <c r="DGZ1" s="2"/>
      <c r="DHA1" s="2"/>
      <c r="DHB1" s="2"/>
      <c r="DHC1" s="2"/>
      <c r="DHD1" s="2"/>
      <c r="DHE1" s="2"/>
      <c r="DHF1" s="2"/>
      <c r="DHG1" s="2"/>
      <c r="DHH1" s="2"/>
      <c r="DHI1" s="2"/>
      <c r="DHJ1" s="2"/>
      <c r="DHK1" s="2"/>
      <c r="DHL1" s="2"/>
      <c r="DHM1" s="2"/>
      <c r="DHN1" s="2"/>
      <c r="DHO1" s="2"/>
      <c r="DHP1" s="2"/>
      <c r="DHQ1" s="2"/>
      <c r="DHR1" s="2"/>
      <c r="DHS1" s="2"/>
      <c r="DHT1" s="2"/>
      <c r="DHU1" s="2"/>
      <c r="DHV1" s="2"/>
      <c r="DHW1" s="2"/>
      <c r="DHX1" s="2"/>
      <c r="DHY1" s="2"/>
      <c r="DHZ1" s="2"/>
      <c r="DIA1" s="2"/>
      <c r="DIB1" s="2"/>
      <c r="DIC1" s="2"/>
      <c r="DID1" s="2"/>
      <c r="DIE1" s="2"/>
      <c r="DIF1" s="2"/>
      <c r="DIG1" s="2"/>
      <c r="DIH1" s="2"/>
      <c r="DII1" s="2"/>
      <c r="DIJ1" s="2"/>
      <c r="DIK1" s="2"/>
      <c r="DIL1" s="2"/>
      <c r="DIM1" s="2"/>
      <c r="DIN1" s="2"/>
      <c r="DIO1" s="2"/>
      <c r="DIP1" s="2"/>
      <c r="DIQ1" s="2"/>
      <c r="DIR1" s="2"/>
      <c r="DIS1" s="2"/>
      <c r="DIT1" s="2"/>
      <c r="DIU1" s="2"/>
      <c r="DIV1" s="2"/>
      <c r="DIW1" s="2"/>
      <c r="DIX1" s="2"/>
      <c r="DIY1" s="2"/>
      <c r="DIZ1" s="2"/>
      <c r="DJA1" s="2"/>
      <c r="DJB1" s="2"/>
      <c r="DJC1" s="2"/>
      <c r="DJD1" s="2"/>
      <c r="DJE1" s="2"/>
      <c r="DJF1" s="2"/>
      <c r="DJG1" s="2"/>
      <c r="DJH1" s="2"/>
      <c r="DJI1" s="2"/>
      <c r="DJJ1" s="2"/>
      <c r="DJK1" s="2"/>
      <c r="DJL1" s="2"/>
      <c r="DJM1" s="2"/>
      <c r="DJN1" s="2"/>
      <c r="DJO1" s="2"/>
      <c r="DJP1" s="2"/>
      <c r="DJQ1" s="2"/>
      <c r="DJR1" s="2"/>
      <c r="DJS1" s="2"/>
      <c r="DJT1" s="2"/>
      <c r="DJU1" s="2"/>
      <c r="DJV1" s="2"/>
      <c r="DJW1" s="2"/>
      <c r="DJX1" s="2"/>
      <c r="DJY1" s="2"/>
      <c r="DJZ1" s="2"/>
      <c r="DKA1" s="2"/>
      <c r="DKB1" s="2"/>
      <c r="DKC1" s="2"/>
      <c r="DKD1" s="2"/>
      <c r="DKE1" s="2"/>
      <c r="DKF1" s="2"/>
      <c r="DKG1" s="2"/>
      <c r="DKH1" s="2"/>
      <c r="DKI1" s="2"/>
      <c r="DKJ1" s="2"/>
      <c r="DKK1" s="2"/>
      <c r="DKL1" s="2"/>
      <c r="DKM1" s="2"/>
      <c r="DKN1" s="2"/>
      <c r="DKO1" s="2"/>
      <c r="DKP1" s="2"/>
      <c r="DKQ1" s="2"/>
      <c r="DKR1" s="2"/>
      <c r="DKS1" s="2"/>
      <c r="DKT1" s="2"/>
      <c r="DKU1" s="2"/>
      <c r="DKV1" s="2"/>
      <c r="DKW1" s="2"/>
      <c r="DKX1" s="2"/>
      <c r="DKY1" s="2"/>
      <c r="DKZ1" s="2"/>
      <c r="DLA1" s="2"/>
      <c r="DLB1" s="2"/>
      <c r="DLC1" s="2"/>
      <c r="DLD1" s="2"/>
      <c r="DLE1" s="2"/>
      <c r="DLF1" s="2"/>
      <c r="DLG1" s="2"/>
      <c r="DLH1" s="2"/>
      <c r="DLI1" s="2"/>
      <c r="DLJ1" s="2"/>
      <c r="DLK1" s="2"/>
      <c r="DLL1" s="2"/>
      <c r="DLM1" s="2"/>
      <c r="DLN1" s="2"/>
      <c r="DLO1" s="2"/>
      <c r="DLP1" s="2"/>
      <c r="DLQ1" s="2"/>
      <c r="DLR1" s="2"/>
      <c r="DLS1" s="2"/>
      <c r="DLT1" s="2"/>
      <c r="DLU1" s="2"/>
      <c r="DLV1" s="2"/>
      <c r="DLW1" s="2"/>
      <c r="DLX1" s="2"/>
      <c r="DLY1" s="2"/>
      <c r="DLZ1" s="2"/>
      <c r="DMA1" s="2"/>
      <c r="DMB1" s="2"/>
      <c r="DMC1" s="2"/>
      <c r="DMD1" s="2"/>
      <c r="DME1" s="2"/>
      <c r="DMF1" s="2"/>
      <c r="DMG1" s="2"/>
      <c r="DMH1" s="2"/>
      <c r="DMI1" s="2"/>
      <c r="DMJ1" s="2"/>
      <c r="DMK1" s="2"/>
      <c r="DML1" s="2"/>
      <c r="DMM1" s="2"/>
      <c r="DMN1" s="2"/>
      <c r="DMO1" s="2"/>
      <c r="DMP1" s="2"/>
      <c r="DMQ1" s="2"/>
      <c r="DMR1" s="2"/>
      <c r="DMS1" s="2"/>
      <c r="DMT1" s="2"/>
      <c r="DMU1" s="2"/>
      <c r="DMV1" s="2"/>
      <c r="DMW1" s="2"/>
      <c r="DMX1" s="2"/>
      <c r="DMY1" s="2"/>
      <c r="DMZ1" s="2"/>
      <c r="DNA1" s="2"/>
      <c r="DNB1" s="2"/>
      <c r="DNC1" s="2"/>
      <c r="DND1" s="2"/>
      <c r="DNE1" s="2"/>
      <c r="DNF1" s="2"/>
      <c r="DNG1" s="2"/>
      <c r="DNH1" s="2"/>
      <c r="DNI1" s="2"/>
      <c r="DNJ1" s="2"/>
      <c r="DNK1" s="2"/>
      <c r="DNL1" s="2"/>
      <c r="DNM1" s="2"/>
      <c r="DNN1" s="2"/>
      <c r="DNO1" s="2"/>
      <c r="DNP1" s="2"/>
      <c r="DNQ1" s="2"/>
      <c r="DNR1" s="2"/>
      <c r="DNS1" s="2"/>
      <c r="DNT1" s="2"/>
      <c r="DNU1" s="2"/>
      <c r="DNV1" s="2"/>
      <c r="DNW1" s="2"/>
      <c r="DNX1" s="2"/>
      <c r="DNY1" s="2"/>
      <c r="DNZ1" s="2"/>
      <c r="DOA1" s="2"/>
      <c r="DOB1" s="2"/>
      <c r="DOC1" s="2"/>
      <c r="DOD1" s="2"/>
      <c r="DOE1" s="2"/>
      <c r="DOF1" s="2"/>
      <c r="DOG1" s="2"/>
      <c r="DOH1" s="2"/>
      <c r="DOI1" s="2"/>
      <c r="DOJ1" s="2"/>
      <c r="DOK1" s="2"/>
      <c r="DOL1" s="2"/>
      <c r="DOM1" s="2"/>
      <c r="DON1" s="2"/>
      <c r="DOO1" s="2"/>
      <c r="DOP1" s="2"/>
      <c r="DOQ1" s="2"/>
      <c r="DOR1" s="2"/>
      <c r="DOS1" s="2"/>
      <c r="DOT1" s="2"/>
      <c r="DOU1" s="2"/>
      <c r="DOV1" s="2"/>
      <c r="DOW1" s="2"/>
      <c r="DOX1" s="2"/>
      <c r="DOY1" s="2"/>
      <c r="DOZ1" s="2"/>
      <c r="DPA1" s="2"/>
      <c r="DPB1" s="2"/>
      <c r="DPC1" s="2"/>
      <c r="DPD1" s="2"/>
      <c r="DPE1" s="2"/>
      <c r="DPF1" s="2"/>
      <c r="DPG1" s="2"/>
      <c r="DPH1" s="2"/>
      <c r="DPI1" s="2"/>
      <c r="DPJ1" s="2"/>
      <c r="DPK1" s="2"/>
      <c r="DPL1" s="2"/>
      <c r="DPM1" s="2"/>
      <c r="DPN1" s="2"/>
      <c r="DPO1" s="2"/>
      <c r="DPP1" s="2"/>
      <c r="DPQ1" s="2"/>
      <c r="DPR1" s="2"/>
      <c r="DPS1" s="2"/>
      <c r="DPT1" s="2"/>
      <c r="DPU1" s="2"/>
      <c r="DPV1" s="2"/>
      <c r="DPW1" s="2"/>
      <c r="DPX1" s="2"/>
      <c r="DPY1" s="2"/>
      <c r="DPZ1" s="2"/>
      <c r="DQA1" s="2"/>
      <c r="DQB1" s="2"/>
      <c r="DQC1" s="2"/>
      <c r="DQD1" s="2"/>
      <c r="DQE1" s="2"/>
      <c r="DQF1" s="2"/>
      <c r="DQG1" s="2"/>
      <c r="DQH1" s="2"/>
      <c r="DQI1" s="2"/>
      <c r="DQJ1" s="2"/>
      <c r="DQK1" s="2"/>
      <c r="DQL1" s="2"/>
      <c r="DQM1" s="2"/>
      <c r="DQN1" s="2"/>
      <c r="DQO1" s="2"/>
      <c r="DQP1" s="2"/>
      <c r="DQQ1" s="2"/>
      <c r="DQR1" s="2"/>
      <c r="DQS1" s="2"/>
      <c r="DQT1" s="2"/>
      <c r="DQU1" s="2"/>
      <c r="DQV1" s="2"/>
      <c r="DQW1" s="2"/>
      <c r="DQX1" s="2"/>
      <c r="DQY1" s="2"/>
      <c r="DQZ1" s="2"/>
      <c r="DRA1" s="2"/>
      <c r="DRB1" s="2"/>
      <c r="DRC1" s="2"/>
      <c r="DRD1" s="2"/>
      <c r="DRE1" s="2"/>
      <c r="DRF1" s="2"/>
      <c r="DRG1" s="2"/>
      <c r="DRH1" s="2"/>
      <c r="DRI1" s="2"/>
      <c r="DRJ1" s="2"/>
      <c r="DRK1" s="2"/>
      <c r="DRL1" s="2"/>
      <c r="DRM1" s="2"/>
      <c r="DRN1" s="2"/>
      <c r="DRO1" s="2"/>
      <c r="DRP1" s="2"/>
      <c r="DRQ1" s="2"/>
      <c r="DRR1" s="2"/>
      <c r="DRS1" s="2"/>
      <c r="DRT1" s="2"/>
      <c r="DRU1" s="2"/>
      <c r="DRV1" s="2"/>
      <c r="DRW1" s="2"/>
      <c r="DRX1" s="2"/>
      <c r="DRY1" s="2"/>
      <c r="DRZ1" s="2"/>
      <c r="DSA1" s="2"/>
      <c r="DSB1" s="2"/>
      <c r="DSC1" s="2"/>
      <c r="DSD1" s="2"/>
      <c r="DSE1" s="2"/>
      <c r="DSF1" s="2"/>
      <c r="DSG1" s="2"/>
      <c r="DSH1" s="2"/>
      <c r="DSI1" s="2"/>
      <c r="DSJ1" s="2"/>
      <c r="DSK1" s="2"/>
      <c r="DSL1" s="2"/>
      <c r="DSM1" s="2"/>
      <c r="DSN1" s="2"/>
      <c r="DSO1" s="2"/>
      <c r="DSP1" s="2"/>
      <c r="DSQ1" s="2"/>
      <c r="DSR1" s="2"/>
      <c r="DSS1" s="2"/>
      <c r="DST1" s="2"/>
      <c r="DSU1" s="2"/>
      <c r="DSV1" s="2"/>
      <c r="DSW1" s="2"/>
      <c r="DSX1" s="2"/>
      <c r="DSY1" s="2"/>
      <c r="DSZ1" s="2"/>
      <c r="DTA1" s="2"/>
      <c r="DTB1" s="2"/>
      <c r="DTC1" s="2"/>
      <c r="DTD1" s="2"/>
      <c r="DTE1" s="2"/>
      <c r="DTF1" s="2"/>
      <c r="DTG1" s="2"/>
      <c r="DTH1" s="2"/>
      <c r="DTI1" s="2"/>
      <c r="DTJ1" s="2"/>
      <c r="DTK1" s="2"/>
      <c r="DTL1" s="2"/>
      <c r="DTM1" s="2"/>
      <c r="DTN1" s="2"/>
      <c r="DTO1" s="2"/>
      <c r="DTP1" s="2"/>
      <c r="DTQ1" s="2"/>
      <c r="DTR1" s="2"/>
      <c r="DTS1" s="2"/>
      <c r="DTT1" s="2"/>
      <c r="DTU1" s="2"/>
      <c r="DTV1" s="2"/>
      <c r="DTW1" s="2"/>
      <c r="DTX1" s="2"/>
      <c r="DTY1" s="2"/>
      <c r="DTZ1" s="2"/>
      <c r="DUA1" s="2"/>
      <c r="DUB1" s="2"/>
      <c r="DUC1" s="2"/>
      <c r="DUD1" s="2"/>
      <c r="DUE1" s="2"/>
      <c r="DUF1" s="2"/>
      <c r="DUG1" s="2"/>
      <c r="DUH1" s="2"/>
      <c r="DUI1" s="2"/>
      <c r="DUJ1" s="2"/>
      <c r="DUK1" s="2"/>
      <c r="DUL1" s="2"/>
      <c r="DUM1" s="2"/>
      <c r="DUN1" s="2"/>
      <c r="DUO1" s="2"/>
      <c r="DUP1" s="2"/>
      <c r="DUQ1" s="2"/>
      <c r="DUR1" s="2"/>
      <c r="DUS1" s="2"/>
      <c r="DUT1" s="2"/>
      <c r="DUU1" s="2"/>
      <c r="DUV1" s="2"/>
      <c r="DUW1" s="2"/>
      <c r="DUX1" s="2"/>
      <c r="DUY1" s="2"/>
      <c r="DUZ1" s="2"/>
      <c r="DVA1" s="2"/>
      <c r="DVB1" s="2"/>
      <c r="DVC1" s="2"/>
      <c r="DVD1" s="2"/>
      <c r="DVE1" s="2"/>
      <c r="DVF1" s="2"/>
      <c r="DVG1" s="2"/>
      <c r="DVH1" s="2"/>
      <c r="DVI1" s="2"/>
      <c r="DVJ1" s="2"/>
      <c r="DVK1" s="2"/>
      <c r="DVL1" s="2"/>
      <c r="DVM1" s="2"/>
      <c r="DVN1" s="2"/>
      <c r="DVO1" s="2"/>
      <c r="DVP1" s="2"/>
      <c r="DVQ1" s="2"/>
      <c r="DVR1" s="2"/>
      <c r="DVS1" s="2"/>
      <c r="DVT1" s="2"/>
      <c r="DVU1" s="2"/>
      <c r="DVV1" s="2"/>
      <c r="DVW1" s="2"/>
      <c r="DVX1" s="2"/>
      <c r="DVY1" s="2"/>
      <c r="DVZ1" s="2"/>
      <c r="DWA1" s="2"/>
      <c r="DWB1" s="2"/>
      <c r="DWC1" s="2"/>
      <c r="DWD1" s="2"/>
      <c r="DWE1" s="2"/>
      <c r="DWF1" s="2"/>
      <c r="DWG1" s="2"/>
      <c r="DWH1" s="2"/>
      <c r="DWI1" s="2"/>
      <c r="DWJ1" s="2"/>
      <c r="DWK1" s="2"/>
      <c r="DWL1" s="2"/>
      <c r="DWM1" s="2"/>
      <c r="DWN1" s="2"/>
      <c r="DWO1" s="2"/>
      <c r="DWP1" s="2"/>
      <c r="DWQ1" s="2"/>
      <c r="DWR1" s="2"/>
      <c r="DWS1" s="2"/>
      <c r="DWT1" s="2"/>
      <c r="DWU1" s="2"/>
      <c r="DWV1" s="2"/>
      <c r="DWW1" s="2"/>
      <c r="DWX1" s="2"/>
      <c r="DWY1" s="2"/>
      <c r="DWZ1" s="2"/>
      <c r="DXA1" s="2"/>
      <c r="DXB1" s="2"/>
      <c r="DXC1" s="2"/>
      <c r="DXD1" s="2"/>
      <c r="DXE1" s="2"/>
      <c r="DXF1" s="2"/>
      <c r="DXG1" s="2"/>
      <c r="DXH1" s="2"/>
      <c r="DXI1" s="2"/>
      <c r="DXJ1" s="2"/>
      <c r="DXK1" s="2"/>
      <c r="DXL1" s="2"/>
      <c r="DXM1" s="2"/>
      <c r="DXN1" s="2"/>
      <c r="DXO1" s="2"/>
      <c r="DXP1" s="2"/>
      <c r="DXQ1" s="2"/>
      <c r="DXR1" s="2"/>
      <c r="DXS1" s="2"/>
      <c r="DXT1" s="2"/>
      <c r="DXU1" s="2"/>
      <c r="DXV1" s="2"/>
      <c r="DXW1" s="2"/>
      <c r="DXX1" s="2"/>
      <c r="DXY1" s="2"/>
      <c r="DXZ1" s="2"/>
      <c r="DYA1" s="2"/>
      <c r="DYB1" s="2"/>
      <c r="DYC1" s="2"/>
      <c r="DYD1" s="2"/>
      <c r="DYE1" s="2"/>
      <c r="DYF1" s="2"/>
      <c r="DYG1" s="2"/>
      <c r="DYH1" s="2"/>
      <c r="DYI1" s="2"/>
      <c r="DYJ1" s="2"/>
      <c r="DYK1" s="2"/>
      <c r="DYL1" s="2"/>
      <c r="DYM1" s="2"/>
      <c r="DYN1" s="2"/>
      <c r="DYO1" s="2"/>
      <c r="DYP1" s="2"/>
      <c r="DYQ1" s="2"/>
      <c r="DYR1" s="2"/>
      <c r="DYS1" s="2"/>
      <c r="DYT1" s="2"/>
      <c r="DYU1" s="2"/>
      <c r="DYV1" s="2"/>
      <c r="DYW1" s="2"/>
      <c r="DYX1" s="2"/>
      <c r="DYY1" s="2"/>
      <c r="DYZ1" s="2"/>
      <c r="DZA1" s="2"/>
      <c r="DZB1" s="2"/>
      <c r="DZC1" s="2"/>
      <c r="DZD1" s="2"/>
      <c r="DZE1" s="2"/>
      <c r="DZF1" s="2"/>
      <c r="DZG1" s="2"/>
      <c r="DZH1" s="2"/>
      <c r="DZI1" s="2"/>
      <c r="DZJ1" s="2"/>
      <c r="DZK1" s="2"/>
      <c r="DZL1" s="2"/>
      <c r="DZM1" s="2"/>
      <c r="DZN1" s="2"/>
      <c r="DZO1" s="2"/>
      <c r="DZP1" s="2"/>
      <c r="DZQ1" s="2"/>
      <c r="DZR1" s="2"/>
      <c r="DZS1" s="2"/>
      <c r="DZT1" s="2"/>
      <c r="DZU1" s="2"/>
      <c r="DZV1" s="2"/>
      <c r="DZW1" s="2"/>
      <c r="DZX1" s="2"/>
      <c r="DZY1" s="2"/>
      <c r="DZZ1" s="2"/>
      <c r="EAA1" s="2"/>
      <c r="EAB1" s="2"/>
      <c r="EAC1" s="2"/>
      <c r="EAD1" s="2"/>
      <c r="EAE1" s="2"/>
      <c r="EAF1" s="2"/>
      <c r="EAG1" s="2"/>
      <c r="EAH1" s="2"/>
      <c r="EAI1" s="2"/>
      <c r="EAJ1" s="2"/>
      <c r="EAK1" s="2"/>
      <c r="EAL1" s="2"/>
      <c r="EAM1" s="2"/>
      <c r="EAN1" s="2"/>
      <c r="EAO1" s="2"/>
      <c r="EAP1" s="2"/>
      <c r="EAQ1" s="2"/>
      <c r="EAR1" s="2"/>
      <c r="EAS1" s="2"/>
      <c r="EAT1" s="2"/>
      <c r="EAU1" s="2"/>
      <c r="EAV1" s="2"/>
      <c r="EAW1" s="2"/>
      <c r="EAX1" s="2"/>
      <c r="EAY1" s="2"/>
      <c r="EAZ1" s="2"/>
      <c r="EBA1" s="2"/>
      <c r="EBB1" s="2"/>
      <c r="EBC1" s="2"/>
      <c r="EBD1" s="2"/>
      <c r="EBE1" s="2"/>
      <c r="EBF1" s="2"/>
      <c r="EBG1" s="2"/>
      <c r="EBH1" s="2"/>
      <c r="EBI1" s="2"/>
      <c r="EBJ1" s="2"/>
      <c r="EBK1" s="2"/>
      <c r="EBL1" s="2"/>
      <c r="EBM1" s="2"/>
      <c r="EBN1" s="2"/>
      <c r="EBO1" s="2"/>
      <c r="EBP1" s="2"/>
      <c r="EBQ1" s="2"/>
      <c r="EBR1" s="2"/>
      <c r="EBS1" s="2"/>
      <c r="EBT1" s="2"/>
      <c r="EBU1" s="2"/>
      <c r="EBV1" s="2"/>
      <c r="EBW1" s="2"/>
      <c r="EBX1" s="2"/>
      <c r="EBY1" s="2"/>
      <c r="EBZ1" s="2"/>
      <c r="ECA1" s="2"/>
      <c r="ECB1" s="2"/>
      <c r="ECC1" s="2"/>
      <c r="ECD1" s="2"/>
      <c r="ECE1" s="2"/>
      <c r="ECF1" s="2"/>
      <c r="ECG1" s="2"/>
      <c r="ECH1" s="2"/>
      <c r="ECI1" s="2"/>
      <c r="ECJ1" s="2"/>
      <c r="ECK1" s="2"/>
      <c r="ECL1" s="2"/>
      <c r="ECM1" s="2"/>
      <c r="ECN1" s="2"/>
      <c r="ECO1" s="2"/>
      <c r="ECP1" s="2"/>
      <c r="ECQ1" s="2"/>
      <c r="ECR1" s="2"/>
      <c r="ECS1" s="2"/>
      <c r="ECT1" s="2"/>
      <c r="ECU1" s="2"/>
      <c r="ECV1" s="2"/>
      <c r="ECW1" s="2"/>
      <c r="ECX1" s="2"/>
      <c r="ECY1" s="2"/>
      <c r="ECZ1" s="2"/>
      <c r="EDA1" s="2"/>
      <c r="EDB1" s="2"/>
      <c r="EDC1" s="2"/>
      <c r="EDD1" s="2"/>
      <c r="EDE1" s="2"/>
      <c r="EDF1" s="2"/>
      <c r="EDG1" s="2"/>
      <c r="EDH1" s="2"/>
      <c r="EDI1" s="2"/>
      <c r="EDJ1" s="2"/>
      <c r="EDK1" s="2"/>
      <c r="EDL1" s="2"/>
      <c r="EDM1" s="2"/>
      <c r="EDN1" s="2"/>
      <c r="EDO1" s="2"/>
      <c r="EDP1" s="2"/>
      <c r="EDQ1" s="2"/>
      <c r="EDR1" s="2"/>
      <c r="EDS1" s="2"/>
      <c r="EDT1" s="2"/>
      <c r="EDU1" s="2"/>
      <c r="EDV1" s="2"/>
      <c r="EDW1" s="2"/>
      <c r="EDX1" s="2"/>
      <c r="EDY1" s="2"/>
      <c r="EDZ1" s="2"/>
      <c r="EEA1" s="2"/>
      <c r="EEB1" s="2"/>
      <c r="EEC1" s="2"/>
      <c r="EED1" s="2"/>
      <c r="EEE1" s="2"/>
      <c r="EEF1" s="2"/>
      <c r="EEG1" s="2"/>
      <c r="EEH1" s="2"/>
      <c r="EEI1" s="2"/>
      <c r="EEJ1" s="2"/>
      <c r="EEK1" s="2"/>
      <c r="EEL1" s="2"/>
      <c r="EEM1" s="2"/>
      <c r="EEN1" s="2"/>
      <c r="EEO1" s="2"/>
      <c r="EEP1" s="2"/>
      <c r="EEQ1" s="2"/>
      <c r="EER1" s="2"/>
      <c r="EES1" s="2"/>
      <c r="EET1" s="2"/>
      <c r="EEU1" s="2"/>
      <c r="EEV1" s="2"/>
      <c r="EEW1" s="2"/>
      <c r="EEX1" s="2"/>
      <c r="EEY1" s="2"/>
      <c r="EEZ1" s="2"/>
      <c r="EFA1" s="2"/>
      <c r="EFB1" s="2"/>
      <c r="EFC1" s="2"/>
      <c r="EFD1" s="2"/>
      <c r="EFE1" s="2"/>
      <c r="EFF1" s="2"/>
      <c r="EFG1" s="2"/>
      <c r="EFH1" s="2"/>
      <c r="EFI1" s="2"/>
      <c r="EFJ1" s="2"/>
      <c r="EFK1" s="2"/>
      <c r="EFL1" s="2"/>
      <c r="EFM1" s="2"/>
      <c r="EFN1" s="2"/>
      <c r="EFO1" s="2"/>
      <c r="EFP1" s="2"/>
      <c r="EFQ1" s="2"/>
      <c r="EFR1" s="2"/>
      <c r="EFS1" s="2"/>
      <c r="EFT1" s="2"/>
      <c r="EFU1" s="2"/>
      <c r="EFV1" s="2"/>
      <c r="EFW1" s="2"/>
      <c r="EFX1" s="2"/>
      <c r="EFY1" s="2"/>
      <c r="EFZ1" s="2"/>
      <c r="EGA1" s="2"/>
      <c r="EGB1" s="2"/>
      <c r="EGC1" s="2"/>
      <c r="EGD1" s="2"/>
      <c r="EGE1" s="2"/>
      <c r="EGF1" s="2"/>
      <c r="EGG1" s="2"/>
      <c r="EGH1" s="2"/>
      <c r="EGI1" s="2"/>
      <c r="EGJ1" s="2"/>
      <c r="EGK1" s="2"/>
      <c r="EGL1" s="2"/>
      <c r="EGM1" s="2"/>
      <c r="EGN1" s="2"/>
      <c r="EGO1" s="2"/>
      <c r="EGP1" s="2"/>
      <c r="EGQ1" s="2"/>
      <c r="EGR1" s="2"/>
      <c r="EGS1" s="2"/>
      <c r="EGT1" s="2"/>
      <c r="EGU1" s="2"/>
      <c r="EGV1" s="2"/>
      <c r="EGW1" s="2"/>
      <c r="EGX1" s="2"/>
      <c r="EGY1" s="2"/>
      <c r="EGZ1" s="2"/>
      <c r="EHA1" s="2"/>
      <c r="EHB1" s="2"/>
      <c r="EHC1" s="2"/>
      <c r="EHD1" s="2"/>
      <c r="EHE1" s="2"/>
      <c r="EHF1" s="2"/>
      <c r="EHG1" s="2"/>
      <c r="EHH1" s="2"/>
      <c r="EHI1" s="2"/>
      <c r="EHJ1" s="2"/>
      <c r="EHK1" s="2"/>
      <c r="EHL1" s="2"/>
      <c r="EHM1" s="2"/>
      <c r="EHN1" s="2"/>
      <c r="EHO1" s="2"/>
      <c r="EHP1" s="2"/>
      <c r="EHQ1" s="2"/>
      <c r="EHR1" s="2"/>
      <c r="EHS1" s="2"/>
      <c r="EHT1" s="2"/>
      <c r="EHU1" s="2"/>
      <c r="EHV1" s="2"/>
      <c r="EHW1" s="2"/>
      <c r="EHX1" s="2"/>
      <c r="EHY1" s="2"/>
      <c r="EHZ1" s="2"/>
      <c r="EIA1" s="2"/>
      <c r="EIB1" s="2"/>
      <c r="EIC1" s="2"/>
      <c r="EID1" s="2"/>
      <c r="EIE1" s="2"/>
      <c r="EIF1" s="2"/>
      <c r="EIG1" s="2"/>
      <c r="EIH1" s="2"/>
      <c r="EII1" s="2"/>
      <c r="EIJ1" s="2"/>
      <c r="EIK1" s="2"/>
      <c r="EIL1" s="2"/>
      <c r="EIM1" s="2"/>
      <c r="EIN1" s="2"/>
      <c r="EIO1" s="2"/>
      <c r="EIP1" s="2"/>
      <c r="EIQ1" s="2"/>
      <c r="EIR1" s="2"/>
      <c r="EIS1" s="2"/>
      <c r="EIT1" s="2"/>
      <c r="EIU1" s="2"/>
      <c r="EIV1" s="2"/>
      <c r="EIW1" s="2"/>
      <c r="EIX1" s="2"/>
      <c r="EIY1" s="2"/>
      <c r="EIZ1" s="2"/>
      <c r="EJA1" s="2"/>
      <c r="EJB1" s="2"/>
      <c r="EJC1" s="2"/>
      <c r="EJD1" s="2"/>
      <c r="EJE1" s="2"/>
      <c r="EJF1" s="2"/>
      <c r="EJG1" s="2"/>
      <c r="EJH1" s="2"/>
      <c r="EJI1" s="2"/>
      <c r="EJJ1" s="2"/>
      <c r="EJK1" s="2"/>
      <c r="EJL1" s="2"/>
      <c r="EJM1" s="2"/>
      <c r="EJN1" s="2"/>
      <c r="EJO1" s="2"/>
      <c r="EJP1" s="2"/>
      <c r="EJQ1" s="2"/>
      <c r="EJR1" s="2"/>
      <c r="EJS1" s="2"/>
      <c r="EJT1" s="2"/>
      <c r="EJU1" s="2"/>
      <c r="EJV1" s="2"/>
      <c r="EJW1" s="2"/>
      <c r="EJX1" s="2"/>
      <c r="EJY1" s="2"/>
      <c r="EJZ1" s="2"/>
      <c r="EKA1" s="2"/>
      <c r="EKB1" s="2"/>
      <c r="EKC1" s="2"/>
      <c r="EKD1" s="2"/>
      <c r="EKE1" s="2"/>
      <c r="EKF1" s="2"/>
      <c r="EKG1" s="2"/>
      <c r="EKH1" s="2"/>
      <c r="EKI1" s="2"/>
      <c r="EKJ1" s="2"/>
      <c r="EKK1" s="2"/>
      <c r="EKL1" s="2"/>
      <c r="EKM1" s="2"/>
      <c r="EKN1" s="2"/>
      <c r="EKO1" s="2"/>
      <c r="EKP1" s="2"/>
      <c r="EKQ1" s="2"/>
      <c r="EKR1" s="2"/>
      <c r="EKS1" s="2"/>
      <c r="EKT1" s="2"/>
      <c r="EKU1" s="2"/>
      <c r="EKV1" s="2"/>
      <c r="EKW1" s="2"/>
      <c r="EKX1" s="2"/>
      <c r="EKY1" s="2"/>
      <c r="EKZ1" s="2"/>
      <c r="ELA1" s="2"/>
      <c r="ELB1" s="2"/>
      <c r="ELC1" s="2"/>
      <c r="ELD1" s="2"/>
      <c r="ELE1" s="2"/>
      <c r="ELF1" s="2"/>
      <c r="ELG1" s="2"/>
      <c r="ELH1" s="2"/>
      <c r="ELI1" s="2"/>
      <c r="ELJ1" s="2"/>
      <c r="ELK1" s="2"/>
      <c r="ELL1" s="2"/>
      <c r="ELM1" s="2"/>
      <c r="ELN1" s="2"/>
      <c r="ELO1" s="2"/>
      <c r="ELP1" s="2"/>
      <c r="ELQ1" s="2"/>
      <c r="ELR1" s="2"/>
      <c r="ELS1" s="2"/>
      <c r="ELT1" s="2"/>
      <c r="ELU1" s="2"/>
      <c r="ELV1" s="2"/>
      <c r="ELW1" s="2"/>
      <c r="ELX1" s="2"/>
      <c r="ELY1" s="2"/>
      <c r="ELZ1" s="2"/>
      <c r="EMA1" s="2"/>
      <c r="EMB1" s="2"/>
      <c r="EMC1" s="2"/>
      <c r="EMD1" s="2"/>
      <c r="EME1" s="2"/>
      <c r="EMF1" s="2"/>
      <c r="EMG1" s="2"/>
      <c r="EMH1" s="2"/>
      <c r="EMI1" s="2"/>
      <c r="EMJ1" s="2"/>
      <c r="EMK1" s="2"/>
      <c r="EML1" s="2"/>
      <c r="EMM1" s="2"/>
      <c r="EMN1" s="2"/>
      <c r="EMO1" s="2"/>
      <c r="EMP1" s="2"/>
      <c r="EMQ1" s="2"/>
      <c r="EMR1" s="2"/>
      <c r="EMS1" s="2"/>
      <c r="EMT1" s="2"/>
      <c r="EMU1" s="2"/>
      <c r="EMV1" s="2"/>
      <c r="EMW1" s="2"/>
      <c r="EMX1" s="2"/>
      <c r="EMY1" s="2"/>
      <c r="EMZ1" s="2"/>
      <c r="ENA1" s="2"/>
      <c r="ENB1" s="2"/>
      <c r="ENC1" s="2"/>
      <c r="END1" s="2"/>
      <c r="ENE1" s="2"/>
      <c r="ENF1" s="2"/>
      <c r="ENG1" s="2"/>
      <c r="ENH1" s="2"/>
      <c r="ENI1" s="2"/>
      <c r="ENJ1" s="2"/>
      <c r="ENK1" s="2"/>
      <c r="ENL1" s="2"/>
      <c r="ENM1" s="2"/>
      <c r="ENN1" s="2"/>
      <c r="ENO1" s="2"/>
      <c r="ENP1" s="2"/>
      <c r="ENQ1" s="2"/>
      <c r="ENR1" s="2"/>
      <c r="ENS1" s="2"/>
      <c r="ENT1" s="2"/>
      <c r="ENU1" s="2"/>
      <c r="ENV1" s="2"/>
      <c r="ENW1" s="2"/>
      <c r="ENX1" s="2"/>
      <c r="ENY1" s="2"/>
      <c r="ENZ1" s="2"/>
      <c r="EOA1" s="2"/>
      <c r="EOB1" s="2"/>
      <c r="EOC1" s="2"/>
      <c r="EOD1" s="2"/>
      <c r="EOE1" s="2"/>
      <c r="EOF1" s="2"/>
      <c r="EOG1" s="2"/>
      <c r="EOH1" s="2"/>
      <c r="EOI1" s="2"/>
      <c r="EOJ1" s="2"/>
      <c r="EOK1" s="2"/>
      <c r="EOL1" s="2"/>
      <c r="EOM1" s="2"/>
      <c r="EON1" s="2"/>
      <c r="EOO1" s="2"/>
      <c r="EOP1" s="2"/>
      <c r="EOQ1" s="2"/>
      <c r="EOR1" s="2"/>
      <c r="EOS1" s="2"/>
      <c r="EOT1" s="2"/>
      <c r="EOU1" s="2"/>
      <c r="EOV1" s="2"/>
      <c r="EOW1" s="2"/>
      <c r="EOX1" s="2"/>
      <c r="EOY1" s="2"/>
      <c r="EOZ1" s="2"/>
      <c r="EPA1" s="2"/>
      <c r="EPB1" s="2"/>
      <c r="EPC1" s="2"/>
      <c r="EPD1" s="2"/>
      <c r="EPE1" s="2"/>
      <c r="EPF1" s="2"/>
      <c r="EPG1" s="2"/>
      <c r="EPH1" s="2"/>
      <c r="EPI1" s="2"/>
      <c r="EPJ1" s="2"/>
      <c r="EPK1" s="2"/>
      <c r="EPL1" s="2"/>
      <c r="EPM1" s="2"/>
      <c r="EPN1" s="2"/>
      <c r="EPO1" s="2"/>
      <c r="EPP1" s="2"/>
      <c r="EPQ1" s="2"/>
      <c r="EPR1" s="2"/>
      <c r="EPS1" s="2"/>
      <c r="EPT1" s="2"/>
      <c r="EPU1" s="2"/>
      <c r="EPV1" s="2"/>
      <c r="EPW1" s="2"/>
      <c r="EPX1" s="2"/>
      <c r="EPY1" s="2"/>
      <c r="EPZ1" s="2"/>
      <c r="EQA1" s="2"/>
      <c r="EQB1" s="2"/>
      <c r="EQC1" s="2"/>
      <c r="EQD1" s="2"/>
      <c r="EQE1" s="2"/>
      <c r="EQF1" s="2"/>
      <c r="EQG1" s="2"/>
      <c r="EQH1" s="2"/>
      <c r="EQI1" s="2"/>
      <c r="EQJ1" s="2"/>
      <c r="EQK1" s="2"/>
      <c r="EQL1" s="2"/>
      <c r="EQM1" s="2"/>
      <c r="EQN1" s="2"/>
      <c r="EQO1" s="2"/>
      <c r="EQP1" s="2"/>
      <c r="EQQ1" s="2"/>
      <c r="EQR1" s="2"/>
      <c r="EQS1" s="2"/>
      <c r="EQT1" s="2"/>
      <c r="EQU1" s="2"/>
      <c r="EQV1" s="2"/>
      <c r="EQW1" s="2"/>
      <c r="EQX1" s="2"/>
      <c r="EQY1" s="2"/>
      <c r="EQZ1" s="2"/>
      <c r="ERA1" s="2"/>
      <c r="ERB1" s="2"/>
      <c r="ERC1" s="2"/>
      <c r="ERD1" s="2"/>
      <c r="ERE1" s="2"/>
      <c r="ERF1" s="2"/>
      <c r="ERG1" s="2"/>
      <c r="ERH1" s="2"/>
      <c r="ERI1" s="2"/>
      <c r="ERJ1" s="2"/>
      <c r="ERK1" s="2"/>
      <c r="ERL1" s="2"/>
      <c r="ERM1" s="2"/>
      <c r="ERN1" s="2"/>
      <c r="ERO1" s="2"/>
      <c r="ERP1" s="2"/>
      <c r="ERQ1" s="2"/>
      <c r="ERR1" s="2"/>
      <c r="ERS1" s="2"/>
      <c r="ERT1" s="2"/>
      <c r="ERU1" s="2"/>
      <c r="ERV1" s="2"/>
      <c r="ERW1" s="2"/>
      <c r="ERX1" s="2"/>
      <c r="ERY1" s="2"/>
      <c r="ERZ1" s="2"/>
      <c r="ESA1" s="2"/>
      <c r="ESB1" s="2"/>
      <c r="ESC1" s="2"/>
      <c r="ESD1" s="2"/>
      <c r="ESE1" s="2"/>
      <c r="ESF1" s="2"/>
      <c r="ESG1" s="2"/>
      <c r="ESH1" s="2"/>
      <c r="ESI1" s="2"/>
      <c r="ESJ1" s="2"/>
      <c r="ESK1" s="2"/>
      <c r="ESL1" s="2"/>
      <c r="ESM1" s="2"/>
      <c r="ESN1" s="2"/>
      <c r="ESO1" s="2"/>
      <c r="ESP1" s="2"/>
      <c r="ESQ1" s="2"/>
      <c r="ESR1" s="2"/>
      <c r="ESS1" s="2"/>
      <c r="EST1" s="2"/>
      <c r="ESU1" s="2"/>
      <c r="ESV1" s="2"/>
      <c r="ESW1" s="2"/>
      <c r="ESX1" s="2"/>
      <c r="ESY1" s="2"/>
      <c r="ESZ1" s="2"/>
      <c r="ETA1" s="2"/>
      <c r="ETB1" s="2"/>
      <c r="ETC1" s="2"/>
      <c r="ETD1" s="2"/>
      <c r="ETE1" s="2"/>
      <c r="ETF1" s="2"/>
      <c r="ETG1" s="2"/>
      <c r="ETH1" s="2"/>
      <c r="ETI1" s="2"/>
      <c r="ETJ1" s="2"/>
      <c r="ETK1" s="2"/>
      <c r="ETL1" s="2"/>
      <c r="ETM1" s="2"/>
      <c r="ETN1" s="2"/>
      <c r="ETO1" s="2"/>
      <c r="ETP1" s="2"/>
      <c r="ETQ1" s="2"/>
      <c r="ETR1" s="2"/>
      <c r="ETS1" s="2"/>
      <c r="ETT1" s="2"/>
      <c r="ETU1" s="2"/>
      <c r="ETV1" s="2"/>
      <c r="ETW1" s="2"/>
      <c r="ETX1" s="2"/>
      <c r="ETY1" s="2"/>
      <c r="ETZ1" s="2"/>
      <c r="EUA1" s="2"/>
      <c r="EUB1" s="2"/>
      <c r="EUC1" s="2"/>
      <c r="EUD1" s="2"/>
      <c r="EUE1" s="2"/>
      <c r="EUF1" s="2"/>
      <c r="EUG1" s="2"/>
      <c r="EUH1" s="2"/>
      <c r="EUI1" s="2"/>
      <c r="EUJ1" s="2"/>
      <c r="EUK1" s="2"/>
      <c r="EUL1" s="2"/>
      <c r="EUM1" s="2"/>
      <c r="EUN1" s="2"/>
      <c r="EUO1" s="2"/>
      <c r="EUP1" s="2"/>
      <c r="EUQ1" s="2"/>
      <c r="EUR1" s="2"/>
      <c r="EUS1" s="2"/>
      <c r="EUT1" s="2"/>
      <c r="EUU1" s="2"/>
      <c r="EUV1" s="2"/>
      <c r="EUW1" s="2"/>
      <c r="EUX1" s="2"/>
      <c r="EUY1" s="2"/>
      <c r="EUZ1" s="2"/>
      <c r="EVA1" s="2"/>
      <c r="EVB1" s="2"/>
      <c r="EVC1" s="2"/>
      <c r="EVD1" s="2"/>
      <c r="EVE1" s="2"/>
      <c r="EVF1" s="2"/>
      <c r="EVG1" s="2"/>
      <c r="EVH1" s="2"/>
      <c r="EVI1" s="2"/>
      <c r="EVJ1" s="2"/>
      <c r="EVK1" s="2"/>
      <c r="EVL1" s="2"/>
      <c r="EVM1" s="2"/>
      <c r="EVN1" s="2"/>
      <c r="EVO1" s="2"/>
      <c r="EVP1" s="2"/>
      <c r="EVQ1" s="2"/>
      <c r="EVR1" s="2"/>
      <c r="EVS1" s="2"/>
      <c r="EVT1" s="2"/>
      <c r="EVU1" s="2"/>
      <c r="EVV1" s="2"/>
      <c r="EVW1" s="2"/>
      <c r="EVX1" s="2"/>
      <c r="EVY1" s="2"/>
      <c r="EVZ1" s="2"/>
      <c r="EWA1" s="2"/>
      <c r="EWB1" s="2"/>
      <c r="EWC1" s="2"/>
      <c r="EWD1" s="2"/>
      <c r="EWE1" s="2"/>
      <c r="EWF1" s="2"/>
      <c r="EWG1" s="2"/>
      <c r="EWH1" s="2"/>
      <c r="EWI1" s="2"/>
      <c r="EWJ1" s="2"/>
      <c r="EWK1" s="2"/>
      <c r="EWL1" s="2"/>
      <c r="EWM1" s="2"/>
      <c r="EWN1" s="2"/>
      <c r="EWO1" s="2"/>
      <c r="EWP1" s="2"/>
      <c r="EWQ1" s="2"/>
      <c r="EWR1" s="2"/>
      <c r="EWS1" s="2"/>
      <c r="EWT1" s="2"/>
      <c r="EWU1" s="2"/>
      <c r="EWV1" s="2"/>
      <c r="EWW1" s="2"/>
      <c r="EWX1" s="2"/>
      <c r="EWY1" s="2"/>
      <c r="EWZ1" s="2"/>
      <c r="EXA1" s="2"/>
      <c r="EXB1" s="2"/>
      <c r="EXC1" s="2"/>
      <c r="EXD1" s="2"/>
      <c r="EXE1" s="2"/>
      <c r="EXF1" s="2"/>
      <c r="EXG1" s="2"/>
      <c r="EXH1" s="2"/>
      <c r="EXI1" s="2"/>
      <c r="EXJ1" s="2"/>
      <c r="EXK1" s="2"/>
      <c r="EXL1" s="2"/>
      <c r="EXM1" s="2"/>
      <c r="EXN1" s="2"/>
      <c r="EXO1" s="2"/>
      <c r="EXP1" s="2"/>
      <c r="EXQ1" s="2"/>
      <c r="EXR1" s="2"/>
      <c r="EXS1" s="2"/>
      <c r="EXT1" s="2"/>
      <c r="EXU1" s="2"/>
      <c r="EXV1" s="2"/>
      <c r="EXW1" s="2"/>
      <c r="EXX1" s="2"/>
      <c r="EXY1" s="2"/>
      <c r="EXZ1" s="2"/>
      <c r="EYA1" s="2"/>
      <c r="EYB1" s="2"/>
      <c r="EYC1" s="2"/>
      <c r="EYD1" s="2"/>
      <c r="EYE1" s="2"/>
      <c r="EYF1" s="2"/>
      <c r="EYG1" s="2"/>
      <c r="EYH1" s="2"/>
      <c r="EYI1" s="2"/>
      <c r="EYJ1" s="2"/>
      <c r="EYK1" s="2"/>
      <c r="EYL1" s="2"/>
      <c r="EYM1" s="2"/>
      <c r="EYN1" s="2"/>
      <c r="EYO1" s="2"/>
      <c r="EYP1" s="2"/>
      <c r="EYQ1" s="2"/>
      <c r="EYR1" s="2"/>
      <c r="EYS1" s="2"/>
      <c r="EYT1" s="2"/>
      <c r="EYU1" s="2"/>
      <c r="EYV1" s="2"/>
      <c r="EYW1" s="2"/>
      <c r="EYX1" s="2"/>
      <c r="EYY1" s="2"/>
      <c r="EYZ1" s="2"/>
      <c r="EZA1" s="2"/>
      <c r="EZB1" s="2"/>
      <c r="EZC1" s="2"/>
      <c r="EZD1" s="2"/>
      <c r="EZE1" s="2"/>
      <c r="EZF1" s="2"/>
      <c r="EZG1" s="2"/>
      <c r="EZH1" s="2"/>
      <c r="EZI1" s="2"/>
      <c r="EZJ1" s="2"/>
      <c r="EZK1" s="2"/>
      <c r="EZL1" s="2"/>
      <c r="EZM1" s="2"/>
      <c r="EZN1" s="2"/>
      <c r="EZO1" s="2"/>
      <c r="EZP1" s="2"/>
      <c r="EZQ1" s="2"/>
      <c r="EZR1" s="2"/>
      <c r="EZS1" s="2"/>
      <c r="EZT1" s="2"/>
      <c r="EZU1" s="2"/>
      <c r="EZV1" s="2"/>
      <c r="EZW1" s="2"/>
      <c r="EZX1" s="2"/>
      <c r="EZY1" s="2"/>
      <c r="EZZ1" s="2"/>
      <c r="FAA1" s="2"/>
      <c r="FAB1" s="2"/>
      <c r="FAC1" s="2"/>
      <c r="FAD1" s="2"/>
      <c r="FAE1" s="2"/>
      <c r="FAF1" s="2"/>
      <c r="FAG1" s="2"/>
      <c r="FAH1" s="2"/>
      <c r="FAI1" s="2"/>
      <c r="FAJ1" s="2"/>
      <c r="FAK1" s="2"/>
      <c r="FAL1" s="2"/>
      <c r="FAM1" s="2"/>
      <c r="FAN1" s="2"/>
      <c r="FAO1" s="2"/>
      <c r="FAP1" s="2"/>
      <c r="FAQ1" s="2"/>
      <c r="FAR1" s="2"/>
      <c r="FAS1" s="2"/>
      <c r="FAT1" s="2"/>
      <c r="FAU1" s="2"/>
      <c r="FAV1" s="2"/>
      <c r="FAW1" s="2"/>
      <c r="FAX1" s="2"/>
      <c r="FAY1" s="2"/>
      <c r="FAZ1" s="2"/>
      <c r="FBA1" s="2"/>
      <c r="FBB1" s="2"/>
      <c r="FBC1" s="2"/>
      <c r="FBD1" s="2"/>
      <c r="FBE1" s="2"/>
      <c r="FBF1" s="2"/>
      <c r="FBG1" s="2"/>
      <c r="FBH1" s="2"/>
      <c r="FBI1" s="2"/>
      <c r="FBJ1" s="2"/>
      <c r="FBK1" s="2"/>
      <c r="FBL1" s="2"/>
      <c r="FBM1" s="2"/>
      <c r="FBN1" s="2"/>
      <c r="FBO1" s="2"/>
      <c r="FBP1" s="2"/>
      <c r="FBQ1" s="2"/>
      <c r="FBR1" s="2"/>
      <c r="FBS1" s="2"/>
      <c r="FBT1" s="2"/>
      <c r="FBU1" s="2"/>
      <c r="FBV1" s="2"/>
      <c r="FBW1" s="2"/>
      <c r="FBX1" s="2"/>
      <c r="FBY1" s="2"/>
      <c r="FBZ1" s="2"/>
      <c r="FCA1" s="2"/>
      <c r="FCB1" s="2"/>
      <c r="FCC1" s="2"/>
      <c r="FCD1" s="2"/>
      <c r="FCE1" s="2"/>
      <c r="FCF1" s="2"/>
      <c r="FCG1" s="2"/>
      <c r="FCH1" s="2"/>
      <c r="FCI1" s="2"/>
      <c r="FCJ1" s="2"/>
      <c r="FCK1" s="2"/>
      <c r="FCL1" s="2"/>
      <c r="FCM1" s="2"/>
      <c r="FCN1" s="2"/>
      <c r="FCO1" s="2"/>
      <c r="FCP1" s="2"/>
      <c r="FCQ1" s="2"/>
      <c r="FCR1" s="2"/>
      <c r="FCS1" s="2"/>
      <c r="FCT1" s="2"/>
      <c r="FCU1" s="2"/>
      <c r="FCV1" s="2"/>
      <c r="FCW1" s="2"/>
      <c r="FCX1" s="2"/>
      <c r="FCY1" s="2"/>
      <c r="FCZ1" s="2"/>
      <c r="FDA1" s="2"/>
      <c r="FDB1" s="2"/>
      <c r="FDC1" s="2"/>
      <c r="FDD1" s="2"/>
      <c r="FDE1" s="2"/>
      <c r="FDF1" s="2"/>
      <c r="FDG1" s="2"/>
      <c r="FDH1" s="2"/>
      <c r="FDI1" s="2"/>
      <c r="FDJ1" s="2"/>
      <c r="FDK1" s="2"/>
      <c r="FDL1" s="2"/>
      <c r="FDM1" s="2"/>
      <c r="FDN1" s="2"/>
      <c r="FDO1" s="2"/>
      <c r="FDP1" s="2"/>
      <c r="FDQ1" s="2"/>
      <c r="FDR1" s="2"/>
      <c r="FDS1" s="2"/>
      <c r="FDT1" s="2"/>
      <c r="FDU1" s="2"/>
      <c r="FDV1" s="2"/>
      <c r="FDW1" s="2"/>
      <c r="FDX1" s="2"/>
      <c r="FDY1" s="2"/>
      <c r="FDZ1" s="2"/>
      <c r="FEA1" s="2"/>
      <c r="FEB1" s="2"/>
      <c r="FEC1" s="2"/>
      <c r="FED1" s="2"/>
      <c r="FEE1" s="2"/>
      <c r="FEF1" s="2"/>
      <c r="FEG1" s="2"/>
      <c r="FEH1" s="2"/>
      <c r="FEI1" s="2"/>
      <c r="FEJ1" s="2"/>
      <c r="FEK1" s="2"/>
      <c r="FEL1" s="2"/>
      <c r="FEM1" s="2"/>
      <c r="FEN1" s="2"/>
      <c r="FEO1" s="2"/>
      <c r="FEP1" s="2"/>
      <c r="FEQ1" s="2"/>
      <c r="FER1" s="2"/>
      <c r="FES1" s="2"/>
      <c r="FET1" s="2"/>
      <c r="FEU1" s="2"/>
      <c r="FEV1" s="2"/>
      <c r="FEW1" s="2"/>
      <c r="FEX1" s="2"/>
      <c r="FEY1" s="2"/>
      <c r="FEZ1" s="2"/>
      <c r="FFA1" s="2"/>
      <c r="FFB1" s="2"/>
      <c r="FFC1" s="2"/>
      <c r="FFD1" s="2"/>
      <c r="FFE1" s="2"/>
      <c r="FFF1" s="2"/>
      <c r="FFG1" s="2"/>
      <c r="FFH1" s="2"/>
      <c r="FFI1" s="2"/>
      <c r="FFJ1" s="2"/>
      <c r="FFK1" s="2"/>
      <c r="FFL1" s="2"/>
      <c r="FFM1" s="2"/>
      <c r="FFN1" s="2"/>
      <c r="FFO1" s="2"/>
      <c r="FFP1" s="2"/>
      <c r="FFQ1" s="2"/>
      <c r="FFR1" s="2"/>
      <c r="FFS1" s="2"/>
      <c r="FFT1" s="2"/>
      <c r="FFU1" s="2"/>
      <c r="FFV1" s="2"/>
      <c r="FFW1" s="2"/>
      <c r="FFX1" s="2"/>
      <c r="FFY1" s="2"/>
      <c r="FFZ1" s="2"/>
      <c r="FGA1" s="2"/>
      <c r="FGB1" s="2"/>
      <c r="FGC1" s="2"/>
      <c r="FGD1" s="2"/>
      <c r="FGE1" s="2"/>
      <c r="FGF1" s="2"/>
      <c r="FGG1" s="2"/>
      <c r="FGH1" s="2"/>
      <c r="FGI1" s="2"/>
      <c r="FGJ1" s="2"/>
      <c r="FGK1" s="2"/>
      <c r="FGL1" s="2"/>
      <c r="FGM1" s="2"/>
      <c r="FGN1" s="2"/>
      <c r="FGO1" s="2"/>
      <c r="FGP1" s="2"/>
      <c r="FGQ1" s="2"/>
      <c r="FGR1" s="2"/>
      <c r="FGS1" s="2"/>
      <c r="FGT1" s="2"/>
      <c r="FGU1" s="2"/>
      <c r="FGV1" s="2"/>
      <c r="FGW1" s="2"/>
      <c r="FGX1" s="2"/>
      <c r="FGY1" s="2"/>
      <c r="FGZ1" s="2"/>
      <c r="FHA1" s="2"/>
      <c r="FHB1" s="2"/>
      <c r="FHC1" s="2"/>
      <c r="FHD1" s="2"/>
      <c r="FHE1" s="2"/>
      <c r="FHF1" s="2"/>
      <c r="FHG1" s="2"/>
      <c r="FHH1" s="2"/>
      <c r="FHI1" s="2"/>
      <c r="FHJ1" s="2"/>
      <c r="FHK1" s="2"/>
      <c r="FHL1" s="2"/>
      <c r="FHM1" s="2"/>
      <c r="FHN1" s="2"/>
      <c r="FHO1" s="2"/>
      <c r="FHP1" s="2"/>
      <c r="FHQ1" s="2"/>
      <c r="FHR1" s="2"/>
      <c r="FHS1" s="2"/>
      <c r="FHT1" s="2"/>
      <c r="FHU1" s="2"/>
      <c r="FHV1" s="2"/>
      <c r="FHW1" s="2"/>
      <c r="FHX1" s="2"/>
      <c r="FHY1" s="2"/>
      <c r="FHZ1" s="2"/>
      <c r="FIA1" s="2"/>
      <c r="FIB1" s="2"/>
      <c r="FIC1" s="2"/>
      <c r="FID1" s="2"/>
      <c r="FIE1" s="2"/>
      <c r="FIF1" s="2"/>
      <c r="FIG1" s="2"/>
      <c r="FIH1" s="2"/>
      <c r="FII1" s="2"/>
      <c r="FIJ1" s="2"/>
      <c r="FIK1" s="2"/>
      <c r="FIL1" s="2"/>
      <c r="FIM1" s="2"/>
      <c r="FIN1" s="2"/>
      <c r="FIO1" s="2"/>
      <c r="FIP1" s="2"/>
      <c r="FIQ1" s="2"/>
      <c r="FIR1" s="2"/>
      <c r="FIS1" s="2"/>
      <c r="FIT1" s="2"/>
      <c r="FIU1" s="2"/>
      <c r="FIV1" s="2"/>
      <c r="FIW1" s="2"/>
      <c r="FIX1" s="2"/>
      <c r="FIY1" s="2"/>
      <c r="FIZ1" s="2"/>
      <c r="FJA1" s="2"/>
      <c r="FJB1" s="2"/>
      <c r="FJC1" s="2"/>
      <c r="FJD1" s="2"/>
      <c r="FJE1" s="2"/>
      <c r="FJF1" s="2"/>
      <c r="FJG1" s="2"/>
      <c r="FJH1" s="2"/>
      <c r="FJI1" s="2"/>
      <c r="FJJ1" s="2"/>
      <c r="FJK1" s="2"/>
      <c r="FJL1" s="2"/>
      <c r="FJM1" s="2"/>
      <c r="FJN1" s="2"/>
      <c r="FJO1" s="2"/>
      <c r="FJP1" s="2"/>
      <c r="FJQ1" s="2"/>
      <c r="FJR1" s="2"/>
      <c r="FJS1" s="2"/>
      <c r="FJT1" s="2"/>
      <c r="FJU1" s="2"/>
      <c r="FJV1" s="2"/>
      <c r="FJW1" s="2"/>
      <c r="FJX1" s="2"/>
      <c r="FJY1" s="2"/>
      <c r="FJZ1" s="2"/>
      <c r="FKA1" s="2"/>
      <c r="FKB1" s="2"/>
      <c r="FKC1" s="2"/>
      <c r="FKD1" s="2"/>
      <c r="FKE1" s="2"/>
      <c r="FKF1" s="2"/>
      <c r="FKG1" s="2"/>
      <c r="FKH1" s="2"/>
      <c r="FKI1" s="2"/>
      <c r="FKJ1" s="2"/>
      <c r="FKK1" s="2"/>
      <c r="FKL1" s="2"/>
      <c r="FKM1" s="2"/>
      <c r="FKN1" s="2"/>
      <c r="FKO1" s="2"/>
      <c r="FKP1" s="2"/>
      <c r="FKQ1" s="2"/>
      <c r="FKR1" s="2"/>
      <c r="FKS1" s="2"/>
      <c r="FKT1" s="2"/>
      <c r="FKU1" s="2"/>
      <c r="FKV1" s="2"/>
      <c r="FKW1" s="2"/>
      <c r="FKX1" s="2"/>
      <c r="FKY1" s="2"/>
      <c r="FKZ1" s="2"/>
      <c r="FLA1" s="2"/>
      <c r="FLB1" s="2"/>
      <c r="FLC1" s="2"/>
      <c r="FLD1" s="2"/>
      <c r="FLE1" s="2"/>
      <c r="FLF1" s="2"/>
      <c r="FLG1" s="2"/>
      <c r="FLH1" s="2"/>
      <c r="FLI1" s="2"/>
      <c r="FLJ1" s="2"/>
      <c r="FLK1" s="2"/>
      <c r="FLL1" s="2"/>
      <c r="FLM1" s="2"/>
      <c r="FLN1" s="2"/>
      <c r="FLO1" s="2"/>
      <c r="FLP1" s="2"/>
      <c r="FLQ1" s="2"/>
      <c r="FLR1" s="2"/>
      <c r="FLS1" s="2"/>
      <c r="FLT1" s="2"/>
      <c r="FLU1" s="2"/>
      <c r="FLV1" s="2"/>
      <c r="FLW1" s="2"/>
      <c r="FLX1" s="2"/>
      <c r="FLY1" s="2"/>
      <c r="FLZ1" s="2"/>
      <c r="FMA1" s="2"/>
      <c r="FMB1" s="2"/>
      <c r="FMC1" s="2"/>
      <c r="FMD1" s="2"/>
      <c r="FME1" s="2"/>
      <c r="FMF1" s="2"/>
      <c r="FMG1" s="2"/>
      <c r="FMH1" s="2"/>
      <c r="FMI1" s="2"/>
      <c r="FMJ1" s="2"/>
      <c r="FMK1" s="2"/>
      <c r="FML1" s="2"/>
      <c r="FMM1" s="2"/>
      <c r="FMN1" s="2"/>
      <c r="FMO1" s="2"/>
      <c r="FMP1" s="2"/>
      <c r="FMQ1" s="2"/>
      <c r="FMR1" s="2"/>
      <c r="FMS1" s="2"/>
      <c r="FMT1" s="2"/>
      <c r="FMU1" s="2"/>
      <c r="FMV1" s="2"/>
      <c r="FMW1" s="2"/>
      <c r="FMX1" s="2"/>
      <c r="FMY1" s="2"/>
      <c r="FMZ1" s="2"/>
      <c r="FNA1" s="2"/>
      <c r="FNB1" s="2"/>
      <c r="FNC1" s="2"/>
      <c r="FND1" s="2"/>
      <c r="FNE1" s="2"/>
      <c r="FNF1" s="2"/>
      <c r="FNG1" s="2"/>
      <c r="FNH1" s="2"/>
      <c r="FNI1" s="2"/>
      <c r="FNJ1" s="2"/>
      <c r="FNK1" s="2"/>
      <c r="FNL1" s="2"/>
      <c r="FNM1" s="2"/>
      <c r="FNN1" s="2"/>
      <c r="FNO1" s="2"/>
      <c r="FNP1" s="2"/>
      <c r="FNQ1" s="2"/>
      <c r="FNR1" s="2"/>
      <c r="FNS1" s="2"/>
      <c r="FNT1" s="2"/>
      <c r="FNU1" s="2"/>
      <c r="FNV1" s="2"/>
      <c r="FNW1" s="2"/>
      <c r="FNX1" s="2"/>
      <c r="FNY1" s="2"/>
      <c r="FNZ1" s="2"/>
      <c r="FOA1" s="2"/>
      <c r="FOB1" s="2"/>
      <c r="FOC1" s="2"/>
      <c r="FOD1" s="2"/>
      <c r="FOE1" s="2"/>
      <c r="FOF1" s="2"/>
      <c r="FOG1" s="2"/>
      <c r="FOH1" s="2"/>
      <c r="FOI1" s="2"/>
      <c r="FOJ1" s="2"/>
      <c r="FOK1" s="2"/>
      <c r="FOL1" s="2"/>
      <c r="FOM1" s="2"/>
      <c r="FON1" s="2"/>
      <c r="FOO1" s="2"/>
      <c r="FOP1" s="2"/>
      <c r="FOQ1" s="2"/>
      <c r="FOR1" s="2"/>
      <c r="FOS1" s="2"/>
      <c r="FOT1" s="2"/>
      <c r="FOU1" s="2"/>
      <c r="FOV1" s="2"/>
      <c r="FOW1" s="2"/>
      <c r="FOX1" s="2"/>
      <c r="FOY1" s="2"/>
      <c r="FOZ1" s="2"/>
      <c r="FPA1" s="2"/>
      <c r="FPB1" s="2"/>
      <c r="FPC1" s="2"/>
      <c r="FPD1" s="2"/>
      <c r="FPE1" s="2"/>
      <c r="FPF1" s="2"/>
      <c r="FPG1" s="2"/>
      <c r="FPH1" s="2"/>
      <c r="FPI1" s="2"/>
      <c r="FPJ1" s="2"/>
      <c r="FPK1" s="2"/>
      <c r="FPL1" s="2"/>
      <c r="FPM1" s="2"/>
      <c r="FPN1" s="2"/>
      <c r="FPO1" s="2"/>
      <c r="FPP1" s="2"/>
      <c r="FPQ1" s="2"/>
      <c r="FPR1" s="2"/>
      <c r="FPS1" s="2"/>
      <c r="FPT1" s="2"/>
      <c r="FPU1" s="2"/>
      <c r="FPV1" s="2"/>
      <c r="FPW1" s="2"/>
      <c r="FPX1" s="2"/>
      <c r="FPY1" s="2"/>
      <c r="FPZ1" s="2"/>
      <c r="FQA1" s="2"/>
      <c r="FQB1" s="2"/>
      <c r="FQC1" s="2"/>
      <c r="FQD1" s="2"/>
      <c r="FQE1" s="2"/>
      <c r="FQF1" s="2"/>
      <c r="FQG1" s="2"/>
      <c r="FQH1" s="2"/>
      <c r="FQI1" s="2"/>
      <c r="FQJ1" s="2"/>
      <c r="FQK1" s="2"/>
      <c r="FQL1" s="2"/>
      <c r="FQM1" s="2"/>
      <c r="FQN1" s="2"/>
      <c r="FQO1" s="2"/>
      <c r="FQP1" s="2"/>
      <c r="FQQ1" s="2"/>
      <c r="FQR1" s="2"/>
      <c r="FQS1" s="2"/>
      <c r="FQT1" s="2"/>
      <c r="FQU1" s="2"/>
      <c r="FQV1" s="2"/>
      <c r="FQW1" s="2"/>
      <c r="FQX1" s="2"/>
      <c r="FQY1" s="2"/>
      <c r="FQZ1" s="2"/>
      <c r="FRA1" s="2"/>
      <c r="FRB1" s="2"/>
      <c r="FRC1" s="2"/>
      <c r="FRD1" s="2"/>
      <c r="FRE1" s="2"/>
      <c r="FRF1" s="2"/>
      <c r="FRG1" s="2"/>
      <c r="FRH1" s="2"/>
      <c r="FRI1" s="2"/>
      <c r="FRJ1" s="2"/>
      <c r="FRK1" s="2"/>
      <c r="FRL1" s="2"/>
      <c r="FRM1" s="2"/>
      <c r="FRN1" s="2"/>
      <c r="FRO1" s="2"/>
      <c r="FRP1" s="2"/>
      <c r="FRQ1" s="2"/>
      <c r="FRR1" s="2"/>
      <c r="FRS1" s="2"/>
      <c r="FRT1" s="2"/>
      <c r="FRU1" s="2"/>
      <c r="FRV1" s="2"/>
      <c r="FRW1" s="2"/>
      <c r="FRX1" s="2"/>
      <c r="FRY1" s="2"/>
      <c r="FRZ1" s="2"/>
      <c r="FSA1" s="2"/>
      <c r="FSB1" s="2"/>
      <c r="FSC1" s="2"/>
      <c r="FSD1" s="2"/>
      <c r="FSE1" s="2"/>
      <c r="FSF1" s="2"/>
      <c r="FSG1" s="2"/>
      <c r="FSH1" s="2"/>
      <c r="FSI1" s="2"/>
      <c r="FSJ1" s="2"/>
      <c r="FSK1" s="2"/>
      <c r="FSL1" s="2"/>
      <c r="FSM1" s="2"/>
      <c r="FSN1" s="2"/>
      <c r="FSO1" s="2"/>
      <c r="FSP1" s="2"/>
      <c r="FSQ1" s="2"/>
      <c r="FSR1" s="2"/>
      <c r="FSS1" s="2"/>
      <c r="FST1" s="2"/>
      <c r="FSU1" s="2"/>
      <c r="FSV1" s="2"/>
      <c r="FSW1" s="2"/>
      <c r="FSX1" s="2"/>
      <c r="FSY1" s="2"/>
      <c r="FSZ1" s="2"/>
      <c r="FTA1" s="2"/>
      <c r="FTB1" s="2"/>
      <c r="FTC1" s="2"/>
      <c r="FTD1" s="2"/>
      <c r="FTE1" s="2"/>
      <c r="FTF1" s="2"/>
      <c r="FTG1" s="2"/>
      <c r="FTH1" s="2"/>
      <c r="FTI1" s="2"/>
      <c r="FTJ1" s="2"/>
      <c r="FTK1" s="2"/>
      <c r="FTL1" s="2"/>
      <c r="FTM1" s="2"/>
      <c r="FTN1" s="2"/>
      <c r="FTO1" s="2"/>
      <c r="FTP1" s="2"/>
      <c r="FTQ1" s="2"/>
      <c r="FTR1" s="2"/>
      <c r="FTS1" s="2"/>
      <c r="FTT1" s="2"/>
      <c r="FTU1" s="2"/>
      <c r="FTV1" s="2"/>
      <c r="FTW1" s="2"/>
      <c r="FTX1" s="2"/>
      <c r="FTY1" s="2"/>
      <c r="FTZ1" s="2"/>
      <c r="FUA1" s="2"/>
      <c r="FUB1" s="2"/>
      <c r="FUC1" s="2"/>
      <c r="FUD1" s="2"/>
      <c r="FUE1" s="2"/>
      <c r="FUF1" s="2"/>
      <c r="FUG1" s="2"/>
      <c r="FUH1" s="2"/>
      <c r="FUI1" s="2"/>
      <c r="FUJ1" s="2"/>
      <c r="FUK1" s="2"/>
      <c r="FUL1" s="2"/>
      <c r="FUM1" s="2"/>
      <c r="FUN1" s="2"/>
      <c r="FUO1" s="2"/>
      <c r="FUP1" s="2"/>
      <c r="FUQ1" s="2"/>
      <c r="FUR1" s="2"/>
      <c r="FUS1" s="2"/>
      <c r="FUT1" s="2"/>
      <c r="FUU1" s="2"/>
      <c r="FUV1" s="2"/>
      <c r="FUW1" s="2"/>
      <c r="FUX1" s="2"/>
      <c r="FUY1" s="2"/>
      <c r="FUZ1" s="2"/>
      <c r="FVA1" s="2"/>
      <c r="FVB1" s="2"/>
      <c r="FVC1" s="2"/>
      <c r="FVD1" s="2"/>
      <c r="FVE1" s="2"/>
      <c r="FVF1" s="2"/>
      <c r="FVG1" s="2"/>
      <c r="FVH1" s="2"/>
      <c r="FVI1" s="2"/>
      <c r="FVJ1" s="2"/>
      <c r="FVK1" s="2"/>
      <c r="FVL1" s="2"/>
      <c r="FVM1" s="2"/>
      <c r="FVN1" s="2"/>
      <c r="FVO1" s="2"/>
      <c r="FVP1" s="2"/>
      <c r="FVQ1" s="2"/>
      <c r="FVR1" s="2"/>
      <c r="FVS1" s="2"/>
      <c r="FVT1" s="2"/>
      <c r="FVU1" s="2"/>
      <c r="FVV1" s="2"/>
      <c r="FVW1" s="2"/>
      <c r="FVX1" s="2"/>
      <c r="FVY1" s="2"/>
      <c r="FVZ1" s="2"/>
      <c r="FWA1" s="2"/>
      <c r="FWB1" s="2"/>
      <c r="FWC1" s="2"/>
      <c r="FWD1" s="2"/>
      <c r="FWE1" s="2"/>
      <c r="FWF1" s="2"/>
      <c r="FWG1" s="2"/>
      <c r="FWH1" s="2"/>
      <c r="FWI1" s="2"/>
      <c r="FWJ1" s="2"/>
      <c r="FWK1" s="2"/>
      <c r="FWL1" s="2"/>
      <c r="FWM1" s="2"/>
      <c r="FWN1" s="2"/>
      <c r="FWO1" s="2"/>
      <c r="FWP1" s="2"/>
      <c r="FWQ1" s="2"/>
      <c r="FWR1" s="2"/>
      <c r="FWS1" s="2"/>
      <c r="FWT1" s="2"/>
      <c r="FWU1" s="2"/>
      <c r="FWV1" s="2"/>
      <c r="FWW1" s="2"/>
      <c r="FWX1" s="2"/>
      <c r="FWY1" s="2"/>
      <c r="FWZ1" s="2"/>
      <c r="FXA1" s="2"/>
      <c r="FXB1" s="2"/>
      <c r="FXC1" s="2"/>
      <c r="FXD1" s="2"/>
      <c r="FXE1" s="2"/>
      <c r="FXF1" s="2"/>
      <c r="FXG1" s="2"/>
      <c r="FXH1" s="2"/>
      <c r="FXI1" s="2"/>
      <c r="FXJ1" s="2"/>
      <c r="FXK1" s="2"/>
      <c r="FXL1" s="2"/>
      <c r="FXM1" s="2"/>
      <c r="FXN1" s="2"/>
      <c r="FXO1" s="2"/>
      <c r="FXP1" s="2"/>
      <c r="FXQ1" s="2"/>
      <c r="FXR1" s="2"/>
      <c r="FXS1" s="2"/>
      <c r="FXT1" s="2"/>
      <c r="FXU1" s="2"/>
      <c r="FXV1" s="2"/>
      <c r="FXW1" s="2"/>
      <c r="FXX1" s="2"/>
      <c r="FXY1" s="2"/>
      <c r="FXZ1" s="2"/>
      <c r="FYA1" s="2"/>
      <c r="FYB1" s="2"/>
      <c r="FYC1" s="2"/>
      <c r="FYD1" s="2"/>
      <c r="FYE1" s="2"/>
      <c r="FYF1" s="2"/>
      <c r="FYG1" s="2"/>
      <c r="FYH1" s="2"/>
      <c r="FYI1" s="2"/>
      <c r="FYJ1" s="2"/>
      <c r="FYK1" s="2"/>
      <c r="FYL1" s="2"/>
      <c r="FYM1" s="2"/>
      <c r="FYN1" s="2"/>
      <c r="FYO1" s="2"/>
      <c r="FYP1" s="2"/>
      <c r="FYQ1" s="2"/>
      <c r="FYR1" s="2"/>
      <c r="FYS1" s="2"/>
      <c r="FYT1" s="2"/>
      <c r="FYU1" s="2"/>
      <c r="FYV1" s="2"/>
      <c r="FYW1" s="2"/>
      <c r="FYX1" s="2"/>
      <c r="FYY1" s="2"/>
      <c r="FYZ1" s="2"/>
      <c r="FZA1" s="2"/>
      <c r="FZB1" s="2"/>
      <c r="FZC1" s="2"/>
      <c r="FZD1" s="2"/>
      <c r="FZE1" s="2"/>
      <c r="FZF1" s="2"/>
      <c r="FZG1" s="2"/>
      <c r="FZH1" s="2"/>
      <c r="FZI1" s="2"/>
      <c r="FZJ1" s="2"/>
      <c r="FZK1" s="2"/>
      <c r="FZL1" s="2"/>
      <c r="FZM1" s="2"/>
      <c r="FZN1" s="2"/>
      <c r="FZO1" s="2"/>
      <c r="FZP1" s="2"/>
      <c r="FZQ1" s="2"/>
      <c r="FZR1" s="2"/>
      <c r="FZS1" s="2"/>
      <c r="FZT1" s="2"/>
      <c r="FZU1" s="2"/>
      <c r="FZV1" s="2"/>
      <c r="FZW1" s="2"/>
      <c r="FZX1" s="2"/>
      <c r="FZY1" s="2"/>
      <c r="FZZ1" s="2"/>
      <c r="GAA1" s="2"/>
      <c r="GAB1" s="2"/>
      <c r="GAC1" s="2"/>
      <c r="GAD1" s="2"/>
      <c r="GAE1" s="2"/>
      <c r="GAF1" s="2"/>
      <c r="GAG1" s="2"/>
      <c r="GAH1" s="2"/>
      <c r="GAI1" s="2"/>
      <c r="GAJ1" s="2"/>
      <c r="GAK1" s="2"/>
      <c r="GAL1" s="2"/>
      <c r="GAM1" s="2"/>
      <c r="GAN1" s="2"/>
      <c r="GAO1" s="2"/>
      <c r="GAP1" s="2"/>
      <c r="GAQ1" s="2"/>
      <c r="GAR1" s="2"/>
      <c r="GAS1" s="2"/>
      <c r="GAT1" s="2"/>
      <c r="GAU1" s="2"/>
      <c r="GAV1" s="2"/>
      <c r="GAW1" s="2"/>
      <c r="GAX1" s="2"/>
      <c r="GAY1" s="2"/>
      <c r="GAZ1" s="2"/>
      <c r="GBA1" s="2"/>
      <c r="GBB1" s="2"/>
      <c r="GBC1" s="2"/>
      <c r="GBD1" s="2"/>
      <c r="GBE1" s="2"/>
      <c r="GBF1" s="2"/>
      <c r="GBG1" s="2"/>
      <c r="GBH1" s="2"/>
      <c r="GBI1" s="2"/>
      <c r="GBJ1" s="2"/>
      <c r="GBK1" s="2"/>
      <c r="GBL1" s="2"/>
      <c r="GBM1" s="2"/>
      <c r="GBN1" s="2"/>
      <c r="GBO1" s="2"/>
      <c r="GBP1" s="2"/>
      <c r="GBQ1" s="2"/>
      <c r="GBR1" s="2"/>
      <c r="GBS1" s="2"/>
      <c r="GBT1" s="2"/>
      <c r="GBU1" s="2"/>
      <c r="GBV1" s="2"/>
      <c r="GBW1" s="2"/>
      <c r="GBX1" s="2"/>
      <c r="GBY1" s="2"/>
      <c r="GBZ1" s="2"/>
      <c r="GCA1" s="2"/>
      <c r="GCB1" s="2"/>
      <c r="GCC1" s="2"/>
      <c r="GCD1" s="2"/>
      <c r="GCE1" s="2"/>
      <c r="GCF1" s="2"/>
      <c r="GCG1" s="2"/>
      <c r="GCH1" s="2"/>
      <c r="GCI1" s="2"/>
      <c r="GCJ1" s="2"/>
      <c r="GCK1" s="2"/>
      <c r="GCL1" s="2"/>
      <c r="GCM1" s="2"/>
      <c r="GCN1" s="2"/>
      <c r="GCO1" s="2"/>
      <c r="GCP1" s="2"/>
      <c r="GCQ1" s="2"/>
      <c r="GCR1" s="2"/>
      <c r="GCS1" s="2"/>
      <c r="GCT1" s="2"/>
      <c r="GCU1" s="2"/>
      <c r="GCV1" s="2"/>
      <c r="GCW1" s="2"/>
      <c r="GCX1" s="2"/>
      <c r="GCY1" s="2"/>
      <c r="GCZ1" s="2"/>
      <c r="GDA1" s="2"/>
      <c r="GDB1" s="2"/>
      <c r="GDC1" s="2"/>
      <c r="GDD1" s="2"/>
      <c r="GDE1" s="2"/>
      <c r="GDF1" s="2"/>
      <c r="GDG1" s="2"/>
      <c r="GDH1" s="2"/>
      <c r="GDI1" s="2"/>
      <c r="GDJ1" s="2"/>
      <c r="GDK1" s="2"/>
      <c r="GDL1" s="2"/>
      <c r="GDM1" s="2"/>
      <c r="GDN1" s="2"/>
      <c r="GDO1" s="2"/>
      <c r="GDP1" s="2"/>
      <c r="GDQ1" s="2"/>
      <c r="GDR1" s="2"/>
      <c r="GDS1" s="2"/>
      <c r="GDT1" s="2"/>
      <c r="GDU1" s="2"/>
      <c r="GDV1" s="2"/>
      <c r="GDW1" s="2"/>
      <c r="GDX1" s="2"/>
      <c r="GDY1" s="2"/>
      <c r="GDZ1" s="2"/>
      <c r="GEA1" s="2"/>
      <c r="GEB1" s="2"/>
      <c r="GEC1" s="2"/>
      <c r="GED1" s="2"/>
      <c r="GEE1" s="2"/>
      <c r="GEF1" s="2"/>
      <c r="GEG1" s="2"/>
      <c r="GEH1" s="2"/>
      <c r="GEI1" s="2"/>
      <c r="GEJ1" s="2"/>
      <c r="GEK1" s="2"/>
      <c r="GEL1" s="2"/>
      <c r="GEM1" s="2"/>
      <c r="GEN1" s="2"/>
      <c r="GEO1" s="2"/>
      <c r="GEP1" s="2"/>
      <c r="GEQ1" s="2"/>
      <c r="GER1" s="2"/>
      <c r="GES1" s="2"/>
      <c r="GET1" s="2"/>
      <c r="GEU1" s="2"/>
      <c r="GEV1" s="2"/>
      <c r="GEW1" s="2"/>
      <c r="GEX1" s="2"/>
      <c r="GEY1" s="2"/>
      <c r="GEZ1" s="2"/>
      <c r="GFA1" s="2"/>
      <c r="GFB1" s="2"/>
      <c r="GFC1" s="2"/>
      <c r="GFD1" s="2"/>
      <c r="GFE1" s="2"/>
      <c r="GFF1" s="2"/>
      <c r="GFG1" s="2"/>
      <c r="GFH1" s="2"/>
      <c r="GFI1" s="2"/>
      <c r="GFJ1" s="2"/>
      <c r="GFK1" s="2"/>
      <c r="GFL1" s="2"/>
      <c r="GFM1" s="2"/>
      <c r="GFN1" s="2"/>
      <c r="GFO1" s="2"/>
      <c r="GFP1" s="2"/>
      <c r="GFQ1" s="2"/>
      <c r="GFR1" s="2"/>
      <c r="GFS1" s="2"/>
      <c r="GFT1" s="2"/>
      <c r="GFU1" s="2"/>
      <c r="GFV1" s="2"/>
      <c r="GFW1" s="2"/>
      <c r="GFX1" s="2"/>
      <c r="GFY1" s="2"/>
      <c r="GFZ1" s="2"/>
      <c r="GGA1" s="2"/>
      <c r="GGB1" s="2"/>
      <c r="GGC1" s="2"/>
      <c r="GGD1" s="2"/>
      <c r="GGE1" s="2"/>
      <c r="GGF1" s="2"/>
      <c r="GGG1" s="2"/>
      <c r="GGH1" s="2"/>
      <c r="GGI1" s="2"/>
      <c r="GGJ1" s="2"/>
      <c r="GGK1" s="2"/>
      <c r="GGL1" s="2"/>
      <c r="GGM1" s="2"/>
      <c r="GGN1" s="2"/>
      <c r="GGO1" s="2"/>
      <c r="GGP1" s="2"/>
      <c r="GGQ1" s="2"/>
      <c r="GGR1" s="2"/>
      <c r="GGS1" s="2"/>
      <c r="GGT1" s="2"/>
      <c r="GGU1" s="2"/>
      <c r="GGV1" s="2"/>
      <c r="GGW1" s="2"/>
      <c r="GGX1" s="2"/>
      <c r="GGY1" s="2"/>
      <c r="GGZ1" s="2"/>
      <c r="GHA1" s="2"/>
      <c r="GHB1" s="2"/>
      <c r="GHC1" s="2"/>
      <c r="GHD1" s="2"/>
      <c r="GHE1" s="2"/>
      <c r="GHF1" s="2"/>
      <c r="GHG1" s="2"/>
      <c r="GHH1" s="2"/>
      <c r="GHI1" s="2"/>
      <c r="GHJ1" s="2"/>
      <c r="GHK1" s="2"/>
      <c r="GHL1" s="2"/>
      <c r="GHM1" s="2"/>
      <c r="GHN1" s="2"/>
      <c r="GHO1" s="2"/>
      <c r="GHP1" s="2"/>
      <c r="GHQ1" s="2"/>
      <c r="GHR1" s="2"/>
      <c r="GHS1" s="2"/>
      <c r="GHT1" s="2"/>
      <c r="GHU1" s="2"/>
      <c r="GHV1" s="2"/>
      <c r="GHW1" s="2"/>
      <c r="GHX1" s="2"/>
      <c r="GHY1" s="2"/>
      <c r="GHZ1" s="2"/>
      <c r="GIA1" s="2"/>
      <c r="GIB1" s="2"/>
      <c r="GIC1" s="2"/>
      <c r="GID1" s="2"/>
      <c r="GIE1" s="2"/>
      <c r="GIF1" s="2"/>
      <c r="GIG1" s="2"/>
      <c r="GIH1" s="2"/>
      <c r="GII1" s="2"/>
      <c r="GIJ1" s="2"/>
      <c r="GIK1" s="2"/>
      <c r="GIL1" s="2"/>
      <c r="GIM1" s="2"/>
      <c r="GIN1" s="2"/>
      <c r="GIO1" s="2"/>
      <c r="GIP1" s="2"/>
      <c r="GIQ1" s="2"/>
      <c r="GIR1" s="2"/>
      <c r="GIS1" s="2"/>
      <c r="GIT1" s="2"/>
      <c r="GIU1" s="2"/>
      <c r="GIV1" s="2"/>
      <c r="GIW1" s="2"/>
      <c r="GIX1" s="2"/>
      <c r="GIY1" s="2"/>
      <c r="GIZ1" s="2"/>
      <c r="GJA1" s="2"/>
      <c r="GJB1" s="2"/>
      <c r="GJC1" s="2"/>
      <c r="GJD1" s="2"/>
      <c r="GJE1" s="2"/>
      <c r="GJF1" s="2"/>
      <c r="GJG1" s="2"/>
      <c r="GJH1" s="2"/>
      <c r="GJI1" s="2"/>
      <c r="GJJ1" s="2"/>
      <c r="GJK1" s="2"/>
      <c r="GJL1" s="2"/>
      <c r="GJM1" s="2"/>
      <c r="GJN1" s="2"/>
      <c r="GJO1" s="2"/>
      <c r="GJP1" s="2"/>
      <c r="GJQ1" s="2"/>
      <c r="GJR1" s="2"/>
      <c r="GJS1" s="2"/>
      <c r="GJT1" s="2"/>
      <c r="GJU1" s="2"/>
      <c r="GJV1" s="2"/>
      <c r="GJW1" s="2"/>
      <c r="GJX1" s="2"/>
      <c r="GJY1" s="2"/>
      <c r="GJZ1" s="2"/>
      <c r="GKA1" s="2"/>
      <c r="GKB1" s="2"/>
      <c r="GKC1" s="2"/>
      <c r="GKD1" s="2"/>
      <c r="GKE1" s="2"/>
      <c r="GKF1" s="2"/>
      <c r="GKG1" s="2"/>
      <c r="GKH1" s="2"/>
      <c r="GKI1" s="2"/>
      <c r="GKJ1" s="2"/>
      <c r="GKK1" s="2"/>
      <c r="GKL1" s="2"/>
      <c r="GKM1" s="2"/>
      <c r="GKN1" s="2"/>
      <c r="GKO1" s="2"/>
      <c r="GKP1" s="2"/>
      <c r="GKQ1" s="2"/>
      <c r="GKR1" s="2"/>
      <c r="GKS1" s="2"/>
      <c r="GKT1" s="2"/>
      <c r="GKU1" s="2"/>
      <c r="GKV1" s="2"/>
      <c r="GKW1" s="2"/>
      <c r="GKX1" s="2"/>
      <c r="GKY1" s="2"/>
      <c r="GKZ1" s="2"/>
      <c r="GLA1" s="2"/>
      <c r="GLB1" s="2"/>
      <c r="GLC1" s="2"/>
      <c r="GLD1" s="2"/>
      <c r="GLE1" s="2"/>
      <c r="GLF1" s="2"/>
      <c r="GLG1" s="2"/>
      <c r="GLH1" s="2"/>
      <c r="GLI1" s="2"/>
      <c r="GLJ1" s="2"/>
      <c r="GLK1" s="2"/>
      <c r="GLL1" s="2"/>
      <c r="GLM1" s="2"/>
      <c r="GLN1" s="2"/>
      <c r="GLO1" s="2"/>
      <c r="GLP1" s="2"/>
      <c r="GLQ1" s="2"/>
      <c r="GLR1" s="2"/>
      <c r="GLS1" s="2"/>
      <c r="GLT1" s="2"/>
      <c r="GLU1" s="2"/>
      <c r="GLV1" s="2"/>
      <c r="GLW1" s="2"/>
      <c r="GLX1" s="2"/>
      <c r="GLY1" s="2"/>
      <c r="GLZ1" s="2"/>
      <c r="GMA1" s="2"/>
      <c r="GMB1" s="2"/>
      <c r="GMC1" s="2"/>
      <c r="GMD1" s="2"/>
      <c r="GME1" s="2"/>
      <c r="GMF1" s="2"/>
      <c r="GMG1" s="2"/>
      <c r="GMH1" s="2"/>
      <c r="GMI1" s="2"/>
      <c r="GMJ1" s="2"/>
      <c r="GMK1" s="2"/>
      <c r="GML1" s="2"/>
      <c r="GMM1" s="2"/>
      <c r="GMN1" s="2"/>
      <c r="GMO1" s="2"/>
      <c r="GMP1" s="2"/>
      <c r="GMQ1" s="2"/>
      <c r="GMR1" s="2"/>
      <c r="GMS1" s="2"/>
      <c r="GMT1" s="2"/>
      <c r="GMU1" s="2"/>
      <c r="GMV1" s="2"/>
      <c r="GMW1" s="2"/>
      <c r="GMX1" s="2"/>
      <c r="GMY1" s="2"/>
      <c r="GMZ1" s="2"/>
      <c r="GNA1" s="2"/>
      <c r="GNB1" s="2"/>
      <c r="GNC1" s="2"/>
      <c r="GND1" s="2"/>
      <c r="GNE1" s="2"/>
      <c r="GNF1" s="2"/>
      <c r="GNG1" s="2"/>
      <c r="GNH1" s="2"/>
      <c r="GNI1" s="2"/>
      <c r="GNJ1" s="2"/>
      <c r="GNK1" s="2"/>
      <c r="GNL1" s="2"/>
      <c r="GNM1" s="2"/>
      <c r="GNN1" s="2"/>
      <c r="GNO1" s="2"/>
      <c r="GNP1" s="2"/>
      <c r="GNQ1" s="2"/>
      <c r="GNR1" s="2"/>
      <c r="GNS1" s="2"/>
      <c r="GNT1" s="2"/>
      <c r="GNU1" s="2"/>
      <c r="GNV1" s="2"/>
      <c r="GNW1" s="2"/>
      <c r="GNX1" s="2"/>
      <c r="GNY1" s="2"/>
      <c r="GNZ1" s="2"/>
      <c r="GOA1" s="2"/>
      <c r="GOB1" s="2"/>
      <c r="GOC1" s="2"/>
      <c r="GOD1" s="2"/>
      <c r="GOE1" s="2"/>
      <c r="GOF1" s="2"/>
      <c r="GOG1" s="2"/>
      <c r="GOH1" s="2"/>
      <c r="GOI1" s="2"/>
      <c r="GOJ1" s="2"/>
      <c r="GOK1" s="2"/>
      <c r="GOL1" s="2"/>
      <c r="GOM1" s="2"/>
      <c r="GON1" s="2"/>
      <c r="GOO1" s="2"/>
      <c r="GOP1" s="2"/>
      <c r="GOQ1" s="2"/>
      <c r="GOR1" s="2"/>
      <c r="GOS1" s="2"/>
      <c r="GOT1" s="2"/>
      <c r="GOU1" s="2"/>
      <c r="GOV1" s="2"/>
      <c r="GOW1" s="2"/>
      <c r="GOX1" s="2"/>
      <c r="GOY1" s="2"/>
      <c r="GOZ1" s="2"/>
      <c r="GPA1" s="2"/>
      <c r="GPB1" s="2"/>
      <c r="GPC1" s="2"/>
      <c r="GPD1" s="2"/>
      <c r="GPE1" s="2"/>
      <c r="GPF1" s="2"/>
      <c r="GPG1" s="2"/>
      <c r="GPH1" s="2"/>
      <c r="GPI1" s="2"/>
      <c r="GPJ1" s="2"/>
      <c r="GPK1" s="2"/>
      <c r="GPL1" s="2"/>
      <c r="GPM1" s="2"/>
      <c r="GPN1" s="2"/>
      <c r="GPO1" s="2"/>
      <c r="GPP1" s="2"/>
      <c r="GPQ1" s="2"/>
      <c r="GPR1" s="2"/>
      <c r="GPS1" s="2"/>
      <c r="GPT1" s="2"/>
      <c r="GPU1" s="2"/>
      <c r="GPV1" s="2"/>
      <c r="GPW1" s="2"/>
      <c r="GPX1" s="2"/>
      <c r="GPY1" s="2"/>
      <c r="GPZ1" s="2"/>
      <c r="GQA1" s="2"/>
      <c r="GQB1" s="2"/>
      <c r="GQC1" s="2"/>
      <c r="GQD1" s="2"/>
      <c r="GQE1" s="2"/>
      <c r="GQF1" s="2"/>
      <c r="GQG1" s="2"/>
      <c r="GQH1" s="2"/>
      <c r="GQI1" s="2"/>
      <c r="GQJ1" s="2"/>
      <c r="GQK1" s="2"/>
      <c r="GQL1" s="2"/>
      <c r="GQM1" s="2"/>
      <c r="GQN1" s="2"/>
      <c r="GQO1" s="2"/>
      <c r="GQP1" s="2"/>
      <c r="GQQ1" s="2"/>
      <c r="GQR1" s="2"/>
      <c r="GQS1" s="2"/>
      <c r="GQT1" s="2"/>
      <c r="GQU1" s="2"/>
      <c r="GQV1" s="2"/>
      <c r="GQW1" s="2"/>
      <c r="GQX1" s="2"/>
      <c r="GQY1" s="2"/>
      <c r="GQZ1" s="2"/>
      <c r="GRA1" s="2"/>
      <c r="GRB1" s="2"/>
      <c r="GRC1" s="2"/>
      <c r="GRD1" s="2"/>
      <c r="GRE1" s="2"/>
      <c r="GRF1" s="2"/>
      <c r="GRG1" s="2"/>
      <c r="GRH1" s="2"/>
      <c r="GRI1" s="2"/>
      <c r="GRJ1" s="2"/>
      <c r="GRK1" s="2"/>
      <c r="GRL1" s="2"/>
      <c r="GRM1" s="2"/>
      <c r="GRN1" s="2"/>
      <c r="GRO1" s="2"/>
      <c r="GRP1" s="2"/>
      <c r="GRQ1" s="2"/>
      <c r="GRR1" s="2"/>
      <c r="GRS1" s="2"/>
      <c r="GRT1" s="2"/>
      <c r="GRU1" s="2"/>
      <c r="GRV1" s="2"/>
      <c r="GRW1" s="2"/>
      <c r="GRX1" s="2"/>
      <c r="GRY1" s="2"/>
      <c r="GRZ1" s="2"/>
      <c r="GSA1" s="2"/>
      <c r="GSB1" s="2"/>
      <c r="GSC1" s="2"/>
      <c r="GSD1" s="2"/>
      <c r="GSE1" s="2"/>
      <c r="GSF1" s="2"/>
      <c r="GSG1" s="2"/>
      <c r="GSH1" s="2"/>
      <c r="GSI1" s="2"/>
      <c r="GSJ1" s="2"/>
      <c r="GSK1" s="2"/>
      <c r="GSL1" s="2"/>
      <c r="GSM1" s="2"/>
      <c r="GSN1" s="2"/>
      <c r="GSO1" s="2"/>
      <c r="GSP1" s="2"/>
      <c r="GSQ1" s="2"/>
      <c r="GSR1" s="2"/>
      <c r="GSS1" s="2"/>
      <c r="GST1" s="2"/>
      <c r="GSU1" s="2"/>
      <c r="GSV1" s="2"/>
      <c r="GSW1" s="2"/>
      <c r="GSX1" s="2"/>
      <c r="GSY1" s="2"/>
      <c r="GSZ1" s="2"/>
      <c r="GTA1" s="2"/>
      <c r="GTB1" s="2"/>
      <c r="GTC1" s="2"/>
      <c r="GTD1" s="2"/>
      <c r="GTE1" s="2"/>
      <c r="GTF1" s="2"/>
      <c r="GTG1" s="2"/>
      <c r="GTH1" s="2"/>
      <c r="GTI1" s="2"/>
      <c r="GTJ1" s="2"/>
      <c r="GTK1" s="2"/>
      <c r="GTL1" s="2"/>
      <c r="GTM1" s="2"/>
      <c r="GTN1" s="2"/>
      <c r="GTO1" s="2"/>
      <c r="GTP1" s="2"/>
      <c r="GTQ1" s="2"/>
      <c r="GTR1" s="2"/>
      <c r="GTS1" s="2"/>
      <c r="GTT1" s="2"/>
      <c r="GTU1" s="2"/>
      <c r="GTV1" s="2"/>
      <c r="GTW1" s="2"/>
      <c r="GTX1" s="2"/>
      <c r="GTY1" s="2"/>
      <c r="GTZ1" s="2"/>
      <c r="GUA1" s="2"/>
      <c r="GUB1" s="2"/>
      <c r="GUC1" s="2"/>
      <c r="GUD1" s="2"/>
      <c r="GUE1" s="2"/>
      <c r="GUF1" s="2"/>
      <c r="GUG1" s="2"/>
      <c r="GUH1" s="2"/>
      <c r="GUI1" s="2"/>
      <c r="GUJ1" s="2"/>
      <c r="GUK1" s="2"/>
      <c r="GUL1" s="2"/>
      <c r="GUM1" s="2"/>
      <c r="GUN1" s="2"/>
      <c r="GUO1" s="2"/>
      <c r="GUP1" s="2"/>
      <c r="GUQ1" s="2"/>
      <c r="GUR1" s="2"/>
      <c r="GUS1" s="2"/>
      <c r="GUT1" s="2"/>
      <c r="GUU1" s="2"/>
      <c r="GUV1" s="2"/>
      <c r="GUW1" s="2"/>
      <c r="GUX1" s="2"/>
      <c r="GUY1" s="2"/>
      <c r="GUZ1" s="2"/>
      <c r="GVA1" s="2"/>
      <c r="GVB1" s="2"/>
      <c r="GVC1" s="2"/>
      <c r="GVD1" s="2"/>
      <c r="GVE1" s="2"/>
      <c r="GVF1" s="2"/>
      <c r="GVG1" s="2"/>
      <c r="GVH1" s="2"/>
      <c r="GVI1" s="2"/>
      <c r="GVJ1" s="2"/>
      <c r="GVK1" s="2"/>
      <c r="GVL1" s="2"/>
      <c r="GVM1" s="2"/>
      <c r="GVN1" s="2"/>
      <c r="GVO1" s="2"/>
      <c r="GVP1" s="2"/>
      <c r="GVQ1" s="2"/>
      <c r="GVR1" s="2"/>
      <c r="GVS1" s="2"/>
      <c r="GVT1" s="2"/>
      <c r="GVU1" s="2"/>
      <c r="GVV1" s="2"/>
      <c r="GVW1" s="2"/>
      <c r="GVX1" s="2"/>
      <c r="GVY1" s="2"/>
      <c r="GVZ1" s="2"/>
      <c r="GWA1" s="2"/>
      <c r="GWB1" s="2"/>
      <c r="GWC1" s="2"/>
      <c r="GWD1" s="2"/>
      <c r="GWE1" s="2"/>
      <c r="GWF1" s="2"/>
      <c r="GWG1" s="2"/>
      <c r="GWH1" s="2"/>
      <c r="GWI1" s="2"/>
      <c r="GWJ1" s="2"/>
      <c r="GWK1" s="2"/>
      <c r="GWL1" s="2"/>
      <c r="GWM1" s="2"/>
      <c r="GWN1" s="2"/>
      <c r="GWO1" s="2"/>
      <c r="GWP1" s="2"/>
      <c r="GWQ1" s="2"/>
      <c r="GWR1" s="2"/>
      <c r="GWS1" s="2"/>
      <c r="GWT1" s="2"/>
      <c r="GWU1" s="2"/>
      <c r="GWV1" s="2"/>
      <c r="GWW1" s="2"/>
      <c r="GWX1" s="2"/>
      <c r="GWY1" s="2"/>
      <c r="GWZ1" s="2"/>
      <c r="GXA1" s="2"/>
      <c r="GXB1" s="2"/>
      <c r="GXC1" s="2"/>
      <c r="GXD1" s="2"/>
      <c r="GXE1" s="2"/>
      <c r="GXF1" s="2"/>
      <c r="GXG1" s="2"/>
      <c r="GXH1" s="2"/>
      <c r="GXI1" s="2"/>
      <c r="GXJ1" s="2"/>
      <c r="GXK1" s="2"/>
      <c r="GXL1" s="2"/>
      <c r="GXM1" s="2"/>
      <c r="GXN1" s="2"/>
      <c r="GXO1" s="2"/>
      <c r="GXP1" s="2"/>
      <c r="GXQ1" s="2"/>
      <c r="GXR1" s="2"/>
      <c r="GXS1" s="2"/>
      <c r="GXT1" s="2"/>
      <c r="GXU1" s="2"/>
      <c r="GXV1" s="2"/>
      <c r="GXW1" s="2"/>
      <c r="GXX1" s="2"/>
      <c r="GXY1" s="2"/>
      <c r="GXZ1" s="2"/>
      <c r="GYA1" s="2"/>
      <c r="GYB1" s="2"/>
      <c r="GYC1" s="2"/>
      <c r="GYD1" s="2"/>
      <c r="GYE1" s="2"/>
      <c r="GYF1" s="2"/>
      <c r="GYG1" s="2"/>
      <c r="GYH1" s="2"/>
      <c r="GYI1" s="2"/>
      <c r="GYJ1" s="2"/>
      <c r="GYK1" s="2"/>
      <c r="GYL1" s="2"/>
      <c r="GYM1" s="2"/>
      <c r="GYN1" s="2"/>
      <c r="GYO1" s="2"/>
      <c r="GYP1" s="2"/>
      <c r="GYQ1" s="2"/>
      <c r="GYR1" s="2"/>
      <c r="GYS1" s="2"/>
      <c r="GYT1" s="2"/>
      <c r="GYU1" s="2"/>
      <c r="GYV1" s="2"/>
      <c r="GYW1" s="2"/>
      <c r="GYX1" s="2"/>
      <c r="GYY1" s="2"/>
      <c r="GYZ1" s="2"/>
      <c r="GZA1" s="2"/>
      <c r="GZB1" s="2"/>
      <c r="GZC1" s="2"/>
      <c r="GZD1" s="2"/>
      <c r="GZE1" s="2"/>
      <c r="GZF1" s="2"/>
      <c r="GZG1" s="2"/>
      <c r="GZH1" s="2"/>
      <c r="GZI1" s="2"/>
      <c r="GZJ1" s="2"/>
      <c r="GZK1" s="2"/>
      <c r="GZL1" s="2"/>
      <c r="GZM1" s="2"/>
      <c r="GZN1" s="2"/>
      <c r="GZO1" s="2"/>
      <c r="GZP1" s="2"/>
      <c r="GZQ1" s="2"/>
      <c r="GZR1" s="2"/>
      <c r="GZS1" s="2"/>
      <c r="GZT1" s="2"/>
      <c r="GZU1" s="2"/>
      <c r="GZV1" s="2"/>
      <c r="GZW1" s="2"/>
      <c r="GZX1" s="2"/>
      <c r="GZY1" s="2"/>
      <c r="GZZ1" s="2"/>
      <c r="HAA1" s="2"/>
      <c r="HAB1" s="2"/>
      <c r="HAC1" s="2"/>
      <c r="HAD1" s="2"/>
      <c r="HAE1" s="2"/>
      <c r="HAF1" s="2"/>
      <c r="HAG1" s="2"/>
      <c r="HAH1" s="2"/>
      <c r="HAI1" s="2"/>
      <c r="HAJ1" s="2"/>
      <c r="HAK1" s="2"/>
      <c r="HAL1" s="2"/>
      <c r="HAM1" s="2"/>
      <c r="HAN1" s="2"/>
      <c r="HAO1" s="2"/>
      <c r="HAP1" s="2"/>
      <c r="HAQ1" s="2"/>
      <c r="HAR1" s="2"/>
      <c r="HAS1" s="2"/>
      <c r="HAT1" s="2"/>
      <c r="HAU1" s="2"/>
      <c r="HAV1" s="2"/>
      <c r="HAW1" s="2"/>
      <c r="HAX1" s="2"/>
      <c r="HAY1" s="2"/>
      <c r="HAZ1" s="2"/>
      <c r="HBA1" s="2"/>
      <c r="HBB1" s="2"/>
      <c r="HBC1" s="2"/>
      <c r="HBD1" s="2"/>
      <c r="HBE1" s="2"/>
      <c r="HBF1" s="2"/>
      <c r="HBG1" s="2"/>
      <c r="HBH1" s="2"/>
      <c r="HBI1" s="2"/>
      <c r="HBJ1" s="2"/>
      <c r="HBK1" s="2"/>
      <c r="HBL1" s="2"/>
      <c r="HBM1" s="2"/>
      <c r="HBN1" s="2"/>
      <c r="HBO1" s="2"/>
      <c r="HBP1" s="2"/>
      <c r="HBQ1" s="2"/>
      <c r="HBR1" s="2"/>
      <c r="HBS1" s="2"/>
      <c r="HBT1" s="2"/>
      <c r="HBU1" s="2"/>
      <c r="HBV1" s="2"/>
      <c r="HBW1" s="2"/>
      <c r="HBX1" s="2"/>
      <c r="HBY1" s="2"/>
      <c r="HBZ1" s="2"/>
      <c r="HCA1" s="2"/>
      <c r="HCB1" s="2"/>
      <c r="HCC1" s="2"/>
      <c r="HCD1" s="2"/>
      <c r="HCE1" s="2"/>
      <c r="HCF1" s="2"/>
      <c r="HCG1" s="2"/>
      <c r="HCH1" s="2"/>
      <c r="HCI1" s="2"/>
      <c r="HCJ1" s="2"/>
      <c r="HCK1" s="2"/>
      <c r="HCL1" s="2"/>
      <c r="HCM1" s="2"/>
      <c r="HCN1" s="2"/>
      <c r="HCO1" s="2"/>
      <c r="HCP1" s="2"/>
      <c r="HCQ1" s="2"/>
      <c r="HCR1" s="2"/>
      <c r="HCS1" s="2"/>
      <c r="HCT1" s="2"/>
      <c r="HCU1" s="2"/>
      <c r="HCV1" s="2"/>
      <c r="HCW1" s="2"/>
      <c r="HCX1" s="2"/>
      <c r="HCY1" s="2"/>
      <c r="HCZ1" s="2"/>
      <c r="HDA1" s="2"/>
      <c r="HDB1" s="2"/>
      <c r="HDC1" s="2"/>
      <c r="HDD1" s="2"/>
      <c r="HDE1" s="2"/>
      <c r="HDF1" s="2"/>
      <c r="HDG1" s="2"/>
      <c r="HDH1" s="2"/>
      <c r="HDI1" s="2"/>
      <c r="HDJ1" s="2"/>
      <c r="HDK1" s="2"/>
      <c r="HDL1" s="2"/>
      <c r="HDM1" s="2"/>
      <c r="HDN1" s="2"/>
      <c r="HDO1" s="2"/>
      <c r="HDP1" s="2"/>
      <c r="HDQ1" s="2"/>
      <c r="HDR1" s="2"/>
      <c r="HDS1" s="2"/>
      <c r="HDT1" s="2"/>
      <c r="HDU1" s="2"/>
      <c r="HDV1" s="2"/>
      <c r="HDW1" s="2"/>
      <c r="HDX1" s="2"/>
      <c r="HDY1" s="2"/>
      <c r="HDZ1" s="2"/>
      <c r="HEA1" s="2"/>
      <c r="HEB1" s="2"/>
      <c r="HEC1" s="2"/>
      <c r="HED1" s="2"/>
      <c r="HEE1" s="2"/>
      <c r="HEF1" s="2"/>
      <c r="HEG1" s="2"/>
      <c r="HEH1" s="2"/>
      <c r="HEI1" s="2"/>
      <c r="HEJ1" s="2"/>
      <c r="HEK1" s="2"/>
      <c r="HEL1" s="2"/>
      <c r="HEM1" s="2"/>
      <c r="HEN1" s="2"/>
      <c r="HEO1" s="2"/>
      <c r="HEP1" s="2"/>
      <c r="HEQ1" s="2"/>
      <c r="HER1" s="2"/>
      <c r="HES1" s="2"/>
      <c r="HET1" s="2"/>
      <c r="HEU1" s="2"/>
      <c r="HEV1" s="2"/>
      <c r="HEW1" s="2"/>
      <c r="HEX1" s="2"/>
      <c r="HEY1" s="2"/>
      <c r="HEZ1" s="2"/>
      <c r="HFA1" s="2"/>
      <c r="HFB1" s="2"/>
      <c r="HFC1" s="2"/>
      <c r="HFD1" s="2"/>
      <c r="HFE1" s="2"/>
      <c r="HFF1" s="2"/>
      <c r="HFG1" s="2"/>
      <c r="HFH1" s="2"/>
      <c r="HFI1" s="2"/>
      <c r="HFJ1" s="2"/>
      <c r="HFK1" s="2"/>
      <c r="HFL1" s="2"/>
      <c r="HFM1" s="2"/>
      <c r="HFN1" s="2"/>
      <c r="HFO1" s="2"/>
      <c r="HFP1" s="2"/>
      <c r="HFQ1" s="2"/>
      <c r="HFR1" s="2"/>
      <c r="HFS1" s="2"/>
      <c r="HFT1" s="2"/>
      <c r="HFU1" s="2"/>
      <c r="HFV1" s="2"/>
      <c r="HFW1" s="2"/>
      <c r="HFX1" s="2"/>
      <c r="HFY1" s="2"/>
      <c r="HFZ1" s="2"/>
      <c r="HGA1" s="2"/>
      <c r="HGB1" s="2"/>
      <c r="HGC1" s="2"/>
      <c r="HGD1" s="2"/>
      <c r="HGE1" s="2"/>
      <c r="HGF1" s="2"/>
      <c r="HGG1" s="2"/>
      <c r="HGH1" s="2"/>
      <c r="HGI1" s="2"/>
      <c r="HGJ1" s="2"/>
      <c r="HGK1" s="2"/>
      <c r="HGL1" s="2"/>
      <c r="HGM1" s="2"/>
      <c r="HGN1" s="2"/>
      <c r="HGO1" s="2"/>
      <c r="HGP1" s="2"/>
      <c r="HGQ1" s="2"/>
      <c r="HGR1" s="2"/>
      <c r="HGS1" s="2"/>
      <c r="HGT1" s="2"/>
      <c r="HGU1" s="2"/>
      <c r="HGV1" s="2"/>
      <c r="HGW1" s="2"/>
      <c r="HGX1" s="2"/>
      <c r="HGY1" s="2"/>
      <c r="HGZ1" s="2"/>
      <c r="HHA1" s="2"/>
      <c r="HHB1" s="2"/>
      <c r="HHC1" s="2"/>
      <c r="HHD1" s="2"/>
      <c r="HHE1" s="2"/>
      <c r="HHF1" s="2"/>
      <c r="HHG1" s="2"/>
      <c r="HHH1" s="2"/>
      <c r="HHI1" s="2"/>
      <c r="HHJ1" s="2"/>
      <c r="HHK1" s="2"/>
      <c r="HHL1" s="2"/>
      <c r="HHM1" s="2"/>
      <c r="HHN1" s="2"/>
      <c r="HHO1" s="2"/>
      <c r="HHP1" s="2"/>
      <c r="HHQ1" s="2"/>
      <c r="HHR1" s="2"/>
      <c r="HHS1" s="2"/>
      <c r="HHT1" s="2"/>
      <c r="HHU1" s="2"/>
      <c r="HHV1" s="2"/>
      <c r="HHW1" s="2"/>
      <c r="HHX1" s="2"/>
      <c r="HHY1" s="2"/>
      <c r="HHZ1" s="2"/>
      <c r="HIA1" s="2"/>
      <c r="HIB1" s="2"/>
      <c r="HIC1" s="2"/>
      <c r="HID1" s="2"/>
      <c r="HIE1" s="2"/>
      <c r="HIF1" s="2"/>
      <c r="HIG1" s="2"/>
      <c r="HIH1" s="2"/>
      <c r="HII1" s="2"/>
      <c r="HIJ1" s="2"/>
      <c r="HIK1" s="2"/>
      <c r="HIL1" s="2"/>
      <c r="HIM1" s="2"/>
      <c r="HIN1" s="2"/>
      <c r="HIO1" s="2"/>
      <c r="HIP1" s="2"/>
      <c r="HIQ1" s="2"/>
      <c r="HIR1" s="2"/>
      <c r="HIS1" s="2"/>
      <c r="HIT1" s="2"/>
      <c r="HIU1" s="2"/>
      <c r="HIV1" s="2"/>
      <c r="HIW1" s="2"/>
      <c r="HIX1" s="2"/>
      <c r="HIY1" s="2"/>
      <c r="HIZ1" s="2"/>
      <c r="HJA1" s="2"/>
      <c r="HJB1" s="2"/>
      <c r="HJC1" s="2"/>
      <c r="HJD1" s="2"/>
      <c r="HJE1" s="2"/>
      <c r="HJF1" s="2"/>
      <c r="HJG1" s="2"/>
      <c r="HJH1" s="2"/>
      <c r="HJI1" s="2"/>
      <c r="HJJ1" s="2"/>
      <c r="HJK1" s="2"/>
      <c r="HJL1" s="2"/>
      <c r="HJM1" s="2"/>
      <c r="HJN1" s="2"/>
      <c r="HJO1" s="2"/>
      <c r="HJP1" s="2"/>
      <c r="HJQ1" s="2"/>
      <c r="HJR1" s="2"/>
      <c r="HJS1" s="2"/>
      <c r="HJT1" s="2"/>
      <c r="HJU1" s="2"/>
      <c r="HJV1" s="2"/>
      <c r="HJW1" s="2"/>
      <c r="HJX1" s="2"/>
      <c r="HJY1" s="2"/>
      <c r="HJZ1" s="2"/>
      <c r="HKA1" s="2"/>
      <c r="HKB1" s="2"/>
      <c r="HKC1" s="2"/>
      <c r="HKD1" s="2"/>
      <c r="HKE1" s="2"/>
      <c r="HKF1" s="2"/>
      <c r="HKG1" s="2"/>
      <c r="HKH1" s="2"/>
      <c r="HKI1" s="2"/>
      <c r="HKJ1" s="2"/>
      <c r="HKK1" s="2"/>
      <c r="HKL1" s="2"/>
      <c r="HKM1" s="2"/>
      <c r="HKN1" s="2"/>
      <c r="HKO1" s="2"/>
      <c r="HKP1" s="2"/>
      <c r="HKQ1" s="2"/>
      <c r="HKR1" s="2"/>
      <c r="HKS1" s="2"/>
      <c r="HKT1" s="2"/>
      <c r="HKU1" s="2"/>
      <c r="HKV1" s="2"/>
      <c r="HKW1" s="2"/>
      <c r="HKX1" s="2"/>
      <c r="HKY1" s="2"/>
      <c r="HKZ1" s="2"/>
      <c r="HLA1" s="2"/>
      <c r="HLB1" s="2"/>
      <c r="HLC1" s="2"/>
      <c r="HLD1" s="2"/>
      <c r="HLE1" s="2"/>
      <c r="HLF1" s="2"/>
      <c r="HLG1" s="2"/>
      <c r="HLH1" s="2"/>
      <c r="HLI1" s="2"/>
      <c r="HLJ1" s="2"/>
      <c r="HLK1" s="2"/>
      <c r="HLL1" s="2"/>
      <c r="HLM1" s="2"/>
      <c r="HLN1" s="2"/>
      <c r="HLO1" s="2"/>
      <c r="HLP1" s="2"/>
      <c r="HLQ1" s="2"/>
      <c r="HLR1" s="2"/>
      <c r="HLS1" s="2"/>
      <c r="HLT1" s="2"/>
      <c r="HLU1" s="2"/>
      <c r="HLV1" s="2"/>
      <c r="HLW1" s="2"/>
      <c r="HLX1" s="2"/>
      <c r="HLY1" s="2"/>
      <c r="HLZ1" s="2"/>
      <c r="HMA1" s="2"/>
      <c r="HMB1" s="2"/>
      <c r="HMC1" s="2"/>
      <c r="HMD1" s="2"/>
      <c r="HME1" s="2"/>
      <c r="HMF1" s="2"/>
      <c r="HMG1" s="2"/>
      <c r="HMH1" s="2"/>
      <c r="HMI1" s="2"/>
      <c r="HMJ1" s="2"/>
      <c r="HMK1" s="2"/>
      <c r="HML1" s="2"/>
      <c r="HMM1" s="2"/>
      <c r="HMN1" s="2"/>
      <c r="HMO1" s="2"/>
      <c r="HMP1" s="2"/>
      <c r="HMQ1" s="2"/>
      <c r="HMR1" s="2"/>
      <c r="HMS1" s="2"/>
      <c r="HMT1" s="2"/>
      <c r="HMU1" s="2"/>
      <c r="HMV1" s="2"/>
      <c r="HMW1" s="2"/>
      <c r="HMX1" s="2"/>
      <c r="HMY1" s="2"/>
      <c r="HMZ1" s="2"/>
      <c r="HNA1" s="2"/>
      <c r="HNB1" s="2"/>
      <c r="HNC1" s="2"/>
      <c r="HND1" s="2"/>
      <c r="HNE1" s="2"/>
      <c r="HNF1" s="2"/>
      <c r="HNG1" s="2"/>
      <c r="HNH1" s="2"/>
      <c r="HNI1" s="2"/>
      <c r="HNJ1" s="2"/>
      <c r="HNK1" s="2"/>
      <c r="HNL1" s="2"/>
      <c r="HNM1" s="2"/>
      <c r="HNN1" s="2"/>
      <c r="HNO1" s="2"/>
      <c r="HNP1" s="2"/>
      <c r="HNQ1" s="2"/>
      <c r="HNR1" s="2"/>
      <c r="HNS1" s="2"/>
      <c r="HNT1" s="2"/>
      <c r="HNU1" s="2"/>
      <c r="HNV1" s="2"/>
      <c r="HNW1" s="2"/>
      <c r="HNX1" s="2"/>
      <c r="HNY1" s="2"/>
      <c r="HNZ1" s="2"/>
      <c r="HOA1" s="2"/>
      <c r="HOB1" s="2"/>
      <c r="HOC1" s="2"/>
      <c r="HOD1" s="2"/>
      <c r="HOE1" s="2"/>
      <c r="HOF1" s="2"/>
      <c r="HOG1" s="2"/>
      <c r="HOH1" s="2"/>
      <c r="HOI1" s="2"/>
      <c r="HOJ1" s="2"/>
      <c r="HOK1" s="2"/>
      <c r="HOL1" s="2"/>
      <c r="HOM1" s="2"/>
      <c r="HON1" s="2"/>
      <c r="HOO1" s="2"/>
      <c r="HOP1" s="2"/>
      <c r="HOQ1" s="2"/>
      <c r="HOR1" s="2"/>
      <c r="HOS1" s="2"/>
      <c r="HOT1" s="2"/>
      <c r="HOU1" s="2"/>
      <c r="HOV1" s="2"/>
      <c r="HOW1" s="2"/>
      <c r="HOX1" s="2"/>
      <c r="HOY1" s="2"/>
      <c r="HOZ1" s="2"/>
      <c r="HPA1" s="2"/>
      <c r="HPB1" s="2"/>
      <c r="HPC1" s="2"/>
      <c r="HPD1" s="2"/>
      <c r="HPE1" s="2"/>
      <c r="HPF1" s="2"/>
      <c r="HPG1" s="2"/>
      <c r="HPH1" s="2"/>
      <c r="HPI1" s="2"/>
      <c r="HPJ1" s="2"/>
      <c r="HPK1" s="2"/>
      <c r="HPL1" s="2"/>
      <c r="HPM1" s="2"/>
      <c r="HPN1" s="2"/>
      <c r="HPO1" s="2"/>
      <c r="HPP1" s="2"/>
      <c r="HPQ1" s="2"/>
      <c r="HPR1" s="2"/>
      <c r="HPS1" s="2"/>
      <c r="HPT1" s="2"/>
      <c r="HPU1" s="2"/>
      <c r="HPV1" s="2"/>
      <c r="HPW1" s="2"/>
      <c r="HPX1" s="2"/>
      <c r="HPY1" s="2"/>
      <c r="HPZ1" s="2"/>
      <c r="HQA1" s="2"/>
      <c r="HQB1" s="2"/>
      <c r="HQC1" s="2"/>
      <c r="HQD1" s="2"/>
      <c r="HQE1" s="2"/>
      <c r="HQF1" s="2"/>
      <c r="HQG1" s="2"/>
      <c r="HQH1" s="2"/>
      <c r="HQI1" s="2"/>
      <c r="HQJ1" s="2"/>
      <c r="HQK1" s="2"/>
      <c r="HQL1" s="2"/>
      <c r="HQM1" s="2"/>
      <c r="HQN1" s="2"/>
      <c r="HQO1" s="2"/>
      <c r="HQP1" s="2"/>
      <c r="HQQ1" s="2"/>
      <c r="HQR1" s="2"/>
      <c r="HQS1" s="2"/>
      <c r="HQT1" s="2"/>
      <c r="HQU1" s="2"/>
      <c r="HQV1" s="2"/>
      <c r="HQW1" s="2"/>
      <c r="HQX1" s="2"/>
      <c r="HQY1" s="2"/>
      <c r="HQZ1" s="2"/>
      <c r="HRA1" s="2"/>
      <c r="HRB1" s="2"/>
      <c r="HRC1" s="2"/>
      <c r="HRD1" s="2"/>
      <c r="HRE1" s="2"/>
      <c r="HRF1" s="2"/>
      <c r="HRG1" s="2"/>
      <c r="HRH1" s="2"/>
      <c r="HRI1" s="2"/>
      <c r="HRJ1" s="2"/>
      <c r="HRK1" s="2"/>
      <c r="HRL1" s="2"/>
      <c r="HRM1" s="2"/>
      <c r="HRN1" s="2"/>
      <c r="HRO1" s="2"/>
      <c r="HRP1" s="2"/>
      <c r="HRQ1" s="2"/>
      <c r="HRR1" s="2"/>
      <c r="HRS1" s="2"/>
      <c r="HRT1" s="2"/>
      <c r="HRU1" s="2"/>
      <c r="HRV1" s="2"/>
      <c r="HRW1" s="2"/>
      <c r="HRX1" s="2"/>
      <c r="HRY1" s="2"/>
      <c r="HRZ1" s="2"/>
      <c r="HSA1" s="2"/>
      <c r="HSB1" s="2"/>
      <c r="HSC1" s="2"/>
      <c r="HSD1" s="2"/>
      <c r="HSE1" s="2"/>
      <c r="HSF1" s="2"/>
      <c r="HSG1" s="2"/>
      <c r="HSH1" s="2"/>
      <c r="HSI1" s="2"/>
      <c r="HSJ1" s="2"/>
      <c r="HSK1" s="2"/>
      <c r="HSL1" s="2"/>
      <c r="HSM1" s="2"/>
      <c r="HSN1" s="2"/>
      <c r="HSO1" s="2"/>
      <c r="HSP1" s="2"/>
      <c r="HSQ1" s="2"/>
      <c r="HSR1" s="2"/>
      <c r="HSS1" s="2"/>
      <c r="HST1" s="2"/>
      <c r="HSU1" s="2"/>
      <c r="HSV1" s="2"/>
      <c r="HSW1" s="2"/>
      <c r="HSX1" s="2"/>
      <c r="HSY1" s="2"/>
      <c r="HSZ1" s="2"/>
      <c r="HTA1" s="2"/>
      <c r="HTB1" s="2"/>
      <c r="HTC1" s="2"/>
      <c r="HTD1" s="2"/>
      <c r="HTE1" s="2"/>
      <c r="HTF1" s="2"/>
      <c r="HTG1" s="2"/>
      <c r="HTH1" s="2"/>
      <c r="HTI1" s="2"/>
      <c r="HTJ1" s="2"/>
      <c r="HTK1" s="2"/>
      <c r="HTL1" s="2"/>
      <c r="HTM1" s="2"/>
      <c r="HTN1" s="2"/>
      <c r="HTO1" s="2"/>
      <c r="HTP1" s="2"/>
      <c r="HTQ1" s="2"/>
      <c r="HTR1" s="2"/>
      <c r="HTS1" s="2"/>
      <c r="HTT1" s="2"/>
      <c r="HTU1" s="2"/>
      <c r="HTV1" s="2"/>
      <c r="HTW1" s="2"/>
      <c r="HTX1" s="2"/>
      <c r="HTY1" s="2"/>
      <c r="HTZ1" s="2"/>
      <c r="HUA1" s="2"/>
      <c r="HUB1" s="2"/>
      <c r="HUC1" s="2"/>
      <c r="HUD1" s="2"/>
      <c r="HUE1" s="2"/>
      <c r="HUF1" s="2"/>
      <c r="HUG1" s="2"/>
      <c r="HUH1" s="2"/>
      <c r="HUI1" s="2"/>
      <c r="HUJ1" s="2"/>
      <c r="HUK1" s="2"/>
      <c r="HUL1" s="2"/>
      <c r="HUM1" s="2"/>
      <c r="HUN1" s="2"/>
      <c r="HUO1" s="2"/>
      <c r="HUP1" s="2"/>
      <c r="HUQ1" s="2"/>
      <c r="HUR1" s="2"/>
      <c r="HUS1" s="2"/>
      <c r="HUT1" s="2"/>
      <c r="HUU1" s="2"/>
      <c r="HUV1" s="2"/>
      <c r="HUW1" s="2"/>
      <c r="HUX1" s="2"/>
      <c r="HUY1" s="2"/>
      <c r="HUZ1" s="2"/>
      <c r="HVA1" s="2"/>
      <c r="HVB1" s="2"/>
      <c r="HVC1" s="2"/>
      <c r="HVD1" s="2"/>
      <c r="HVE1" s="2"/>
      <c r="HVF1" s="2"/>
      <c r="HVG1" s="2"/>
      <c r="HVH1" s="2"/>
      <c r="HVI1" s="2"/>
      <c r="HVJ1" s="2"/>
      <c r="HVK1" s="2"/>
      <c r="HVL1" s="2"/>
      <c r="HVM1" s="2"/>
      <c r="HVN1" s="2"/>
      <c r="HVO1" s="2"/>
      <c r="HVP1" s="2"/>
      <c r="HVQ1" s="2"/>
      <c r="HVR1" s="2"/>
      <c r="HVS1" s="2"/>
      <c r="HVT1" s="2"/>
      <c r="HVU1" s="2"/>
      <c r="HVV1" s="2"/>
      <c r="HVW1" s="2"/>
      <c r="HVX1" s="2"/>
      <c r="HVY1" s="2"/>
      <c r="HVZ1" s="2"/>
      <c r="HWA1" s="2"/>
      <c r="HWB1" s="2"/>
      <c r="HWC1" s="2"/>
      <c r="HWD1" s="2"/>
      <c r="HWE1" s="2"/>
      <c r="HWF1" s="2"/>
      <c r="HWG1" s="2"/>
      <c r="HWH1" s="2"/>
      <c r="HWI1" s="2"/>
      <c r="HWJ1" s="2"/>
      <c r="HWK1" s="2"/>
      <c r="HWL1" s="2"/>
      <c r="HWM1" s="2"/>
      <c r="HWN1" s="2"/>
      <c r="HWO1" s="2"/>
      <c r="HWP1" s="2"/>
      <c r="HWQ1" s="2"/>
      <c r="HWR1" s="2"/>
      <c r="HWS1" s="2"/>
      <c r="HWT1" s="2"/>
      <c r="HWU1" s="2"/>
      <c r="HWV1" s="2"/>
      <c r="HWW1" s="2"/>
      <c r="HWX1" s="2"/>
      <c r="HWY1" s="2"/>
      <c r="HWZ1" s="2"/>
      <c r="HXA1" s="2"/>
      <c r="HXB1" s="2"/>
      <c r="HXC1" s="2"/>
      <c r="HXD1" s="2"/>
      <c r="HXE1" s="2"/>
      <c r="HXF1" s="2"/>
      <c r="HXG1" s="2"/>
      <c r="HXH1" s="2"/>
      <c r="HXI1" s="2"/>
      <c r="HXJ1" s="2"/>
      <c r="HXK1" s="2"/>
      <c r="HXL1" s="2"/>
      <c r="HXM1" s="2"/>
      <c r="HXN1" s="2"/>
      <c r="HXO1" s="2"/>
      <c r="HXP1" s="2"/>
      <c r="HXQ1" s="2"/>
      <c r="HXR1" s="2"/>
      <c r="HXS1" s="2"/>
      <c r="HXT1" s="2"/>
      <c r="HXU1" s="2"/>
      <c r="HXV1" s="2"/>
      <c r="HXW1" s="2"/>
      <c r="HXX1" s="2"/>
      <c r="HXY1" s="2"/>
      <c r="HXZ1" s="2"/>
      <c r="HYA1" s="2"/>
      <c r="HYB1" s="2"/>
      <c r="HYC1" s="2"/>
      <c r="HYD1" s="2"/>
      <c r="HYE1" s="2"/>
      <c r="HYF1" s="2"/>
      <c r="HYG1" s="2"/>
      <c r="HYH1" s="2"/>
      <c r="HYI1" s="2"/>
      <c r="HYJ1" s="2"/>
      <c r="HYK1" s="2"/>
      <c r="HYL1" s="2"/>
      <c r="HYM1" s="2"/>
      <c r="HYN1" s="2"/>
      <c r="HYO1" s="2"/>
      <c r="HYP1" s="2"/>
      <c r="HYQ1" s="2"/>
      <c r="HYR1" s="2"/>
      <c r="HYS1" s="2"/>
      <c r="HYT1" s="2"/>
      <c r="HYU1" s="2"/>
      <c r="HYV1" s="2"/>
      <c r="HYW1" s="2"/>
      <c r="HYX1" s="2"/>
      <c r="HYY1" s="2"/>
      <c r="HYZ1" s="2"/>
      <c r="HZA1" s="2"/>
      <c r="HZB1" s="2"/>
      <c r="HZC1" s="2"/>
      <c r="HZD1" s="2"/>
      <c r="HZE1" s="2"/>
      <c r="HZF1" s="2"/>
      <c r="HZG1" s="2"/>
      <c r="HZH1" s="2"/>
      <c r="HZI1" s="2"/>
      <c r="HZJ1" s="2"/>
      <c r="HZK1" s="2"/>
      <c r="HZL1" s="2"/>
      <c r="HZM1" s="2"/>
      <c r="HZN1" s="2"/>
      <c r="HZO1" s="2"/>
      <c r="HZP1" s="2"/>
      <c r="HZQ1" s="2"/>
      <c r="HZR1" s="2"/>
      <c r="HZS1" s="2"/>
      <c r="HZT1" s="2"/>
      <c r="HZU1" s="2"/>
      <c r="HZV1" s="2"/>
      <c r="HZW1" s="2"/>
      <c r="HZX1" s="2"/>
      <c r="HZY1" s="2"/>
      <c r="HZZ1" s="2"/>
      <c r="IAA1" s="2"/>
      <c r="IAB1" s="2"/>
      <c r="IAC1" s="2"/>
      <c r="IAD1" s="2"/>
      <c r="IAE1" s="2"/>
      <c r="IAF1" s="2"/>
      <c r="IAG1" s="2"/>
      <c r="IAH1" s="2"/>
      <c r="IAI1" s="2"/>
      <c r="IAJ1" s="2"/>
      <c r="IAK1" s="2"/>
      <c r="IAL1" s="2"/>
      <c r="IAM1" s="2"/>
      <c r="IAN1" s="2"/>
      <c r="IAO1" s="2"/>
      <c r="IAP1" s="2"/>
      <c r="IAQ1" s="2"/>
      <c r="IAR1" s="2"/>
      <c r="IAS1" s="2"/>
      <c r="IAT1" s="2"/>
      <c r="IAU1" s="2"/>
      <c r="IAV1" s="2"/>
      <c r="IAW1" s="2"/>
      <c r="IAX1" s="2"/>
      <c r="IAY1" s="2"/>
      <c r="IAZ1" s="2"/>
      <c r="IBA1" s="2"/>
      <c r="IBB1" s="2"/>
      <c r="IBC1" s="2"/>
      <c r="IBD1" s="2"/>
      <c r="IBE1" s="2"/>
      <c r="IBF1" s="2"/>
      <c r="IBG1" s="2"/>
      <c r="IBH1" s="2"/>
      <c r="IBI1" s="2"/>
      <c r="IBJ1" s="2"/>
      <c r="IBK1" s="2"/>
      <c r="IBL1" s="2"/>
      <c r="IBM1" s="2"/>
      <c r="IBN1" s="2"/>
      <c r="IBO1" s="2"/>
      <c r="IBP1" s="2"/>
      <c r="IBQ1" s="2"/>
      <c r="IBR1" s="2"/>
      <c r="IBS1" s="2"/>
      <c r="IBT1" s="2"/>
      <c r="IBU1" s="2"/>
      <c r="IBV1" s="2"/>
      <c r="IBW1" s="2"/>
      <c r="IBX1" s="2"/>
      <c r="IBY1" s="2"/>
      <c r="IBZ1" s="2"/>
      <c r="ICA1" s="2"/>
      <c r="ICB1" s="2"/>
      <c r="ICC1" s="2"/>
      <c r="ICD1" s="2"/>
      <c r="ICE1" s="2"/>
      <c r="ICF1" s="2"/>
      <c r="ICG1" s="2"/>
      <c r="ICH1" s="2"/>
      <c r="ICI1" s="2"/>
      <c r="ICJ1" s="2"/>
      <c r="ICK1" s="2"/>
      <c r="ICL1" s="2"/>
      <c r="ICM1" s="2"/>
      <c r="ICN1" s="2"/>
      <c r="ICO1" s="2"/>
      <c r="ICP1" s="2"/>
      <c r="ICQ1" s="2"/>
      <c r="ICR1" s="2"/>
      <c r="ICS1" s="2"/>
      <c r="ICT1" s="2"/>
      <c r="ICU1" s="2"/>
      <c r="ICV1" s="2"/>
      <c r="ICW1" s="2"/>
      <c r="ICX1" s="2"/>
      <c r="ICY1" s="2"/>
      <c r="ICZ1" s="2"/>
      <c r="IDA1" s="2"/>
      <c r="IDB1" s="2"/>
      <c r="IDC1" s="2"/>
      <c r="IDD1" s="2"/>
      <c r="IDE1" s="2"/>
      <c r="IDF1" s="2"/>
      <c r="IDG1" s="2"/>
      <c r="IDH1" s="2"/>
      <c r="IDI1" s="2"/>
      <c r="IDJ1" s="2"/>
      <c r="IDK1" s="2"/>
      <c r="IDL1" s="2"/>
      <c r="IDM1" s="2"/>
      <c r="IDN1" s="2"/>
      <c r="IDO1" s="2"/>
      <c r="IDP1" s="2"/>
      <c r="IDQ1" s="2"/>
      <c r="IDR1" s="2"/>
      <c r="IDS1" s="2"/>
      <c r="IDT1" s="2"/>
      <c r="IDU1" s="2"/>
      <c r="IDV1" s="2"/>
      <c r="IDW1" s="2"/>
      <c r="IDX1" s="2"/>
      <c r="IDY1" s="2"/>
      <c r="IDZ1" s="2"/>
      <c r="IEA1" s="2"/>
      <c r="IEB1" s="2"/>
      <c r="IEC1" s="2"/>
      <c r="IED1" s="2"/>
      <c r="IEE1" s="2"/>
      <c r="IEF1" s="2"/>
      <c r="IEG1" s="2"/>
      <c r="IEH1" s="2"/>
      <c r="IEI1" s="2"/>
      <c r="IEJ1" s="2"/>
      <c r="IEK1" s="2"/>
      <c r="IEL1" s="2"/>
      <c r="IEM1" s="2"/>
      <c r="IEN1" s="2"/>
      <c r="IEO1" s="2"/>
      <c r="IEP1" s="2"/>
      <c r="IEQ1" s="2"/>
      <c r="IER1" s="2"/>
      <c r="IES1" s="2"/>
      <c r="IET1" s="2"/>
      <c r="IEU1" s="2"/>
      <c r="IEV1" s="2"/>
      <c r="IEW1" s="2"/>
      <c r="IEX1" s="2"/>
      <c r="IEY1" s="2"/>
      <c r="IEZ1" s="2"/>
      <c r="IFA1" s="2"/>
      <c r="IFB1" s="2"/>
      <c r="IFC1" s="2"/>
      <c r="IFD1" s="2"/>
      <c r="IFE1" s="2"/>
      <c r="IFF1" s="2"/>
      <c r="IFG1" s="2"/>
      <c r="IFH1" s="2"/>
      <c r="IFI1" s="2"/>
      <c r="IFJ1" s="2"/>
      <c r="IFK1" s="2"/>
      <c r="IFL1" s="2"/>
      <c r="IFM1" s="2"/>
      <c r="IFN1" s="2"/>
      <c r="IFO1" s="2"/>
      <c r="IFP1" s="2"/>
      <c r="IFQ1" s="2"/>
      <c r="IFR1" s="2"/>
      <c r="IFS1" s="2"/>
      <c r="IFT1" s="2"/>
      <c r="IFU1" s="2"/>
      <c r="IFV1" s="2"/>
      <c r="IFW1" s="2"/>
      <c r="IFX1" s="2"/>
      <c r="IFY1" s="2"/>
      <c r="IFZ1" s="2"/>
      <c r="IGA1" s="2"/>
      <c r="IGB1" s="2"/>
      <c r="IGC1" s="2"/>
      <c r="IGD1" s="2"/>
      <c r="IGE1" s="2"/>
      <c r="IGF1" s="2"/>
      <c r="IGG1" s="2"/>
      <c r="IGH1" s="2"/>
      <c r="IGI1" s="2"/>
      <c r="IGJ1" s="2"/>
      <c r="IGK1" s="2"/>
      <c r="IGL1" s="2"/>
      <c r="IGM1" s="2"/>
      <c r="IGN1" s="2"/>
      <c r="IGO1" s="2"/>
      <c r="IGP1" s="2"/>
      <c r="IGQ1" s="2"/>
      <c r="IGR1" s="2"/>
      <c r="IGS1" s="2"/>
      <c r="IGT1" s="2"/>
      <c r="IGU1" s="2"/>
      <c r="IGV1" s="2"/>
      <c r="IGW1" s="2"/>
      <c r="IGX1" s="2"/>
      <c r="IGY1" s="2"/>
      <c r="IGZ1" s="2"/>
      <c r="IHA1" s="2"/>
      <c r="IHB1" s="2"/>
      <c r="IHC1" s="2"/>
      <c r="IHD1" s="2"/>
      <c r="IHE1" s="2"/>
      <c r="IHF1" s="2"/>
      <c r="IHG1" s="2"/>
      <c r="IHH1" s="2"/>
      <c r="IHI1" s="2"/>
      <c r="IHJ1" s="2"/>
      <c r="IHK1" s="2"/>
      <c r="IHL1" s="2"/>
      <c r="IHM1" s="2"/>
      <c r="IHN1" s="2"/>
      <c r="IHO1" s="2"/>
      <c r="IHP1" s="2"/>
      <c r="IHQ1" s="2"/>
      <c r="IHR1" s="2"/>
      <c r="IHS1" s="2"/>
      <c r="IHT1" s="2"/>
      <c r="IHU1" s="2"/>
      <c r="IHV1" s="2"/>
      <c r="IHW1" s="2"/>
      <c r="IHX1" s="2"/>
      <c r="IHY1" s="2"/>
      <c r="IHZ1" s="2"/>
      <c r="IIA1" s="2"/>
      <c r="IIB1" s="2"/>
      <c r="IIC1" s="2"/>
      <c r="IID1" s="2"/>
      <c r="IIE1" s="2"/>
      <c r="IIF1" s="2"/>
      <c r="IIG1" s="2"/>
      <c r="IIH1" s="2"/>
      <c r="III1" s="2"/>
      <c r="IIJ1" s="2"/>
      <c r="IIK1" s="2"/>
      <c r="IIL1" s="2"/>
      <c r="IIM1" s="2"/>
      <c r="IIN1" s="2"/>
      <c r="IIO1" s="2"/>
      <c r="IIP1" s="2"/>
      <c r="IIQ1" s="2"/>
      <c r="IIR1" s="2"/>
      <c r="IIS1" s="2"/>
      <c r="IIT1" s="2"/>
      <c r="IIU1" s="2"/>
      <c r="IIV1" s="2"/>
      <c r="IIW1" s="2"/>
      <c r="IIX1" s="2"/>
      <c r="IIY1" s="2"/>
      <c r="IIZ1" s="2"/>
      <c r="IJA1" s="2"/>
      <c r="IJB1" s="2"/>
      <c r="IJC1" s="2"/>
      <c r="IJD1" s="2"/>
      <c r="IJE1" s="2"/>
      <c r="IJF1" s="2"/>
      <c r="IJG1" s="2"/>
      <c r="IJH1" s="2"/>
      <c r="IJI1" s="2"/>
      <c r="IJJ1" s="2"/>
      <c r="IJK1" s="2"/>
      <c r="IJL1" s="2"/>
      <c r="IJM1" s="2"/>
      <c r="IJN1" s="2"/>
      <c r="IJO1" s="2"/>
      <c r="IJP1" s="2"/>
      <c r="IJQ1" s="2"/>
      <c r="IJR1" s="2"/>
      <c r="IJS1" s="2"/>
      <c r="IJT1" s="2"/>
      <c r="IJU1" s="2"/>
      <c r="IJV1" s="2"/>
      <c r="IJW1" s="2"/>
      <c r="IJX1" s="2"/>
      <c r="IJY1" s="2"/>
      <c r="IJZ1" s="2"/>
      <c r="IKA1" s="2"/>
      <c r="IKB1" s="2"/>
      <c r="IKC1" s="2"/>
      <c r="IKD1" s="2"/>
      <c r="IKE1" s="2"/>
      <c r="IKF1" s="2"/>
      <c r="IKG1" s="2"/>
      <c r="IKH1" s="2"/>
      <c r="IKI1" s="2"/>
      <c r="IKJ1" s="2"/>
      <c r="IKK1" s="2"/>
      <c r="IKL1" s="2"/>
      <c r="IKM1" s="2"/>
      <c r="IKN1" s="2"/>
      <c r="IKO1" s="2"/>
      <c r="IKP1" s="2"/>
      <c r="IKQ1" s="2"/>
      <c r="IKR1" s="2"/>
      <c r="IKS1" s="2"/>
      <c r="IKT1" s="2"/>
      <c r="IKU1" s="2"/>
      <c r="IKV1" s="2"/>
      <c r="IKW1" s="2"/>
      <c r="IKX1" s="2"/>
      <c r="IKY1" s="2"/>
      <c r="IKZ1" s="2"/>
      <c r="ILA1" s="2"/>
      <c r="ILB1" s="2"/>
      <c r="ILC1" s="2"/>
      <c r="ILD1" s="2"/>
      <c r="ILE1" s="2"/>
      <c r="ILF1" s="2"/>
      <c r="ILG1" s="2"/>
      <c r="ILH1" s="2"/>
      <c r="ILI1" s="2"/>
      <c r="ILJ1" s="2"/>
      <c r="ILK1" s="2"/>
      <c r="ILL1" s="2"/>
      <c r="ILM1" s="2"/>
      <c r="ILN1" s="2"/>
      <c r="ILO1" s="2"/>
      <c r="ILP1" s="2"/>
      <c r="ILQ1" s="2"/>
      <c r="ILR1" s="2"/>
      <c r="ILS1" s="2"/>
      <c r="ILT1" s="2"/>
      <c r="ILU1" s="2"/>
      <c r="ILV1" s="2"/>
      <c r="ILW1" s="2"/>
      <c r="ILX1" s="2"/>
      <c r="ILY1" s="2"/>
      <c r="ILZ1" s="2"/>
      <c r="IMA1" s="2"/>
      <c r="IMB1" s="2"/>
      <c r="IMC1" s="2"/>
      <c r="IMD1" s="2"/>
      <c r="IME1" s="2"/>
      <c r="IMF1" s="2"/>
      <c r="IMG1" s="2"/>
      <c r="IMH1" s="2"/>
      <c r="IMI1" s="2"/>
      <c r="IMJ1" s="2"/>
      <c r="IMK1" s="2"/>
      <c r="IML1" s="2"/>
      <c r="IMM1" s="2"/>
      <c r="IMN1" s="2"/>
      <c r="IMO1" s="2"/>
      <c r="IMP1" s="2"/>
      <c r="IMQ1" s="2"/>
      <c r="IMR1" s="2"/>
      <c r="IMS1" s="2"/>
      <c r="IMT1" s="2"/>
      <c r="IMU1" s="2"/>
      <c r="IMV1" s="2"/>
      <c r="IMW1" s="2"/>
      <c r="IMX1" s="2"/>
      <c r="IMY1" s="2"/>
      <c r="IMZ1" s="2"/>
      <c r="INA1" s="2"/>
      <c r="INB1" s="2"/>
      <c r="INC1" s="2"/>
      <c r="IND1" s="2"/>
      <c r="INE1" s="2"/>
      <c r="INF1" s="2"/>
      <c r="ING1" s="2"/>
      <c r="INH1" s="2"/>
      <c r="INI1" s="2"/>
      <c r="INJ1" s="2"/>
      <c r="INK1" s="2"/>
      <c r="INL1" s="2"/>
      <c r="INM1" s="2"/>
      <c r="INN1" s="2"/>
      <c r="INO1" s="2"/>
      <c r="INP1" s="2"/>
      <c r="INQ1" s="2"/>
      <c r="INR1" s="2"/>
      <c r="INS1" s="2"/>
      <c r="INT1" s="2"/>
      <c r="INU1" s="2"/>
      <c r="INV1" s="2"/>
      <c r="INW1" s="2"/>
      <c r="INX1" s="2"/>
      <c r="INY1" s="2"/>
      <c r="INZ1" s="2"/>
      <c r="IOA1" s="2"/>
      <c r="IOB1" s="2"/>
      <c r="IOC1" s="2"/>
      <c r="IOD1" s="2"/>
      <c r="IOE1" s="2"/>
      <c r="IOF1" s="2"/>
      <c r="IOG1" s="2"/>
      <c r="IOH1" s="2"/>
      <c r="IOI1" s="2"/>
      <c r="IOJ1" s="2"/>
      <c r="IOK1" s="2"/>
      <c r="IOL1" s="2"/>
      <c r="IOM1" s="2"/>
      <c r="ION1" s="2"/>
      <c r="IOO1" s="2"/>
      <c r="IOP1" s="2"/>
      <c r="IOQ1" s="2"/>
      <c r="IOR1" s="2"/>
      <c r="IOS1" s="2"/>
      <c r="IOT1" s="2"/>
      <c r="IOU1" s="2"/>
      <c r="IOV1" s="2"/>
      <c r="IOW1" s="2"/>
      <c r="IOX1" s="2"/>
      <c r="IOY1" s="2"/>
      <c r="IOZ1" s="2"/>
      <c r="IPA1" s="2"/>
      <c r="IPB1" s="2"/>
      <c r="IPC1" s="2"/>
      <c r="IPD1" s="2"/>
      <c r="IPE1" s="2"/>
      <c r="IPF1" s="2"/>
      <c r="IPG1" s="2"/>
      <c r="IPH1" s="2"/>
      <c r="IPI1" s="2"/>
      <c r="IPJ1" s="2"/>
      <c r="IPK1" s="2"/>
      <c r="IPL1" s="2"/>
      <c r="IPM1" s="2"/>
      <c r="IPN1" s="2"/>
      <c r="IPO1" s="2"/>
      <c r="IPP1" s="2"/>
      <c r="IPQ1" s="2"/>
      <c r="IPR1" s="2"/>
      <c r="IPS1" s="2"/>
      <c r="IPT1" s="2"/>
      <c r="IPU1" s="2"/>
      <c r="IPV1" s="2"/>
      <c r="IPW1" s="2"/>
      <c r="IPX1" s="2"/>
      <c r="IPY1" s="2"/>
      <c r="IPZ1" s="2"/>
      <c r="IQA1" s="2"/>
      <c r="IQB1" s="2"/>
      <c r="IQC1" s="2"/>
      <c r="IQD1" s="2"/>
      <c r="IQE1" s="2"/>
      <c r="IQF1" s="2"/>
      <c r="IQG1" s="2"/>
      <c r="IQH1" s="2"/>
      <c r="IQI1" s="2"/>
      <c r="IQJ1" s="2"/>
      <c r="IQK1" s="2"/>
      <c r="IQL1" s="2"/>
      <c r="IQM1" s="2"/>
      <c r="IQN1" s="2"/>
      <c r="IQO1" s="2"/>
      <c r="IQP1" s="2"/>
      <c r="IQQ1" s="2"/>
      <c r="IQR1" s="2"/>
      <c r="IQS1" s="2"/>
      <c r="IQT1" s="2"/>
      <c r="IQU1" s="2"/>
      <c r="IQV1" s="2"/>
      <c r="IQW1" s="2"/>
      <c r="IQX1" s="2"/>
      <c r="IQY1" s="2"/>
      <c r="IQZ1" s="2"/>
      <c r="IRA1" s="2"/>
      <c r="IRB1" s="2"/>
      <c r="IRC1" s="2"/>
      <c r="IRD1" s="2"/>
      <c r="IRE1" s="2"/>
      <c r="IRF1" s="2"/>
      <c r="IRG1" s="2"/>
      <c r="IRH1" s="2"/>
      <c r="IRI1" s="2"/>
      <c r="IRJ1" s="2"/>
      <c r="IRK1" s="2"/>
      <c r="IRL1" s="2"/>
      <c r="IRM1" s="2"/>
      <c r="IRN1" s="2"/>
      <c r="IRO1" s="2"/>
      <c r="IRP1" s="2"/>
      <c r="IRQ1" s="2"/>
      <c r="IRR1" s="2"/>
      <c r="IRS1" s="2"/>
      <c r="IRT1" s="2"/>
      <c r="IRU1" s="2"/>
      <c r="IRV1" s="2"/>
      <c r="IRW1" s="2"/>
      <c r="IRX1" s="2"/>
      <c r="IRY1" s="2"/>
      <c r="IRZ1" s="2"/>
      <c r="ISA1" s="2"/>
      <c r="ISB1" s="2"/>
      <c r="ISC1" s="2"/>
      <c r="ISD1" s="2"/>
      <c r="ISE1" s="2"/>
      <c r="ISF1" s="2"/>
      <c r="ISG1" s="2"/>
      <c r="ISH1" s="2"/>
      <c r="ISI1" s="2"/>
      <c r="ISJ1" s="2"/>
      <c r="ISK1" s="2"/>
      <c r="ISL1" s="2"/>
      <c r="ISM1" s="2"/>
      <c r="ISN1" s="2"/>
      <c r="ISO1" s="2"/>
      <c r="ISP1" s="2"/>
      <c r="ISQ1" s="2"/>
      <c r="ISR1" s="2"/>
      <c r="ISS1" s="2"/>
      <c r="IST1" s="2"/>
      <c r="ISU1" s="2"/>
      <c r="ISV1" s="2"/>
      <c r="ISW1" s="2"/>
      <c r="ISX1" s="2"/>
      <c r="ISY1" s="2"/>
      <c r="ISZ1" s="2"/>
      <c r="ITA1" s="2"/>
      <c r="ITB1" s="2"/>
      <c r="ITC1" s="2"/>
      <c r="ITD1" s="2"/>
      <c r="ITE1" s="2"/>
      <c r="ITF1" s="2"/>
      <c r="ITG1" s="2"/>
      <c r="ITH1" s="2"/>
      <c r="ITI1" s="2"/>
      <c r="ITJ1" s="2"/>
      <c r="ITK1" s="2"/>
      <c r="ITL1" s="2"/>
      <c r="ITM1" s="2"/>
      <c r="ITN1" s="2"/>
      <c r="ITO1" s="2"/>
      <c r="ITP1" s="2"/>
      <c r="ITQ1" s="2"/>
      <c r="ITR1" s="2"/>
      <c r="ITS1" s="2"/>
      <c r="ITT1" s="2"/>
      <c r="ITU1" s="2"/>
      <c r="ITV1" s="2"/>
      <c r="ITW1" s="2"/>
      <c r="ITX1" s="2"/>
      <c r="ITY1" s="2"/>
      <c r="ITZ1" s="2"/>
      <c r="IUA1" s="2"/>
      <c r="IUB1" s="2"/>
      <c r="IUC1" s="2"/>
      <c r="IUD1" s="2"/>
      <c r="IUE1" s="2"/>
      <c r="IUF1" s="2"/>
      <c r="IUG1" s="2"/>
      <c r="IUH1" s="2"/>
      <c r="IUI1" s="2"/>
      <c r="IUJ1" s="2"/>
      <c r="IUK1" s="2"/>
      <c r="IUL1" s="2"/>
      <c r="IUM1" s="2"/>
      <c r="IUN1" s="2"/>
      <c r="IUO1" s="2"/>
      <c r="IUP1" s="2"/>
      <c r="IUQ1" s="2"/>
      <c r="IUR1" s="2"/>
      <c r="IUS1" s="2"/>
      <c r="IUT1" s="2"/>
      <c r="IUU1" s="2"/>
      <c r="IUV1" s="2"/>
      <c r="IUW1" s="2"/>
      <c r="IUX1" s="2"/>
      <c r="IUY1" s="2"/>
      <c r="IUZ1" s="2"/>
      <c r="IVA1" s="2"/>
      <c r="IVB1" s="2"/>
      <c r="IVC1" s="2"/>
      <c r="IVD1" s="2"/>
      <c r="IVE1" s="2"/>
      <c r="IVF1" s="2"/>
      <c r="IVG1" s="2"/>
      <c r="IVH1" s="2"/>
      <c r="IVI1" s="2"/>
      <c r="IVJ1" s="2"/>
      <c r="IVK1" s="2"/>
      <c r="IVL1" s="2"/>
      <c r="IVM1" s="2"/>
      <c r="IVN1" s="2"/>
      <c r="IVO1" s="2"/>
      <c r="IVP1" s="2"/>
      <c r="IVQ1" s="2"/>
      <c r="IVR1" s="2"/>
      <c r="IVS1" s="2"/>
      <c r="IVT1" s="2"/>
      <c r="IVU1" s="2"/>
      <c r="IVV1" s="2"/>
      <c r="IVW1" s="2"/>
      <c r="IVX1" s="2"/>
      <c r="IVY1" s="2"/>
      <c r="IVZ1" s="2"/>
      <c r="IWA1" s="2"/>
      <c r="IWB1" s="2"/>
      <c r="IWC1" s="2"/>
      <c r="IWD1" s="2"/>
      <c r="IWE1" s="2"/>
      <c r="IWF1" s="2"/>
      <c r="IWG1" s="2"/>
      <c r="IWH1" s="2"/>
      <c r="IWI1" s="2"/>
      <c r="IWJ1" s="2"/>
      <c r="IWK1" s="2"/>
      <c r="IWL1" s="2"/>
      <c r="IWM1" s="2"/>
      <c r="IWN1" s="2"/>
      <c r="IWO1" s="2"/>
      <c r="IWP1" s="2"/>
      <c r="IWQ1" s="2"/>
      <c r="IWR1" s="2"/>
      <c r="IWS1" s="2"/>
      <c r="IWT1" s="2"/>
      <c r="IWU1" s="2"/>
      <c r="IWV1" s="2"/>
      <c r="IWW1" s="2"/>
      <c r="IWX1" s="2"/>
      <c r="IWY1" s="2"/>
      <c r="IWZ1" s="2"/>
      <c r="IXA1" s="2"/>
      <c r="IXB1" s="2"/>
      <c r="IXC1" s="2"/>
      <c r="IXD1" s="2"/>
      <c r="IXE1" s="2"/>
      <c r="IXF1" s="2"/>
      <c r="IXG1" s="2"/>
      <c r="IXH1" s="2"/>
      <c r="IXI1" s="2"/>
      <c r="IXJ1" s="2"/>
      <c r="IXK1" s="2"/>
      <c r="IXL1" s="2"/>
      <c r="IXM1" s="2"/>
      <c r="IXN1" s="2"/>
      <c r="IXO1" s="2"/>
      <c r="IXP1" s="2"/>
      <c r="IXQ1" s="2"/>
      <c r="IXR1" s="2"/>
      <c r="IXS1" s="2"/>
      <c r="IXT1" s="2"/>
      <c r="IXU1" s="2"/>
      <c r="IXV1" s="2"/>
      <c r="IXW1" s="2"/>
      <c r="IXX1" s="2"/>
      <c r="IXY1" s="2"/>
      <c r="IXZ1" s="2"/>
      <c r="IYA1" s="2"/>
      <c r="IYB1" s="2"/>
      <c r="IYC1" s="2"/>
      <c r="IYD1" s="2"/>
      <c r="IYE1" s="2"/>
      <c r="IYF1" s="2"/>
      <c r="IYG1" s="2"/>
      <c r="IYH1" s="2"/>
      <c r="IYI1" s="2"/>
      <c r="IYJ1" s="2"/>
      <c r="IYK1" s="2"/>
      <c r="IYL1" s="2"/>
      <c r="IYM1" s="2"/>
      <c r="IYN1" s="2"/>
      <c r="IYO1" s="2"/>
      <c r="IYP1" s="2"/>
      <c r="IYQ1" s="2"/>
      <c r="IYR1" s="2"/>
      <c r="IYS1" s="2"/>
      <c r="IYT1" s="2"/>
      <c r="IYU1" s="2"/>
      <c r="IYV1" s="2"/>
      <c r="IYW1" s="2"/>
      <c r="IYX1" s="2"/>
      <c r="IYY1" s="2"/>
      <c r="IYZ1" s="2"/>
      <c r="IZA1" s="2"/>
      <c r="IZB1" s="2"/>
      <c r="IZC1" s="2"/>
      <c r="IZD1" s="2"/>
      <c r="IZE1" s="2"/>
      <c r="IZF1" s="2"/>
      <c r="IZG1" s="2"/>
      <c r="IZH1" s="2"/>
      <c r="IZI1" s="2"/>
      <c r="IZJ1" s="2"/>
      <c r="IZK1" s="2"/>
      <c r="IZL1" s="2"/>
      <c r="IZM1" s="2"/>
      <c r="IZN1" s="2"/>
      <c r="IZO1" s="2"/>
      <c r="IZP1" s="2"/>
      <c r="IZQ1" s="2"/>
      <c r="IZR1" s="2"/>
      <c r="IZS1" s="2"/>
      <c r="IZT1" s="2"/>
      <c r="IZU1" s="2"/>
      <c r="IZV1" s="2"/>
      <c r="IZW1" s="2"/>
      <c r="IZX1" s="2"/>
      <c r="IZY1" s="2"/>
      <c r="IZZ1" s="2"/>
      <c r="JAA1" s="2"/>
      <c r="JAB1" s="2"/>
      <c r="JAC1" s="2"/>
      <c r="JAD1" s="2"/>
      <c r="JAE1" s="2"/>
      <c r="JAF1" s="2"/>
      <c r="JAG1" s="2"/>
      <c r="JAH1" s="2"/>
      <c r="JAI1" s="2"/>
      <c r="JAJ1" s="2"/>
      <c r="JAK1" s="2"/>
      <c r="JAL1" s="2"/>
      <c r="JAM1" s="2"/>
      <c r="JAN1" s="2"/>
      <c r="JAO1" s="2"/>
      <c r="JAP1" s="2"/>
      <c r="JAQ1" s="2"/>
      <c r="JAR1" s="2"/>
      <c r="JAS1" s="2"/>
      <c r="JAT1" s="2"/>
      <c r="JAU1" s="2"/>
      <c r="JAV1" s="2"/>
      <c r="JAW1" s="2"/>
      <c r="JAX1" s="2"/>
      <c r="JAY1" s="2"/>
      <c r="JAZ1" s="2"/>
      <c r="JBA1" s="2"/>
      <c r="JBB1" s="2"/>
      <c r="JBC1" s="2"/>
      <c r="JBD1" s="2"/>
      <c r="JBE1" s="2"/>
      <c r="JBF1" s="2"/>
      <c r="JBG1" s="2"/>
      <c r="JBH1" s="2"/>
      <c r="JBI1" s="2"/>
      <c r="JBJ1" s="2"/>
      <c r="JBK1" s="2"/>
      <c r="JBL1" s="2"/>
      <c r="JBM1" s="2"/>
      <c r="JBN1" s="2"/>
      <c r="JBO1" s="2"/>
      <c r="JBP1" s="2"/>
      <c r="JBQ1" s="2"/>
      <c r="JBR1" s="2"/>
      <c r="JBS1" s="2"/>
      <c r="JBT1" s="2"/>
      <c r="JBU1" s="2"/>
      <c r="JBV1" s="2"/>
      <c r="JBW1" s="2"/>
      <c r="JBX1" s="2"/>
      <c r="JBY1" s="2"/>
      <c r="JBZ1" s="2"/>
      <c r="JCA1" s="2"/>
      <c r="JCB1" s="2"/>
      <c r="JCC1" s="2"/>
      <c r="JCD1" s="2"/>
      <c r="JCE1" s="2"/>
      <c r="JCF1" s="2"/>
      <c r="JCG1" s="2"/>
      <c r="JCH1" s="2"/>
      <c r="JCI1" s="2"/>
      <c r="JCJ1" s="2"/>
      <c r="JCK1" s="2"/>
      <c r="JCL1" s="2"/>
      <c r="JCM1" s="2"/>
      <c r="JCN1" s="2"/>
      <c r="JCO1" s="2"/>
      <c r="JCP1" s="2"/>
      <c r="JCQ1" s="2"/>
      <c r="JCR1" s="2"/>
      <c r="JCS1" s="2"/>
      <c r="JCT1" s="2"/>
      <c r="JCU1" s="2"/>
      <c r="JCV1" s="2"/>
      <c r="JCW1" s="2"/>
      <c r="JCX1" s="2"/>
      <c r="JCY1" s="2"/>
      <c r="JCZ1" s="2"/>
      <c r="JDA1" s="2"/>
      <c r="JDB1" s="2"/>
      <c r="JDC1" s="2"/>
      <c r="JDD1" s="2"/>
      <c r="JDE1" s="2"/>
      <c r="JDF1" s="2"/>
      <c r="JDG1" s="2"/>
      <c r="JDH1" s="2"/>
      <c r="JDI1" s="2"/>
      <c r="JDJ1" s="2"/>
      <c r="JDK1" s="2"/>
      <c r="JDL1" s="2"/>
      <c r="JDM1" s="2"/>
      <c r="JDN1" s="2"/>
      <c r="JDO1" s="2"/>
      <c r="JDP1" s="2"/>
      <c r="JDQ1" s="2"/>
      <c r="JDR1" s="2"/>
      <c r="JDS1" s="2"/>
      <c r="JDT1" s="2"/>
      <c r="JDU1" s="2"/>
      <c r="JDV1" s="2"/>
      <c r="JDW1" s="2"/>
      <c r="JDX1" s="2"/>
      <c r="JDY1" s="2"/>
      <c r="JDZ1" s="2"/>
      <c r="JEA1" s="2"/>
      <c r="JEB1" s="2"/>
      <c r="JEC1" s="2"/>
      <c r="JED1" s="2"/>
      <c r="JEE1" s="2"/>
      <c r="JEF1" s="2"/>
      <c r="JEG1" s="2"/>
      <c r="JEH1" s="2"/>
      <c r="JEI1" s="2"/>
      <c r="JEJ1" s="2"/>
      <c r="JEK1" s="2"/>
      <c r="JEL1" s="2"/>
      <c r="JEM1" s="2"/>
      <c r="JEN1" s="2"/>
      <c r="JEO1" s="2"/>
      <c r="JEP1" s="2"/>
      <c r="JEQ1" s="2"/>
      <c r="JER1" s="2"/>
      <c r="JES1" s="2"/>
      <c r="JET1" s="2"/>
      <c r="JEU1" s="2"/>
      <c r="JEV1" s="2"/>
      <c r="JEW1" s="2"/>
      <c r="JEX1" s="2"/>
      <c r="JEY1" s="2"/>
      <c r="JEZ1" s="2"/>
      <c r="JFA1" s="2"/>
      <c r="JFB1" s="2"/>
      <c r="JFC1" s="2"/>
      <c r="JFD1" s="2"/>
      <c r="JFE1" s="2"/>
      <c r="JFF1" s="2"/>
      <c r="JFG1" s="2"/>
      <c r="JFH1" s="2"/>
      <c r="JFI1" s="2"/>
      <c r="JFJ1" s="2"/>
      <c r="JFK1" s="2"/>
      <c r="JFL1" s="2"/>
      <c r="JFM1" s="2"/>
      <c r="JFN1" s="2"/>
      <c r="JFO1" s="2"/>
      <c r="JFP1" s="2"/>
      <c r="JFQ1" s="2"/>
      <c r="JFR1" s="2"/>
      <c r="JFS1" s="2"/>
      <c r="JFT1" s="2"/>
      <c r="JFU1" s="2"/>
      <c r="JFV1" s="2"/>
      <c r="JFW1" s="2"/>
      <c r="JFX1" s="2"/>
      <c r="JFY1" s="2"/>
      <c r="JFZ1" s="2"/>
      <c r="JGA1" s="2"/>
      <c r="JGB1" s="2"/>
      <c r="JGC1" s="2"/>
      <c r="JGD1" s="2"/>
      <c r="JGE1" s="2"/>
      <c r="JGF1" s="2"/>
      <c r="JGG1" s="2"/>
      <c r="JGH1" s="2"/>
      <c r="JGI1" s="2"/>
      <c r="JGJ1" s="2"/>
      <c r="JGK1" s="2"/>
      <c r="JGL1" s="2"/>
      <c r="JGM1" s="2"/>
      <c r="JGN1" s="2"/>
      <c r="JGO1" s="2"/>
      <c r="JGP1" s="2"/>
      <c r="JGQ1" s="2"/>
      <c r="JGR1" s="2"/>
      <c r="JGS1" s="2"/>
      <c r="JGT1" s="2"/>
      <c r="JGU1" s="2"/>
      <c r="JGV1" s="2"/>
      <c r="JGW1" s="2"/>
      <c r="JGX1" s="2"/>
      <c r="JGY1" s="2"/>
      <c r="JGZ1" s="2"/>
      <c r="JHA1" s="2"/>
      <c r="JHB1" s="2"/>
      <c r="JHC1" s="2"/>
      <c r="JHD1" s="2"/>
      <c r="JHE1" s="2"/>
      <c r="JHF1" s="2"/>
      <c r="JHG1" s="2"/>
      <c r="JHH1" s="2"/>
      <c r="JHI1" s="2"/>
      <c r="JHJ1" s="2"/>
      <c r="JHK1" s="2"/>
      <c r="JHL1" s="2"/>
      <c r="JHM1" s="2"/>
      <c r="JHN1" s="2"/>
      <c r="JHO1" s="2"/>
      <c r="JHP1" s="2"/>
      <c r="JHQ1" s="2"/>
      <c r="JHR1" s="2"/>
      <c r="JHS1" s="2"/>
      <c r="JHT1" s="2"/>
      <c r="JHU1" s="2"/>
      <c r="JHV1" s="2"/>
      <c r="JHW1" s="2"/>
      <c r="JHX1" s="2"/>
      <c r="JHY1" s="2"/>
      <c r="JHZ1" s="2"/>
      <c r="JIA1" s="2"/>
      <c r="JIB1" s="2"/>
      <c r="JIC1" s="2"/>
      <c r="JID1" s="2"/>
      <c r="JIE1" s="2"/>
      <c r="JIF1" s="2"/>
      <c r="JIG1" s="2"/>
      <c r="JIH1" s="2"/>
      <c r="JII1" s="2"/>
      <c r="JIJ1" s="2"/>
      <c r="JIK1" s="2"/>
      <c r="JIL1" s="2"/>
      <c r="JIM1" s="2"/>
      <c r="JIN1" s="2"/>
      <c r="JIO1" s="2"/>
      <c r="JIP1" s="2"/>
      <c r="JIQ1" s="2"/>
      <c r="JIR1" s="2"/>
      <c r="JIS1" s="2"/>
      <c r="JIT1" s="2"/>
      <c r="JIU1" s="2"/>
      <c r="JIV1" s="2"/>
      <c r="JIW1" s="2"/>
      <c r="JIX1" s="2"/>
      <c r="JIY1" s="2"/>
      <c r="JIZ1" s="2"/>
      <c r="JJA1" s="2"/>
      <c r="JJB1" s="2"/>
      <c r="JJC1" s="2"/>
      <c r="JJD1" s="2"/>
      <c r="JJE1" s="2"/>
      <c r="JJF1" s="2"/>
      <c r="JJG1" s="2"/>
      <c r="JJH1" s="2"/>
      <c r="JJI1" s="2"/>
      <c r="JJJ1" s="2"/>
      <c r="JJK1" s="2"/>
      <c r="JJL1" s="2"/>
      <c r="JJM1" s="2"/>
      <c r="JJN1" s="2"/>
      <c r="JJO1" s="2"/>
      <c r="JJP1" s="2"/>
      <c r="JJQ1" s="2"/>
      <c r="JJR1" s="2"/>
      <c r="JJS1" s="2"/>
      <c r="JJT1" s="2"/>
      <c r="JJU1" s="2"/>
      <c r="JJV1" s="2"/>
      <c r="JJW1" s="2"/>
      <c r="JJX1" s="2"/>
      <c r="JJY1" s="2"/>
      <c r="JJZ1" s="2"/>
      <c r="JKA1" s="2"/>
      <c r="JKB1" s="2"/>
      <c r="JKC1" s="2"/>
      <c r="JKD1" s="2"/>
      <c r="JKE1" s="2"/>
      <c r="JKF1" s="2"/>
      <c r="JKG1" s="2"/>
      <c r="JKH1" s="2"/>
      <c r="JKI1" s="2"/>
      <c r="JKJ1" s="2"/>
      <c r="JKK1" s="2"/>
      <c r="JKL1" s="2"/>
      <c r="JKM1" s="2"/>
      <c r="JKN1" s="2"/>
      <c r="JKO1" s="2"/>
      <c r="JKP1" s="2"/>
      <c r="JKQ1" s="2"/>
      <c r="JKR1" s="2"/>
      <c r="JKS1" s="2"/>
      <c r="JKT1" s="2"/>
      <c r="JKU1" s="2"/>
      <c r="JKV1" s="2"/>
      <c r="JKW1" s="2"/>
      <c r="JKX1" s="2"/>
      <c r="JKY1" s="2"/>
      <c r="JKZ1" s="2"/>
      <c r="JLA1" s="2"/>
      <c r="JLB1" s="2"/>
      <c r="JLC1" s="2"/>
      <c r="JLD1" s="2"/>
      <c r="JLE1" s="2"/>
      <c r="JLF1" s="2"/>
      <c r="JLG1" s="2"/>
      <c r="JLH1" s="2"/>
      <c r="JLI1" s="2"/>
      <c r="JLJ1" s="2"/>
      <c r="JLK1" s="2"/>
      <c r="JLL1" s="2"/>
      <c r="JLM1" s="2"/>
      <c r="JLN1" s="2"/>
      <c r="JLO1" s="2"/>
      <c r="JLP1" s="2"/>
      <c r="JLQ1" s="2"/>
      <c r="JLR1" s="2"/>
      <c r="JLS1" s="2"/>
      <c r="JLT1" s="2"/>
      <c r="JLU1" s="2"/>
      <c r="JLV1" s="2"/>
      <c r="JLW1" s="2"/>
      <c r="JLX1" s="2"/>
      <c r="JLY1" s="2"/>
      <c r="JLZ1" s="2"/>
      <c r="JMA1" s="2"/>
      <c r="JMB1" s="2"/>
      <c r="JMC1" s="2"/>
      <c r="JMD1" s="2"/>
      <c r="JME1" s="2"/>
      <c r="JMF1" s="2"/>
      <c r="JMG1" s="2"/>
      <c r="JMH1" s="2"/>
      <c r="JMI1" s="2"/>
      <c r="JMJ1" s="2"/>
      <c r="JMK1" s="2"/>
      <c r="JML1" s="2"/>
      <c r="JMM1" s="2"/>
      <c r="JMN1" s="2"/>
      <c r="JMO1" s="2"/>
      <c r="JMP1" s="2"/>
      <c r="JMQ1" s="2"/>
      <c r="JMR1" s="2"/>
      <c r="JMS1" s="2"/>
      <c r="JMT1" s="2"/>
      <c r="JMU1" s="2"/>
      <c r="JMV1" s="2"/>
      <c r="JMW1" s="2"/>
      <c r="JMX1" s="2"/>
      <c r="JMY1" s="2"/>
      <c r="JMZ1" s="2"/>
      <c r="JNA1" s="2"/>
      <c r="JNB1" s="2"/>
      <c r="JNC1" s="2"/>
      <c r="JND1" s="2"/>
      <c r="JNE1" s="2"/>
      <c r="JNF1" s="2"/>
      <c r="JNG1" s="2"/>
      <c r="JNH1" s="2"/>
      <c r="JNI1" s="2"/>
      <c r="JNJ1" s="2"/>
      <c r="JNK1" s="2"/>
      <c r="JNL1" s="2"/>
      <c r="JNM1" s="2"/>
      <c r="JNN1" s="2"/>
      <c r="JNO1" s="2"/>
      <c r="JNP1" s="2"/>
      <c r="JNQ1" s="2"/>
      <c r="JNR1" s="2"/>
      <c r="JNS1" s="2"/>
      <c r="JNT1" s="2"/>
      <c r="JNU1" s="2"/>
      <c r="JNV1" s="2"/>
      <c r="JNW1" s="2"/>
      <c r="JNX1" s="2"/>
      <c r="JNY1" s="2"/>
      <c r="JNZ1" s="2"/>
      <c r="JOA1" s="2"/>
      <c r="JOB1" s="2"/>
      <c r="JOC1" s="2"/>
      <c r="JOD1" s="2"/>
      <c r="JOE1" s="2"/>
      <c r="JOF1" s="2"/>
      <c r="JOG1" s="2"/>
      <c r="JOH1" s="2"/>
      <c r="JOI1" s="2"/>
      <c r="JOJ1" s="2"/>
      <c r="JOK1" s="2"/>
      <c r="JOL1" s="2"/>
      <c r="JOM1" s="2"/>
      <c r="JON1" s="2"/>
      <c r="JOO1" s="2"/>
      <c r="JOP1" s="2"/>
      <c r="JOQ1" s="2"/>
      <c r="JOR1" s="2"/>
      <c r="JOS1" s="2"/>
      <c r="JOT1" s="2"/>
      <c r="JOU1" s="2"/>
      <c r="JOV1" s="2"/>
      <c r="JOW1" s="2"/>
      <c r="JOX1" s="2"/>
      <c r="JOY1" s="2"/>
      <c r="JOZ1" s="2"/>
      <c r="JPA1" s="2"/>
      <c r="JPB1" s="2"/>
      <c r="JPC1" s="2"/>
      <c r="JPD1" s="2"/>
      <c r="JPE1" s="2"/>
      <c r="JPF1" s="2"/>
      <c r="JPG1" s="2"/>
      <c r="JPH1" s="2"/>
      <c r="JPI1" s="2"/>
      <c r="JPJ1" s="2"/>
      <c r="JPK1" s="2"/>
      <c r="JPL1" s="2"/>
      <c r="JPM1" s="2"/>
      <c r="JPN1" s="2"/>
      <c r="JPO1" s="2"/>
      <c r="JPP1" s="2"/>
      <c r="JPQ1" s="2"/>
      <c r="JPR1" s="2"/>
      <c r="JPS1" s="2"/>
      <c r="JPT1" s="2"/>
      <c r="JPU1" s="2"/>
      <c r="JPV1" s="2"/>
      <c r="JPW1" s="2"/>
      <c r="JPX1" s="2"/>
      <c r="JPY1" s="2"/>
      <c r="JPZ1" s="2"/>
      <c r="JQA1" s="2"/>
      <c r="JQB1" s="2"/>
      <c r="JQC1" s="2"/>
      <c r="JQD1" s="2"/>
      <c r="JQE1" s="2"/>
      <c r="JQF1" s="2"/>
      <c r="JQG1" s="2"/>
      <c r="JQH1" s="2"/>
      <c r="JQI1" s="2"/>
      <c r="JQJ1" s="2"/>
      <c r="JQK1" s="2"/>
      <c r="JQL1" s="2"/>
      <c r="JQM1" s="2"/>
      <c r="JQN1" s="2"/>
      <c r="JQO1" s="2"/>
      <c r="JQP1" s="2"/>
      <c r="JQQ1" s="2"/>
      <c r="JQR1" s="2"/>
      <c r="JQS1" s="2"/>
      <c r="JQT1" s="2"/>
      <c r="JQU1" s="2"/>
      <c r="JQV1" s="2"/>
      <c r="JQW1" s="2"/>
      <c r="JQX1" s="2"/>
      <c r="JQY1" s="2"/>
      <c r="JQZ1" s="2"/>
      <c r="JRA1" s="2"/>
      <c r="JRB1" s="2"/>
      <c r="JRC1" s="2"/>
      <c r="JRD1" s="2"/>
      <c r="JRE1" s="2"/>
      <c r="JRF1" s="2"/>
      <c r="JRG1" s="2"/>
      <c r="JRH1" s="2"/>
      <c r="JRI1" s="2"/>
      <c r="JRJ1" s="2"/>
      <c r="JRK1" s="2"/>
      <c r="JRL1" s="2"/>
      <c r="JRM1" s="2"/>
      <c r="JRN1" s="2"/>
      <c r="JRO1" s="2"/>
      <c r="JRP1" s="2"/>
      <c r="JRQ1" s="2"/>
      <c r="JRR1" s="2"/>
      <c r="JRS1" s="2"/>
      <c r="JRT1" s="2"/>
      <c r="JRU1" s="2"/>
      <c r="JRV1" s="2"/>
      <c r="JRW1" s="2"/>
      <c r="JRX1" s="2"/>
      <c r="JRY1" s="2"/>
      <c r="JRZ1" s="2"/>
      <c r="JSA1" s="2"/>
      <c r="JSB1" s="2"/>
      <c r="JSC1" s="2"/>
      <c r="JSD1" s="2"/>
      <c r="JSE1" s="2"/>
      <c r="JSF1" s="2"/>
      <c r="JSG1" s="2"/>
      <c r="JSH1" s="2"/>
      <c r="JSI1" s="2"/>
      <c r="JSJ1" s="2"/>
      <c r="JSK1" s="2"/>
      <c r="JSL1" s="2"/>
      <c r="JSM1" s="2"/>
      <c r="JSN1" s="2"/>
      <c r="JSO1" s="2"/>
      <c r="JSP1" s="2"/>
      <c r="JSQ1" s="2"/>
      <c r="JSR1" s="2"/>
      <c r="JSS1" s="2"/>
      <c r="JST1" s="2"/>
      <c r="JSU1" s="2"/>
      <c r="JSV1" s="2"/>
      <c r="JSW1" s="2"/>
      <c r="JSX1" s="2"/>
      <c r="JSY1" s="2"/>
      <c r="JSZ1" s="2"/>
      <c r="JTA1" s="2"/>
      <c r="JTB1" s="2"/>
      <c r="JTC1" s="2"/>
      <c r="JTD1" s="2"/>
      <c r="JTE1" s="2"/>
      <c r="JTF1" s="2"/>
      <c r="JTG1" s="2"/>
      <c r="JTH1" s="2"/>
      <c r="JTI1" s="2"/>
      <c r="JTJ1" s="2"/>
      <c r="JTK1" s="2"/>
      <c r="JTL1" s="2"/>
      <c r="JTM1" s="2"/>
      <c r="JTN1" s="2"/>
      <c r="JTO1" s="2"/>
      <c r="JTP1" s="2"/>
      <c r="JTQ1" s="2"/>
      <c r="JTR1" s="2"/>
      <c r="JTS1" s="2"/>
      <c r="JTT1" s="2"/>
      <c r="JTU1" s="2"/>
      <c r="JTV1" s="2"/>
      <c r="JTW1" s="2"/>
      <c r="JTX1" s="2"/>
      <c r="JTY1" s="2"/>
      <c r="JTZ1" s="2"/>
      <c r="JUA1" s="2"/>
      <c r="JUB1" s="2"/>
      <c r="JUC1" s="2"/>
      <c r="JUD1" s="2"/>
      <c r="JUE1" s="2"/>
      <c r="JUF1" s="2"/>
      <c r="JUG1" s="2"/>
      <c r="JUH1" s="2"/>
      <c r="JUI1" s="2"/>
      <c r="JUJ1" s="2"/>
      <c r="JUK1" s="2"/>
      <c r="JUL1" s="2"/>
      <c r="JUM1" s="2"/>
      <c r="JUN1" s="2"/>
      <c r="JUO1" s="2"/>
      <c r="JUP1" s="2"/>
      <c r="JUQ1" s="2"/>
      <c r="JUR1" s="2"/>
      <c r="JUS1" s="2"/>
      <c r="JUT1" s="2"/>
      <c r="JUU1" s="2"/>
      <c r="JUV1" s="2"/>
      <c r="JUW1" s="2"/>
      <c r="JUX1" s="2"/>
      <c r="JUY1" s="2"/>
      <c r="JUZ1" s="2"/>
      <c r="JVA1" s="2"/>
      <c r="JVB1" s="2"/>
      <c r="JVC1" s="2"/>
      <c r="JVD1" s="2"/>
      <c r="JVE1" s="2"/>
      <c r="JVF1" s="2"/>
      <c r="JVG1" s="2"/>
      <c r="JVH1" s="2"/>
      <c r="JVI1" s="2"/>
      <c r="JVJ1" s="2"/>
      <c r="JVK1" s="2"/>
      <c r="JVL1" s="2"/>
      <c r="JVM1" s="2"/>
      <c r="JVN1" s="2"/>
      <c r="JVO1" s="2"/>
      <c r="JVP1" s="2"/>
      <c r="JVQ1" s="2"/>
      <c r="JVR1" s="2"/>
      <c r="JVS1" s="2"/>
      <c r="JVT1" s="2"/>
      <c r="JVU1" s="2"/>
      <c r="JVV1" s="2"/>
      <c r="JVW1" s="2"/>
      <c r="JVX1" s="2"/>
      <c r="JVY1" s="2"/>
      <c r="JVZ1" s="2"/>
      <c r="JWA1" s="2"/>
      <c r="JWB1" s="2"/>
      <c r="JWC1" s="2"/>
      <c r="JWD1" s="2"/>
      <c r="JWE1" s="2"/>
      <c r="JWF1" s="2"/>
      <c r="JWG1" s="2"/>
      <c r="JWH1" s="2"/>
      <c r="JWI1" s="2"/>
      <c r="JWJ1" s="2"/>
      <c r="JWK1" s="2"/>
      <c r="JWL1" s="2"/>
      <c r="JWM1" s="2"/>
      <c r="JWN1" s="2"/>
      <c r="JWO1" s="2"/>
      <c r="JWP1" s="2"/>
      <c r="JWQ1" s="2"/>
      <c r="JWR1" s="2"/>
      <c r="JWS1" s="2"/>
      <c r="JWT1" s="2"/>
      <c r="JWU1" s="2"/>
      <c r="JWV1" s="2"/>
      <c r="JWW1" s="2"/>
      <c r="JWX1" s="2"/>
      <c r="JWY1" s="2"/>
      <c r="JWZ1" s="2"/>
      <c r="JXA1" s="2"/>
      <c r="JXB1" s="2"/>
      <c r="JXC1" s="2"/>
      <c r="JXD1" s="2"/>
      <c r="JXE1" s="2"/>
      <c r="JXF1" s="2"/>
      <c r="JXG1" s="2"/>
      <c r="JXH1" s="2"/>
      <c r="JXI1" s="2"/>
      <c r="JXJ1" s="2"/>
      <c r="JXK1" s="2"/>
      <c r="JXL1" s="2"/>
      <c r="JXM1" s="2"/>
      <c r="JXN1" s="2"/>
      <c r="JXO1" s="2"/>
      <c r="JXP1" s="2"/>
      <c r="JXQ1" s="2"/>
      <c r="JXR1" s="2"/>
      <c r="JXS1" s="2"/>
      <c r="JXT1" s="2"/>
      <c r="JXU1" s="2"/>
      <c r="JXV1" s="2"/>
      <c r="JXW1" s="2"/>
      <c r="JXX1" s="2"/>
      <c r="JXY1" s="2"/>
      <c r="JXZ1" s="2"/>
      <c r="JYA1" s="2"/>
      <c r="JYB1" s="2"/>
      <c r="JYC1" s="2"/>
      <c r="JYD1" s="2"/>
      <c r="JYE1" s="2"/>
      <c r="JYF1" s="2"/>
      <c r="JYG1" s="2"/>
      <c r="JYH1" s="2"/>
      <c r="JYI1" s="2"/>
      <c r="JYJ1" s="2"/>
      <c r="JYK1" s="2"/>
      <c r="JYL1" s="2"/>
      <c r="JYM1" s="2"/>
      <c r="JYN1" s="2"/>
      <c r="JYO1" s="2"/>
      <c r="JYP1" s="2"/>
      <c r="JYQ1" s="2"/>
      <c r="JYR1" s="2"/>
      <c r="JYS1" s="2"/>
      <c r="JYT1" s="2"/>
      <c r="JYU1" s="2"/>
      <c r="JYV1" s="2"/>
      <c r="JYW1" s="2"/>
      <c r="JYX1" s="2"/>
      <c r="JYY1" s="2"/>
      <c r="JYZ1" s="2"/>
      <c r="JZA1" s="2"/>
      <c r="JZB1" s="2"/>
      <c r="JZC1" s="2"/>
      <c r="JZD1" s="2"/>
      <c r="JZE1" s="2"/>
      <c r="JZF1" s="2"/>
      <c r="JZG1" s="2"/>
      <c r="JZH1" s="2"/>
      <c r="JZI1" s="2"/>
      <c r="JZJ1" s="2"/>
      <c r="JZK1" s="2"/>
      <c r="JZL1" s="2"/>
      <c r="JZM1" s="2"/>
      <c r="JZN1" s="2"/>
      <c r="JZO1" s="2"/>
      <c r="JZP1" s="2"/>
      <c r="JZQ1" s="2"/>
      <c r="JZR1" s="2"/>
      <c r="JZS1" s="2"/>
      <c r="JZT1" s="2"/>
      <c r="JZU1" s="2"/>
      <c r="JZV1" s="2"/>
      <c r="JZW1" s="2"/>
      <c r="JZX1" s="2"/>
      <c r="JZY1" s="2"/>
      <c r="JZZ1" s="2"/>
      <c r="KAA1" s="2"/>
      <c r="KAB1" s="2"/>
      <c r="KAC1" s="2"/>
      <c r="KAD1" s="2"/>
      <c r="KAE1" s="2"/>
      <c r="KAF1" s="2"/>
      <c r="KAG1" s="2"/>
      <c r="KAH1" s="2"/>
      <c r="KAI1" s="2"/>
      <c r="KAJ1" s="2"/>
      <c r="KAK1" s="2"/>
      <c r="KAL1" s="2"/>
      <c r="KAM1" s="2"/>
      <c r="KAN1" s="2"/>
      <c r="KAO1" s="2"/>
      <c r="KAP1" s="2"/>
      <c r="KAQ1" s="2"/>
      <c r="KAR1" s="2"/>
      <c r="KAS1" s="2"/>
      <c r="KAT1" s="2"/>
      <c r="KAU1" s="2"/>
      <c r="KAV1" s="2"/>
      <c r="KAW1" s="2"/>
      <c r="KAX1" s="2"/>
      <c r="KAY1" s="2"/>
      <c r="KAZ1" s="2"/>
      <c r="KBA1" s="2"/>
      <c r="KBB1" s="2"/>
      <c r="KBC1" s="2"/>
      <c r="KBD1" s="2"/>
      <c r="KBE1" s="2"/>
      <c r="KBF1" s="2"/>
      <c r="KBG1" s="2"/>
      <c r="KBH1" s="2"/>
      <c r="KBI1" s="2"/>
      <c r="KBJ1" s="2"/>
      <c r="KBK1" s="2"/>
      <c r="KBL1" s="2"/>
      <c r="KBM1" s="2"/>
      <c r="KBN1" s="2"/>
      <c r="KBO1" s="2"/>
      <c r="KBP1" s="2"/>
      <c r="KBQ1" s="2"/>
      <c r="KBR1" s="2"/>
      <c r="KBS1" s="2"/>
      <c r="KBT1" s="2"/>
      <c r="KBU1" s="2"/>
      <c r="KBV1" s="2"/>
      <c r="KBW1" s="2"/>
      <c r="KBX1" s="2"/>
      <c r="KBY1" s="2"/>
      <c r="KBZ1" s="2"/>
      <c r="KCA1" s="2"/>
      <c r="KCB1" s="2"/>
      <c r="KCC1" s="2"/>
      <c r="KCD1" s="2"/>
      <c r="KCE1" s="2"/>
      <c r="KCF1" s="2"/>
      <c r="KCG1" s="2"/>
      <c r="KCH1" s="2"/>
      <c r="KCI1" s="2"/>
      <c r="KCJ1" s="2"/>
      <c r="KCK1" s="2"/>
      <c r="KCL1" s="2"/>
      <c r="KCM1" s="2"/>
      <c r="KCN1" s="2"/>
      <c r="KCO1" s="2"/>
      <c r="KCP1" s="2"/>
      <c r="KCQ1" s="2"/>
      <c r="KCR1" s="2"/>
      <c r="KCS1" s="2"/>
      <c r="KCT1" s="2"/>
      <c r="KCU1" s="2"/>
      <c r="KCV1" s="2"/>
      <c r="KCW1" s="2"/>
      <c r="KCX1" s="2"/>
      <c r="KCY1" s="2"/>
      <c r="KCZ1" s="2"/>
      <c r="KDA1" s="2"/>
      <c r="KDB1" s="2"/>
      <c r="KDC1" s="2"/>
      <c r="KDD1" s="2"/>
      <c r="KDE1" s="2"/>
      <c r="KDF1" s="2"/>
      <c r="KDG1" s="2"/>
      <c r="KDH1" s="2"/>
      <c r="KDI1" s="2"/>
      <c r="KDJ1" s="2"/>
      <c r="KDK1" s="2"/>
      <c r="KDL1" s="2"/>
      <c r="KDM1" s="2"/>
      <c r="KDN1" s="2"/>
      <c r="KDO1" s="2"/>
      <c r="KDP1" s="2"/>
      <c r="KDQ1" s="2"/>
      <c r="KDR1" s="2"/>
      <c r="KDS1" s="2"/>
      <c r="KDT1" s="2"/>
      <c r="KDU1" s="2"/>
      <c r="KDV1" s="2"/>
      <c r="KDW1" s="2"/>
      <c r="KDX1" s="2"/>
      <c r="KDY1" s="2"/>
      <c r="KDZ1" s="2"/>
      <c r="KEA1" s="2"/>
      <c r="KEB1" s="2"/>
      <c r="KEC1" s="2"/>
      <c r="KED1" s="2"/>
      <c r="KEE1" s="2"/>
      <c r="KEF1" s="2"/>
      <c r="KEG1" s="2"/>
      <c r="KEH1" s="2"/>
      <c r="KEI1" s="2"/>
      <c r="KEJ1" s="2"/>
      <c r="KEK1" s="2"/>
      <c r="KEL1" s="2"/>
      <c r="KEM1" s="2"/>
      <c r="KEN1" s="2"/>
      <c r="KEO1" s="2"/>
      <c r="KEP1" s="2"/>
      <c r="KEQ1" s="2"/>
      <c r="KER1" s="2"/>
      <c r="KES1" s="2"/>
      <c r="KET1" s="2"/>
      <c r="KEU1" s="2"/>
      <c r="KEV1" s="2"/>
      <c r="KEW1" s="2"/>
      <c r="KEX1" s="2"/>
      <c r="KEY1" s="2"/>
      <c r="KEZ1" s="2"/>
      <c r="KFA1" s="2"/>
      <c r="KFB1" s="2"/>
      <c r="KFC1" s="2"/>
      <c r="KFD1" s="2"/>
      <c r="KFE1" s="2"/>
      <c r="KFF1" s="2"/>
      <c r="KFG1" s="2"/>
      <c r="KFH1" s="2"/>
      <c r="KFI1" s="2"/>
      <c r="KFJ1" s="2"/>
      <c r="KFK1" s="2"/>
      <c r="KFL1" s="2"/>
      <c r="KFM1" s="2"/>
      <c r="KFN1" s="2"/>
      <c r="KFO1" s="2"/>
      <c r="KFP1" s="2"/>
      <c r="KFQ1" s="2"/>
      <c r="KFR1" s="2"/>
      <c r="KFS1" s="2"/>
      <c r="KFT1" s="2"/>
      <c r="KFU1" s="2"/>
      <c r="KFV1" s="2"/>
      <c r="KFW1" s="2"/>
      <c r="KFX1" s="2"/>
      <c r="KFY1" s="2"/>
      <c r="KFZ1" s="2"/>
      <c r="KGA1" s="2"/>
      <c r="KGB1" s="2"/>
      <c r="KGC1" s="2"/>
      <c r="KGD1" s="2"/>
      <c r="KGE1" s="2"/>
      <c r="KGF1" s="2"/>
      <c r="KGG1" s="2"/>
      <c r="KGH1" s="2"/>
      <c r="KGI1" s="2"/>
      <c r="KGJ1" s="2"/>
      <c r="KGK1" s="2"/>
      <c r="KGL1" s="2"/>
      <c r="KGM1" s="2"/>
      <c r="KGN1" s="2"/>
      <c r="KGO1" s="2"/>
      <c r="KGP1" s="2"/>
      <c r="KGQ1" s="2"/>
      <c r="KGR1" s="2"/>
      <c r="KGS1" s="2"/>
      <c r="KGT1" s="2"/>
      <c r="KGU1" s="2"/>
      <c r="KGV1" s="2"/>
      <c r="KGW1" s="2"/>
      <c r="KGX1" s="2"/>
      <c r="KGY1" s="2"/>
      <c r="KGZ1" s="2"/>
      <c r="KHA1" s="2"/>
      <c r="KHB1" s="2"/>
      <c r="KHC1" s="2"/>
      <c r="KHD1" s="2"/>
      <c r="KHE1" s="2"/>
      <c r="KHF1" s="2"/>
      <c r="KHG1" s="2"/>
      <c r="KHH1" s="2"/>
      <c r="KHI1" s="2"/>
      <c r="KHJ1" s="2"/>
      <c r="KHK1" s="2"/>
      <c r="KHL1" s="2"/>
      <c r="KHM1" s="2"/>
      <c r="KHN1" s="2"/>
      <c r="KHO1" s="2"/>
      <c r="KHP1" s="2"/>
      <c r="KHQ1" s="2"/>
      <c r="KHR1" s="2"/>
      <c r="KHS1" s="2"/>
      <c r="KHT1" s="2"/>
      <c r="KHU1" s="2"/>
      <c r="KHV1" s="2"/>
      <c r="KHW1" s="2"/>
      <c r="KHX1" s="2"/>
      <c r="KHY1" s="2"/>
      <c r="KHZ1" s="2"/>
      <c r="KIA1" s="2"/>
      <c r="KIB1" s="2"/>
      <c r="KIC1" s="2"/>
      <c r="KID1" s="2"/>
      <c r="KIE1" s="2"/>
      <c r="KIF1" s="2"/>
      <c r="KIG1" s="2"/>
      <c r="KIH1" s="2"/>
      <c r="KII1" s="2"/>
      <c r="KIJ1" s="2"/>
      <c r="KIK1" s="2"/>
      <c r="KIL1" s="2"/>
      <c r="KIM1" s="2"/>
      <c r="KIN1" s="2"/>
      <c r="KIO1" s="2"/>
      <c r="KIP1" s="2"/>
      <c r="KIQ1" s="2"/>
      <c r="KIR1" s="2"/>
      <c r="KIS1" s="2"/>
      <c r="KIT1" s="2"/>
      <c r="KIU1" s="2"/>
      <c r="KIV1" s="2"/>
      <c r="KIW1" s="2"/>
      <c r="KIX1" s="2"/>
      <c r="KIY1" s="2"/>
      <c r="KIZ1" s="2"/>
      <c r="KJA1" s="2"/>
      <c r="KJB1" s="2"/>
      <c r="KJC1" s="2"/>
      <c r="KJD1" s="2"/>
      <c r="KJE1" s="2"/>
      <c r="KJF1" s="2"/>
      <c r="KJG1" s="2"/>
      <c r="KJH1" s="2"/>
      <c r="KJI1" s="2"/>
      <c r="KJJ1" s="2"/>
      <c r="KJK1" s="2"/>
      <c r="KJL1" s="2"/>
      <c r="KJM1" s="2"/>
      <c r="KJN1" s="2"/>
      <c r="KJO1" s="2"/>
      <c r="KJP1" s="2"/>
      <c r="KJQ1" s="2"/>
      <c r="KJR1" s="2"/>
      <c r="KJS1" s="2"/>
      <c r="KJT1" s="2"/>
      <c r="KJU1" s="2"/>
      <c r="KJV1" s="2"/>
      <c r="KJW1" s="2"/>
      <c r="KJX1" s="2"/>
      <c r="KJY1" s="2"/>
      <c r="KJZ1" s="2"/>
      <c r="KKA1" s="2"/>
      <c r="KKB1" s="2"/>
      <c r="KKC1" s="2"/>
      <c r="KKD1" s="2"/>
      <c r="KKE1" s="2"/>
      <c r="KKF1" s="2"/>
      <c r="KKG1" s="2"/>
      <c r="KKH1" s="2"/>
      <c r="KKI1" s="2"/>
      <c r="KKJ1" s="2"/>
      <c r="KKK1" s="2"/>
      <c r="KKL1" s="2"/>
      <c r="KKM1" s="2"/>
      <c r="KKN1" s="2"/>
      <c r="KKO1" s="2"/>
      <c r="KKP1" s="2"/>
      <c r="KKQ1" s="2"/>
      <c r="KKR1" s="2"/>
      <c r="KKS1" s="2"/>
      <c r="KKT1" s="2"/>
      <c r="KKU1" s="2"/>
      <c r="KKV1" s="2"/>
      <c r="KKW1" s="2"/>
      <c r="KKX1" s="2"/>
      <c r="KKY1" s="2"/>
      <c r="KKZ1" s="2"/>
      <c r="KLA1" s="2"/>
      <c r="KLB1" s="2"/>
      <c r="KLC1" s="2"/>
      <c r="KLD1" s="2"/>
      <c r="KLE1" s="2"/>
      <c r="KLF1" s="2"/>
      <c r="KLG1" s="2"/>
      <c r="KLH1" s="2"/>
      <c r="KLI1" s="2"/>
      <c r="KLJ1" s="2"/>
      <c r="KLK1" s="2"/>
      <c r="KLL1" s="2"/>
      <c r="KLM1" s="2"/>
      <c r="KLN1" s="2"/>
      <c r="KLO1" s="2"/>
      <c r="KLP1" s="2"/>
      <c r="KLQ1" s="2"/>
      <c r="KLR1" s="2"/>
      <c r="KLS1" s="2"/>
      <c r="KLT1" s="2"/>
      <c r="KLU1" s="2"/>
      <c r="KLV1" s="2"/>
      <c r="KLW1" s="2"/>
      <c r="KLX1" s="2"/>
      <c r="KLY1" s="2"/>
      <c r="KLZ1" s="2"/>
      <c r="KMA1" s="2"/>
      <c r="KMB1" s="2"/>
      <c r="KMC1" s="2"/>
      <c r="KMD1" s="2"/>
      <c r="KME1" s="2"/>
      <c r="KMF1" s="2"/>
      <c r="KMG1" s="2"/>
      <c r="KMH1" s="2"/>
      <c r="KMI1" s="2"/>
      <c r="KMJ1" s="2"/>
      <c r="KMK1" s="2"/>
      <c r="KML1" s="2"/>
      <c r="KMM1" s="2"/>
      <c r="KMN1" s="2"/>
      <c r="KMO1" s="2"/>
      <c r="KMP1" s="2"/>
      <c r="KMQ1" s="2"/>
      <c r="KMR1" s="2"/>
      <c r="KMS1" s="2"/>
      <c r="KMT1" s="2"/>
      <c r="KMU1" s="2"/>
      <c r="KMV1" s="2"/>
      <c r="KMW1" s="2"/>
      <c r="KMX1" s="2"/>
      <c r="KMY1" s="2"/>
      <c r="KMZ1" s="2"/>
      <c r="KNA1" s="2"/>
      <c r="KNB1" s="2"/>
      <c r="KNC1" s="2"/>
      <c r="KND1" s="2"/>
      <c r="KNE1" s="2"/>
      <c r="KNF1" s="2"/>
      <c r="KNG1" s="2"/>
      <c r="KNH1" s="2"/>
      <c r="KNI1" s="2"/>
      <c r="KNJ1" s="2"/>
      <c r="KNK1" s="2"/>
      <c r="KNL1" s="2"/>
      <c r="KNM1" s="2"/>
      <c r="KNN1" s="2"/>
      <c r="KNO1" s="2"/>
      <c r="KNP1" s="2"/>
      <c r="KNQ1" s="2"/>
      <c r="KNR1" s="2"/>
      <c r="KNS1" s="2"/>
      <c r="KNT1" s="2"/>
      <c r="KNU1" s="2"/>
      <c r="KNV1" s="2"/>
      <c r="KNW1" s="2"/>
      <c r="KNX1" s="2"/>
      <c r="KNY1" s="2"/>
      <c r="KNZ1" s="2"/>
      <c r="KOA1" s="2"/>
      <c r="KOB1" s="2"/>
      <c r="KOC1" s="2"/>
      <c r="KOD1" s="2"/>
      <c r="KOE1" s="2"/>
      <c r="KOF1" s="2"/>
      <c r="KOG1" s="2"/>
      <c r="KOH1" s="2"/>
      <c r="KOI1" s="2"/>
      <c r="KOJ1" s="2"/>
      <c r="KOK1" s="2"/>
      <c r="KOL1" s="2"/>
      <c r="KOM1" s="2"/>
      <c r="KON1" s="2"/>
      <c r="KOO1" s="2"/>
      <c r="KOP1" s="2"/>
      <c r="KOQ1" s="2"/>
      <c r="KOR1" s="2"/>
      <c r="KOS1" s="2"/>
      <c r="KOT1" s="2"/>
      <c r="KOU1" s="2"/>
      <c r="KOV1" s="2"/>
      <c r="KOW1" s="2"/>
      <c r="KOX1" s="2"/>
      <c r="KOY1" s="2"/>
      <c r="KOZ1" s="2"/>
      <c r="KPA1" s="2"/>
      <c r="KPB1" s="2"/>
      <c r="KPC1" s="2"/>
      <c r="KPD1" s="2"/>
      <c r="KPE1" s="2"/>
      <c r="KPF1" s="2"/>
      <c r="KPG1" s="2"/>
      <c r="KPH1" s="2"/>
      <c r="KPI1" s="2"/>
      <c r="KPJ1" s="2"/>
      <c r="KPK1" s="2"/>
      <c r="KPL1" s="2"/>
      <c r="KPM1" s="2"/>
      <c r="KPN1" s="2"/>
      <c r="KPO1" s="2"/>
      <c r="KPP1" s="2"/>
      <c r="KPQ1" s="2"/>
      <c r="KPR1" s="2"/>
      <c r="KPS1" s="2"/>
      <c r="KPT1" s="2"/>
      <c r="KPU1" s="2"/>
      <c r="KPV1" s="2"/>
      <c r="KPW1" s="2"/>
      <c r="KPX1" s="2"/>
      <c r="KPY1" s="2"/>
      <c r="KPZ1" s="2"/>
      <c r="KQA1" s="2"/>
      <c r="KQB1" s="2"/>
      <c r="KQC1" s="2"/>
      <c r="KQD1" s="2"/>
      <c r="KQE1" s="2"/>
      <c r="KQF1" s="2"/>
      <c r="KQG1" s="2"/>
      <c r="KQH1" s="2"/>
      <c r="KQI1" s="2"/>
      <c r="KQJ1" s="2"/>
      <c r="KQK1" s="2"/>
      <c r="KQL1" s="2"/>
      <c r="KQM1" s="2"/>
      <c r="KQN1" s="2"/>
      <c r="KQO1" s="2"/>
      <c r="KQP1" s="2"/>
      <c r="KQQ1" s="2"/>
      <c r="KQR1" s="2"/>
      <c r="KQS1" s="2"/>
      <c r="KQT1" s="2"/>
      <c r="KQU1" s="2"/>
      <c r="KQV1" s="2"/>
      <c r="KQW1" s="2"/>
      <c r="KQX1" s="2"/>
      <c r="KQY1" s="2"/>
      <c r="KQZ1" s="2"/>
      <c r="KRA1" s="2"/>
      <c r="KRB1" s="2"/>
      <c r="KRC1" s="2"/>
      <c r="KRD1" s="2"/>
      <c r="KRE1" s="2"/>
      <c r="KRF1" s="2"/>
      <c r="KRG1" s="2"/>
      <c r="KRH1" s="2"/>
      <c r="KRI1" s="2"/>
      <c r="KRJ1" s="2"/>
      <c r="KRK1" s="2"/>
      <c r="KRL1" s="2"/>
      <c r="KRM1" s="2"/>
      <c r="KRN1" s="2"/>
      <c r="KRO1" s="2"/>
      <c r="KRP1" s="2"/>
      <c r="KRQ1" s="2"/>
      <c r="KRR1" s="2"/>
      <c r="KRS1" s="2"/>
      <c r="KRT1" s="2"/>
      <c r="KRU1" s="2"/>
      <c r="KRV1" s="2"/>
      <c r="KRW1" s="2"/>
      <c r="KRX1" s="2"/>
      <c r="KRY1" s="2"/>
      <c r="KRZ1" s="2"/>
      <c r="KSA1" s="2"/>
      <c r="KSB1" s="2"/>
      <c r="KSC1" s="2"/>
      <c r="KSD1" s="2"/>
      <c r="KSE1" s="2"/>
      <c r="KSF1" s="2"/>
      <c r="KSG1" s="2"/>
      <c r="KSH1" s="2"/>
      <c r="KSI1" s="2"/>
      <c r="KSJ1" s="2"/>
      <c r="KSK1" s="2"/>
      <c r="KSL1" s="2"/>
      <c r="KSM1" s="2"/>
      <c r="KSN1" s="2"/>
      <c r="KSO1" s="2"/>
      <c r="KSP1" s="2"/>
      <c r="KSQ1" s="2"/>
      <c r="KSR1" s="2"/>
      <c r="KSS1" s="2"/>
      <c r="KST1" s="2"/>
      <c r="KSU1" s="2"/>
      <c r="KSV1" s="2"/>
      <c r="KSW1" s="2"/>
      <c r="KSX1" s="2"/>
      <c r="KSY1" s="2"/>
      <c r="KSZ1" s="2"/>
      <c r="KTA1" s="2"/>
      <c r="KTB1" s="2"/>
      <c r="KTC1" s="2"/>
      <c r="KTD1" s="2"/>
      <c r="KTE1" s="2"/>
      <c r="KTF1" s="2"/>
      <c r="KTG1" s="2"/>
      <c r="KTH1" s="2"/>
      <c r="KTI1" s="2"/>
      <c r="KTJ1" s="2"/>
      <c r="KTK1" s="2"/>
      <c r="KTL1" s="2"/>
      <c r="KTM1" s="2"/>
      <c r="KTN1" s="2"/>
      <c r="KTO1" s="2"/>
      <c r="KTP1" s="2"/>
      <c r="KTQ1" s="2"/>
      <c r="KTR1" s="2"/>
      <c r="KTS1" s="2"/>
      <c r="KTT1" s="2"/>
      <c r="KTU1" s="2"/>
      <c r="KTV1" s="2"/>
      <c r="KTW1" s="2"/>
      <c r="KTX1" s="2"/>
      <c r="KTY1" s="2"/>
      <c r="KTZ1" s="2"/>
      <c r="KUA1" s="2"/>
      <c r="KUB1" s="2"/>
      <c r="KUC1" s="2"/>
      <c r="KUD1" s="2"/>
      <c r="KUE1" s="2"/>
      <c r="KUF1" s="2"/>
      <c r="KUG1" s="2"/>
      <c r="KUH1" s="2"/>
      <c r="KUI1" s="2"/>
      <c r="KUJ1" s="2"/>
      <c r="KUK1" s="2"/>
      <c r="KUL1" s="2"/>
      <c r="KUM1" s="2"/>
      <c r="KUN1" s="2"/>
      <c r="KUO1" s="2"/>
      <c r="KUP1" s="2"/>
      <c r="KUQ1" s="2"/>
      <c r="KUR1" s="2"/>
      <c r="KUS1" s="2"/>
      <c r="KUT1" s="2"/>
      <c r="KUU1" s="2"/>
      <c r="KUV1" s="2"/>
      <c r="KUW1" s="2"/>
      <c r="KUX1" s="2"/>
      <c r="KUY1" s="2"/>
      <c r="KUZ1" s="2"/>
      <c r="KVA1" s="2"/>
      <c r="KVB1" s="2"/>
      <c r="KVC1" s="2"/>
      <c r="KVD1" s="2"/>
      <c r="KVE1" s="2"/>
      <c r="KVF1" s="2"/>
      <c r="KVG1" s="2"/>
      <c r="KVH1" s="2"/>
      <c r="KVI1" s="2"/>
      <c r="KVJ1" s="2"/>
      <c r="KVK1" s="2"/>
      <c r="KVL1" s="2"/>
      <c r="KVM1" s="2"/>
      <c r="KVN1" s="2"/>
      <c r="KVO1" s="2"/>
      <c r="KVP1" s="2"/>
      <c r="KVQ1" s="2"/>
      <c r="KVR1" s="2"/>
      <c r="KVS1" s="2"/>
      <c r="KVT1" s="2"/>
      <c r="KVU1" s="2"/>
      <c r="KVV1" s="2"/>
      <c r="KVW1" s="2"/>
      <c r="KVX1" s="2"/>
      <c r="KVY1" s="2"/>
      <c r="KVZ1" s="2"/>
      <c r="KWA1" s="2"/>
      <c r="KWB1" s="2"/>
      <c r="KWC1" s="2"/>
      <c r="KWD1" s="2"/>
      <c r="KWE1" s="2"/>
      <c r="KWF1" s="2"/>
      <c r="KWG1" s="2"/>
      <c r="KWH1" s="2"/>
      <c r="KWI1" s="2"/>
      <c r="KWJ1" s="2"/>
      <c r="KWK1" s="2"/>
      <c r="KWL1" s="2"/>
      <c r="KWM1" s="2"/>
      <c r="KWN1" s="2"/>
      <c r="KWO1" s="2"/>
      <c r="KWP1" s="2"/>
      <c r="KWQ1" s="2"/>
      <c r="KWR1" s="2"/>
      <c r="KWS1" s="2"/>
      <c r="KWT1" s="2"/>
      <c r="KWU1" s="2"/>
      <c r="KWV1" s="2"/>
      <c r="KWW1" s="2"/>
      <c r="KWX1" s="2"/>
      <c r="KWY1" s="2"/>
      <c r="KWZ1" s="2"/>
      <c r="KXA1" s="2"/>
      <c r="KXB1" s="2"/>
      <c r="KXC1" s="2"/>
      <c r="KXD1" s="2"/>
      <c r="KXE1" s="2"/>
      <c r="KXF1" s="2"/>
      <c r="KXG1" s="2"/>
      <c r="KXH1" s="2"/>
      <c r="KXI1" s="2"/>
      <c r="KXJ1" s="2"/>
      <c r="KXK1" s="2"/>
      <c r="KXL1" s="2"/>
      <c r="KXM1" s="2"/>
      <c r="KXN1" s="2"/>
      <c r="KXO1" s="2"/>
      <c r="KXP1" s="2"/>
      <c r="KXQ1" s="2"/>
      <c r="KXR1" s="2"/>
      <c r="KXS1" s="2"/>
      <c r="KXT1" s="2"/>
      <c r="KXU1" s="2"/>
      <c r="KXV1" s="2"/>
      <c r="KXW1" s="2"/>
      <c r="KXX1" s="2"/>
      <c r="KXY1" s="2"/>
      <c r="KXZ1" s="2"/>
      <c r="KYA1" s="2"/>
      <c r="KYB1" s="2"/>
      <c r="KYC1" s="2"/>
      <c r="KYD1" s="2"/>
      <c r="KYE1" s="2"/>
      <c r="KYF1" s="2"/>
      <c r="KYG1" s="2"/>
      <c r="KYH1" s="2"/>
      <c r="KYI1" s="2"/>
      <c r="KYJ1" s="2"/>
      <c r="KYK1" s="2"/>
      <c r="KYL1" s="2"/>
      <c r="KYM1" s="2"/>
      <c r="KYN1" s="2"/>
      <c r="KYO1" s="2"/>
      <c r="KYP1" s="2"/>
      <c r="KYQ1" s="2"/>
      <c r="KYR1" s="2"/>
      <c r="KYS1" s="2"/>
      <c r="KYT1" s="2"/>
      <c r="KYU1" s="2"/>
      <c r="KYV1" s="2"/>
      <c r="KYW1" s="2"/>
      <c r="KYX1" s="2"/>
      <c r="KYY1" s="2"/>
      <c r="KYZ1" s="2"/>
      <c r="KZA1" s="2"/>
      <c r="KZB1" s="2"/>
      <c r="KZC1" s="2"/>
      <c r="KZD1" s="2"/>
      <c r="KZE1" s="2"/>
      <c r="KZF1" s="2"/>
      <c r="KZG1" s="2"/>
      <c r="KZH1" s="2"/>
      <c r="KZI1" s="2"/>
      <c r="KZJ1" s="2"/>
      <c r="KZK1" s="2"/>
      <c r="KZL1" s="2"/>
      <c r="KZM1" s="2"/>
      <c r="KZN1" s="2"/>
      <c r="KZO1" s="2"/>
      <c r="KZP1" s="2"/>
      <c r="KZQ1" s="2"/>
      <c r="KZR1" s="2"/>
      <c r="KZS1" s="2"/>
      <c r="KZT1" s="2"/>
      <c r="KZU1" s="2"/>
      <c r="KZV1" s="2"/>
      <c r="KZW1" s="2"/>
      <c r="KZX1" s="2"/>
      <c r="KZY1" s="2"/>
      <c r="KZZ1" s="2"/>
      <c r="LAA1" s="2"/>
      <c r="LAB1" s="2"/>
      <c r="LAC1" s="2"/>
      <c r="LAD1" s="2"/>
      <c r="LAE1" s="2"/>
      <c r="LAF1" s="2"/>
      <c r="LAG1" s="2"/>
      <c r="LAH1" s="2"/>
      <c r="LAI1" s="2"/>
      <c r="LAJ1" s="2"/>
      <c r="LAK1" s="2"/>
      <c r="LAL1" s="2"/>
      <c r="LAM1" s="2"/>
      <c r="LAN1" s="2"/>
      <c r="LAO1" s="2"/>
      <c r="LAP1" s="2"/>
      <c r="LAQ1" s="2"/>
      <c r="LAR1" s="2"/>
      <c r="LAS1" s="2"/>
      <c r="LAT1" s="2"/>
      <c r="LAU1" s="2"/>
      <c r="LAV1" s="2"/>
      <c r="LAW1" s="2"/>
      <c r="LAX1" s="2"/>
      <c r="LAY1" s="2"/>
      <c r="LAZ1" s="2"/>
      <c r="LBA1" s="2"/>
      <c r="LBB1" s="2"/>
      <c r="LBC1" s="2"/>
      <c r="LBD1" s="2"/>
      <c r="LBE1" s="2"/>
      <c r="LBF1" s="2"/>
      <c r="LBG1" s="2"/>
      <c r="LBH1" s="2"/>
      <c r="LBI1" s="2"/>
      <c r="LBJ1" s="2"/>
      <c r="LBK1" s="2"/>
      <c r="LBL1" s="2"/>
      <c r="LBM1" s="2"/>
      <c r="LBN1" s="2"/>
      <c r="LBO1" s="2"/>
      <c r="LBP1" s="2"/>
      <c r="LBQ1" s="2"/>
      <c r="LBR1" s="2"/>
      <c r="LBS1" s="2"/>
      <c r="LBT1" s="2"/>
      <c r="LBU1" s="2"/>
      <c r="LBV1" s="2"/>
      <c r="LBW1" s="2"/>
      <c r="LBX1" s="2"/>
      <c r="LBY1" s="2"/>
      <c r="LBZ1" s="2"/>
      <c r="LCA1" s="2"/>
      <c r="LCB1" s="2"/>
      <c r="LCC1" s="2"/>
      <c r="LCD1" s="2"/>
      <c r="LCE1" s="2"/>
      <c r="LCF1" s="2"/>
      <c r="LCG1" s="2"/>
      <c r="LCH1" s="2"/>
      <c r="LCI1" s="2"/>
      <c r="LCJ1" s="2"/>
      <c r="LCK1" s="2"/>
      <c r="LCL1" s="2"/>
      <c r="LCM1" s="2"/>
      <c r="LCN1" s="2"/>
      <c r="LCO1" s="2"/>
      <c r="LCP1" s="2"/>
      <c r="LCQ1" s="2"/>
      <c r="LCR1" s="2"/>
      <c r="LCS1" s="2"/>
      <c r="LCT1" s="2"/>
      <c r="LCU1" s="2"/>
      <c r="LCV1" s="2"/>
      <c r="LCW1" s="2"/>
      <c r="LCX1" s="2"/>
      <c r="LCY1" s="2"/>
      <c r="LCZ1" s="2"/>
      <c r="LDA1" s="2"/>
      <c r="LDB1" s="2"/>
      <c r="LDC1" s="2"/>
      <c r="LDD1" s="2"/>
      <c r="LDE1" s="2"/>
      <c r="LDF1" s="2"/>
      <c r="LDG1" s="2"/>
      <c r="LDH1" s="2"/>
      <c r="LDI1" s="2"/>
      <c r="LDJ1" s="2"/>
      <c r="LDK1" s="2"/>
      <c r="LDL1" s="2"/>
      <c r="LDM1" s="2"/>
      <c r="LDN1" s="2"/>
      <c r="LDO1" s="2"/>
      <c r="LDP1" s="2"/>
      <c r="LDQ1" s="2"/>
      <c r="LDR1" s="2"/>
      <c r="LDS1" s="2"/>
      <c r="LDT1" s="2"/>
      <c r="LDU1" s="2"/>
      <c r="LDV1" s="2"/>
      <c r="LDW1" s="2"/>
      <c r="LDX1" s="2"/>
      <c r="LDY1" s="2"/>
      <c r="LDZ1" s="2"/>
      <c r="LEA1" s="2"/>
      <c r="LEB1" s="2"/>
      <c r="LEC1" s="2"/>
      <c r="LED1" s="2"/>
      <c r="LEE1" s="2"/>
      <c r="LEF1" s="2"/>
      <c r="LEG1" s="2"/>
      <c r="LEH1" s="2"/>
      <c r="LEI1" s="2"/>
      <c r="LEJ1" s="2"/>
      <c r="LEK1" s="2"/>
      <c r="LEL1" s="2"/>
      <c r="LEM1" s="2"/>
      <c r="LEN1" s="2"/>
      <c r="LEO1" s="2"/>
      <c r="LEP1" s="2"/>
      <c r="LEQ1" s="2"/>
      <c r="LER1" s="2"/>
      <c r="LES1" s="2"/>
      <c r="LET1" s="2"/>
      <c r="LEU1" s="2"/>
      <c r="LEV1" s="2"/>
      <c r="LEW1" s="2"/>
      <c r="LEX1" s="2"/>
      <c r="LEY1" s="2"/>
      <c r="LEZ1" s="2"/>
      <c r="LFA1" s="2"/>
      <c r="LFB1" s="2"/>
      <c r="LFC1" s="2"/>
      <c r="LFD1" s="2"/>
      <c r="LFE1" s="2"/>
      <c r="LFF1" s="2"/>
      <c r="LFG1" s="2"/>
      <c r="LFH1" s="2"/>
      <c r="LFI1" s="2"/>
      <c r="LFJ1" s="2"/>
      <c r="LFK1" s="2"/>
      <c r="LFL1" s="2"/>
      <c r="LFM1" s="2"/>
      <c r="LFN1" s="2"/>
      <c r="LFO1" s="2"/>
      <c r="LFP1" s="2"/>
      <c r="LFQ1" s="2"/>
      <c r="LFR1" s="2"/>
      <c r="LFS1" s="2"/>
      <c r="LFT1" s="2"/>
      <c r="LFU1" s="2"/>
      <c r="LFV1" s="2"/>
      <c r="LFW1" s="2"/>
      <c r="LFX1" s="2"/>
      <c r="LFY1" s="2"/>
      <c r="LFZ1" s="2"/>
      <c r="LGA1" s="2"/>
      <c r="LGB1" s="2"/>
      <c r="LGC1" s="2"/>
      <c r="LGD1" s="2"/>
      <c r="LGE1" s="2"/>
      <c r="LGF1" s="2"/>
      <c r="LGG1" s="2"/>
      <c r="LGH1" s="2"/>
      <c r="LGI1" s="2"/>
      <c r="LGJ1" s="2"/>
      <c r="LGK1" s="2"/>
      <c r="LGL1" s="2"/>
      <c r="LGM1" s="2"/>
      <c r="LGN1" s="2"/>
      <c r="LGO1" s="2"/>
      <c r="LGP1" s="2"/>
      <c r="LGQ1" s="2"/>
      <c r="LGR1" s="2"/>
      <c r="LGS1" s="2"/>
      <c r="LGT1" s="2"/>
      <c r="LGU1" s="2"/>
      <c r="LGV1" s="2"/>
      <c r="LGW1" s="2"/>
      <c r="LGX1" s="2"/>
      <c r="LGY1" s="2"/>
      <c r="LGZ1" s="2"/>
      <c r="LHA1" s="2"/>
      <c r="LHB1" s="2"/>
      <c r="LHC1" s="2"/>
      <c r="LHD1" s="2"/>
      <c r="LHE1" s="2"/>
      <c r="LHF1" s="2"/>
      <c r="LHG1" s="2"/>
      <c r="LHH1" s="2"/>
      <c r="LHI1" s="2"/>
      <c r="LHJ1" s="2"/>
      <c r="LHK1" s="2"/>
      <c r="LHL1" s="2"/>
      <c r="LHM1" s="2"/>
      <c r="LHN1" s="2"/>
      <c r="LHO1" s="2"/>
      <c r="LHP1" s="2"/>
      <c r="LHQ1" s="2"/>
      <c r="LHR1" s="2"/>
      <c r="LHS1" s="2"/>
      <c r="LHT1" s="2"/>
      <c r="LHU1" s="2"/>
      <c r="LHV1" s="2"/>
      <c r="LHW1" s="2"/>
      <c r="LHX1" s="2"/>
      <c r="LHY1" s="2"/>
      <c r="LHZ1" s="2"/>
      <c r="LIA1" s="2"/>
      <c r="LIB1" s="2"/>
      <c r="LIC1" s="2"/>
      <c r="LID1" s="2"/>
      <c r="LIE1" s="2"/>
      <c r="LIF1" s="2"/>
      <c r="LIG1" s="2"/>
      <c r="LIH1" s="2"/>
      <c r="LII1" s="2"/>
      <c r="LIJ1" s="2"/>
      <c r="LIK1" s="2"/>
      <c r="LIL1" s="2"/>
      <c r="LIM1" s="2"/>
      <c r="LIN1" s="2"/>
      <c r="LIO1" s="2"/>
      <c r="LIP1" s="2"/>
      <c r="LIQ1" s="2"/>
      <c r="LIR1" s="2"/>
      <c r="LIS1" s="2"/>
      <c r="LIT1" s="2"/>
      <c r="LIU1" s="2"/>
      <c r="LIV1" s="2"/>
      <c r="LIW1" s="2"/>
      <c r="LIX1" s="2"/>
      <c r="LIY1" s="2"/>
      <c r="LIZ1" s="2"/>
      <c r="LJA1" s="2"/>
      <c r="LJB1" s="2"/>
      <c r="LJC1" s="2"/>
      <c r="LJD1" s="2"/>
      <c r="LJE1" s="2"/>
      <c r="LJF1" s="2"/>
      <c r="LJG1" s="2"/>
      <c r="LJH1" s="2"/>
      <c r="LJI1" s="2"/>
      <c r="LJJ1" s="2"/>
      <c r="LJK1" s="2"/>
      <c r="LJL1" s="2"/>
      <c r="LJM1" s="2"/>
      <c r="LJN1" s="2"/>
      <c r="LJO1" s="2"/>
      <c r="LJP1" s="2"/>
      <c r="LJQ1" s="2"/>
      <c r="LJR1" s="2"/>
      <c r="LJS1" s="2"/>
      <c r="LJT1" s="2"/>
      <c r="LJU1" s="2"/>
      <c r="LJV1" s="2"/>
      <c r="LJW1" s="2"/>
      <c r="LJX1" s="2"/>
      <c r="LJY1" s="2"/>
      <c r="LJZ1" s="2"/>
      <c r="LKA1" s="2"/>
      <c r="LKB1" s="2"/>
      <c r="LKC1" s="2"/>
      <c r="LKD1" s="2"/>
      <c r="LKE1" s="2"/>
      <c r="LKF1" s="2"/>
      <c r="LKG1" s="2"/>
      <c r="LKH1" s="2"/>
      <c r="LKI1" s="2"/>
      <c r="LKJ1" s="2"/>
      <c r="LKK1" s="2"/>
      <c r="LKL1" s="2"/>
      <c r="LKM1" s="2"/>
      <c r="LKN1" s="2"/>
      <c r="LKO1" s="2"/>
      <c r="LKP1" s="2"/>
      <c r="LKQ1" s="2"/>
      <c r="LKR1" s="2"/>
      <c r="LKS1" s="2"/>
      <c r="LKT1" s="2"/>
      <c r="LKU1" s="2"/>
      <c r="LKV1" s="2"/>
      <c r="LKW1" s="2"/>
      <c r="LKX1" s="2"/>
      <c r="LKY1" s="2"/>
      <c r="LKZ1" s="2"/>
      <c r="LLA1" s="2"/>
      <c r="LLB1" s="2"/>
      <c r="LLC1" s="2"/>
      <c r="LLD1" s="2"/>
      <c r="LLE1" s="2"/>
      <c r="LLF1" s="2"/>
      <c r="LLG1" s="2"/>
      <c r="LLH1" s="2"/>
      <c r="LLI1" s="2"/>
      <c r="LLJ1" s="2"/>
      <c r="LLK1" s="2"/>
      <c r="LLL1" s="2"/>
      <c r="LLM1" s="2"/>
      <c r="LLN1" s="2"/>
      <c r="LLO1" s="2"/>
      <c r="LLP1" s="2"/>
      <c r="LLQ1" s="2"/>
      <c r="LLR1" s="2"/>
      <c r="LLS1" s="2"/>
      <c r="LLT1" s="2"/>
      <c r="LLU1" s="2"/>
      <c r="LLV1" s="2"/>
      <c r="LLW1" s="2"/>
      <c r="LLX1" s="2"/>
      <c r="LLY1" s="2"/>
      <c r="LLZ1" s="2"/>
      <c r="LMA1" s="2"/>
      <c r="LMB1" s="2"/>
      <c r="LMC1" s="2"/>
      <c r="LMD1" s="2"/>
      <c r="LME1" s="2"/>
      <c r="LMF1" s="2"/>
      <c r="LMG1" s="2"/>
      <c r="LMH1" s="2"/>
      <c r="LMI1" s="2"/>
      <c r="LMJ1" s="2"/>
      <c r="LMK1" s="2"/>
      <c r="LML1" s="2"/>
      <c r="LMM1" s="2"/>
      <c r="LMN1" s="2"/>
      <c r="LMO1" s="2"/>
      <c r="LMP1" s="2"/>
      <c r="LMQ1" s="2"/>
      <c r="LMR1" s="2"/>
      <c r="LMS1" s="2"/>
      <c r="LMT1" s="2"/>
      <c r="LMU1" s="2"/>
      <c r="LMV1" s="2"/>
      <c r="LMW1" s="2"/>
      <c r="LMX1" s="2"/>
      <c r="LMY1" s="2"/>
      <c r="LMZ1" s="2"/>
      <c r="LNA1" s="2"/>
      <c r="LNB1" s="2"/>
      <c r="LNC1" s="2"/>
      <c r="LND1" s="2"/>
      <c r="LNE1" s="2"/>
      <c r="LNF1" s="2"/>
      <c r="LNG1" s="2"/>
      <c r="LNH1" s="2"/>
      <c r="LNI1" s="2"/>
      <c r="LNJ1" s="2"/>
      <c r="LNK1" s="2"/>
      <c r="LNL1" s="2"/>
      <c r="LNM1" s="2"/>
      <c r="LNN1" s="2"/>
      <c r="LNO1" s="2"/>
      <c r="LNP1" s="2"/>
      <c r="LNQ1" s="2"/>
      <c r="LNR1" s="2"/>
      <c r="LNS1" s="2"/>
      <c r="LNT1" s="2"/>
      <c r="LNU1" s="2"/>
      <c r="LNV1" s="2"/>
      <c r="LNW1" s="2"/>
      <c r="LNX1" s="2"/>
      <c r="LNY1" s="2"/>
      <c r="LNZ1" s="2"/>
      <c r="LOA1" s="2"/>
      <c r="LOB1" s="2"/>
      <c r="LOC1" s="2"/>
      <c r="LOD1" s="2"/>
      <c r="LOE1" s="2"/>
      <c r="LOF1" s="2"/>
      <c r="LOG1" s="2"/>
      <c r="LOH1" s="2"/>
      <c r="LOI1" s="2"/>
      <c r="LOJ1" s="2"/>
      <c r="LOK1" s="2"/>
      <c r="LOL1" s="2"/>
      <c r="LOM1" s="2"/>
      <c r="LON1" s="2"/>
      <c r="LOO1" s="2"/>
      <c r="LOP1" s="2"/>
      <c r="LOQ1" s="2"/>
      <c r="LOR1" s="2"/>
      <c r="LOS1" s="2"/>
      <c r="LOT1" s="2"/>
      <c r="LOU1" s="2"/>
      <c r="LOV1" s="2"/>
      <c r="LOW1" s="2"/>
      <c r="LOX1" s="2"/>
      <c r="LOY1" s="2"/>
      <c r="LOZ1" s="2"/>
      <c r="LPA1" s="2"/>
      <c r="LPB1" s="2"/>
      <c r="LPC1" s="2"/>
      <c r="LPD1" s="2"/>
      <c r="LPE1" s="2"/>
      <c r="LPF1" s="2"/>
      <c r="LPG1" s="2"/>
      <c r="LPH1" s="2"/>
      <c r="LPI1" s="2"/>
      <c r="LPJ1" s="2"/>
      <c r="LPK1" s="2"/>
      <c r="LPL1" s="2"/>
      <c r="LPM1" s="2"/>
      <c r="LPN1" s="2"/>
      <c r="LPO1" s="2"/>
      <c r="LPP1" s="2"/>
      <c r="LPQ1" s="2"/>
      <c r="LPR1" s="2"/>
      <c r="LPS1" s="2"/>
      <c r="LPT1" s="2"/>
      <c r="LPU1" s="2"/>
      <c r="LPV1" s="2"/>
      <c r="LPW1" s="2"/>
      <c r="LPX1" s="2"/>
      <c r="LPY1" s="2"/>
      <c r="LPZ1" s="2"/>
      <c r="LQA1" s="2"/>
      <c r="LQB1" s="2"/>
      <c r="LQC1" s="2"/>
      <c r="LQD1" s="2"/>
      <c r="LQE1" s="2"/>
      <c r="LQF1" s="2"/>
      <c r="LQG1" s="2"/>
      <c r="LQH1" s="2"/>
      <c r="LQI1" s="2"/>
      <c r="LQJ1" s="2"/>
      <c r="LQK1" s="2"/>
      <c r="LQL1" s="2"/>
      <c r="LQM1" s="2"/>
      <c r="LQN1" s="2"/>
      <c r="LQO1" s="2"/>
      <c r="LQP1" s="2"/>
      <c r="LQQ1" s="2"/>
      <c r="LQR1" s="2"/>
      <c r="LQS1" s="2"/>
      <c r="LQT1" s="2"/>
      <c r="LQU1" s="2"/>
      <c r="LQV1" s="2"/>
      <c r="LQW1" s="2"/>
      <c r="LQX1" s="2"/>
      <c r="LQY1" s="2"/>
      <c r="LQZ1" s="2"/>
      <c r="LRA1" s="2"/>
      <c r="LRB1" s="2"/>
      <c r="LRC1" s="2"/>
      <c r="LRD1" s="2"/>
      <c r="LRE1" s="2"/>
      <c r="LRF1" s="2"/>
      <c r="LRG1" s="2"/>
      <c r="LRH1" s="2"/>
      <c r="LRI1" s="2"/>
      <c r="LRJ1" s="2"/>
      <c r="LRK1" s="2"/>
      <c r="LRL1" s="2"/>
      <c r="LRM1" s="2"/>
      <c r="LRN1" s="2"/>
      <c r="LRO1" s="2"/>
      <c r="LRP1" s="2"/>
      <c r="LRQ1" s="2"/>
      <c r="LRR1" s="2"/>
      <c r="LRS1" s="2"/>
      <c r="LRT1" s="2"/>
      <c r="LRU1" s="2"/>
      <c r="LRV1" s="2"/>
      <c r="LRW1" s="2"/>
      <c r="LRX1" s="2"/>
      <c r="LRY1" s="2"/>
      <c r="LRZ1" s="2"/>
      <c r="LSA1" s="2"/>
      <c r="LSB1" s="2"/>
      <c r="LSC1" s="2"/>
      <c r="LSD1" s="2"/>
      <c r="LSE1" s="2"/>
      <c r="LSF1" s="2"/>
      <c r="LSG1" s="2"/>
      <c r="LSH1" s="2"/>
      <c r="LSI1" s="2"/>
      <c r="LSJ1" s="2"/>
      <c r="LSK1" s="2"/>
      <c r="LSL1" s="2"/>
      <c r="LSM1" s="2"/>
      <c r="LSN1" s="2"/>
      <c r="LSO1" s="2"/>
      <c r="LSP1" s="2"/>
      <c r="LSQ1" s="2"/>
      <c r="LSR1" s="2"/>
      <c r="LSS1" s="2"/>
      <c r="LST1" s="2"/>
      <c r="LSU1" s="2"/>
      <c r="LSV1" s="2"/>
      <c r="LSW1" s="2"/>
      <c r="LSX1" s="2"/>
      <c r="LSY1" s="2"/>
      <c r="LSZ1" s="2"/>
      <c r="LTA1" s="2"/>
      <c r="LTB1" s="2"/>
      <c r="LTC1" s="2"/>
      <c r="LTD1" s="2"/>
      <c r="LTE1" s="2"/>
      <c r="LTF1" s="2"/>
      <c r="LTG1" s="2"/>
      <c r="LTH1" s="2"/>
      <c r="LTI1" s="2"/>
      <c r="LTJ1" s="2"/>
      <c r="LTK1" s="2"/>
      <c r="LTL1" s="2"/>
      <c r="LTM1" s="2"/>
      <c r="LTN1" s="2"/>
      <c r="LTO1" s="2"/>
      <c r="LTP1" s="2"/>
      <c r="LTQ1" s="2"/>
      <c r="LTR1" s="2"/>
      <c r="LTS1" s="2"/>
      <c r="LTT1" s="2"/>
      <c r="LTU1" s="2"/>
      <c r="LTV1" s="2"/>
      <c r="LTW1" s="2"/>
      <c r="LTX1" s="2"/>
      <c r="LTY1" s="2"/>
      <c r="LTZ1" s="2"/>
      <c r="LUA1" s="2"/>
      <c r="LUB1" s="2"/>
      <c r="LUC1" s="2"/>
      <c r="LUD1" s="2"/>
      <c r="LUE1" s="2"/>
      <c r="LUF1" s="2"/>
      <c r="LUG1" s="2"/>
      <c r="LUH1" s="2"/>
      <c r="LUI1" s="2"/>
      <c r="LUJ1" s="2"/>
      <c r="LUK1" s="2"/>
      <c r="LUL1" s="2"/>
      <c r="LUM1" s="2"/>
      <c r="LUN1" s="2"/>
      <c r="LUO1" s="2"/>
      <c r="LUP1" s="2"/>
      <c r="LUQ1" s="2"/>
      <c r="LUR1" s="2"/>
      <c r="LUS1" s="2"/>
      <c r="LUT1" s="2"/>
      <c r="LUU1" s="2"/>
      <c r="LUV1" s="2"/>
      <c r="LUW1" s="2"/>
      <c r="LUX1" s="2"/>
      <c r="LUY1" s="2"/>
      <c r="LUZ1" s="2"/>
      <c r="LVA1" s="2"/>
      <c r="LVB1" s="2"/>
      <c r="LVC1" s="2"/>
      <c r="LVD1" s="2"/>
      <c r="LVE1" s="2"/>
      <c r="LVF1" s="2"/>
      <c r="LVG1" s="2"/>
      <c r="LVH1" s="2"/>
      <c r="LVI1" s="2"/>
      <c r="LVJ1" s="2"/>
      <c r="LVK1" s="2"/>
      <c r="LVL1" s="2"/>
      <c r="LVM1" s="2"/>
      <c r="LVN1" s="2"/>
      <c r="LVO1" s="2"/>
      <c r="LVP1" s="2"/>
      <c r="LVQ1" s="2"/>
      <c r="LVR1" s="2"/>
      <c r="LVS1" s="2"/>
      <c r="LVT1" s="2"/>
      <c r="LVU1" s="2"/>
      <c r="LVV1" s="2"/>
      <c r="LVW1" s="2"/>
      <c r="LVX1" s="2"/>
      <c r="LVY1" s="2"/>
      <c r="LVZ1" s="2"/>
      <c r="LWA1" s="2"/>
      <c r="LWB1" s="2"/>
      <c r="LWC1" s="2"/>
      <c r="LWD1" s="2"/>
      <c r="LWE1" s="2"/>
      <c r="LWF1" s="2"/>
      <c r="LWG1" s="2"/>
      <c r="LWH1" s="2"/>
      <c r="LWI1" s="2"/>
      <c r="LWJ1" s="2"/>
      <c r="LWK1" s="2"/>
      <c r="LWL1" s="2"/>
      <c r="LWM1" s="2"/>
      <c r="LWN1" s="2"/>
      <c r="LWO1" s="2"/>
      <c r="LWP1" s="2"/>
      <c r="LWQ1" s="2"/>
      <c r="LWR1" s="2"/>
      <c r="LWS1" s="2"/>
      <c r="LWT1" s="2"/>
      <c r="LWU1" s="2"/>
      <c r="LWV1" s="2"/>
      <c r="LWW1" s="2"/>
      <c r="LWX1" s="2"/>
      <c r="LWY1" s="2"/>
      <c r="LWZ1" s="2"/>
      <c r="LXA1" s="2"/>
      <c r="LXB1" s="2"/>
      <c r="LXC1" s="2"/>
      <c r="LXD1" s="2"/>
      <c r="LXE1" s="2"/>
      <c r="LXF1" s="2"/>
      <c r="LXG1" s="2"/>
      <c r="LXH1" s="2"/>
      <c r="LXI1" s="2"/>
      <c r="LXJ1" s="2"/>
      <c r="LXK1" s="2"/>
      <c r="LXL1" s="2"/>
      <c r="LXM1" s="2"/>
      <c r="LXN1" s="2"/>
      <c r="LXO1" s="2"/>
      <c r="LXP1" s="2"/>
      <c r="LXQ1" s="2"/>
      <c r="LXR1" s="2"/>
      <c r="LXS1" s="2"/>
      <c r="LXT1" s="2"/>
      <c r="LXU1" s="2"/>
      <c r="LXV1" s="2"/>
      <c r="LXW1" s="2"/>
      <c r="LXX1" s="2"/>
      <c r="LXY1" s="2"/>
      <c r="LXZ1" s="2"/>
      <c r="LYA1" s="2"/>
      <c r="LYB1" s="2"/>
      <c r="LYC1" s="2"/>
      <c r="LYD1" s="2"/>
      <c r="LYE1" s="2"/>
      <c r="LYF1" s="2"/>
      <c r="LYG1" s="2"/>
      <c r="LYH1" s="2"/>
      <c r="LYI1" s="2"/>
      <c r="LYJ1" s="2"/>
      <c r="LYK1" s="2"/>
      <c r="LYL1" s="2"/>
      <c r="LYM1" s="2"/>
      <c r="LYN1" s="2"/>
      <c r="LYO1" s="2"/>
      <c r="LYP1" s="2"/>
      <c r="LYQ1" s="2"/>
      <c r="LYR1" s="2"/>
      <c r="LYS1" s="2"/>
      <c r="LYT1" s="2"/>
      <c r="LYU1" s="2"/>
      <c r="LYV1" s="2"/>
      <c r="LYW1" s="2"/>
      <c r="LYX1" s="2"/>
      <c r="LYY1" s="2"/>
      <c r="LYZ1" s="2"/>
      <c r="LZA1" s="2"/>
      <c r="LZB1" s="2"/>
      <c r="LZC1" s="2"/>
      <c r="LZD1" s="2"/>
      <c r="LZE1" s="2"/>
      <c r="LZF1" s="2"/>
      <c r="LZG1" s="2"/>
      <c r="LZH1" s="2"/>
      <c r="LZI1" s="2"/>
      <c r="LZJ1" s="2"/>
      <c r="LZK1" s="2"/>
      <c r="LZL1" s="2"/>
      <c r="LZM1" s="2"/>
      <c r="LZN1" s="2"/>
      <c r="LZO1" s="2"/>
      <c r="LZP1" s="2"/>
      <c r="LZQ1" s="2"/>
      <c r="LZR1" s="2"/>
      <c r="LZS1" s="2"/>
      <c r="LZT1" s="2"/>
      <c r="LZU1" s="2"/>
      <c r="LZV1" s="2"/>
      <c r="LZW1" s="2"/>
      <c r="LZX1" s="2"/>
      <c r="LZY1" s="2"/>
      <c r="LZZ1" s="2"/>
      <c r="MAA1" s="2"/>
      <c r="MAB1" s="2"/>
      <c r="MAC1" s="2"/>
      <c r="MAD1" s="2"/>
      <c r="MAE1" s="2"/>
      <c r="MAF1" s="2"/>
      <c r="MAG1" s="2"/>
      <c r="MAH1" s="2"/>
      <c r="MAI1" s="2"/>
      <c r="MAJ1" s="2"/>
      <c r="MAK1" s="2"/>
      <c r="MAL1" s="2"/>
      <c r="MAM1" s="2"/>
      <c r="MAN1" s="2"/>
      <c r="MAO1" s="2"/>
      <c r="MAP1" s="2"/>
      <c r="MAQ1" s="2"/>
      <c r="MAR1" s="2"/>
      <c r="MAS1" s="2"/>
      <c r="MAT1" s="2"/>
      <c r="MAU1" s="2"/>
      <c r="MAV1" s="2"/>
      <c r="MAW1" s="2"/>
      <c r="MAX1" s="2"/>
      <c r="MAY1" s="2"/>
      <c r="MAZ1" s="2"/>
      <c r="MBA1" s="2"/>
      <c r="MBB1" s="2"/>
      <c r="MBC1" s="2"/>
      <c r="MBD1" s="2"/>
      <c r="MBE1" s="2"/>
      <c r="MBF1" s="2"/>
      <c r="MBG1" s="2"/>
      <c r="MBH1" s="2"/>
      <c r="MBI1" s="2"/>
      <c r="MBJ1" s="2"/>
      <c r="MBK1" s="2"/>
      <c r="MBL1" s="2"/>
      <c r="MBM1" s="2"/>
      <c r="MBN1" s="2"/>
      <c r="MBO1" s="2"/>
      <c r="MBP1" s="2"/>
      <c r="MBQ1" s="2"/>
      <c r="MBR1" s="2"/>
      <c r="MBS1" s="2"/>
      <c r="MBT1" s="2"/>
      <c r="MBU1" s="2"/>
      <c r="MBV1" s="2"/>
      <c r="MBW1" s="2"/>
      <c r="MBX1" s="2"/>
      <c r="MBY1" s="2"/>
      <c r="MBZ1" s="2"/>
      <c r="MCA1" s="2"/>
      <c r="MCB1" s="2"/>
      <c r="MCC1" s="2"/>
      <c r="MCD1" s="2"/>
      <c r="MCE1" s="2"/>
      <c r="MCF1" s="2"/>
      <c r="MCG1" s="2"/>
      <c r="MCH1" s="2"/>
      <c r="MCI1" s="2"/>
      <c r="MCJ1" s="2"/>
      <c r="MCK1" s="2"/>
      <c r="MCL1" s="2"/>
      <c r="MCM1" s="2"/>
      <c r="MCN1" s="2"/>
      <c r="MCO1" s="2"/>
      <c r="MCP1" s="2"/>
      <c r="MCQ1" s="2"/>
      <c r="MCR1" s="2"/>
      <c r="MCS1" s="2"/>
      <c r="MCT1" s="2"/>
      <c r="MCU1" s="2"/>
      <c r="MCV1" s="2"/>
      <c r="MCW1" s="2"/>
      <c r="MCX1" s="2"/>
      <c r="MCY1" s="2"/>
      <c r="MCZ1" s="2"/>
      <c r="MDA1" s="2"/>
      <c r="MDB1" s="2"/>
      <c r="MDC1" s="2"/>
      <c r="MDD1" s="2"/>
      <c r="MDE1" s="2"/>
      <c r="MDF1" s="2"/>
      <c r="MDG1" s="2"/>
      <c r="MDH1" s="2"/>
      <c r="MDI1" s="2"/>
      <c r="MDJ1" s="2"/>
      <c r="MDK1" s="2"/>
      <c r="MDL1" s="2"/>
      <c r="MDM1" s="2"/>
      <c r="MDN1" s="2"/>
      <c r="MDO1" s="2"/>
      <c r="MDP1" s="2"/>
      <c r="MDQ1" s="2"/>
      <c r="MDR1" s="2"/>
      <c r="MDS1" s="2"/>
      <c r="MDT1" s="2"/>
      <c r="MDU1" s="2"/>
      <c r="MDV1" s="2"/>
      <c r="MDW1" s="2"/>
      <c r="MDX1" s="2"/>
      <c r="MDY1" s="2"/>
      <c r="MDZ1" s="2"/>
      <c r="MEA1" s="2"/>
      <c r="MEB1" s="2"/>
      <c r="MEC1" s="2"/>
      <c r="MED1" s="2"/>
      <c r="MEE1" s="2"/>
      <c r="MEF1" s="2"/>
      <c r="MEG1" s="2"/>
      <c r="MEH1" s="2"/>
      <c r="MEI1" s="2"/>
      <c r="MEJ1" s="2"/>
      <c r="MEK1" s="2"/>
      <c r="MEL1" s="2"/>
      <c r="MEM1" s="2"/>
      <c r="MEN1" s="2"/>
      <c r="MEO1" s="2"/>
      <c r="MEP1" s="2"/>
      <c r="MEQ1" s="2"/>
      <c r="MER1" s="2"/>
      <c r="MES1" s="2"/>
      <c r="MET1" s="2"/>
      <c r="MEU1" s="2"/>
      <c r="MEV1" s="2"/>
      <c r="MEW1" s="2"/>
      <c r="MEX1" s="2"/>
      <c r="MEY1" s="2"/>
      <c r="MEZ1" s="2"/>
      <c r="MFA1" s="2"/>
      <c r="MFB1" s="2"/>
      <c r="MFC1" s="2"/>
      <c r="MFD1" s="2"/>
      <c r="MFE1" s="2"/>
      <c r="MFF1" s="2"/>
      <c r="MFG1" s="2"/>
      <c r="MFH1" s="2"/>
      <c r="MFI1" s="2"/>
      <c r="MFJ1" s="2"/>
      <c r="MFK1" s="2"/>
      <c r="MFL1" s="2"/>
      <c r="MFM1" s="2"/>
      <c r="MFN1" s="2"/>
      <c r="MFO1" s="2"/>
      <c r="MFP1" s="2"/>
      <c r="MFQ1" s="2"/>
      <c r="MFR1" s="2"/>
      <c r="MFS1" s="2"/>
      <c r="MFT1" s="2"/>
      <c r="MFU1" s="2"/>
      <c r="MFV1" s="2"/>
      <c r="MFW1" s="2"/>
      <c r="MFX1" s="2"/>
      <c r="MFY1" s="2"/>
      <c r="MFZ1" s="2"/>
      <c r="MGA1" s="2"/>
      <c r="MGB1" s="2"/>
      <c r="MGC1" s="2"/>
      <c r="MGD1" s="2"/>
      <c r="MGE1" s="2"/>
      <c r="MGF1" s="2"/>
      <c r="MGG1" s="2"/>
      <c r="MGH1" s="2"/>
      <c r="MGI1" s="2"/>
      <c r="MGJ1" s="2"/>
      <c r="MGK1" s="2"/>
      <c r="MGL1" s="2"/>
      <c r="MGM1" s="2"/>
      <c r="MGN1" s="2"/>
      <c r="MGO1" s="2"/>
      <c r="MGP1" s="2"/>
      <c r="MGQ1" s="2"/>
      <c r="MGR1" s="2"/>
      <c r="MGS1" s="2"/>
      <c r="MGT1" s="2"/>
      <c r="MGU1" s="2"/>
      <c r="MGV1" s="2"/>
      <c r="MGW1" s="2"/>
      <c r="MGX1" s="2"/>
      <c r="MGY1" s="2"/>
      <c r="MGZ1" s="2"/>
      <c r="MHA1" s="2"/>
      <c r="MHB1" s="2"/>
      <c r="MHC1" s="2"/>
      <c r="MHD1" s="2"/>
      <c r="MHE1" s="2"/>
      <c r="MHF1" s="2"/>
      <c r="MHG1" s="2"/>
      <c r="MHH1" s="2"/>
      <c r="MHI1" s="2"/>
      <c r="MHJ1" s="2"/>
      <c r="MHK1" s="2"/>
      <c r="MHL1" s="2"/>
      <c r="MHM1" s="2"/>
      <c r="MHN1" s="2"/>
      <c r="MHO1" s="2"/>
      <c r="MHP1" s="2"/>
      <c r="MHQ1" s="2"/>
      <c r="MHR1" s="2"/>
      <c r="MHS1" s="2"/>
      <c r="MHT1" s="2"/>
      <c r="MHU1" s="2"/>
      <c r="MHV1" s="2"/>
      <c r="MHW1" s="2"/>
      <c r="MHX1" s="2"/>
      <c r="MHY1" s="2"/>
      <c r="MHZ1" s="2"/>
      <c r="MIA1" s="2"/>
      <c r="MIB1" s="2"/>
      <c r="MIC1" s="2"/>
      <c r="MID1" s="2"/>
      <c r="MIE1" s="2"/>
      <c r="MIF1" s="2"/>
      <c r="MIG1" s="2"/>
      <c r="MIH1" s="2"/>
      <c r="MII1" s="2"/>
      <c r="MIJ1" s="2"/>
      <c r="MIK1" s="2"/>
      <c r="MIL1" s="2"/>
      <c r="MIM1" s="2"/>
      <c r="MIN1" s="2"/>
      <c r="MIO1" s="2"/>
      <c r="MIP1" s="2"/>
      <c r="MIQ1" s="2"/>
      <c r="MIR1" s="2"/>
      <c r="MIS1" s="2"/>
      <c r="MIT1" s="2"/>
      <c r="MIU1" s="2"/>
      <c r="MIV1" s="2"/>
      <c r="MIW1" s="2"/>
      <c r="MIX1" s="2"/>
      <c r="MIY1" s="2"/>
      <c r="MIZ1" s="2"/>
      <c r="MJA1" s="2"/>
      <c r="MJB1" s="2"/>
      <c r="MJC1" s="2"/>
      <c r="MJD1" s="2"/>
      <c r="MJE1" s="2"/>
      <c r="MJF1" s="2"/>
      <c r="MJG1" s="2"/>
      <c r="MJH1" s="2"/>
      <c r="MJI1" s="2"/>
      <c r="MJJ1" s="2"/>
      <c r="MJK1" s="2"/>
      <c r="MJL1" s="2"/>
      <c r="MJM1" s="2"/>
      <c r="MJN1" s="2"/>
      <c r="MJO1" s="2"/>
      <c r="MJP1" s="2"/>
      <c r="MJQ1" s="2"/>
      <c r="MJR1" s="2"/>
      <c r="MJS1" s="2"/>
      <c r="MJT1" s="2"/>
      <c r="MJU1" s="2"/>
      <c r="MJV1" s="2"/>
      <c r="MJW1" s="2"/>
      <c r="MJX1" s="2"/>
      <c r="MJY1" s="2"/>
      <c r="MJZ1" s="2"/>
      <c r="MKA1" s="2"/>
      <c r="MKB1" s="2"/>
      <c r="MKC1" s="2"/>
      <c r="MKD1" s="2"/>
      <c r="MKE1" s="2"/>
      <c r="MKF1" s="2"/>
      <c r="MKG1" s="2"/>
      <c r="MKH1" s="2"/>
      <c r="MKI1" s="2"/>
      <c r="MKJ1" s="2"/>
      <c r="MKK1" s="2"/>
      <c r="MKL1" s="2"/>
      <c r="MKM1" s="2"/>
      <c r="MKN1" s="2"/>
      <c r="MKO1" s="2"/>
      <c r="MKP1" s="2"/>
      <c r="MKQ1" s="2"/>
      <c r="MKR1" s="2"/>
      <c r="MKS1" s="2"/>
      <c r="MKT1" s="2"/>
      <c r="MKU1" s="2"/>
      <c r="MKV1" s="2"/>
      <c r="MKW1" s="2"/>
      <c r="MKX1" s="2"/>
      <c r="MKY1" s="2"/>
      <c r="MKZ1" s="2"/>
      <c r="MLA1" s="2"/>
      <c r="MLB1" s="2"/>
      <c r="MLC1" s="2"/>
      <c r="MLD1" s="2"/>
      <c r="MLE1" s="2"/>
      <c r="MLF1" s="2"/>
      <c r="MLG1" s="2"/>
      <c r="MLH1" s="2"/>
      <c r="MLI1" s="2"/>
      <c r="MLJ1" s="2"/>
      <c r="MLK1" s="2"/>
      <c r="MLL1" s="2"/>
      <c r="MLM1" s="2"/>
      <c r="MLN1" s="2"/>
      <c r="MLO1" s="2"/>
      <c r="MLP1" s="2"/>
      <c r="MLQ1" s="2"/>
      <c r="MLR1" s="2"/>
      <c r="MLS1" s="2"/>
      <c r="MLT1" s="2"/>
      <c r="MLU1" s="2"/>
      <c r="MLV1" s="2"/>
      <c r="MLW1" s="2"/>
      <c r="MLX1" s="2"/>
      <c r="MLY1" s="2"/>
      <c r="MLZ1" s="2"/>
      <c r="MMA1" s="2"/>
      <c r="MMB1" s="2"/>
      <c r="MMC1" s="2"/>
      <c r="MMD1" s="2"/>
      <c r="MME1" s="2"/>
      <c r="MMF1" s="2"/>
      <c r="MMG1" s="2"/>
      <c r="MMH1" s="2"/>
      <c r="MMI1" s="2"/>
      <c r="MMJ1" s="2"/>
      <c r="MMK1" s="2"/>
      <c r="MML1" s="2"/>
      <c r="MMM1" s="2"/>
      <c r="MMN1" s="2"/>
      <c r="MMO1" s="2"/>
      <c r="MMP1" s="2"/>
      <c r="MMQ1" s="2"/>
      <c r="MMR1" s="2"/>
      <c r="MMS1" s="2"/>
      <c r="MMT1" s="2"/>
      <c r="MMU1" s="2"/>
      <c r="MMV1" s="2"/>
      <c r="MMW1" s="2"/>
      <c r="MMX1" s="2"/>
      <c r="MMY1" s="2"/>
      <c r="MMZ1" s="2"/>
      <c r="MNA1" s="2"/>
      <c r="MNB1" s="2"/>
      <c r="MNC1" s="2"/>
      <c r="MND1" s="2"/>
      <c r="MNE1" s="2"/>
      <c r="MNF1" s="2"/>
      <c r="MNG1" s="2"/>
      <c r="MNH1" s="2"/>
      <c r="MNI1" s="2"/>
      <c r="MNJ1" s="2"/>
      <c r="MNK1" s="2"/>
      <c r="MNL1" s="2"/>
      <c r="MNM1" s="2"/>
      <c r="MNN1" s="2"/>
      <c r="MNO1" s="2"/>
      <c r="MNP1" s="2"/>
      <c r="MNQ1" s="2"/>
      <c r="MNR1" s="2"/>
      <c r="MNS1" s="2"/>
      <c r="MNT1" s="2"/>
      <c r="MNU1" s="2"/>
      <c r="MNV1" s="2"/>
      <c r="MNW1" s="2"/>
      <c r="MNX1" s="2"/>
      <c r="MNY1" s="2"/>
      <c r="MNZ1" s="2"/>
      <c r="MOA1" s="2"/>
      <c r="MOB1" s="2"/>
      <c r="MOC1" s="2"/>
      <c r="MOD1" s="2"/>
      <c r="MOE1" s="2"/>
      <c r="MOF1" s="2"/>
      <c r="MOG1" s="2"/>
      <c r="MOH1" s="2"/>
      <c r="MOI1" s="2"/>
      <c r="MOJ1" s="2"/>
      <c r="MOK1" s="2"/>
      <c r="MOL1" s="2"/>
      <c r="MOM1" s="2"/>
      <c r="MON1" s="2"/>
      <c r="MOO1" s="2"/>
      <c r="MOP1" s="2"/>
      <c r="MOQ1" s="2"/>
      <c r="MOR1" s="2"/>
      <c r="MOS1" s="2"/>
      <c r="MOT1" s="2"/>
      <c r="MOU1" s="2"/>
      <c r="MOV1" s="2"/>
      <c r="MOW1" s="2"/>
      <c r="MOX1" s="2"/>
      <c r="MOY1" s="2"/>
      <c r="MOZ1" s="2"/>
      <c r="MPA1" s="2"/>
      <c r="MPB1" s="2"/>
      <c r="MPC1" s="2"/>
      <c r="MPD1" s="2"/>
      <c r="MPE1" s="2"/>
      <c r="MPF1" s="2"/>
      <c r="MPG1" s="2"/>
      <c r="MPH1" s="2"/>
      <c r="MPI1" s="2"/>
      <c r="MPJ1" s="2"/>
      <c r="MPK1" s="2"/>
      <c r="MPL1" s="2"/>
      <c r="MPM1" s="2"/>
      <c r="MPN1" s="2"/>
      <c r="MPO1" s="2"/>
      <c r="MPP1" s="2"/>
      <c r="MPQ1" s="2"/>
      <c r="MPR1" s="2"/>
      <c r="MPS1" s="2"/>
      <c r="MPT1" s="2"/>
      <c r="MPU1" s="2"/>
      <c r="MPV1" s="2"/>
      <c r="MPW1" s="2"/>
      <c r="MPX1" s="2"/>
      <c r="MPY1" s="2"/>
      <c r="MPZ1" s="2"/>
      <c r="MQA1" s="2"/>
      <c r="MQB1" s="2"/>
      <c r="MQC1" s="2"/>
      <c r="MQD1" s="2"/>
      <c r="MQE1" s="2"/>
      <c r="MQF1" s="2"/>
      <c r="MQG1" s="2"/>
      <c r="MQH1" s="2"/>
      <c r="MQI1" s="2"/>
      <c r="MQJ1" s="2"/>
      <c r="MQK1" s="2"/>
      <c r="MQL1" s="2"/>
      <c r="MQM1" s="2"/>
      <c r="MQN1" s="2"/>
      <c r="MQO1" s="2"/>
      <c r="MQP1" s="2"/>
      <c r="MQQ1" s="2"/>
      <c r="MQR1" s="2"/>
      <c r="MQS1" s="2"/>
      <c r="MQT1" s="2"/>
      <c r="MQU1" s="2"/>
      <c r="MQV1" s="2"/>
      <c r="MQW1" s="2"/>
      <c r="MQX1" s="2"/>
      <c r="MQY1" s="2"/>
      <c r="MQZ1" s="2"/>
      <c r="MRA1" s="2"/>
      <c r="MRB1" s="2"/>
      <c r="MRC1" s="2"/>
      <c r="MRD1" s="2"/>
      <c r="MRE1" s="2"/>
      <c r="MRF1" s="2"/>
      <c r="MRG1" s="2"/>
      <c r="MRH1" s="2"/>
      <c r="MRI1" s="2"/>
      <c r="MRJ1" s="2"/>
      <c r="MRK1" s="2"/>
      <c r="MRL1" s="2"/>
      <c r="MRM1" s="2"/>
      <c r="MRN1" s="2"/>
      <c r="MRO1" s="2"/>
      <c r="MRP1" s="2"/>
      <c r="MRQ1" s="2"/>
      <c r="MRR1" s="2"/>
      <c r="MRS1" s="2"/>
      <c r="MRT1" s="2"/>
      <c r="MRU1" s="2"/>
      <c r="MRV1" s="2"/>
      <c r="MRW1" s="2"/>
      <c r="MRX1" s="2"/>
      <c r="MRY1" s="2"/>
      <c r="MRZ1" s="2"/>
      <c r="MSA1" s="2"/>
      <c r="MSB1" s="2"/>
      <c r="MSC1" s="2"/>
      <c r="MSD1" s="2"/>
      <c r="MSE1" s="2"/>
      <c r="MSF1" s="2"/>
      <c r="MSG1" s="2"/>
      <c r="MSH1" s="2"/>
      <c r="MSI1" s="2"/>
      <c r="MSJ1" s="2"/>
      <c r="MSK1" s="2"/>
      <c r="MSL1" s="2"/>
      <c r="MSM1" s="2"/>
      <c r="MSN1" s="2"/>
      <c r="MSO1" s="2"/>
      <c r="MSP1" s="2"/>
      <c r="MSQ1" s="2"/>
      <c r="MSR1" s="2"/>
      <c r="MSS1" s="2"/>
      <c r="MST1" s="2"/>
      <c r="MSU1" s="2"/>
      <c r="MSV1" s="2"/>
      <c r="MSW1" s="2"/>
      <c r="MSX1" s="2"/>
      <c r="MSY1" s="2"/>
      <c r="MSZ1" s="2"/>
      <c r="MTA1" s="2"/>
      <c r="MTB1" s="2"/>
      <c r="MTC1" s="2"/>
      <c r="MTD1" s="2"/>
      <c r="MTE1" s="2"/>
      <c r="MTF1" s="2"/>
      <c r="MTG1" s="2"/>
      <c r="MTH1" s="2"/>
      <c r="MTI1" s="2"/>
      <c r="MTJ1" s="2"/>
      <c r="MTK1" s="2"/>
      <c r="MTL1" s="2"/>
      <c r="MTM1" s="2"/>
      <c r="MTN1" s="2"/>
      <c r="MTO1" s="2"/>
      <c r="MTP1" s="2"/>
      <c r="MTQ1" s="2"/>
      <c r="MTR1" s="2"/>
      <c r="MTS1" s="2"/>
      <c r="MTT1" s="2"/>
      <c r="MTU1" s="2"/>
      <c r="MTV1" s="2"/>
      <c r="MTW1" s="2"/>
      <c r="MTX1" s="2"/>
      <c r="MTY1" s="2"/>
      <c r="MTZ1" s="2"/>
      <c r="MUA1" s="2"/>
      <c r="MUB1" s="2"/>
      <c r="MUC1" s="2"/>
      <c r="MUD1" s="2"/>
      <c r="MUE1" s="2"/>
      <c r="MUF1" s="2"/>
      <c r="MUG1" s="2"/>
      <c r="MUH1" s="2"/>
      <c r="MUI1" s="2"/>
      <c r="MUJ1" s="2"/>
      <c r="MUK1" s="2"/>
      <c r="MUL1" s="2"/>
      <c r="MUM1" s="2"/>
      <c r="MUN1" s="2"/>
      <c r="MUO1" s="2"/>
      <c r="MUP1" s="2"/>
      <c r="MUQ1" s="2"/>
      <c r="MUR1" s="2"/>
      <c r="MUS1" s="2"/>
      <c r="MUT1" s="2"/>
      <c r="MUU1" s="2"/>
      <c r="MUV1" s="2"/>
      <c r="MUW1" s="2"/>
      <c r="MUX1" s="2"/>
      <c r="MUY1" s="2"/>
      <c r="MUZ1" s="2"/>
      <c r="MVA1" s="2"/>
      <c r="MVB1" s="2"/>
      <c r="MVC1" s="2"/>
      <c r="MVD1" s="2"/>
      <c r="MVE1" s="2"/>
      <c r="MVF1" s="2"/>
      <c r="MVG1" s="2"/>
      <c r="MVH1" s="2"/>
      <c r="MVI1" s="2"/>
      <c r="MVJ1" s="2"/>
      <c r="MVK1" s="2"/>
      <c r="MVL1" s="2"/>
      <c r="MVM1" s="2"/>
      <c r="MVN1" s="2"/>
      <c r="MVO1" s="2"/>
      <c r="MVP1" s="2"/>
      <c r="MVQ1" s="2"/>
      <c r="MVR1" s="2"/>
      <c r="MVS1" s="2"/>
      <c r="MVT1" s="2"/>
      <c r="MVU1" s="2"/>
      <c r="MVV1" s="2"/>
      <c r="MVW1" s="2"/>
      <c r="MVX1" s="2"/>
      <c r="MVY1" s="2"/>
      <c r="MVZ1" s="2"/>
      <c r="MWA1" s="2"/>
      <c r="MWB1" s="2"/>
      <c r="MWC1" s="2"/>
      <c r="MWD1" s="2"/>
      <c r="MWE1" s="2"/>
      <c r="MWF1" s="2"/>
      <c r="MWG1" s="2"/>
      <c r="MWH1" s="2"/>
      <c r="MWI1" s="2"/>
      <c r="MWJ1" s="2"/>
      <c r="MWK1" s="2"/>
      <c r="MWL1" s="2"/>
      <c r="MWM1" s="2"/>
      <c r="MWN1" s="2"/>
      <c r="MWO1" s="2"/>
      <c r="MWP1" s="2"/>
      <c r="MWQ1" s="2"/>
      <c r="MWR1" s="2"/>
      <c r="MWS1" s="2"/>
      <c r="MWT1" s="2"/>
      <c r="MWU1" s="2"/>
      <c r="MWV1" s="2"/>
      <c r="MWW1" s="2"/>
      <c r="MWX1" s="2"/>
      <c r="MWY1" s="2"/>
      <c r="MWZ1" s="2"/>
      <c r="MXA1" s="2"/>
      <c r="MXB1" s="2"/>
      <c r="MXC1" s="2"/>
      <c r="MXD1" s="2"/>
      <c r="MXE1" s="2"/>
      <c r="MXF1" s="2"/>
      <c r="MXG1" s="2"/>
      <c r="MXH1" s="2"/>
      <c r="MXI1" s="2"/>
      <c r="MXJ1" s="2"/>
      <c r="MXK1" s="2"/>
      <c r="MXL1" s="2"/>
      <c r="MXM1" s="2"/>
      <c r="MXN1" s="2"/>
      <c r="MXO1" s="2"/>
      <c r="MXP1" s="2"/>
      <c r="MXQ1" s="2"/>
      <c r="MXR1" s="2"/>
      <c r="MXS1" s="2"/>
      <c r="MXT1" s="2"/>
      <c r="MXU1" s="2"/>
      <c r="MXV1" s="2"/>
      <c r="MXW1" s="2"/>
      <c r="MXX1" s="2"/>
      <c r="MXY1" s="2"/>
      <c r="MXZ1" s="2"/>
      <c r="MYA1" s="2"/>
      <c r="MYB1" s="2"/>
      <c r="MYC1" s="2"/>
      <c r="MYD1" s="2"/>
      <c r="MYE1" s="2"/>
      <c r="MYF1" s="2"/>
      <c r="MYG1" s="2"/>
      <c r="MYH1" s="2"/>
      <c r="MYI1" s="2"/>
      <c r="MYJ1" s="2"/>
      <c r="MYK1" s="2"/>
      <c r="MYL1" s="2"/>
      <c r="MYM1" s="2"/>
      <c r="MYN1" s="2"/>
      <c r="MYO1" s="2"/>
      <c r="MYP1" s="2"/>
      <c r="MYQ1" s="2"/>
      <c r="MYR1" s="2"/>
      <c r="MYS1" s="2"/>
      <c r="MYT1" s="2"/>
      <c r="MYU1" s="2"/>
      <c r="MYV1" s="2"/>
      <c r="MYW1" s="2"/>
      <c r="MYX1" s="2"/>
      <c r="MYY1" s="2"/>
      <c r="MYZ1" s="2"/>
      <c r="MZA1" s="2"/>
      <c r="MZB1" s="2"/>
      <c r="MZC1" s="2"/>
      <c r="MZD1" s="2"/>
      <c r="MZE1" s="2"/>
      <c r="MZF1" s="2"/>
      <c r="MZG1" s="2"/>
      <c r="MZH1" s="2"/>
      <c r="MZI1" s="2"/>
      <c r="MZJ1" s="2"/>
      <c r="MZK1" s="2"/>
      <c r="MZL1" s="2"/>
      <c r="MZM1" s="2"/>
      <c r="MZN1" s="2"/>
      <c r="MZO1" s="2"/>
      <c r="MZP1" s="2"/>
      <c r="MZQ1" s="2"/>
      <c r="MZR1" s="2"/>
      <c r="MZS1" s="2"/>
      <c r="MZT1" s="2"/>
      <c r="MZU1" s="2"/>
      <c r="MZV1" s="2"/>
      <c r="MZW1" s="2"/>
      <c r="MZX1" s="2"/>
      <c r="MZY1" s="2"/>
      <c r="MZZ1" s="2"/>
      <c r="NAA1" s="2"/>
      <c r="NAB1" s="2"/>
      <c r="NAC1" s="2"/>
      <c r="NAD1" s="2"/>
      <c r="NAE1" s="2"/>
      <c r="NAF1" s="2"/>
      <c r="NAG1" s="2"/>
      <c r="NAH1" s="2"/>
      <c r="NAI1" s="2"/>
      <c r="NAJ1" s="2"/>
      <c r="NAK1" s="2"/>
      <c r="NAL1" s="2"/>
      <c r="NAM1" s="2"/>
      <c r="NAN1" s="2"/>
      <c r="NAO1" s="2"/>
      <c r="NAP1" s="2"/>
      <c r="NAQ1" s="2"/>
      <c r="NAR1" s="2"/>
      <c r="NAS1" s="2"/>
      <c r="NAT1" s="2"/>
      <c r="NAU1" s="2"/>
      <c r="NAV1" s="2"/>
      <c r="NAW1" s="2"/>
      <c r="NAX1" s="2"/>
      <c r="NAY1" s="2"/>
      <c r="NAZ1" s="2"/>
      <c r="NBA1" s="2"/>
      <c r="NBB1" s="2"/>
      <c r="NBC1" s="2"/>
      <c r="NBD1" s="2"/>
      <c r="NBE1" s="2"/>
      <c r="NBF1" s="2"/>
      <c r="NBG1" s="2"/>
      <c r="NBH1" s="2"/>
      <c r="NBI1" s="2"/>
      <c r="NBJ1" s="2"/>
      <c r="NBK1" s="2"/>
      <c r="NBL1" s="2"/>
      <c r="NBM1" s="2"/>
      <c r="NBN1" s="2"/>
      <c r="NBO1" s="2"/>
      <c r="NBP1" s="2"/>
      <c r="NBQ1" s="2"/>
      <c r="NBR1" s="2"/>
      <c r="NBS1" s="2"/>
      <c r="NBT1" s="2"/>
      <c r="NBU1" s="2"/>
      <c r="NBV1" s="2"/>
      <c r="NBW1" s="2"/>
      <c r="NBX1" s="2"/>
      <c r="NBY1" s="2"/>
      <c r="NBZ1" s="2"/>
      <c r="NCA1" s="2"/>
      <c r="NCB1" s="2"/>
      <c r="NCC1" s="2"/>
      <c r="NCD1" s="2"/>
      <c r="NCE1" s="2"/>
      <c r="NCF1" s="2"/>
      <c r="NCG1" s="2"/>
      <c r="NCH1" s="2"/>
      <c r="NCI1" s="2"/>
      <c r="NCJ1" s="2"/>
      <c r="NCK1" s="2"/>
      <c r="NCL1" s="2"/>
      <c r="NCM1" s="2"/>
      <c r="NCN1" s="2"/>
      <c r="NCO1" s="2"/>
      <c r="NCP1" s="2"/>
      <c r="NCQ1" s="2"/>
      <c r="NCR1" s="2"/>
      <c r="NCS1" s="2"/>
      <c r="NCT1" s="2"/>
      <c r="NCU1" s="2"/>
      <c r="NCV1" s="2"/>
      <c r="NCW1" s="2"/>
      <c r="NCX1" s="2"/>
      <c r="NCY1" s="2"/>
      <c r="NCZ1" s="2"/>
      <c r="NDA1" s="2"/>
      <c r="NDB1" s="2"/>
      <c r="NDC1" s="2"/>
      <c r="NDD1" s="2"/>
      <c r="NDE1" s="2"/>
      <c r="NDF1" s="2"/>
      <c r="NDG1" s="2"/>
      <c r="NDH1" s="2"/>
      <c r="NDI1" s="2"/>
      <c r="NDJ1" s="2"/>
      <c r="NDK1" s="2"/>
      <c r="NDL1" s="2"/>
      <c r="NDM1" s="2"/>
      <c r="NDN1" s="2"/>
      <c r="NDO1" s="2"/>
      <c r="NDP1" s="2"/>
      <c r="NDQ1" s="2"/>
      <c r="NDR1" s="2"/>
      <c r="NDS1" s="2"/>
      <c r="NDT1" s="2"/>
      <c r="NDU1" s="2"/>
      <c r="NDV1" s="2"/>
      <c r="NDW1" s="2"/>
      <c r="NDX1" s="2"/>
      <c r="NDY1" s="2"/>
      <c r="NDZ1" s="2"/>
      <c r="NEA1" s="2"/>
      <c r="NEB1" s="2"/>
      <c r="NEC1" s="2"/>
      <c r="NED1" s="2"/>
      <c r="NEE1" s="2"/>
      <c r="NEF1" s="2"/>
      <c r="NEG1" s="2"/>
      <c r="NEH1" s="2"/>
      <c r="NEI1" s="2"/>
      <c r="NEJ1" s="2"/>
      <c r="NEK1" s="2"/>
      <c r="NEL1" s="2"/>
      <c r="NEM1" s="2"/>
      <c r="NEN1" s="2"/>
      <c r="NEO1" s="2"/>
      <c r="NEP1" s="2"/>
      <c r="NEQ1" s="2"/>
      <c r="NER1" s="2"/>
      <c r="NES1" s="2"/>
      <c r="NET1" s="2"/>
      <c r="NEU1" s="2"/>
      <c r="NEV1" s="2"/>
      <c r="NEW1" s="2"/>
      <c r="NEX1" s="2"/>
      <c r="NEY1" s="2"/>
      <c r="NEZ1" s="2"/>
      <c r="NFA1" s="2"/>
      <c r="NFB1" s="2"/>
      <c r="NFC1" s="2"/>
      <c r="NFD1" s="2"/>
      <c r="NFE1" s="2"/>
      <c r="NFF1" s="2"/>
      <c r="NFG1" s="2"/>
      <c r="NFH1" s="2"/>
      <c r="NFI1" s="2"/>
      <c r="NFJ1" s="2"/>
      <c r="NFK1" s="2"/>
      <c r="NFL1" s="2"/>
      <c r="NFM1" s="2"/>
      <c r="NFN1" s="2"/>
      <c r="NFO1" s="2"/>
      <c r="NFP1" s="2"/>
      <c r="NFQ1" s="2"/>
      <c r="NFR1" s="2"/>
      <c r="NFS1" s="2"/>
      <c r="NFT1" s="2"/>
      <c r="NFU1" s="2"/>
      <c r="NFV1" s="2"/>
      <c r="NFW1" s="2"/>
      <c r="NFX1" s="2"/>
      <c r="NFY1" s="2"/>
      <c r="NFZ1" s="2"/>
      <c r="NGA1" s="2"/>
      <c r="NGB1" s="2"/>
      <c r="NGC1" s="2"/>
      <c r="NGD1" s="2"/>
      <c r="NGE1" s="2"/>
      <c r="NGF1" s="2"/>
      <c r="NGG1" s="2"/>
      <c r="NGH1" s="2"/>
      <c r="NGI1" s="2"/>
      <c r="NGJ1" s="2"/>
      <c r="NGK1" s="2"/>
      <c r="NGL1" s="2"/>
      <c r="NGM1" s="2"/>
      <c r="NGN1" s="2"/>
      <c r="NGO1" s="2"/>
      <c r="NGP1" s="2"/>
      <c r="NGQ1" s="2"/>
      <c r="NGR1" s="2"/>
      <c r="NGS1" s="2"/>
      <c r="NGT1" s="2"/>
      <c r="NGU1" s="2"/>
      <c r="NGV1" s="2"/>
      <c r="NGW1" s="2"/>
      <c r="NGX1" s="2"/>
      <c r="NGY1" s="2"/>
      <c r="NGZ1" s="2"/>
      <c r="NHA1" s="2"/>
      <c r="NHB1" s="2"/>
      <c r="NHC1" s="2"/>
      <c r="NHD1" s="2"/>
      <c r="NHE1" s="2"/>
      <c r="NHF1" s="2"/>
      <c r="NHG1" s="2"/>
      <c r="NHH1" s="2"/>
      <c r="NHI1" s="2"/>
      <c r="NHJ1" s="2"/>
      <c r="NHK1" s="2"/>
      <c r="NHL1" s="2"/>
      <c r="NHM1" s="2"/>
      <c r="NHN1" s="2"/>
      <c r="NHO1" s="2"/>
      <c r="NHP1" s="2"/>
      <c r="NHQ1" s="2"/>
      <c r="NHR1" s="2"/>
      <c r="NHS1" s="2"/>
      <c r="NHT1" s="2"/>
      <c r="NHU1" s="2"/>
      <c r="NHV1" s="2"/>
      <c r="NHW1" s="2"/>
      <c r="NHX1" s="2"/>
      <c r="NHY1" s="2"/>
      <c r="NHZ1" s="2"/>
      <c r="NIA1" s="2"/>
      <c r="NIB1" s="2"/>
      <c r="NIC1" s="2"/>
      <c r="NID1" s="2"/>
      <c r="NIE1" s="2"/>
      <c r="NIF1" s="2"/>
      <c r="NIG1" s="2"/>
      <c r="NIH1" s="2"/>
      <c r="NII1" s="2"/>
      <c r="NIJ1" s="2"/>
      <c r="NIK1" s="2"/>
      <c r="NIL1" s="2"/>
      <c r="NIM1" s="2"/>
      <c r="NIN1" s="2"/>
      <c r="NIO1" s="2"/>
      <c r="NIP1" s="2"/>
      <c r="NIQ1" s="2"/>
      <c r="NIR1" s="2"/>
      <c r="NIS1" s="2"/>
      <c r="NIT1" s="2"/>
      <c r="NIU1" s="2"/>
      <c r="NIV1" s="2"/>
      <c r="NIW1" s="2"/>
      <c r="NIX1" s="2"/>
      <c r="NIY1" s="2"/>
      <c r="NIZ1" s="2"/>
      <c r="NJA1" s="2"/>
      <c r="NJB1" s="2"/>
      <c r="NJC1" s="2"/>
      <c r="NJD1" s="2"/>
      <c r="NJE1" s="2"/>
      <c r="NJF1" s="2"/>
      <c r="NJG1" s="2"/>
      <c r="NJH1" s="2"/>
      <c r="NJI1" s="2"/>
      <c r="NJJ1" s="2"/>
      <c r="NJK1" s="2"/>
      <c r="NJL1" s="2"/>
      <c r="NJM1" s="2"/>
      <c r="NJN1" s="2"/>
      <c r="NJO1" s="2"/>
      <c r="NJP1" s="2"/>
      <c r="NJQ1" s="2"/>
      <c r="NJR1" s="2"/>
      <c r="NJS1" s="2"/>
      <c r="NJT1" s="2"/>
      <c r="NJU1" s="2"/>
      <c r="NJV1" s="2"/>
      <c r="NJW1" s="2"/>
      <c r="NJX1" s="2"/>
      <c r="NJY1" s="2"/>
      <c r="NJZ1" s="2"/>
      <c r="NKA1" s="2"/>
      <c r="NKB1" s="2"/>
      <c r="NKC1" s="2"/>
      <c r="NKD1" s="2"/>
      <c r="NKE1" s="2"/>
      <c r="NKF1" s="2"/>
      <c r="NKG1" s="2"/>
      <c r="NKH1" s="2"/>
      <c r="NKI1" s="2"/>
      <c r="NKJ1" s="2"/>
      <c r="NKK1" s="2"/>
      <c r="NKL1" s="2"/>
      <c r="NKM1" s="2"/>
      <c r="NKN1" s="2"/>
      <c r="NKO1" s="2"/>
      <c r="NKP1" s="2"/>
      <c r="NKQ1" s="2"/>
      <c r="NKR1" s="2"/>
      <c r="NKS1" s="2"/>
      <c r="NKT1" s="2"/>
      <c r="NKU1" s="2"/>
      <c r="NKV1" s="2"/>
      <c r="NKW1" s="2"/>
      <c r="NKX1" s="2"/>
      <c r="NKY1" s="2"/>
      <c r="NKZ1" s="2"/>
      <c r="NLA1" s="2"/>
      <c r="NLB1" s="2"/>
      <c r="NLC1" s="2"/>
      <c r="NLD1" s="2"/>
      <c r="NLE1" s="2"/>
      <c r="NLF1" s="2"/>
      <c r="NLG1" s="2"/>
      <c r="NLH1" s="2"/>
      <c r="NLI1" s="2"/>
      <c r="NLJ1" s="2"/>
      <c r="NLK1" s="2"/>
      <c r="NLL1" s="2"/>
      <c r="NLM1" s="2"/>
      <c r="NLN1" s="2"/>
      <c r="NLO1" s="2"/>
      <c r="NLP1" s="2"/>
      <c r="NLQ1" s="2"/>
      <c r="NLR1" s="2"/>
      <c r="NLS1" s="2"/>
      <c r="NLT1" s="2"/>
      <c r="NLU1" s="2"/>
      <c r="NLV1" s="2"/>
      <c r="NLW1" s="2"/>
      <c r="NLX1" s="2"/>
      <c r="NLY1" s="2"/>
      <c r="NLZ1" s="2"/>
      <c r="NMA1" s="2"/>
      <c r="NMB1" s="2"/>
      <c r="NMC1" s="2"/>
      <c r="NMD1" s="2"/>
      <c r="NME1" s="2"/>
      <c r="NMF1" s="2"/>
      <c r="NMG1" s="2"/>
      <c r="NMH1" s="2"/>
      <c r="NMI1" s="2"/>
      <c r="NMJ1" s="2"/>
      <c r="NMK1" s="2"/>
      <c r="NML1" s="2"/>
      <c r="NMM1" s="2"/>
      <c r="NMN1" s="2"/>
      <c r="NMO1" s="2"/>
      <c r="NMP1" s="2"/>
      <c r="NMQ1" s="2"/>
      <c r="NMR1" s="2"/>
      <c r="NMS1" s="2"/>
      <c r="NMT1" s="2"/>
      <c r="NMU1" s="2"/>
      <c r="NMV1" s="2"/>
      <c r="NMW1" s="2"/>
      <c r="NMX1" s="2"/>
      <c r="NMY1" s="2"/>
      <c r="NMZ1" s="2"/>
      <c r="NNA1" s="2"/>
      <c r="NNB1" s="2"/>
      <c r="NNC1" s="2"/>
      <c r="NND1" s="2"/>
      <c r="NNE1" s="2"/>
      <c r="NNF1" s="2"/>
      <c r="NNG1" s="2"/>
      <c r="NNH1" s="2"/>
      <c r="NNI1" s="2"/>
      <c r="NNJ1" s="2"/>
      <c r="NNK1" s="2"/>
      <c r="NNL1" s="2"/>
      <c r="NNM1" s="2"/>
      <c r="NNN1" s="2"/>
      <c r="NNO1" s="2"/>
      <c r="NNP1" s="2"/>
      <c r="NNQ1" s="2"/>
      <c r="NNR1" s="2"/>
      <c r="NNS1" s="2"/>
      <c r="NNT1" s="2"/>
      <c r="NNU1" s="2"/>
      <c r="NNV1" s="2"/>
      <c r="NNW1" s="2"/>
      <c r="NNX1" s="2"/>
      <c r="NNY1" s="2"/>
      <c r="NNZ1" s="2"/>
      <c r="NOA1" s="2"/>
      <c r="NOB1" s="2"/>
      <c r="NOC1" s="2"/>
      <c r="NOD1" s="2"/>
      <c r="NOE1" s="2"/>
      <c r="NOF1" s="2"/>
      <c r="NOG1" s="2"/>
      <c r="NOH1" s="2"/>
      <c r="NOI1" s="2"/>
      <c r="NOJ1" s="2"/>
      <c r="NOK1" s="2"/>
      <c r="NOL1" s="2"/>
      <c r="NOM1" s="2"/>
      <c r="NON1" s="2"/>
      <c r="NOO1" s="2"/>
      <c r="NOP1" s="2"/>
      <c r="NOQ1" s="2"/>
      <c r="NOR1" s="2"/>
      <c r="NOS1" s="2"/>
      <c r="NOT1" s="2"/>
      <c r="NOU1" s="2"/>
      <c r="NOV1" s="2"/>
      <c r="NOW1" s="2"/>
      <c r="NOX1" s="2"/>
      <c r="NOY1" s="2"/>
      <c r="NOZ1" s="2"/>
      <c r="NPA1" s="2"/>
      <c r="NPB1" s="2"/>
      <c r="NPC1" s="2"/>
      <c r="NPD1" s="2"/>
      <c r="NPE1" s="2"/>
      <c r="NPF1" s="2"/>
      <c r="NPG1" s="2"/>
      <c r="NPH1" s="2"/>
      <c r="NPI1" s="2"/>
      <c r="NPJ1" s="2"/>
      <c r="NPK1" s="2"/>
      <c r="NPL1" s="2"/>
      <c r="NPM1" s="2"/>
      <c r="NPN1" s="2"/>
      <c r="NPO1" s="2"/>
      <c r="NPP1" s="2"/>
      <c r="NPQ1" s="2"/>
      <c r="NPR1" s="2"/>
      <c r="NPS1" s="2"/>
      <c r="NPT1" s="2"/>
      <c r="NPU1" s="2"/>
      <c r="NPV1" s="2"/>
      <c r="NPW1" s="2"/>
      <c r="NPX1" s="2"/>
      <c r="NPY1" s="2"/>
      <c r="NPZ1" s="2"/>
      <c r="NQA1" s="2"/>
      <c r="NQB1" s="2"/>
      <c r="NQC1" s="2"/>
      <c r="NQD1" s="2"/>
      <c r="NQE1" s="2"/>
      <c r="NQF1" s="2"/>
      <c r="NQG1" s="2"/>
      <c r="NQH1" s="2"/>
      <c r="NQI1" s="2"/>
      <c r="NQJ1" s="2"/>
      <c r="NQK1" s="2"/>
      <c r="NQL1" s="2"/>
      <c r="NQM1" s="2"/>
      <c r="NQN1" s="2"/>
      <c r="NQO1" s="2"/>
      <c r="NQP1" s="2"/>
      <c r="NQQ1" s="2"/>
      <c r="NQR1" s="2"/>
      <c r="NQS1" s="2"/>
      <c r="NQT1" s="2"/>
      <c r="NQU1" s="2"/>
      <c r="NQV1" s="2"/>
      <c r="NQW1" s="2"/>
      <c r="NQX1" s="2"/>
      <c r="NQY1" s="2"/>
      <c r="NQZ1" s="2"/>
      <c r="NRA1" s="2"/>
      <c r="NRB1" s="2"/>
      <c r="NRC1" s="2"/>
      <c r="NRD1" s="2"/>
      <c r="NRE1" s="2"/>
      <c r="NRF1" s="2"/>
      <c r="NRG1" s="2"/>
      <c r="NRH1" s="2"/>
      <c r="NRI1" s="2"/>
      <c r="NRJ1" s="2"/>
      <c r="NRK1" s="2"/>
      <c r="NRL1" s="2"/>
      <c r="NRM1" s="2"/>
      <c r="NRN1" s="2"/>
      <c r="NRO1" s="2"/>
      <c r="NRP1" s="2"/>
      <c r="NRQ1" s="2"/>
      <c r="NRR1" s="2"/>
      <c r="NRS1" s="2"/>
      <c r="NRT1" s="2"/>
      <c r="NRU1" s="2"/>
      <c r="NRV1" s="2"/>
      <c r="NRW1" s="2"/>
      <c r="NRX1" s="2"/>
      <c r="NRY1" s="2"/>
      <c r="NRZ1" s="2"/>
      <c r="NSA1" s="2"/>
      <c r="NSB1" s="2"/>
      <c r="NSC1" s="2"/>
      <c r="NSD1" s="2"/>
      <c r="NSE1" s="2"/>
      <c r="NSF1" s="2"/>
      <c r="NSG1" s="2"/>
      <c r="NSH1" s="2"/>
      <c r="NSI1" s="2"/>
      <c r="NSJ1" s="2"/>
      <c r="NSK1" s="2"/>
      <c r="NSL1" s="2"/>
      <c r="NSM1" s="2"/>
      <c r="NSN1" s="2"/>
      <c r="NSO1" s="2"/>
      <c r="NSP1" s="2"/>
      <c r="NSQ1" s="2"/>
      <c r="NSR1" s="2"/>
      <c r="NSS1" s="2"/>
      <c r="NST1" s="2"/>
      <c r="NSU1" s="2"/>
      <c r="NSV1" s="2"/>
      <c r="NSW1" s="2"/>
      <c r="NSX1" s="2"/>
      <c r="NSY1" s="2"/>
      <c r="NSZ1" s="2"/>
      <c r="NTA1" s="2"/>
      <c r="NTB1" s="2"/>
      <c r="NTC1" s="2"/>
      <c r="NTD1" s="2"/>
      <c r="NTE1" s="2"/>
      <c r="NTF1" s="2"/>
      <c r="NTG1" s="2"/>
      <c r="NTH1" s="2"/>
      <c r="NTI1" s="2"/>
      <c r="NTJ1" s="2"/>
      <c r="NTK1" s="2"/>
      <c r="NTL1" s="2"/>
      <c r="NTM1" s="2"/>
      <c r="NTN1" s="2"/>
      <c r="NTO1" s="2"/>
      <c r="NTP1" s="2"/>
      <c r="NTQ1" s="2"/>
      <c r="NTR1" s="2"/>
      <c r="NTS1" s="2"/>
      <c r="NTT1" s="2"/>
      <c r="NTU1" s="2"/>
      <c r="NTV1" s="2"/>
      <c r="NTW1" s="2"/>
      <c r="NTX1" s="2"/>
      <c r="NTY1" s="2"/>
      <c r="NTZ1" s="2"/>
      <c r="NUA1" s="2"/>
      <c r="NUB1" s="2"/>
      <c r="NUC1" s="2"/>
      <c r="NUD1" s="2"/>
      <c r="NUE1" s="2"/>
      <c r="NUF1" s="2"/>
      <c r="NUG1" s="2"/>
      <c r="NUH1" s="2"/>
      <c r="NUI1" s="2"/>
      <c r="NUJ1" s="2"/>
      <c r="NUK1" s="2"/>
      <c r="NUL1" s="2"/>
      <c r="NUM1" s="2"/>
      <c r="NUN1" s="2"/>
      <c r="NUO1" s="2"/>
      <c r="NUP1" s="2"/>
      <c r="NUQ1" s="2"/>
      <c r="NUR1" s="2"/>
      <c r="NUS1" s="2"/>
      <c r="NUT1" s="2"/>
      <c r="NUU1" s="2"/>
      <c r="NUV1" s="2"/>
      <c r="NUW1" s="2"/>
      <c r="NUX1" s="2"/>
      <c r="NUY1" s="2"/>
      <c r="NUZ1" s="2"/>
      <c r="NVA1" s="2"/>
      <c r="NVB1" s="2"/>
      <c r="NVC1" s="2"/>
      <c r="NVD1" s="2"/>
      <c r="NVE1" s="2"/>
      <c r="NVF1" s="2"/>
      <c r="NVG1" s="2"/>
      <c r="NVH1" s="2"/>
      <c r="NVI1" s="2"/>
      <c r="NVJ1" s="2"/>
      <c r="NVK1" s="2"/>
      <c r="NVL1" s="2"/>
      <c r="NVM1" s="2"/>
      <c r="NVN1" s="2"/>
      <c r="NVO1" s="2"/>
      <c r="NVP1" s="2"/>
      <c r="NVQ1" s="2"/>
      <c r="NVR1" s="2"/>
      <c r="NVS1" s="2"/>
      <c r="NVT1" s="2"/>
      <c r="NVU1" s="2"/>
      <c r="NVV1" s="2"/>
      <c r="NVW1" s="2"/>
      <c r="NVX1" s="2"/>
      <c r="NVY1" s="2"/>
      <c r="NVZ1" s="2"/>
      <c r="NWA1" s="2"/>
      <c r="NWB1" s="2"/>
      <c r="NWC1" s="2"/>
      <c r="NWD1" s="2"/>
      <c r="NWE1" s="2"/>
      <c r="NWF1" s="2"/>
      <c r="NWG1" s="2"/>
      <c r="NWH1" s="2"/>
      <c r="NWI1" s="2"/>
      <c r="NWJ1" s="2"/>
      <c r="NWK1" s="2"/>
      <c r="NWL1" s="2"/>
      <c r="NWM1" s="2"/>
      <c r="NWN1" s="2"/>
      <c r="NWO1" s="2"/>
      <c r="NWP1" s="2"/>
      <c r="NWQ1" s="2"/>
      <c r="NWR1" s="2"/>
      <c r="NWS1" s="2"/>
      <c r="NWT1" s="2"/>
      <c r="NWU1" s="2"/>
      <c r="NWV1" s="2"/>
      <c r="NWW1" s="2"/>
      <c r="NWX1" s="2"/>
      <c r="NWY1" s="2"/>
      <c r="NWZ1" s="2"/>
      <c r="NXA1" s="2"/>
      <c r="NXB1" s="2"/>
      <c r="NXC1" s="2"/>
      <c r="NXD1" s="2"/>
      <c r="NXE1" s="2"/>
      <c r="NXF1" s="2"/>
      <c r="NXG1" s="2"/>
      <c r="NXH1" s="2"/>
      <c r="NXI1" s="2"/>
      <c r="NXJ1" s="2"/>
      <c r="NXK1" s="2"/>
      <c r="NXL1" s="2"/>
      <c r="NXM1" s="2"/>
      <c r="NXN1" s="2"/>
      <c r="NXO1" s="2"/>
      <c r="NXP1" s="2"/>
      <c r="NXQ1" s="2"/>
      <c r="NXR1" s="2"/>
      <c r="NXS1" s="2"/>
      <c r="NXT1" s="2"/>
      <c r="NXU1" s="2"/>
      <c r="NXV1" s="2"/>
      <c r="NXW1" s="2"/>
      <c r="NXX1" s="2"/>
      <c r="NXY1" s="2"/>
      <c r="NXZ1" s="2"/>
      <c r="NYA1" s="2"/>
      <c r="NYB1" s="2"/>
      <c r="NYC1" s="2"/>
      <c r="NYD1" s="2"/>
      <c r="NYE1" s="2"/>
      <c r="NYF1" s="2"/>
      <c r="NYG1" s="2"/>
      <c r="NYH1" s="2"/>
      <c r="NYI1" s="2"/>
      <c r="NYJ1" s="2"/>
      <c r="NYK1" s="2"/>
      <c r="NYL1" s="2"/>
      <c r="NYM1" s="2"/>
      <c r="NYN1" s="2"/>
      <c r="NYO1" s="2"/>
      <c r="NYP1" s="2"/>
      <c r="NYQ1" s="2"/>
      <c r="NYR1" s="2"/>
      <c r="NYS1" s="2"/>
      <c r="NYT1" s="2"/>
      <c r="NYU1" s="2"/>
      <c r="NYV1" s="2"/>
      <c r="NYW1" s="2"/>
      <c r="NYX1" s="2"/>
      <c r="NYY1" s="2"/>
      <c r="NYZ1" s="2"/>
      <c r="NZA1" s="2"/>
      <c r="NZB1" s="2"/>
      <c r="NZC1" s="2"/>
      <c r="NZD1" s="2"/>
      <c r="NZE1" s="2"/>
      <c r="NZF1" s="2"/>
      <c r="NZG1" s="2"/>
      <c r="NZH1" s="2"/>
      <c r="NZI1" s="2"/>
      <c r="NZJ1" s="2"/>
      <c r="NZK1" s="2"/>
      <c r="NZL1" s="2"/>
      <c r="NZM1" s="2"/>
      <c r="NZN1" s="2"/>
      <c r="NZO1" s="2"/>
      <c r="NZP1" s="2"/>
      <c r="NZQ1" s="2"/>
      <c r="NZR1" s="2"/>
      <c r="NZS1" s="2"/>
      <c r="NZT1" s="2"/>
      <c r="NZU1" s="2"/>
      <c r="NZV1" s="2"/>
      <c r="NZW1" s="2"/>
      <c r="NZX1" s="2"/>
      <c r="NZY1" s="2"/>
      <c r="NZZ1" s="2"/>
      <c r="OAA1" s="2"/>
      <c r="OAB1" s="2"/>
      <c r="OAC1" s="2"/>
      <c r="OAD1" s="2"/>
      <c r="OAE1" s="2"/>
      <c r="OAF1" s="2"/>
      <c r="OAG1" s="2"/>
      <c r="OAH1" s="2"/>
      <c r="OAI1" s="2"/>
      <c r="OAJ1" s="2"/>
      <c r="OAK1" s="2"/>
      <c r="OAL1" s="2"/>
      <c r="OAM1" s="2"/>
      <c r="OAN1" s="2"/>
      <c r="OAO1" s="2"/>
      <c r="OAP1" s="2"/>
      <c r="OAQ1" s="2"/>
      <c r="OAR1" s="2"/>
      <c r="OAS1" s="2"/>
      <c r="OAT1" s="2"/>
      <c r="OAU1" s="2"/>
      <c r="OAV1" s="2"/>
      <c r="OAW1" s="2"/>
      <c r="OAX1" s="2"/>
      <c r="OAY1" s="2"/>
      <c r="OAZ1" s="2"/>
      <c r="OBA1" s="2"/>
      <c r="OBB1" s="2"/>
      <c r="OBC1" s="2"/>
      <c r="OBD1" s="2"/>
      <c r="OBE1" s="2"/>
      <c r="OBF1" s="2"/>
      <c r="OBG1" s="2"/>
      <c r="OBH1" s="2"/>
      <c r="OBI1" s="2"/>
      <c r="OBJ1" s="2"/>
      <c r="OBK1" s="2"/>
      <c r="OBL1" s="2"/>
      <c r="OBM1" s="2"/>
      <c r="OBN1" s="2"/>
      <c r="OBO1" s="2"/>
      <c r="OBP1" s="2"/>
      <c r="OBQ1" s="2"/>
      <c r="OBR1" s="2"/>
      <c r="OBS1" s="2"/>
      <c r="OBT1" s="2"/>
      <c r="OBU1" s="2"/>
      <c r="OBV1" s="2"/>
      <c r="OBW1" s="2"/>
      <c r="OBX1" s="2"/>
      <c r="OBY1" s="2"/>
      <c r="OBZ1" s="2"/>
      <c r="OCA1" s="2"/>
      <c r="OCB1" s="2"/>
      <c r="OCC1" s="2"/>
      <c r="OCD1" s="2"/>
      <c r="OCE1" s="2"/>
      <c r="OCF1" s="2"/>
      <c r="OCG1" s="2"/>
      <c r="OCH1" s="2"/>
      <c r="OCI1" s="2"/>
      <c r="OCJ1" s="2"/>
      <c r="OCK1" s="2"/>
      <c r="OCL1" s="2"/>
      <c r="OCM1" s="2"/>
      <c r="OCN1" s="2"/>
      <c r="OCO1" s="2"/>
      <c r="OCP1" s="2"/>
      <c r="OCQ1" s="2"/>
      <c r="OCR1" s="2"/>
      <c r="OCS1" s="2"/>
      <c r="OCT1" s="2"/>
      <c r="OCU1" s="2"/>
      <c r="OCV1" s="2"/>
      <c r="OCW1" s="2"/>
      <c r="OCX1" s="2"/>
      <c r="OCY1" s="2"/>
      <c r="OCZ1" s="2"/>
      <c r="ODA1" s="2"/>
      <c r="ODB1" s="2"/>
      <c r="ODC1" s="2"/>
      <c r="ODD1" s="2"/>
      <c r="ODE1" s="2"/>
      <c r="ODF1" s="2"/>
      <c r="ODG1" s="2"/>
      <c r="ODH1" s="2"/>
      <c r="ODI1" s="2"/>
      <c r="ODJ1" s="2"/>
      <c r="ODK1" s="2"/>
      <c r="ODL1" s="2"/>
      <c r="ODM1" s="2"/>
      <c r="ODN1" s="2"/>
      <c r="ODO1" s="2"/>
      <c r="ODP1" s="2"/>
      <c r="ODQ1" s="2"/>
      <c r="ODR1" s="2"/>
      <c r="ODS1" s="2"/>
      <c r="ODT1" s="2"/>
      <c r="ODU1" s="2"/>
      <c r="ODV1" s="2"/>
      <c r="ODW1" s="2"/>
      <c r="ODX1" s="2"/>
      <c r="ODY1" s="2"/>
      <c r="ODZ1" s="2"/>
      <c r="OEA1" s="2"/>
      <c r="OEB1" s="2"/>
      <c r="OEC1" s="2"/>
      <c r="OED1" s="2"/>
      <c r="OEE1" s="2"/>
      <c r="OEF1" s="2"/>
      <c r="OEG1" s="2"/>
      <c r="OEH1" s="2"/>
      <c r="OEI1" s="2"/>
      <c r="OEJ1" s="2"/>
      <c r="OEK1" s="2"/>
      <c r="OEL1" s="2"/>
      <c r="OEM1" s="2"/>
      <c r="OEN1" s="2"/>
      <c r="OEO1" s="2"/>
      <c r="OEP1" s="2"/>
      <c r="OEQ1" s="2"/>
      <c r="OER1" s="2"/>
      <c r="OES1" s="2"/>
      <c r="OET1" s="2"/>
      <c r="OEU1" s="2"/>
      <c r="OEV1" s="2"/>
      <c r="OEW1" s="2"/>
      <c r="OEX1" s="2"/>
      <c r="OEY1" s="2"/>
      <c r="OEZ1" s="2"/>
      <c r="OFA1" s="2"/>
      <c r="OFB1" s="2"/>
      <c r="OFC1" s="2"/>
      <c r="OFD1" s="2"/>
      <c r="OFE1" s="2"/>
      <c r="OFF1" s="2"/>
      <c r="OFG1" s="2"/>
      <c r="OFH1" s="2"/>
      <c r="OFI1" s="2"/>
      <c r="OFJ1" s="2"/>
      <c r="OFK1" s="2"/>
      <c r="OFL1" s="2"/>
      <c r="OFM1" s="2"/>
      <c r="OFN1" s="2"/>
      <c r="OFO1" s="2"/>
      <c r="OFP1" s="2"/>
      <c r="OFQ1" s="2"/>
      <c r="OFR1" s="2"/>
      <c r="OFS1" s="2"/>
      <c r="OFT1" s="2"/>
      <c r="OFU1" s="2"/>
      <c r="OFV1" s="2"/>
      <c r="OFW1" s="2"/>
      <c r="OFX1" s="2"/>
      <c r="OFY1" s="2"/>
      <c r="OFZ1" s="2"/>
      <c r="OGA1" s="2"/>
      <c r="OGB1" s="2"/>
      <c r="OGC1" s="2"/>
      <c r="OGD1" s="2"/>
      <c r="OGE1" s="2"/>
      <c r="OGF1" s="2"/>
      <c r="OGG1" s="2"/>
      <c r="OGH1" s="2"/>
      <c r="OGI1" s="2"/>
      <c r="OGJ1" s="2"/>
      <c r="OGK1" s="2"/>
      <c r="OGL1" s="2"/>
      <c r="OGM1" s="2"/>
      <c r="OGN1" s="2"/>
      <c r="OGO1" s="2"/>
      <c r="OGP1" s="2"/>
      <c r="OGQ1" s="2"/>
      <c r="OGR1" s="2"/>
      <c r="OGS1" s="2"/>
      <c r="OGT1" s="2"/>
      <c r="OGU1" s="2"/>
      <c r="OGV1" s="2"/>
      <c r="OGW1" s="2"/>
      <c r="OGX1" s="2"/>
      <c r="OGY1" s="2"/>
      <c r="OGZ1" s="2"/>
      <c r="OHA1" s="2"/>
      <c r="OHB1" s="2"/>
      <c r="OHC1" s="2"/>
      <c r="OHD1" s="2"/>
      <c r="OHE1" s="2"/>
      <c r="OHF1" s="2"/>
      <c r="OHG1" s="2"/>
      <c r="OHH1" s="2"/>
      <c r="OHI1" s="2"/>
      <c r="OHJ1" s="2"/>
      <c r="OHK1" s="2"/>
      <c r="OHL1" s="2"/>
      <c r="OHM1" s="2"/>
      <c r="OHN1" s="2"/>
      <c r="OHO1" s="2"/>
      <c r="OHP1" s="2"/>
      <c r="OHQ1" s="2"/>
      <c r="OHR1" s="2"/>
      <c r="OHS1" s="2"/>
      <c r="OHT1" s="2"/>
      <c r="OHU1" s="2"/>
      <c r="OHV1" s="2"/>
      <c r="OHW1" s="2"/>
      <c r="OHX1" s="2"/>
      <c r="OHY1" s="2"/>
      <c r="OHZ1" s="2"/>
      <c r="OIA1" s="2"/>
      <c r="OIB1" s="2"/>
      <c r="OIC1" s="2"/>
      <c r="OID1" s="2"/>
      <c r="OIE1" s="2"/>
      <c r="OIF1" s="2"/>
      <c r="OIG1" s="2"/>
      <c r="OIH1" s="2"/>
      <c r="OII1" s="2"/>
      <c r="OIJ1" s="2"/>
      <c r="OIK1" s="2"/>
      <c r="OIL1" s="2"/>
      <c r="OIM1" s="2"/>
      <c r="OIN1" s="2"/>
      <c r="OIO1" s="2"/>
      <c r="OIP1" s="2"/>
      <c r="OIQ1" s="2"/>
      <c r="OIR1" s="2"/>
      <c r="OIS1" s="2"/>
      <c r="OIT1" s="2"/>
      <c r="OIU1" s="2"/>
      <c r="OIV1" s="2"/>
      <c r="OIW1" s="2"/>
      <c r="OIX1" s="2"/>
      <c r="OIY1" s="2"/>
      <c r="OIZ1" s="2"/>
      <c r="OJA1" s="2"/>
      <c r="OJB1" s="2"/>
      <c r="OJC1" s="2"/>
      <c r="OJD1" s="2"/>
      <c r="OJE1" s="2"/>
      <c r="OJF1" s="2"/>
      <c r="OJG1" s="2"/>
      <c r="OJH1" s="2"/>
      <c r="OJI1" s="2"/>
      <c r="OJJ1" s="2"/>
      <c r="OJK1" s="2"/>
      <c r="OJL1" s="2"/>
      <c r="OJM1" s="2"/>
      <c r="OJN1" s="2"/>
      <c r="OJO1" s="2"/>
      <c r="OJP1" s="2"/>
      <c r="OJQ1" s="2"/>
      <c r="OJR1" s="2"/>
      <c r="OJS1" s="2"/>
      <c r="OJT1" s="2"/>
      <c r="OJU1" s="2"/>
      <c r="OJV1" s="2"/>
      <c r="OJW1" s="2"/>
      <c r="OJX1" s="2"/>
      <c r="OJY1" s="2"/>
      <c r="OJZ1" s="2"/>
      <c r="OKA1" s="2"/>
      <c r="OKB1" s="2"/>
      <c r="OKC1" s="2"/>
      <c r="OKD1" s="2"/>
      <c r="OKE1" s="2"/>
      <c r="OKF1" s="2"/>
      <c r="OKG1" s="2"/>
      <c r="OKH1" s="2"/>
      <c r="OKI1" s="2"/>
      <c r="OKJ1" s="2"/>
      <c r="OKK1" s="2"/>
      <c r="OKL1" s="2"/>
      <c r="OKM1" s="2"/>
      <c r="OKN1" s="2"/>
      <c r="OKO1" s="2"/>
      <c r="OKP1" s="2"/>
      <c r="OKQ1" s="2"/>
      <c r="OKR1" s="2"/>
      <c r="OKS1" s="2"/>
      <c r="OKT1" s="2"/>
      <c r="OKU1" s="2"/>
      <c r="OKV1" s="2"/>
      <c r="OKW1" s="2"/>
      <c r="OKX1" s="2"/>
      <c r="OKY1" s="2"/>
      <c r="OKZ1" s="2"/>
      <c r="OLA1" s="2"/>
      <c r="OLB1" s="2"/>
      <c r="OLC1" s="2"/>
      <c r="OLD1" s="2"/>
      <c r="OLE1" s="2"/>
      <c r="OLF1" s="2"/>
      <c r="OLG1" s="2"/>
      <c r="OLH1" s="2"/>
      <c r="OLI1" s="2"/>
      <c r="OLJ1" s="2"/>
      <c r="OLK1" s="2"/>
      <c r="OLL1" s="2"/>
      <c r="OLM1" s="2"/>
      <c r="OLN1" s="2"/>
      <c r="OLO1" s="2"/>
      <c r="OLP1" s="2"/>
      <c r="OLQ1" s="2"/>
      <c r="OLR1" s="2"/>
      <c r="OLS1" s="2"/>
      <c r="OLT1" s="2"/>
      <c r="OLU1" s="2"/>
      <c r="OLV1" s="2"/>
      <c r="OLW1" s="2"/>
      <c r="OLX1" s="2"/>
      <c r="OLY1" s="2"/>
      <c r="OLZ1" s="2"/>
      <c r="OMA1" s="2"/>
      <c r="OMB1" s="2"/>
      <c r="OMC1" s="2"/>
      <c r="OMD1" s="2"/>
      <c r="OME1" s="2"/>
      <c r="OMF1" s="2"/>
      <c r="OMG1" s="2"/>
      <c r="OMH1" s="2"/>
      <c r="OMI1" s="2"/>
      <c r="OMJ1" s="2"/>
      <c r="OMK1" s="2"/>
      <c r="OML1" s="2"/>
      <c r="OMM1" s="2"/>
      <c r="OMN1" s="2"/>
      <c r="OMO1" s="2"/>
      <c r="OMP1" s="2"/>
      <c r="OMQ1" s="2"/>
      <c r="OMR1" s="2"/>
      <c r="OMS1" s="2"/>
      <c r="OMT1" s="2"/>
      <c r="OMU1" s="2"/>
      <c r="OMV1" s="2"/>
      <c r="OMW1" s="2"/>
      <c r="OMX1" s="2"/>
      <c r="OMY1" s="2"/>
      <c r="OMZ1" s="2"/>
      <c r="ONA1" s="2"/>
      <c r="ONB1" s="2"/>
      <c r="ONC1" s="2"/>
      <c r="OND1" s="2"/>
      <c r="ONE1" s="2"/>
      <c r="ONF1" s="2"/>
      <c r="ONG1" s="2"/>
      <c r="ONH1" s="2"/>
      <c r="ONI1" s="2"/>
      <c r="ONJ1" s="2"/>
      <c r="ONK1" s="2"/>
      <c r="ONL1" s="2"/>
      <c r="ONM1" s="2"/>
      <c r="ONN1" s="2"/>
      <c r="ONO1" s="2"/>
      <c r="ONP1" s="2"/>
      <c r="ONQ1" s="2"/>
      <c r="ONR1" s="2"/>
      <c r="ONS1" s="2"/>
      <c r="ONT1" s="2"/>
      <c r="ONU1" s="2"/>
      <c r="ONV1" s="2"/>
      <c r="ONW1" s="2"/>
      <c r="ONX1" s="2"/>
      <c r="ONY1" s="2"/>
      <c r="ONZ1" s="2"/>
      <c r="OOA1" s="2"/>
      <c r="OOB1" s="2"/>
      <c r="OOC1" s="2"/>
      <c r="OOD1" s="2"/>
      <c r="OOE1" s="2"/>
      <c r="OOF1" s="2"/>
      <c r="OOG1" s="2"/>
      <c r="OOH1" s="2"/>
      <c r="OOI1" s="2"/>
      <c r="OOJ1" s="2"/>
      <c r="OOK1" s="2"/>
      <c r="OOL1" s="2"/>
      <c r="OOM1" s="2"/>
      <c r="OON1" s="2"/>
      <c r="OOO1" s="2"/>
      <c r="OOP1" s="2"/>
      <c r="OOQ1" s="2"/>
      <c r="OOR1" s="2"/>
      <c r="OOS1" s="2"/>
      <c r="OOT1" s="2"/>
      <c r="OOU1" s="2"/>
      <c r="OOV1" s="2"/>
      <c r="OOW1" s="2"/>
      <c r="OOX1" s="2"/>
      <c r="OOY1" s="2"/>
      <c r="OOZ1" s="2"/>
      <c r="OPA1" s="2"/>
      <c r="OPB1" s="2"/>
      <c r="OPC1" s="2"/>
      <c r="OPD1" s="2"/>
      <c r="OPE1" s="2"/>
      <c r="OPF1" s="2"/>
      <c r="OPG1" s="2"/>
      <c r="OPH1" s="2"/>
      <c r="OPI1" s="2"/>
      <c r="OPJ1" s="2"/>
      <c r="OPK1" s="2"/>
      <c r="OPL1" s="2"/>
      <c r="OPM1" s="2"/>
      <c r="OPN1" s="2"/>
      <c r="OPO1" s="2"/>
      <c r="OPP1" s="2"/>
      <c r="OPQ1" s="2"/>
      <c r="OPR1" s="2"/>
      <c r="OPS1" s="2"/>
      <c r="OPT1" s="2"/>
      <c r="OPU1" s="2"/>
      <c r="OPV1" s="2"/>
      <c r="OPW1" s="2"/>
      <c r="OPX1" s="2"/>
      <c r="OPY1" s="2"/>
      <c r="OPZ1" s="2"/>
      <c r="OQA1" s="2"/>
      <c r="OQB1" s="2"/>
      <c r="OQC1" s="2"/>
      <c r="OQD1" s="2"/>
      <c r="OQE1" s="2"/>
      <c r="OQF1" s="2"/>
      <c r="OQG1" s="2"/>
      <c r="OQH1" s="2"/>
      <c r="OQI1" s="2"/>
      <c r="OQJ1" s="2"/>
      <c r="OQK1" s="2"/>
      <c r="OQL1" s="2"/>
      <c r="OQM1" s="2"/>
      <c r="OQN1" s="2"/>
      <c r="OQO1" s="2"/>
      <c r="OQP1" s="2"/>
      <c r="OQQ1" s="2"/>
      <c r="OQR1" s="2"/>
      <c r="OQS1" s="2"/>
      <c r="OQT1" s="2"/>
      <c r="OQU1" s="2"/>
      <c r="OQV1" s="2"/>
      <c r="OQW1" s="2"/>
      <c r="OQX1" s="2"/>
      <c r="OQY1" s="2"/>
      <c r="OQZ1" s="2"/>
      <c r="ORA1" s="2"/>
      <c r="ORB1" s="2"/>
      <c r="ORC1" s="2"/>
      <c r="ORD1" s="2"/>
      <c r="ORE1" s="2"/>
      <c r="ORF1" s="2"/>
      <c r="ORG1" s="2"/>
      <c r="ORH1" s="2"/>
      <c r="ORI1" s="2"/>
      <c r="ORJ1" s="2"/>
      <c r="ORK1" s="2"/>
      <c r="ORL1" s="2"/>
      <c r="ORM1" s="2"/>
      <c r="ORN1" s="2"/>
      <c r="ORO1" s="2"/>
      <c r="ORP1" s="2"/>
      <c r="ORQ1" s="2"/>
      <c r="ORR1" s="2"/>
      <c r="ORS1" s="2"/>
      <c r="ORT1" s="2"/>
      <c r="ORU1" s="2"/>
      <c r="ORV1" s="2"/>
      <c r="ORW1" s="2"/>
      <c r="ORX1" s="2"/>
      <c r="ORY1" s="2"/>
      <c r="ORZ1" s="2"/>
      <c r="OSA1" s="2"/>
      <c r="OSB1" s="2"/>
      <c r="OSC1" s="2"/>
      <c r="OSD1" s="2"/>
      <c r="OSE1" s="2"/>
      <c r="OSF1" s="2"/>
      <c r="OSG1" s="2"/>
      <c r="OSH1" s="2"/>
      <c r="OSI1" s="2"/>
      <c r="OSJ1" s="2"/>
      <c r="OSK1" s="2"/>
      <c r="OSL1" s="2"/>
      <c r="OSM1" s="2"/>
      <c r="OSN1" s="2"/>
      <c r="OSO1" s="2"/>
      <c r="OSP1" s="2"/>
      <c r="OSQ1" s="2"/>
      <c r="OSR1" s="2"/>
      <c r="OSS1" s="2"/>
      <c r="OST1" s="2"/>
      <c r="OSU1" s="2"/>
      <c r="OSV1" s="2"/>
      <c r="OSW1" s="2"/>
      <c r="OSX1" s="2"/>
      <c r="OSY1" s="2"/>
      <c r="OSZ1" s="2"/>
      <c r="OTA1" s="2"/>
      <c r="OTB1" s="2"/>
      <c r="OTC1" s="2"/>
      <c r="OTD1" s="2"/>
      <c r="OTE1" s="2"/>
      <c r="OTF1" s="2"/>
      <c r="OTG1" s="2"/>
      <c r="OTH1" s="2"/>
      <c r="OTI1" s="2"/>
      <c r="OTJ1" s="2"/>
      <c r="OTK1" s="2"/>
      <c r="OTL1" s="2"/>
      <c r="OTM1" s="2"/>
      <c r="OTN1" s="2"/>
      <c r="OTO1" s="2"/>
      <c r="OTP1" s="2"/>
      <c r="OTQ1" s="2"/>
      <c r="OTR1" s="2"/>
      <c r="OTS1" s="2"/>
      <c r="OTT1" s="2"/>
      <c r="OTU1" s="2"/>
      <c r="OTV1" s="2"/>
      <c r="OTW1" s="2"/>
      <c r="OTX1" s="2"/>
      <c r="OTY1" s="2"/>
      <c r="OTZ1" s="2"/>
      <c r="OUA1" s="2"/>
      <c r="OUB1" s="2"/>
      <c r="OUC1" s="2"/>
      <c r="OUD1" s="2"/>
      <c r="OUE1" s="2"/>
      <c r="OUF1" s="2"/>
      <c r="OUG1" s="2"/>
      <c r="OUH1" s="2"/>
      <c r="OUI1" s="2"/>
      <c r="OUJ1" s="2"/>
      <c r="OUK1" s="2"/>
      <c r="OUL1" s="2"/>
      <c r="OUM1" s="2"/>
      <c r="OUN1" s="2"/>
      <c r="OUO1" s="2"/>
      <c r="OUP1" s="2"/>
      <c r="OUQ1" s="2"/>
      <c r="OUR1" s="2"/>
      <c r="OUS1" s="2"/>
      <c r="OUT1" s="2"/>
      <c r="OUU1" s="2"/>
      <c r="OUV1" s="2"/>
      <c r="OUW1" s="2"/>
      <c r="OUX1" s="2"/>
      <c r="OUY1" s="2"/>
      <c r="OUZ1" s="2"/>
      <c r="OVA1" s="2"/>
      <c r="OVB1" s="2"/>
      <c r="OVC1" s="2"/>
      <c r="OVD1" s="2"/>
      <c r="OVE1" s="2"/>
      <c r="OVF1" s="2"/>
      <c r="OVG1" s="2"/>
      <c r="OVH1" s="2"/>
      <c r="OVI1" s="2"/>
      <c r="OVJ1" s="2"/>
      <c r="OVK1" s="2"/>
      <c r="OVL1" s="2"/>
      <c r="OVM1" s="2"/>
      <c r="OVN1" s="2"/>
      <c r="OVO1" s="2"/>
      <c r="OVP1" s="2"/>
      <c r="OVQ1" s="2"/>
      <c r="OVR1" s="2"/>
      <c r="OVS1" s="2"/>
      <c r="OVT1" s="2"/>
      <c r="OVU1" s="2"/>
      <c r="OVV1" s="2"/>
      <c r="OVW1" s="2"/>
      <c r="OVX1" s="2"/>
      <c r="OVY1" s="2"/>
      <c r="OVZ1" s="2"/>
      <c r="OWA1" s="2"/>
      <c r="OWB1" s="2"/>
      <c r="OWC1" s="2"/>
      <c r="OWD1" s="2"/>
      <c r="OWE1" s="2"/>
      <c r="OWF1" s="2"/>
      <c r="OWG1" s="2"/>
      <c r="OWH1" s="2"/>
      <c r="OWI1" s="2"/>
      <c r="OWJ1" s="2"/>
      <c r="OWK1" s="2"/>
      <c r="OWL1" s="2"/>
      <c r="OWM1" s="2"/>
      <c r="OWN1" s="2"/>
      <c r="OWO1" s="2"/>
      <c r="OWP1" s="2"/>
      <c r="OWQ1" s="2"/>
      <c r="OWR1" s="2"/>
      <c r="OWS1" s="2"/>
      <c r="OWT1" s="2"/>
      <c r="OWU1" s="2"/>
      <c r="OWV1" s="2"/>
      <c r="OWW1" s="2"/>
      <c r="OWX1" s="2"/>
      <c r="OWY1" s="2"/>
      <c r="OWZ1" s="2"/>
      <c r="OXA1" s="2"/>
      <c r="OXB1" s="2"/>
      <c r="OXC1" s="2"/>
      <c r="OXD1" s="2"/>
      <c r="OXE1" s="2"/>
      <c r="OXF1" s="2"/>
      <c r="OXG1" s="2"/>
      <c r="OXH1" s="2"/>
      <c r="OXI1" s="2"/>
      <c r="OXJ1" s="2"/>
      <c r="OXK1" s="2"/>
      <c r="OXL1" s="2"/>
      <c r="OXM1" s="2"/>
      <c r="OXN1" s="2"/>
      <c r="OXO1" s="2"/>
      <c r="OXP1" s="2"/>
      <c r="OXQ1" s="2"/>
      <c r="OXR1" s="2"/>
      <c r="OXS1" s="2"/>
      <c r="OXT1" s="2"/>
      <c r="OXU1" s="2"/>
      <c r="OXV1" s="2"/>
      <c r="OXW1" s="2"/>
      <c r="OXX1" s="2"/>
      <c r="OXY1" s="2"/>
      <c r="OXZ1" s="2"/>
      <c r="OYA1" s="2"/>
      <c r="OYB1" s="2"/>
      <c r="OYC1" s="2"/>
      <c r="OYD1" s="2"/>
      <c r="OYE1" s="2"/>
      <c r="OYF1" s="2"/>
      <c r="OYG1" s="2"/>
      <c r="OYH1" s="2"/>
      <c r="OYI1" s="2"/>
      <c r="OYJ1" s="2"/>
      <c r="OYK1" s="2"/>
      <c r="OYL1" s="2"/>
      <c r="OYM1" s="2"/>
      <c r="OYN1" s="2"/>
      <c r="OYO1" s="2"/>
      <c r="OYP1" s="2"/>
      <c r="OYQ1" s="2"/>
      <c r="OYR1" s="2"/>
      <c r="OYS1" s="2"/>
      <c r="OYT1" s="2"/>
      <c r="OYU1" s="2"/>
      <c r="OYV1" s="2"/>
      <c r="OYW1" s="2"/>
      <c r="OYX1" s="2"/>
      <c r="OYY1" s="2"/>
      <c r="OYZ1" s="2"/>
      <c r="OZA1" s="2"/>
      <c r="OZB1" s="2"/>
      <c r="OZC1" s="2"/>
      <c r="OZD1" s="2"/>
      <c r="OZE1" s="2"/>
      <c r="OZF1" s="2"/>
      <c r="OZG1" s="2"/>
      <c r="OZH1" s="2"/>
      <c r="OZI1" s="2"/>
      <c r="OZJ1" s="2"/>
      <c r="OZK1" s="2"/>
      <c r="OZL1" s="2"/>
      <c r="OZM1" s="2"/>
      <c r="OZN1" s="2"/>
      <c r="OZO1" s="2"/>
      <c r="OZP1" s="2"/>
      <c r="OZQ1" s="2"/>
      <c r="OZR1" s="2"/>
      <c r="OZS1" s="2"/>
      <c r="OZT1" s="2"/>
      <c r="OZU1" s="2"/>
      <c r="OZV1" s="2"/>
      <c r="OZW1" s="2"/>
      <c r="OZX1" s="2"/>
      <c r="OZY1" s="2"/>
      <c r="OZZ1" s="2"/>
      <c r="PAA1" s="2"/>
      <c r="PAB1" s="2"/>
      <c r="PAC1" s="2"/>
      <c r="PAD1" s="2"/>
      <c r="PAE1" s="2"/>
      <c r="PAF1" s="2"/>
      <c r="PAG1" s="2"/>
      <c r="PAH1" s="2"/>
      <c r="PAI1" s="2"/>
      <c r="PAJ1" s="2"/>
      <c r="PAK1" s="2"/>
      <c r="PAL1" s="2"/>
      <c r="PAM1" s="2"/>
      <c r="PAN1" s="2"/>
      <c r="PAO1" s="2"/>
      <c r="PAP1" s="2"/>
      <c r="PAQ1" s="2"/>
      <c r="PAR1" s="2"/>
      <c r="PAS1" s="2"/>
      <c r="PAT1" s="2"/>
      <c r="PAU1" s="2"/>
      <c r="PAV1" s="2"/>
      <c r="PAW1" s="2"/>
      <c r="PAX1" s="2"/>
      <c r="PAY1" s="2"/>
      <c r="PAZ1" s="2"/>
      <c r="PBA1" s="2"/>
      <c r="PBB1" s="2"/>
      <c r="PBC1" s="2"/>
      <c r="PBD1" s="2"/>
      <c r="PBE1" s="2"/>
      <c r="PBF1" s="2"/>
      <c r="PBG1" s="2"/>
      <c r="PBH1" s="2"/>
      <c r="PBI1" s="2"/>
      <c r="PBJ1" s="2"/>
      <c r="PBK1" s="2"/>
      <c r="PBL1" s="2"/>
      <c r="PBM1" s="2"/>
      <c r="PBN1" s="2"/>
      <c r="PBO1" s="2"/>
      <c r="PBP1" s="2"/>
      <c r="PBQ1" s="2"/>
      <c r="PBR1" s="2"/>
      <c r="PBS1" s="2"/>
      <c r="PBT1" s="2"/>
      <c r="PBU1" s="2"/>
      <c r="PBV1" s="2"/>
      <c r="PBW1" s="2"/>
      <c r="PBX1" s="2"/>
      <c r="PBY1" s="2"/>
      <c r="PBZ1" s="2"/>
      <c r="PCA1" s="2"/>
      <c r="PCB1" s="2"/>
      <c r="PCC1" s="2"/>
      <c r="PCD1" s="2"/>
      <c r="PCE1" s="2"/>
      <c r="PCF1" s="2"/>
      <c r="PCG1" s="2"/>
      <c r="PCH1" s="2"/>
      <c r="PCI1" s="2"/>
      <c r="PCJ1" s="2"/>
      <c r="PCK1" s="2"/>
      <c r="PCL1" s="2"/>
      <c r="PCM1" s="2"/>
      <c r="PCN1" s="2"/>
      <c r="PCO1" s="2"/>
      <c r="PCP1" s="2"/>
      <c r="PCQ1" s="2"/>
      <c r="PCR1" s="2"/>
      <c r="PCS1" s="2"/>
      <c r="PCT1" s="2"/>
      <c r="PCU1" s="2"/>
      <c r="PCV1" s="2"/>
      <c r="PCW1" s="2"/>
      <c r="PCX1" s="2"/>
      <c r="PCY1" s="2"/>
      <c r="PCZ1" s="2"/>
      <c r="PDA1" s="2"/>
      <c r="PDB1" s="2"/>
      <c r="PDC1" s="2"/>
      <c r="PDD1" s="2"/>
      <c r="PDE1" s="2"/>
      <c r="PDF1" s="2"/>
      <c r="PDG1" s="2"/>
      <c r="PDH1" s="2"/>
      <c r="PDI1" s="2"/>
      <c r="PDJ1" s="2"/>
      <c r="PDK1" s="2"/>
      <c r="PDL1" s="2"/>
      <c r="PDM1" s="2"/>
      <c r="PDN1" s="2"/>
      <c r="PDO1" s="2"/>
      <c r="PDP1" s="2"/>
      <c r="PDQ1" s="2"/>
      <c r="PDR1" s="2"/>
      <c r="PDS1" s="2"/>
      <c r="PDT1" s="2"/>
      <c r="PDU1" s="2"/>
      <c r="PDV1" s="2"/>
      <c r="PDW1" s="2"/>
      <c r="PDX1" s="2"/>
      <c r="PDY1" s="2"/>
      <c r="PDZ1" s="2"/>
      <c r="PEA1" s="2"/>
      <c r="PEB1" s="2"/>
      <c r="PEC1" s="2"/>
      <c r="PED1" s="2"/>
      <c r="PEE1" s="2"/>
      <c r="PEF1" s="2"/>
      <c r="PEG1" s="2"/>
      <c r="PEH1" s="2"/>
      <c r="PEI1" s="2"/>
      <c r="PEJ1" s="2"/>
      <c r="PEK1" s="2"/>
      <c r="PEL1" s="2"/>
      <c r="PEM1" s="2"/>
      <c r="PEN1" s="2"/>
      <c r="PEO1" s="2"/>
      <c r="PEP1" s="2"/>
      <c r="PEQ1" s="2"/>
      <c r="PER1" s="2"/>
      <c r="PES1" s="2"/>
      <c r="PET1" s="2"/>
      <c r="PEU1" s="2"/>
      <c r="PEV1" s="2"/>
      <c r="PEW1" s="2"/>
      <c r="PEX1" s="2"/>
      <c r="PEY1" s="2"/>
      <c r="PEZ1" s="2"/>
      <c r="PFA1" s="2"/>
      <c r="PFB1" s="2"/>
      <c r="PFC1" s="2"/>
      <c r="PFD1" s="2"/>
      <c r="PFE1" s="2"/>
      <c r="PFF1" s="2"/>
      <c r="PFG1" s="2"/>
      <c r="PFH1" s="2"/>
      <c r="PFI1" s="2"/>
      <c r="PFJ1" s="2"/>
      <c r="PFK1" s="2"/>
      <c r="PFL1" s="2"/>
      <c r="PFM1" s="2"/>
      <c r="PFN1" s="2"/>
      <c r="PFO1" s="2"/>
      <c r="PFP1" s="2"/>
      <c r="PFQ1" s="2"/>
      <c r="PFR1" s="2"/>
      <c r="PFS1" s="2"/>
      <c r="PFT1" s="2"/>
      <c r="PFU1" s="2"/>
      <c r="PFV1" s="2"/>
      <c r="PFW1" s="2"/>
      <c r="PFX1" s="2"/>
      <c r="PFY1" s="2"/>
      <c r="PFZ1" s="2"/>
      <c r="PGA1" s="2"/>
      <c r="PGB1" s="2"/>
      <c r="PGC1" s="2"/>
      <c r="PGD1" s="2"/>
      <c r="PGE1" s="2"/>
      <c r="PGF1" s="2"/>
      <c r="PGG1" s="2"/>
      <c r="PGH1" s="2"/>
      <c r="PGI1" s="2"/>
      <c r="PGJ1" s="2"/>
      <c r="PGK1" s="2"/>
      <c r="PGL1" s="2"/>
      <c r="PGM1" s="2"/>
      <c r="PGN1" s="2"/>
      <c r="PGO1" s="2"/>
      <c r="PGP1" s="2"/>
      <c r="PGQ1" s="2"/>
      <c r="PGR1" s="2"/>
      <c r="PGS1" s="2"/>
      <c r="PGT1" s="2"/>
      <c r="PGU1" s="2"/>
      <c r="PGV1" s="2"/>
      <c r="PGW1" s="2"/>
      <c r="PGX1" s="2"/>
      <c r="PGY1" s="2"/>
      <c r="PGZ1" s="2"/>
      <c r="PHA1" s="2"/>
      <c r="PHB1" s="2"/>
      <c r="PHC1" s="2"/>
      <c r="PHD1" s="2"/>
      <c r="PHE1" s="2"/>
      <c r="PHF1" s="2"/>
      <c r="PHG1" s="2"/>
      <c r="PHH1" s="2"/>
      <c r="PHI1" s="2"/>
      <c r="PHJ1" s="2"/>
      <c r="PHK1" s="2"/>
      <c r="PHL1" s="2"/>
      <c r="PHM1" s="2"/>
      <c r="PHN1" s="2"/>
      <c r="PHO1" s="2"/>
      <c r="PHP1" s="2"/>
      <c r="PHQ1" s="2"/>
      <c r="PHR1" s="2"/>
      <c r="PHS1" s="2"/>
      <c r="PHT1" s="2"/>
      <c r="PHU1" s="2"/>
      <c r="PHV1" s="2"/>
      <c r="PHW1" s="2"/>
      <c r="PHX1" s="2"/>
      <c r="PHY1" s="2"/>
      <c r="PHZ1" s="2"/>
      <c r="PIA1" s="2"/>
      <c r="PIB1" s="2"/>
      <c r="PIC1" s="2"/>
      <c r="PID1" s="2"/>
      <c r="PIE1" s="2"/>
      <c r="PIF1" s="2"/>
      <c r="PIG1" s="2"/>
      <c r="PIH1" s="2"/>
      <c r="PII1" s="2"/>
      <c r="PIJ1" s="2"/>
      <c r="PIK1" s="2"/>
      <c r="PIL1" s="2"/>
      <c r="PIM1" s="2"/>
      <c r="PIN1" s="2"/>
      <c r="PIO1" s="2"/>
      <c r="PIP1" s="2"/>
      <c r="PIQ1" s="2"/>
      <c r="PIR1" s="2"/>
      <c r="PIS1" s="2"/>
      <c r="PIT1" s="2"/>
      <c r="PIU1" s="2"/>
      <c r="PIV1" s="2"/>
      <c r="PIW1" s="2"/>
      <c r="PIX1" s="2"/>
      <c r="PIY1" s="2"/>
      <c r="PIZ1" s="2"/>
      <c r="PJA1" s="2"/>
      <c r="PJB1" s="2"/>
      <c r="PJC1" s="2"/>
      <c r="PJD1" s="2"/>
      <c r="PJE1" s="2"/>
      <c r="PJF1" s="2"/>
      <c r="PJG1" s="2"/>
      <c r="PJH1" s="2"/>
      <c r="PJI1" s="2"/>
      <c r="PJJ1" s="2"/>
      <c r="PJK1" s="2"/>
      <c r="PJL1" s="2"/>
      <c r="PJM1" s="2"/>
      <c r="PJN1" s="2"/>
      <c r="PJO1" s="2"/>
      <c r="PJP1" s="2"/>
      <c r="PJQ1" s="2"/>
      <c r="PJR1" s="2"/>
      <c r="PJS1" s="2"/>
      <c r="PJT1" s="2"/>
      <c r="PJU1" s="2"/>
      <c r="PJV1" s="2"/>
      <c r="PJW1" s="2"/>
      <c r="PJX1" s="2"/>
      <c r="PJY1" s="2"/>
      <c r="PJZ1" s="2"/>
      <c r="PKA1" s="2"/>
      <c r="PKB1" s="2"/>
      <c r="PKC1" s="2"/>
      <c r="PKD1" s="2"/>
      <c r="PKE1" s="2"/>
      <c r="PKF1" s="2"/>
      <c r="PKG1" s="2"/>
      <c r="PKH1" s="2"/>
      <c r="PKI1" s="2"/>
      <c r="PKJ1" s="2"/>
      <c r="PKK1" s="2"/>
      <c r="PKL1" s="2"/>
      <c r="PKM1" s="2"/>
      <c r="PKN1" s="2"/>
      <c r="PKO1" s="2"/>
      <c r="PKP1" s="2"/>
      <c r="PKQ1" s="2"/>
      <c r="PKR1" s="2"/>
      <c r="PKS1" s="2"/>
      <c r="PKT1" s="2"/>
      <c r="PKU1" s="2"/>
      <c r="PKV1" s="2"/>
      <c r="PKW1" s="2"/>
      <c r="PKX1" s="2"/>
      <c r="PKY1" s="2"/>
      <c r="PKZ1" s="2"/>
      <c r="PLA1" s="2"/>
      <c r="PLB1" s="2"/>
      <c r="PLC1" s="2"/>
      <c r="PLD1" s="2"/>
      <c r="PLE1" s="2"/>
      <c r="PLF1" s="2"/>
      <c r="PLG1" s="2"/>
      <c r="PLH1" s="2"/>
      <c r="PLI1" s="2"/>
      <c r="PLJ1" s="2"/>
      <c r="PLK1" s="2"/>
      <c r="PLL1" s="2"/>
      <c r="PLM1" s="2"/>
      <c r="PLN1" s="2"/>
      <c r="PLO1" s="2"/>
      <c r="PLP1" s="2"/>
      <c r="PLQ1" s="2"/>
      <c r="PLR1" s="2"/>
      <c r="PLS1" s="2"/>
      <c r="PLT1" s="2"/>
      <c r="PLU1" s="2"/>
      <c r="PLV1" s="2"/>
      <c r="PLW1" s="2"/>
      <c r="PLX1" s="2"/>
      <c r="PLY1" s="2"/>
      <c r="PLZ1" s="2"/>
      <c r="PMA1" s="2"/>
      <c r="PMB1" s="2"/>
      <c r="PMC1" s="2"/>
      <c r="PMD1" s="2"/>
      <c r="PME1" s="2"/>
      <c r="PMF1" s="2"/>
      <c r="PMG1" s="2"/>
      <c r="PMH1" s="2"/>
      <c r="PMI1" s="2"/>
      <c r="PMJ1" s="2"/>
      <c r="PMK1" s="2"/>
      <c r="PML1" s="2"/>
      <c r="PMM1" s="2"/>
      <c r="PMN1" s="2"/>
      <c r="PMO1" s="2"/>
      <c r="PMP1" s="2"/>
      <c r="PMQ1" s="2"/>
      <c r="PMR1" s="2"/>
      <c r="PMS1" s="2"/>
      <c r="PMT1" s="2"/>
      <c r="PMU1" s="2"/>
      <c r="PMV1" s="2"/>
      <c r="PMW1" s="2"/>
      <c r="PMX1" s="2"/>
      <c r="PMY1" s="2"/>
      <c r="PMZ1" s="2"/>
      <c r="PNA1" s="2"/>
      <c r="PNB1" s="2"/>
      <c r="PNC1" s="2"/>
      <c r="PND1" s="2"/>
      <c r="PNE1" s="2"/>
      <c r="PNF1" s="2"/>
      <c r="PNG1" s="2"/>
      <c r="PNH1" s="2"/>
      <c r="PNI1" s="2"/>
      <c r="PNJ1" s="2"/>
      <c r="PNK1" s="2"/>
      <c r="PNL1" s="2"/>
      <c r="PNM1" s="2"/>
      <c r="PNN1" s="2"/>
      <c r="PNO1" s="2"/>
      <c r="PNP1" s="2"/>
      <c r="PNQ1" s="2"/>
      <c r="PNR1" s="2"/>
      <c r="PNS1" s="2"/>
      <c r="PNT1" s="2"/>
      <c r="PNU1" s="2"/>
      <c r="PNV1" s="2"/>
      <c r="PNW1" s="2"/>
      <c r="PNX1" s="2"/>
      <c r="PNY1" s="2"/>
      <c r="PNZ1" s="2"/>
      <c r="POA1" s="2"/>
      <c r="POB1" s="2"/>
      <c r="POC1" s="2"/>
      <c r="POD1" s="2"/>
      <c r="POE1" s="2"/>
      <c r="POF1" s="2"/>
      <c r="POG1" s="2"/>
      <c r="POH1" s="2"/>
      <c r="POI1" s="2"/>
      <c r="POJ1" s="2"/>
      <c r="POK1" s="2"/>
      <c r="POL1" s="2"/>
      <c r="POM1" s="2"/>
      <c r="PON1" s="2"/>
      <c r="POO1" s="2"/>
      <c r="POP1" s="2"/>
      <c r="POQ1" s="2"/>
      <c r="POR1" s="2"/>
      <c r="POS1" s="2"/>
      <c r="POT1" s="2"/>
      <c r="POU1" s="2"/>
      <c r="POV1" s="2"/>
      <c r="POW1" s="2"/>
      <c r="POX1" s="2"/>
      <c r="POY1" s="2"/>
      <c r="POZ1" s="2"/>
      <c r="PPA1" s="2"/>
      <c r="PPB1" s="2"/>
      <c r="PPC1" s="2"/>
      <c r="PPD1" s="2"/>
      <c r="PPE1" s="2"/>
      <c r="PPF1" s="2"/>
      <c r="PPG1" s="2"/>
      <c r="PPH1" s="2"/>
      <c r="PPI1" s="2"/>
      <c r="PPJ1" s="2"/>
      <c r="PPK1" s="2"/>
      <c r="PPL1" s="2"/>
      <c r="PPM1" s="2"/>
      <c r="PPN1" s="2"/>
      <c r="PPO1" s="2"/>
      <c r="PPP1" s="2"/>
      <c r="PPQ1" s="2"/>
      <c r="PPR1" s="2"/>
      <c r="PPS1" s="2"/>
      <c r="PPT1" s="2"/>
      <c r="PPU1" s="2"/>
      <c r="PPV1" s="2"/>
      <c r="PPW1" s="2"/>
      <c r="PPX1" s="2"/>
      <c r="PPY1" s="2"/>
      <c r="PPZ1" s="2"/>
      <c r="PQA1" s="2"/>
      <c r="PQB1" s="2"/>
      <c r="PQC1" s="2"/>
      <c r="PQD1" s="2"/>
      <c r="PQE1" s="2"/>
      <c r="PQF1" s="2"/>
      <c r="PQG1" s="2"/>
      <c r="PQH1" s="2"/>
      <c r="PQI1" s="2"/>
      <c r="PQJ1" s="2"/>
      <c r="PQK1" s="2"/>
      <c r="PQL1" s="2"/>
      <c r="PQM1" s="2"/>
      <c r="PQN1" s="2"/>
      <c r="PQO1" s="2"/>
      <c r="PQP1" s="2"/>
      <c r="PQQ1" s="2"/>
      <c r="PQR1" s="2"/>
      <c r="PQS1" s="2"/>
      <c r="PQT1" s="2"/>
      <c r="PQU1" s="2"/>
      <c r="PQV1" s="2"/>
      <c r="PQW1" s="2"/>
      <c r="PQX1" s="2"/>
      <c r="PQY1" s="2"/>
      <c r="PQZ1" s="2"/>
      <c r="PRA1" s="2"/>
      <c r="PRB1" s="2"/>
      <c r="PRC1" s="2"/>
      <c r="PRD1" s="2"/>
      <c r="PRE1" s="2"/>
      <c r="PRF1" s="2"/>
      <c r="PRG1" s="2"/>
      <c r="PRH1" s="2"/>
      <c r="PRI1" s="2"/>
      <c r="PRJ1" s="2"/>
      <c r="PRK1" s="2"/>
      <c r="PRL1" s="2"/>
      <c r="PRM1" s="2"/>
      <c r="PRN1" s="2"/>
      <c r="PRO1" s="2"/>
      <c r="PRP1" s="2"/>
      <c r="PRQ1" s="2"/>
      <c r="PRR1" s="2"/>
      <c r="PRS1" s="2"/>
      <c r="PRT1" s="2"/>
      <c r="PRU1" s="2"/>
      <c r="PRV1" s="2"/>
      <c r="PRW1" s="2"/>
      <c r="PRX1" s="2"/>
      <c r="PRY1" s="2"/>
      <c r="PRZ1" s="2"/>
      <c r="PSA1" s="2"/>
      <c r="PSB1" s="2"/>
      <c r="PSC1" s="2"/>
      <c r="PSD1" s="2"/>
      <c r="PSE1" s="2"/>
      <c r="PSF1" s="2"/>
      <c r="PSG1" s="2"/>
      <c r="PSH1" s="2"/>
      <c r="PSI1" s="2"/>
      <c r="PSJ1" s="2"/>
      <c r="PSK1" s="2"/>
      <c r="PSL1" s="2"/>
      <c r="PSM1" s="2"/>
      <c r="PSN1" s="2"/>
      <c r="PSO1" s="2"/>
      <c r="PSP1" s="2"/>
      <c r="PSQ1" s="2"/>
      <c r="PSR1" s="2"/>
      <c r="PSS1" s="2"/>
      <c r="PST1" s="2"/>
      <c r="PSU1" s="2"/>
      <c r="PSV1" s="2"/>
      <c r="PSW1" s="2"/>
      <c r="PSX1" s="2"/>
      <c r="PSY1" s="2"/>
      <c r="PSZ1" s="2"/>
      <c r="PTA1" s="2"/>
      <c r="PTB1" s="2"/>
      <c r="PTC1" s="2"/>
      <c r="PTD1" s="2"/>
      <c r="PTE1" s="2"/>
      <c r="PTF1" s="2"/>
      <c r="PTG1" s="2"/>
      <c r="PTH1" s="2"/>
      <c r="PTI1" s="2"/>
      <c r="PTJ1" s="2"/>
      <c r="PTK1" s="2"/>
      <c r="PTL1" s="2"/>
      <c r="PTM1" s="2"/>
      <c r="PTN1" s="2"/>
      <c r="PTO1" s="2"/>
      <c r="PTP1" s="2"/>
      <c r="PTQ1" s="2"/>
      <c r="PTR1" s="2"/>
      <c r="PTS1" s="2"/>
      <c r="PTT1" s="2"/>
      <c r="PTU1" s="2"/>
      <c r="PTV1" s="2"/>
      <c r="PTW1" s="2"/>
      <c r="PTX1" s="2"/>
      <c r="PTY1" s="2"/>
      <c r="PTZ1" s="2"/>
      <c r="PUA1" s="2"/>
      <c r="PUB1" s="2"/>
      <c r="PUC1" s="2"/>
      <c r="PUD1" s="2"/>
      <c r="PUE1" s="2"/>
      <c r="PUF1" s="2"/>
      <c r="PUG1" s="2"/>
      <c r="PUH1" s="2"/>
      <c r="PUI1" s="2"/>
      <c r="PUJ1" s="2"/>
      <c r="PUK1" s="2"/>
      <c r="PUL1" s="2"/>
      <c r="PUM1" s="2"/>
      <c r="PUN1" s="2"/>
      <c r="PUO1" s="2"/>
      <c r="PUP1" s="2"/>
      <c r="PUQ1" s="2"/>
      <c r="PUR1" s="2"/>
      <c r="PUS1" s="2"/>
      <c r="PUT1" s="2"/>
      <c r="PUU1" s="2"/>
      <c r="PUV1" s="2"/>
      <c r="PUW1" s="2"/>
      <c r="PUX1" s="2"/>
      <c r="PUY1" s="2"/>
      <c r="PUZ1" s="2"/>
      <c r="PVA1" s="2"/>
      <c r="PVB1" s="2"/>
      <c r="PVC1" s="2"/>
      <c r="PVD1" s="2"/>
      <c r="PVE1" s="2"/>
      <c r="PVF1" s="2"/>
      <c r="PVG1" s="2"/>
      <c r="PVH1" s="2"/>
      <c r="PVI1" s="2"/>
      <c r="PVJ1" s="2"/>
      <c r="PVK1" s="2"/>
      <c r="PVL1" s="2"/>
      <c r="PVM1" s="2"/>
      <c r="PVN1" s="2"/>
      <c r="PVO1" s="2"/>
      <c r="PVP1" s="2"/>
      <c r="PVQ1" s="2"/>
      <c r="PVR1" s="2"/>
      <c r="PVS1" s="2"/>
      <c r="PVT1" s="2"/>
      <c r="PVU1" s="2"/>
      <c r="PVV1" s="2"/>
      <c r="PVW1" s="2"/>
      <c r="PVX1" s="2"/>
      <c r="PVY1" s="2"/>
      <c r="PVZ1" s="2"/>
      <c r="PWA1" s="2"/>
      <c r="PWB1" s="2"/>
      <c r="PWC1" s="2"/>
      <c r="PWD1" s="2"/>
      <c r="PWE1" s="2"/>
      <c r="PWF1" s="2"/>
      <c r="PWG1" s="2"/>
      <c r="PWH1" s="2"/>
      <c r="PWI1" s="2"/>
      <c r="PWJ1" s="2"/>
      <c r="PWK1" s="2"/>
      <c r="PWL1" s="2"/>
      <c r="PWM1" s="2"/>
      <c r="PWN1" s="2"/>
      <c r="PWO1" s="2"/>
      <c r="PWP1" s="2"/>
      <c r="PWQ1" s="2"/>
      <c r="PWR1" s="2"/>
      <c r="PWS1" s="2"/>
      <c r="PWT1" s="2"/>
      <c r="PWU1" s="2"/>
      <c r="PWV1" s="2"/>
      <c r="PWW1" s="2"/>
      <c r="PWX1" s="2"/>
      <c r="PWY1" s="2"/>
      <c r="PWZ1" s="2"/>
      <c r="PXA1" s="2"/>
      <c r="PXB1" s="2"/>
      <c r="PXC1" s="2"/>
      <c r="PXD1" s="2"/>
      <c r="PXE1" s="2"/>
      <c r="PXF1" s="2"/>
      <c r="PXG1" s="2"/>
      <c r="PXH1" s="2"/>
      <c r="PXI1" s="2"/>
      <c r="PXJ1" s="2"/>
      <c r="PXK1" s="2"/>
      <c r="PXL1" s="2"/>
      <c r="PXM1" s="2"/>
      <c r="PXN1" s="2"/>
      <c r="PXO1" s="2"/>
      <c r="PXP1" s="2"/>
      <c r="PXQ1" s="2"/>
      <c r="PXR1" s="2"/>
      <c r="PXS1" s="2"/>
      <c r="PXT1" s="2"/>
      <c r="PXU1" s="2"/>
      <c r="PXV1" s="2"/>
      <c r="PXW1" s="2"/>
      <c r="PXX1" s="2"/>
      <c r="PXY1" s="2"/>
      <c r="PXZ1" s="2"/>
      <c r="PYA1" s="2"/>
      <c r="PYB1" s="2"/>
      <c r="PYC1" s="2"/>
      <c r="PYD1" s="2"/>
      <c r="PYE1" s="2"/>
      <c r="PYF1" s="2"/>
      <c r="PYG1" s="2"/>
      <c r="PYH1" s="2"/>
      <c r="PYI1" s="2"/>
      <c r="PYJ1" s="2"/>
      <c r="PYK1" s="2"/>
      <c r="PYL1" s="2"/>
      <c r="PYM1" s="2"/>
      <c r="PYN1" s="2"/>
      <c r="PYO1" s="2"/>
      <c r="PYP1" s="2"/>
      <c r="PYQ1" s="2"/>
      <c r="PYR1" s="2"/>
      <c r="PYS1" s="2"/>
      <c r="PYT1" s="2"/>
      <c r="PYU1" s="2"/>
      <c r="PYV1" s="2"/>
      <c r="PYW1" s="2"/>
      <c r="PYX1" s="2"/>
      <c r="PYY1" s="2"/>
      <c r="PYZ1" s="2"/>
      <c r="PZA1" s="2"/>
      <c r="PZB1" s="2"/>
      <c r="PZC1" s="2"/>
      <c r="PZD1" s="2"/>
      <c r="PZE1" s="2"/>
      <c r="PZF1" s="2"/>
      <c r="PZG1" s="2"/>
      <c r="PZH1" s="2"/>
      <c r="PZI1" s="2"/>
      <c r="PZJ1" s="2"/>
      <c r="PZK1" s="2"/>
      <c r="PZL1" s="2"/>
      <c r="PZM1" s="2"/>
      <c r="PZN1" s="2"/>
      <c r="PZO1" s="2"/>
      <c r="PZP1" s="2"/>
      <c r="PZQ1" s="2"/>
      <c r="PZR1" s="2"/>
      <c r="PZS1" s="2"/>
      <c r="PZT1" s="2"/>
      <c r="PZU1" s="2"/>
      <c r="PZV1" s="2"/>
      <c r="PZW1" s="2"/>
      <c r="PZX1" s="2"/>
      <c r="PZY1" s="2"/>
      <c r="PZZ1" s="2"/>
      <c r="QAA1" s="2"/>
      <c r="QAB1" s="2"/>
      <c r="QAC1" s="2"/>
      <c r="QAD1" s="2"/>
      <c r="QAE1" s="2"/>
      <c r="QAF1" s="2"/>
      <c r="QAG1" s="2"/>
      <c r="QAH1" s="2"/>
      <c r="QAI1" s="2"/>
      <c r="QAJ1" s="2"/>
      <c r="QAK1" s="2"/>
      <c r="QAL1" s="2"/>
      <c r="QAM1" s="2"/>
      <c r="QAN1" s="2"/>
      <c r="QAO1" s="2"/>
      <c r="QAP1" s="2"/>
      <c r="QAQ1" s="2"/>
      <c r="QAR1" s="2"/>
      <c r="QAS1" s="2"/>
      <c r="QAT1" s="2"/>
      <c r="QAU1" s="2"/>
      <c r="QAV1" s="2"/>
      <c r="QAW1" s="2"/>
      <c r="QAX1" s="2"/>
      <c r="QAY1" s="2"/>
      <c r="QAZ1" s="2"/>
      <c r="QBA1" s="2"/>
      <c r="QBB1" s="2"/>
      <c r="QBC1" s="2"/>
      <c r="QBD1" s="2"/>
      <c r="QBE1" s="2"/>
      <c r="QBF1" s="2"/>
      <c r="QBG1" s="2"/>
      <c r="QBH1" s="2"/>
      <c r="QBI1" s="2"/>
      <c r="QBJ1" s="2"/>
      <c r="QBK1" s="2"/>
      <c r="QBL1" s="2"/>
      <c r="QBM1" s="2"/>
      <c r="QBN1" s="2"/>
      <c r="QBO1" s="2"/>
      <c r="QBP1" s="2"/>
      <c r="QBQ1" s="2"/>
      <c r="QBR1" s="2"/>
      <c r="QBS1" s="2"/>
      <c r="QBT1" s="2"/>
      <c r="QBU1" s="2"/>
      <c r="QBV1" s="2"/>
      <c r="QBW1" s="2"/>
      <c r="QBX1" s="2"/>
      <c r="QBY1" s="2"/>
      <c r="QBZ1" s="2"/>
      <c r="QCA1" s="2"/>
      <c r="QCB1" s="2"/>
      <c r="QCC1" s="2"/>
      <c r="QCD1" s="2"/>
      <c r="QCE1" s="2"/>
      <c r="QCF1" s="2"/>
      <c r="QCG1" s="2"/>
      <c r="QCH1" s="2"/>
      <c r="QCI1" s="2"/>
      <c r="QCJ1" s="2"/>
      <c r="QCK1" s="2"/>
      <c r="QCL1" s="2"/>
      <c r="QCM1" s="2"/>
      <c r="QCN1" s="2"/>
      <c r="QCO1" s="2"/>
      <c r="QCP1" s="2"/>
      <c r="QCQ1" s="2"/>
      <c r="QCR1" s="2"/>
      <c r="QCS1" s="2"/>
      <c r="QCT1" s="2"/>
      <c r="QCU1" s="2"/>
      <c r="QCV1" s="2"/>
      <c r="QCW1" s="2"/>
      <c r="QCX1" s="2"/>
      <c r="QCY1" s="2"/>
      <c r="QCZ1" s="2"/>
      <c r="QDA1" s="2"/>
      <c r="QDB1" s="2"/>
      <c r="QDC1" s="2"/>
      <c r="QDD1" s="2"/>
      <c r="QDE1" s="2"/>
      <c r="QDF1" s="2"/>
      <c r="QDG1" s="2"/>
      <c r="QDH1" s="2"/>
      <c r="QDI1" s="2"/>
      <c r="QDJ1" s="2"/>
      <c r="QDK1" s="2"/>
      <c r="QDL1" s="2"/>
      <c r="QDM1" s="2"/>
      <c r="QDN1" s="2"/>
      <c r="QDO1" s="2"/>
      <c r="QDP1" s="2"/>
      <c r="QDQ1" s="2"/>
      <c r="QDR1" s="2"/>
      <c r="QDS1" s="2"/>
      <c r="QDT1" s="2"/>
      <c r="QDU1" s="2"/>
      <c r="QDV1" s="2"/>
      <c r="QDW1" s="2"/>
      <c r="QDX1" s="2"/>
      <c r="QDY1" s="2"/>
      <c r="QDZ1" s="2"/>
      <c r="QEA1" s="2"/>
      <c r="QEB1" s="2"/>
      <c r="QEC1" s="2"/>
      <c r="QED1" s="2"/>
      <c r="QEE1" s="2"/>
      <c r="QEF1" s="2"/>
      <c r="QEG1" s="2"/>
      <c r="QEH1" s="2"/>
      <c r="QEI1" s="2"/>
      <c r="QEJ1" s="2"/>
      <c r="QEK1" s="2"/>
      <c r="QEL1" s="2"/>
      <c r="QEM1" s="2"/>
      <c r="QEN1" s="2"/>
      <c r="QEO1" s="2"/>
      <c r="QEP1" s="2"/>
      <c r="QEQ1" s="2"/>
      <c r="QER1" s="2"/>
      <c r="QES1" s="2"/>
      <c r="QET1" s="2"/>
      <c r="QEU1" s="2"/>
      <c r="QEV1" s="2"/>
      <c r="QEW1" s="2"/>
      <c r="QEX1" s="2"/>
      <c r="QEY1" s="2"/>
      <c r="QEZ1" s="2"/>
      <c r="QFA1" s="2"/>
      <c r="QFB1" s="2"/>
      <c r="QFC1" s="2"/>
      <c r="QFD1" s="2"/>
      <c r="QFE1" s="2"/>
      <c r="QFF1" s="2"/>
      <c r="QFG1" s="2"/>
      <c r="QFH1" s="2"/>
      <c r="QFI1" s="2"/>
      <c r="QFJ1" s="2"/>
      <c r="QFK1" s="2"/>
      <c r="QFL1" s="2"/>
      <c r="QFM1" s="2"/>
      <c r="QFN1" s="2"/>
      <c r="QFO1" s="2"/>
      <c r="QFP1" s="2"/>
      <c r="QFQ1" s="2"/>
      <c r="QFR1" s="2"/>
      <c r="QFS1" s="2"/>
      <c r="QFT1" s="2"/>
      <c r="QFU1" s="2"/>
      <c r="QFV1" s="2"/>
      <c r="QFW1" s="2"/>
      <c r="QFX1" s="2"/>
      <c r="QFY1" s="2"/>
      <c r="QFZ1" s="2"/>
      <c r="QGA1" s="2"/>
      <c r="QGB1" s="2"/>
      <c r="QGC1" s="2"/>
      <c r="QGD1" s="2"/>
      <c r="QGE1" s="2"/>
      <c r="QGF1" s="2"/>
      <c r="QGG1" s="2"/>
      <c r="QGH1" s="2"/>
      <c r="QGI1" s="2"/>
      <c r="QGJ1" s="2"/>
      <c r="QGK1" s="2"/>
      <c r="QGL1" s="2"/>
      <c r="QGM1" s="2"/>
      <c r="QGN1" s="2"/>
      <c r="QGO1" s="2"/>
      <c r="QGP1" s="2"/>
      <c r="QGQ1" s="2"/>
      <c r="QGR1" s="2"/>
      <c r="QGS1" s="2"/>
      <c r="QGT1" s="2"/>
      <c r="QGU1" s="2"/>
      <c r="QGV1" s="2"/>
      <c r="QGW1" s="2"/>
      <c r="QGX1" s="2"/>
      <c r="QGY1" s="2"/>
      <c r="QGZ1" s="2"/>
      <c r="QHA1" s="2"/>
      <c r="QHB1" s="2"/>
      <c r="QHC1" s="2"/>
      <c r="QHD1" s="2"/>
      <c r="QHE1" s="2"/>
      <c r="QHF1" s="2"/>
      <c r="QHG1" s="2"/>
      <c r="QHH1" s="2"/>
      <c r="QHI1" s="2"/>
      <c r="QHJ1" s="2"/>
      <c r="QHK1" s="2"/>
      <c r="QHL1" s="2"/>
      <c r="QHM1" s="2"/>
      <c r="QHN1" s="2"/>
      <c r="QHO1" s="2"/>
      <c r="QHP1" s="2"/>
      <c r="QHQ1" s="2"/>
      <c r="QHR1" s="2"/>
      <c r="QHS1" s="2"/>
      <c r="QHT1" s="2"/>
      <c r="QHU1" s="2"/>
      <c r="QHV1" s="2"/>
      <c r="QHW1" s="2"/>
      <c r="QHX1" s="2"/>
      <c r="QHY1" s="2"/>
      <c r="QHZ1" s="2"/>
      <c r="QIA1" s="2"/>
      <c r="QIB1" s="2"/>
      <c r="QIC1" s="2"/>
      <c r="QID1" s="2"/>
      <c r="QIE1" s="2"/>
      <c r="QIF1" s="2"/>
      <c r="QIG1" s="2"/>
      <c r="QIH1" s="2"/>
      <c r="QII1" s="2"/>
      <c r="QIJ1" s="2"/>
      <c r="QIK1" s="2"/>
      <c r="QIL1" s="2"/>
      <c r="QIM1" s="2"/>
      <c r="QIN1" s="2"/>
      <c r="QIO1" s="2"/>
      <c r="QIP1" s="2"/>
      <c r="QIQ1" s="2"/>
      <c r="QIR1" s="2"/>
      <c r="QIS1" s="2"/>
      <c r="QIT1" s="2"/>
      <c r="QIU1" s="2"/>
      <c r="QIV1" s="2"/>
      <c r="QIW1" s="2"/>
      <c r="QIX1" s="2"/>
      <c r="QIY1" s="2"/>
      <c r="QIZ1" s="2"/>
      <c r="QJA1" s="2"/>
      <c r="QJB1" s="2"/>
      <c r="QJC1" s="2"/>
      <c r="QJD1" s="2"/>
      <c r="QJE1" s="2"/>
      <c r="QJF1" s="2"/>
      <c r="QJG1" s="2"/>
      <c r="QJH1" s="2"/>
      <c r="QJI1" s="2"/>
      <c r="QJJ1" s="2"/>
      <c r="QJK1" s="2"/>
      <c r="QJL1" s="2"/>
      <c r="QJM1" s="2"/>
      <c r="QJN1" s="2"/>
      <c r="QJO1" s="2"/>
      <c r="QJP1" s="2"/>
      <c r="QJQ1" s="2"/>
      <c r="QJR1" s="2"/>
      <c r="QJS1" s="2"/>
      <c r="QJT1" s="2"/>
      <c r="QJU1" s="2"/>
      <c r="QJV1" s="2"/>
      <c r="QJW1" s="2"/>
      <c r="QJX1" s="2"/>
      <c r="QJY1" s="2"/>
      <c r="QJZ1" s="2"/>
      <c r="QKA1" s="2"/>
      <c r="QKB1" s="2"/>
      <c r="QKC1" s="2"/>
      <c r="QKD1" s="2"/>
      <c r="QKE1" s="2"/>
      <c r="QKF1" s="2"/>
      <c r="QKG1" s="2"/>
      <c r="QKH1" s="2"/>
      <c r="QKI1" s="2"/>
      <c r="QKJ1" s="2"/>
      <c r="QKK1" s="2"/>
      <c r="QKL1" s="2"/>
      <c r="QKM1" s="2"/>
      <c r="QKN1" s="2"/>
      <c r="QKO1" s="2"/>
      <c r="QKP1" s="2"/>
      <c r="QKQ1" s="2"/>
      <c r="QKR1" s="2"/>
      <c r="QKS1" s="2"/>
      <c r="QKT1" s="2"/>
      <c r="QKU1" s="2"/>
      <c r="QKV1" s="2"/>
      <c r="QKW1" s="2"/>
      <c r="QKX1" s="2"/>
      <c r="QKY1" s="2"/>
      <c r="QKZ1" s="2"/>
      <c r="QLA1" s="2"/>
      <c r="QLB1" s="2"/>
      <c r="QLC1" s="2"/>
      <c r="QLD1" s="2"/>
      <c r="QLE1" s="2"/>
      <c r="QLF1" s="2"/>
      <c r="QLG1" s="2"/>
      <c r="QLH1" s="2"/>
      <c r="QLI1" s="2"/>
      <c r="QLJ1" s="2"/>
      <c r="QLK1" s="2"/>
      <c r="QLL1" s="2"/>
      <c r="QLM1" s="2"/>
      <c r="QLN1" s="2"/>
      <c r="QLO1" s="2"/>
      <c r="QLP1" s="2"/>
      <c r="QLQ1" s="2"/>
      <c r="QLR1" s="2"/>
      <c r="QLS1" s="2"/>
      <c r="QLT1" s="2"/>
      <c r="QLU1" s="2"/>
      <c r="QLV1" s="2"/>
      <c r="QLW1" s="2"/>
      <c r="QLX1" s="2"/>
      <c r="QLY1" s="2"/>
      <c r="QLZ1" s="2"/>
      <c r="QMA1" s="2"/>
      <c r="QMB1" s="2"/>
      <c r="QMC1" s="2"/>
      <c r="QMD1" s="2"/>
      <c r="QME1" s="2"/>
      <c r="QMF1" s="2"/>
      <c r="QMG1" s="2"/>
      <c r="QMH1" s="2"/>
      <c r="QMI1" s="2"/>
      <c r="QMJ1" s="2"/>
      <c r="QMK1" s="2"/>
      <c r="QML1" s="2"/>
      <c r="QMM1" s="2"/>
      <c r="QMN1" s="2"/>
      <c r="QMO1" s="2"/>
      <c r="QMP1" s="2"/>
      <c r="QMQ1" s="2"/>
      <c r="QMR1" s="2"/>
      <c r="QMS1" s="2"/>
      <c r="QMT1" s="2"/>
      <c r="QMU1" s="2"/>
      <c r="QMV1" s="2"/>
      <c r="QMW1" s="2"/>
      <c r="QMX1" s="2"/>
      <c r="QMY1" s="2"/>
      <c r="QMZ1" s="2"/>
      <c r="QNA1" s="2"/>
      <c r="QNB1" s="2"/>
      <c r="QNC1" s="2"/>
      <c r="QND1" s="2"/>
      <c r="QNE1" s="2"/>
      <c r="QNF1" s="2"/>
      <c r="QNG1" s="2"/>
      <c r="QNH1" s="2"/>
      <c r="QNI1" s="2"/>
      <c r="QNJ1" s="2"/>
      <c r="QNK1" s="2"/>
      <c r="QNL1" s="2"/>
      <c r="QNM1" s="2"/>
      <c r="QNN1" s="2"/>
      <c r="QNO1" s="2"/>
      <c r="QNP1" s="2"/>
      <c r="QNQ1" s="2"/>
      <c r="QNR1" s="2"/>
      <c r="QNS1" s="2"/>
      <c r="QNT1" s="2"/>
      <c r="QNU1" s="2"/>
      <c r="QNV1" s="2"/>
      <c r="QNW1" s="2"/>
      <c r="QNX1" s="2"/>
      <c r="QNY1" s="2"/>
      <c r="QNZ1" s="2"/>
      <c r="QOA1" s="2"/>
      <c r="QOB1" s="2"/>
      <c r="QOC1" s="2"/>
      <c r="QOD1" s="2"/>
      <c r="QOE1" s="2"/>
      <c r="QOF1" s="2"/>
      <c r="QOG1" s="2"/>
      <c r="QOH1" s="2"/>
      <c r="QOI1" s="2"/>
      <c r="QOJ1" s="2"/>
      <c r="QOK1" s="2"/>
      <c r="QOL1" s="2"/>
      <c r="QOM1" s="2"/>
      <c r="QON1" s="2"/>
      <c r="QOO1" s="2"/>
      <c r="QOP1" s="2"/>
      <c r="QOQ1" s="2"/>
      <c r="QOR1" s="2"/>
      <c r="QOS1" s="2"/>
      <c r="QOT1" s="2"/>
      <c r="QOU1" s="2"/>
      <c r="QOV1" s="2"/>
      <c r="QOW1" s="2"/>
      <c r="QOX1" s="2"/>
      <c r="QOY1" s="2"/>
      <c r="QOZ1" s="2"/>
      <c r="QPA1" s="2"/>
      <c r="QPB1" s="2"/>
      <c r="QPC1" s="2"/>
      <c r="QPD1" s="2"/>
      <c r="QPE1" s="2"/>
      <c r="QPF1" s="2"/>
      <c r="QPG1" s="2"/>
      <c r="QPH1" s="2"/>
      <c r="QPI1" s="2"/>
      <c r="QPJ1" s="2"/>
      <c r="QPK1" s="2"/>
      <c r="QPL1" s="2"/>
      <c r="QPM1" s="2"/>
      <c r="QPN1" s="2"/>
      <c r="QPO1" s="2"/>
      <c r="QPP1" s="2"/>
      <c r="QPQ1" s="2"/>
      <c r="QPR1" s="2"/>
      <c r="QPS1" s="2"/>
      <c r="QPT1" s="2"/>
      <c r="QPU1" s="2"/>
      <c r="QPV1" s="2"/>
      <c r="QPW1" s="2"/>
      <c r="QPX1" s="2"/>
      <c r="QPY1" s="2"/>
      <c r="QPZ1" s="2"/>
      <c r="QQA1" s="2"/>
      <c r="QQB1" s="2"/>
      <c r="QQC1" s="2"/>
      <c r="QQD1" s="2"/>
      <c r="QQE1" s="2"/>
      <c r="QQF1" s="2"/>
      <c r="QQG1" s="2"/>
      <c r="QQH1" s="2"/>
      <c r="QQI1" s="2"/>
      <c r="QQJ1" s="2"/>
      <c r="QQK1" s="2"/>
      <c r="QQL1" s="2"/>
      <c r="QQM1" s="2"/>
      <c r="QQN1" s="2"/>
      <c r="QQO1" s="2"/>
      <c r="QQP1" s="2"/>
      <c r="QQQ1" s="2"/>
      <c r="QQR1" s="2"/>
      <c r="QQS1" s="2"/>
      <c r="QQT1" s="2"/>
      <c r="QQU1" s="2"/>
      <c r="QQV1" s="2"/>
      <c r="QQW1" s="2"/>
      <c r="QQX1" s="2"/>
      <c r="QQY1" s="2"/>
      <c r="QQZ1" s="2"/>
      <c r="QRA1" s="2"/>
      <c r="QRB1" s="2"/>
      <c r="QRC1" s="2"/>
      <c r="QRD1" s="2"/>
      <c r="QRE1" s="2"/>
      <c r="QRF1" s="2"/>
      <c r="QRG1" s="2"/>
      <c r="QRH1" s="2"/>
      <c r="QRI1" s="2"/>
      <c r="QRJ1" s="2"/>
      <c r="QRK1" s="2"/>
      <c r="QRL1" s="2"/>
      <c r="QRM1" s="2"/>
      <c r="QRN1" s="2"/>
      <c r="QRO1" s="2"/>
      <c r="QRP1" s="2"/>
      <c r="QRQ1" s="2"/>
      <c r="QRR1" s="2"/>
      <c r="QRS1" s="2"/>
      <c r="QRT1" s="2"/>
      <c r="QRU1" s="2"/>
      <c r="QRV1" s="2"/>
      <c r="QRW1" s="2"/>
      <c r="QRX1" s="2"/>
      <c r="QRY1" s="2"/>
      <c r="QRZ1" s="2"/>
      <c r="QSA1" s="2"/>
      <c r="QSB1" s="2"/>
      <c r="QSC1" s="2"/>
      <c r="QSD1" s="2"/>
      <c r="QSE1" s="2"/>
      <c r="QSF1" s="2"/>
      <c r="QSG1" s="2"/>
      <c r="QSH1" s="2"/>
      <c r="QSI1" s="2"/>
      <c r="QSJ1" s="2"/>
      <c r="QSK1" s="2"/>
      <c r="QSL1" s="2"/>
      <c r="QSM1" s="2"/>
      <c r="QSN1" s="2"/>
      <c r="QSO1" s="2"/>
      <c r="QSP1" s="2"/>
      <c r="QSQ1" s="2"/>
      <c r="QSR1" s="2"/>
      <c r="QSS1" s="2"/>
      <c r="QST1" s="2"/>
      <c r="QSU1" s="2"/>
      <c r="QSV1" s="2"/>
      <c r="QSW1" s="2"/>
      <c r="QSX1" s="2"/>
      <c r="QSY1" s="2"/>
      <c r="QSZ1" s="2"/>
      <c r="QTA1" s="2"/>
      <c r="QTB1" s="2"/>
      <c r="QTC1" s="2"/>
      <c r="QTD1" s="2"/>
      <c r="QTE1" s="2"/>
      <c r="QTF1" s="2"/>
      <c r="QTG1" s="2"/>
      <c r="QTH1" s="2"/>
      <c r="QTI1" s="2"/>
      <c r="QTJ1" s="2"/>
      <c r="QTK1" s="2"/>
      <c r="QTL1" s="2"/>
      <c r="QTM1" s="2"/>
      <c r="QTN1" s="2"/>
      <c r="QTO1" s="2"/>
      <c r="QTP1" s="2"/>
      <c r="QTQ1" s="2"/>
      <c r="QTR1" s="2"/>
      <c r="QTS1" s="2"/>
      <c r="QTT1" s="2"/>
      <c r="QTU1" s="2"/>
      <c r="QTV1" s="2"/>
      <c r="QTW1" s="2"/>
      <c r="QTX1" s="2"/>
      <c r="QTY1" s="2"/>
      <c r="QTZ1" s="2"/>
      <c r="QUA1" s="2"/>
      <c r="QUB1" s="2"/>
      <c r="QUC1" s="2"/>
      <c r="QUD1" s="2"/>
      <c r="QUE1" s="2"/>
      <c r="QUF1" s="2"/>
      <c r="QUG1" s="2"/>
      <c r="QUH1" s="2"/>
      <c r="QUI1" s="2"/>
      <c r="QUJ1" s="2"/>
      <c r="QUK1" s="2"/>
      <c r="QUL1" s="2"/>
      <c r="QUM1" s="2"/>
      <c r="QUN1" s="2"/>
      <c r="QUO1" s="2"/>
      <c r="QUP1" s="2"/>
      <c r="QUQ1" s="2"/>
      <c r="QUR1" s="2"/>
      <c r="QUS1" s="2"/>
      <c r="QUT1" s="2"/>
      <c r="QUU1" s="2"/>
      <c r="QUV1" s="2"/>
      <c r="QUW1" s="2"/>
      <c r="QUX1" s="2"/>
      <c r="QUY1" s="2"/>
      <c r="QUZ1" s="2"/>
      <c r="QVA1" s="2"/>
      <c r="QVB1" s="2"/>
      <c r="QVC1" s="2"/>
      <c r="QVD1" s="2"/>
      <c r="QVE1" s="2"/>
      <c r="QVF1" s="2"/>
      <c r="QVG1" s="2"/>
      <c r="QVH1" s="2"/>
      <c r="QVI1" s="2"/>
      <c r="QVJ1" s="2"/>
      <c r="QVK1" s="2"/>
      <c r="QVL1" s="2"/>
      <c r="QVM1" s="2"/>
      <c r="QVN1" s="2"/>
      <c r="QVO1" s="2"/>
      <c r="QVP1" s="2"/>
      <c r="QVQ1" s="2"/>
      <c r="QVR1" s="2"/>
      <c r="QVS1" s="2"/>
      <c r="QVT1" s="2"/>
      <c r="QVU1" s="2"/>
      <c r="QVV1" s="2"/>
      <c r="QVW1" s="2"/>
      <c r="QVX1" s="2"/>
      <c r="QVY1" s="2"/>
      <c r="QVZ1" s="2"/>
      <c r="QWA1" s="2"/>
      <c r="QWB1" s="2"/>
      <c r="QWC1" s="2"/>
      <c r="QWD1" s="2"/>
      <c r="QWE1" s="2"/>
      <c r="QWF1" s="2"/>
      <c r="QWG1" s="2"/>
      <c r="QWH1" s="2"/>
      <c r="QWI1" s="2"/>
      <c r="QWJ1" s="2"/>
      <c r="QWK1" s="2"/>
      <c r="QWL1" s="2"/>
      <c r="QWM1" s="2"/>
      <c r="QWN1" s="2"/>
      <c r="QWO1" s="2"/>
      <c r="QWP1" s="2"/>
      <c r="QWQ1" s="2"/>
      <c r="QWR1" s="2"/>
      <c r="QWS1" s="2"/>
      <c r="QWT1" s="2"/>
      <c r="QWU1" s="2"/>
      <c r="QWV1" s="2"/>
      <c r="QWW1" s="2"/>
      <c r="QWX1" s="2"/>
      <c r="QWY1" s="2"/>
      <c r="QWZ1" s="2"/>
      <c r="QXA1" s="2"/>
      <c r="QXB1" s="2"/>
      <c r="QXC1" s="2"/>
      <c r="QXD1" s="2"/>
      <c r="QXE1" s="2"/>
      <c r="QXF1" s="2"/>
      <c r="QXG1" s="2"/>
      <c r="QXH1" s="2"/>
      <c r="QXI1" s="2"/>
      <c r="QXJ1" s="2"/>
      <c r="QXK1" s="2"/>
      <c r="QXL1" s="2"/>
      <c r="QXM1" s="2"/>
      <c r="QXN1" s="2"/>
      <c r="QXO1" s="2"/>
      <c r="QXP1" s="2"/>
      <c r="QXQ1" s="2"/>
      <c r="QXR1" s="2"/>
      <c r="QXS1" s="2"/>
      <c r="QXT1" s="2"/>
      <c r="QXU1" s="2"/>
      <c r="QXV1" s="2"/>
      <c r="QXW1" s="2"/>
      <c r="QXX1" s="2"/>
      <c r="QXY1" s="2"/>
      <c r="QXZ1" s="2"/>
      <c r="QYA1" s="2"/>
      <c r="QYB1" s="2"/>
      <c r="QYC1" s="2"/>
      <c r="QYD1" s="2"/>
      <c r="QYE1" s="2"/>
      <c r="QYF1" s="2"/>
      <c r="QYG1" s="2"/>
      <c r="QYH1" s="2"/>
      <c r="QYI1" s="2"/>
      <c r="QYJ1" s="2"/>
      <c r="QYK1" s="2"/>
      <c r="QYL1" s="2"/>
      <c r="QYM1" s="2"/>
      <c r="QYN1" s="2"/>
      <c r="QYO1" s="2"/>
      <c r="QYP1" s="2"/>
      <c r="QYQ1" s="2"/>
      <c r="QYR1" s="2"/>
      <c r="QYS1" s="2"/>
      <c r="QYT1" s="2"/>
      <c r="QYU1" s="2"/>
      <c r="QYV1" s="2"/>
      <c r="QYW1" s="2"/>
      <c r="QYX1" s="2"/>
      <c r="QYY1" s="2"/>
      <c r="QYZ1" s="2"/>
      <c r="QZA1" s="2"/>
      <c r="QZB1" s="2"/>
      <c r="QZC1" s="2"/>
      <c r="QZD1" s="2"/>
      <c r="QZE1" s="2"/>
      <c r="QZF1" s="2"/>
      <c r="QZG1" s="2"/>
      <c r="QZH1" s="2"/>
      <c r="QZI1" s="2"/>
      <c r="QZJ1" s="2"/>
      <c r="QZK1" s="2"/>
      <c r="QZL1" s="2"/>
      <c r="QZM1" s="2"/>
      <c r="QZN1" s="2"/>
      <c r="QZO1" s="2"/>
      <c r="QZP1" s="2"/>
      <c r="QZQ1" s="2"/>
      <c r="QZR1" s="2"/>
      <c r="QZS1" s="2"/>
      <c r="QZT1" s="2"/>
      <c r="QZU1" s="2"/>
      <c r="QZV1" s="2"/>
      <c r="QZW1" s="2"/>
      <c r="QZX1" s="2"/>
      <c r="QZY1" s="2"/>
      <c r="QZZ1" s="2"/>
      <c r="RAA1" s="2"/>
      <c r="RAB1" s="2"/>
      <c r="RAC1" s="2"/>
      <c r="RAD1" s="2"/>
      <c r="RAE1" s="2"/>
      <c r="RAF1" s="2"/>
      <c r="RAG1" s="2"/>
      <c r="RAH1" s="2"/>
      <c r="RAI1" s="2"/>
      <c r="RAJ1" s="2"/>
      <c r="RAK1" s="2"/>
      <c r="RAL1" s="2"/>
      <c r="RAM1" s="2"/>
      <c r="RAN1" s="2"/>
      <c r="RAO1" s="2"/>
      <c r="RAP1" s="2"/>
      <c r="RAQ1" s="2"/>
      <c r="RAR1" s="2"/>
      <c r="RAS1" s="2"/>
      <c r="RAT1" s="2"/>
      <c r="RAU1" s="2"/>
      <c r="RAV1" s="2"/>
      <c r="RAW1" s="2"/>
      <c r="RAX1" s="2"/>
      <c r="RAY1" s="2"/>
      <c r="RAZ1" s="2"/>
      <c r="RBA1" s="2"/>
      <c r="RBB1" s="2"/>
      <c r="RBC1" s="2"/>
      <c r="RBD1" s="2"/>
      <c r="RBE1" s="2"/>
      <c r="RBF1" s="2"/>
      <c r="RBG1" s="2"/>
      <c r="RBH1" s="2"/>
      <c r="RBI1" s="2"/>
      <c r="RBJ1" s="2"/>
      <c r="RBK1" s="2"/>
      <c r="RBL1" s="2"/>
      <c r="RBM1" s="2"/>
      <c r="RBN1" s="2"/>
      <c r="RBO1" s="2"/>
      <c r="RBP1" s="2"/>
      <c r="RBQ1" s="2"/>
      <c r="RBR1" s="2"/>
      <c r="RBS1" s="2"/>
      <c r="RBT1" s="2"/>
      <c r="RBU1" s="2"/>
      <c r="RBV1" s="2"/>
      <c r="RBW1" s="2"/>
      <c r="RBX1" s="2"/>
      <c r="RBY1" s="2"/>
      <c r="RBZ1" s="2"/>
      <c r="RCA1" s="2"/>
      <c r="RCB1" s="2"/>
      <c r="RCC1" s="2"/>
      <c r="RCD1" s="2"/>
      <c r="RCE1" s="2"/>
      <c r="RCF1" s="2"/>
      <c r="RCG1" s="2"/>
      <c r="RCH1" s="2"/>
      <c r="RCI1" s="2"/>
      <c r="RCJ1" s="2"/>
      <c r="RCK1" s="2"/>
      <c r="RCL1" s="2"/>
      <c r="RCM1" s="2"/>
      <c r="RCN1" s="2"/>
      <c r="RCO1" s="2"/>
      <c r="RCP1" s="2"/>
      <c r="RCQ1" s="2"/>
      <c r="RCR1" s="2"/>
      <c r="RCS1" s="2"/>
      <c r="RCT1" s="2"/>
      <c r="RCU1" s="2"/>
      <c r="RCV1" s="2"/>
      <c r="RCW1" s="2"/>
      <c r="RCX1" s="2"/>
      <c r="RCY1" s="2"/>
      <c r="RCZ1" s="2"/>
      <c r="RDA1" s="2"/>
      <c r="RDB1" s="2"/>
      <c r="RDC1" s="2"/>
      <c r="RDD1" s="2"/>
      <c r="RDE1" s="2"/>
      <c r="RDF1" s="2"/>
      <c r="RDG1" s="2"/>
      <c r="RDH1" s="2"/>
      <c r="RDI1" s="2"/>
      <c r="RDJ1" s="2"/>
      <c r="RDK1" s="2"/>
      <c r="RDL1" s="2"/>
      <c r="RDM1" s="2"/>
      <c r="RDN1" s="2"/>
      <c r="RDO1" s="2"/>
      <c r="RDP1" s="2"/>
      <c r="RDQ1" s="2"/>
      <c r="RDR1" s="2"/>
      <c r="RDS1" s="2"/>
      <c r="RDT1" s="2"/>
      <c r="RDU1" s="2"/>
      <c r="RDV1" s="2"/>
      <c r="RDW1" s="2"/>
      <c r="RDX1" s="2"/>
      <c r="RDY1" s="2"/>
      <c r="RDZ1" s="2"/>
      <c r="REA1" s="2"/>
      <c r="REB1" s="2"/>
      <c r="REC1" s="2"/>
      <c r="RED1" s="2"/>
      <c r="REE1" s="2"/>
      <c r="REF1" s="2"/>
      <c r="REG1" s="2"/>
      <c r="REH1" s="2"/>
      <c r="REI1" s="2"/>
      <c r="REJ1" s="2"/>
      <c r="REK1" s="2"/>
      <c r="REL1" s="2"/>
      <c r="REM1" s="2"/>
      <c r="REN1" s="2"/>
      <c r="REO1" s="2"/>
      <c r="REP1" s="2"/>
      <c r="REQ1" s="2"/>
      <c r="RER1" s="2"/>
      <c r="RES1" s="2"/>
      <c r="RET1" s="2"/>
      <c r="REU1" s="2"/>
      <c r="REV1" s="2"/>
      <c r="REW1" s="2"/>
      <c r="REX1" s="2"/>
      <c r="REY1" s="2"/>
      <c r="REZ1" s="2"/>
      <c r="RFA1" s="2"/>
      <c r="RFB1" s="2"/>
      <c r="RFC1" s="2"/>
      <c r="RFD1" s="2"/>
      <c r="RFE1" s="2"/>
      <c r="RFF1" s="2"/>
      <c r="RFG1" s="2"/>
      <c r="RFH1" s="2"/>
      <c r="RFI1" s="2"/>
      <c r="RFJ1" s="2"/>
      <c r="RFK1" s="2"/>
      <c r="RFL1" s="2"/>
      <c r="RFM1" s="2"/>
      <c r="RFN1" s="2"/>
      <c r="RFO1" s="2"/>
      <c r="RFP1" s="2"/>
      <c r="RFQ1" s="2"/>
      <c r="RFR1" s="2"/>
      <c r="RFS1" s="2"/>
      <c r="RFT1" s="2"/>
      <c r="RFU1" s="2"/>
      <c r="RFV1" s="2"/>
      <c r="RFW1" s="2"/>
      <c r="RFX1" s="2"/>
      <c r="RFY1" s="2"/>
      <c r="RFZ1" s="2"/>
      <c r="RGA1" s="2"/>
      <c r="RGB1" s="2"/>
      <c r="RGC1" s="2"/>
      <c r="RGD1" s="2"/>
      <c r="RGE1" s="2"/>
      <c r="RGF1" s="2"/>
      <c r="RGG1" s="2"/>
      <c r="RGH1" s="2"/>
      <c r="RGI1" s="2"/>
      <c r="RGJ1" s="2"/>
      <c r="RGK1" s="2"/>
      <c r="RGL1" s="2"/>
      <c r="RGM1" s="2"/>
      <c r="RGN1" s="2"/>
      <c r="RGO1" s="2"/>
      <c r="RGP1" s="2"/>
      <c r="RGQ1" s="2"/>
      <c r="RGR1" s="2"/>
      <c r="RGS1" s="2"/>
      <c r="RGT1" s="2"/>
      <c r="RGU1" s="2"/>
      <c r="RGV1" s="2"/>
      <c r="RGW1" s="2"/>
      <c r="RGX1" s="2"/>
      <c r="RGY1" s="2"/>
      <c r="RGZ1" s="2"/>
      <c r="RHA1" s="2"/>
      <c r="RHB1" s="2"/>
      <c r="RHC1" s="2"/>
      <c r="RHD1" s="2"/>
      <c r="RHE1" s="2"/>
      <c r="RHF1" s="2"/>
      <c r="RHG1" s="2"/>
      <c r="RHH1" s="2"/>
      <c r="RHI1" s="2"/>
      <c r="RHJ1" s="2"/>
      <c r="RHK1" s="2"/>
      <c r="RHL1" s="2"/>
      <c r="RHM1" s="2"/>
      <c r="RHN1" s="2"/>
      <c r="RHO1" s="2"/>
      <c r="RHP1" s="2"/>
      <c r="RHQ1" s="2"/>
      <c r="RHR1" s="2"/>
      <c r="RHS1" s="2"/>
      <c r="RHT1" s="2"/>
      <c r="RHU1" s="2"/>
      <c r="RHV1" s="2"/>
      <c r="RHW1" s="2"/>
      <c r="RHX1" s="2"/>
      <c r="RHY1" s="2"/>
      <c r="RHZ1" s="2"/>
      <c r="RIA1" s="2"/>
      <c r="RIB1" s="2"/>
      <c r="RIC1" s="2"/>
      <c r="RID1" s="2"/>
      <c r="RIE1" s="2"/>
      <c r="RIF1" s="2"/>
      <c r="RIG1" s="2"/>
      <c r="RIH1" s="2"/>
      <c r="RII1" s="2"/>
      <c r="RIJ1" s="2"/>
      <c r="RIK1" s="2"/>
      <c r="RIL1" s="2"/>
      <c r="RIM1" s="2"/>
      <c r="RIN1" s="2"/>
      <c r="RIO1" s="2"/>
      <c r="RIP1" s="2"/>
      <c r="RIQ1" s="2"/>
      <c r="RIR1" s="2"/>
      <c r="RIS1" s="2"/>
      <c r="RIT1" s="2"/>
      <c r="RIU1" s="2"/>
      <c r="RIV1" s="2"/>
      <c r="RIW1" s="2"/>
      <c r="RIX1" s="2"/>
      <c r="RIY1" s="2"/>
      <c r="RIZ1" s="2"/>
      <c r="RJA1" s="2"/>
      <c r="RJB1" s="2"/>
      <c r="RJC1" s="2"/>
      <c r="RJD1" s="2"/>
      <c r="RJE1" s="2"/>
      <c r="RJF1" s="2"/>
      <c r="RJG1" s="2"/>
      <c r="RJH1" s="2"/>
      <c r="RJI1" s="2"/>
      <c r="RJJ1" s="2"/>
      <c r="RJK1" s="2"/>
      <c r="RJL1" s="2"/>
      <c r="RJM1" s="2"/>
      <c r="RJN1" s="2"/>
      <c r="RJO1" s="2"/>
      <c r="RJP1" s="2"/>
      <c r="RJQ1" s="2"/>
      <c r="RJR1" s="2"/>
      <c r="RJS1" s="2"/>
      <c r="RJT1" s="2"/>
      <c r="RJU1" s="2"/>
      <c r="RJV1" s="2"/>
      <c r="RJW1" s="2"/>
      <c r="RJX1" s="2"/>
      <c r="RJY1" s="2"/>
      <c r="RJZ1" s="2"/>
      <c r="RKA1" s="2"/>
      <c r="RKB1" s="2"/>
      <c r="RKC1" s="2"/>
      <c r="RKD1" s="2"/>
      <c r="RKE1" s="2"/>
      <c r="RKF1" s="2"/>
      <c r="RKG1" s="2"/>
      <c r="RKH1" s="2"/>
      <c r="RKI1" s="2"/>
      <c r="RKJ1" s="2"/>
      <c r="RKK1" s="2"/>
      <c r="RKL1" s="2"/>
      <c r="RKM1" s="2"/>
      <c r="RKN1" s="2"/>
      <c r="RKO1" s="2"/>
      <c r="RKP1" s="2"/>
      <c r="RKQ1" s="2"/>
      <c r="RKR1" s="2"/>
      <c r="RKS1" s="2"/>
      <c r="RKT1" s="2"/>
      <c r="RKU1" s="2"/>
      <c r="RKV1" s="2"/>
      <c r="RKW1" s="2"/>
      <c r="RKX1" s="2"/>
      <c r="RKY1" s="2"/>
      <c r="RKZ1" s="2"/>
      <c r="RLA1" s="2"/>
      <c r="RLB1" s="2"/>
      <c r="RLC1" s="2"/>
      <c r="RLD1" s="2"/>
      <c r="RLE1" s="2"/>
      <c r="RLF1" s="2"/>
      <c r="RLG1" s="2"/>
      <c r="RLH1" s="2"/>
      <c r="RLI1" s="2"/>
      <c r="RLJ1" s="2"/>
      <c r="RLK1" s="2"/>
      <c r="RLL1" s="2"/>
      <c r="RLM1" s="2"/>
      <c r="RLN1" s="2"/>
      <c r="RLO1" s="2"/>
      <c r="RLP1" s="2"/>
      <c r="RLQ1" s="2"/>
      <c r="RLR1" s="2"/>
      <c r="RLS1" s="2"/>
      <c r="RLT1" s="2"/>
      <c r="RLU1" s="2"/>
      <c r="RLV1" s="2"/>
      <c r="RLW1" s="2"/>
      <c r="RLX1" s="2"/>
      <c r="RLY1" s="2"/>
      <c r="RLZ1" s="2"/>
      <c r="RMA1" s="2"/>
      <c r="RMB1" s="2"/>
      <c r="RMC1" s="2"/>
      <c r="RMD1" s="2"/>
      <c r="RME1" s="2"/>
      <c r="RMF1" s="2"/>
      <c r="RMG1" s="2"/>
      <c r="RMH1" s="2"/>
      <c r="RMI1" s="2"/>
      <c r="RMJ1" s="2"/>
      <c r="RMK1" s="2"/>
      <c r="RML1" s="2"/>
      <c r="RMM1" s="2"/>
      <c r="RMN1" s="2"/>
      <c r="RMO1" s="2"/>
      <c r="RMP1" s="2"/>
      <c r="RMQ1" s="2"/>
      <c r="RMR1" s="2"/>
      <c r="RMS1" s="2"/>
      <c r="RMT1" s="2"/>
      <c r="RMU1" s="2"/>
      <c r="RMV1" s="2"/>
      <c r="RMW1" s="2"/>
      <c r="RMX1" s="2"/>
      <c r="RMY1" s="2"/>
      <c r="RMZ1" s="2"/>
      <c r="RNA1" s="2"/>
      <c r="RNB1" s="2"/>
      <c r="RNC1" s="2"/>
      <c r="RND1" s="2"/>
      <c r="RNE1" s="2"/>
      <c r="RNF1" s="2"/>
      <c r="RNG1" s="2"/>
      <c r="RNH1" s="2"/>
      <c r="RNI1" s="2"/>
      <c r="RNJ1" s="2"/>
      <c r="RNK1" s="2"/>
      <c r="RNL1" s="2"/>
      <c r="RNM1" s="2"/>
      <c r="RNN1" s="2"/>
      <c r="RNO1" s="2"/>
      <c r="RNP1" s="2"/>
      <c r="RNQ1" s="2"/>
      <c r="RNR1" s="2"/>
      <c r="RNS1" s="2"/>
      <c r="RNT1" s="2"/>
      <c r="RNU1" s="2"/>
      <c r="RNV1" s="2"/>
      <c r="RNW1" s="2"/>
      <c r="RNX1" s="2"/>
      <c r="RNY1" s="2"/>
      <c r="RNZ1" s="2"/>
      <c r="ROA1" s="2"/>
      <c r="ROB1" s="2"/>
      <c r="ROC1" s="2"/>
      <c r="ROD1" s="2"/>
      <c r="ROE1" s="2"/>
      <c r="ROF1" s="2"/>
      <c r="ROG1" s="2"/>
      <c r="ROH1" s="2"/>
      <c r="ROI1" s="2"/>
      <c r="ROJ1" s="2"/>
      <c r="ROK1" s="2"/>
      <c r="ROL1" s="2"/>
      <c r="ROM1" s="2"/>
      <c r="RON1" s="2"/>
      <c r="ROO1" s="2"/>
      <c r="ROP1" s="2"/>
      <c r="ROQ1" s="2"/>
      <c r="ROR1" s="2"/>
      <c r="ROS1" s="2"/>
      <c r="ROT1" s="2"/>
      <c r="ROU1" s="2"/>
      <c r="ROV1" s="2"/>
      <c r="ROW1" s="2"/>
      <c r="ROX1" s="2"/>
      <c r="ROY1" s="2"/>
      <c r="ROZ1" s="2"/>
      <c r="RPA1" s="2"/>
      <c r="RPB1" s="2"/>
      <c r="RPC1" s="2"/>
      <c r="RPD1" s="2"/>
      <c r="RPE1" s="2"/>
      <c r="RPF1" s="2"/>
      <c r="RPG1" s="2"/>
      <c r="RPH1" s="2"/>
      <c r="RPI1" s="2"/>
      <c r="RPJ1" s="2"/>
      <c r="RPK1" s="2"/>
      <c r="RPL1" s="2"/>
      <c r="RPM1" s="2"/>
      <c r="RPN1" s="2"/>
      <c r="RPO1" s="2"/>
      <c r="RPP1" s="2"/>
      <c r="RPQ1" s="2"/>
      <c r="RPR1" s="2"/>
      <c r="RPS1" s="2"/>
      <c r="RPT1" s="2"/>
      <c r="RPU1" s="2"/>
      <c r="RPV1" s="2"/>
      <c r="RPW1" s="2"/>
      <c r="RPX1" s="2"/>
      <c r="RPY1" s="2"/>
      <c r="RPZ1" s="2"/>
      <c r="RQA1" s="2"/>
      <c r="RQB1" s="2"/>
      <c r="RQC1" s="2"/>
      <c r="RQD1" s="2"/>
      <c r="RQE1" s="2"/>
      <c r="RQF1" s="2"/>
      <c r="RQG1" s="2"/>
      <c r="RQH1" s="2"/>
      <c r="RQI1" s="2"/>
      <c r="RQJ1" s="2"/>
      <c r="RQK1" s="2"/>
      <c r="RQL1" s="2"/>
      <c r="RQM1" s="2"/>
      <c r="RQN1" s="2"/>
      <c r="RQO1" s="2"/>
      <c r="RQP1" s="2"/>
      <c r="RQQ1" s="2"/>
      <c r="RQR1" s="2"/>
      <c r="RQS1" s="2"/>
      <c r="RQT1" s="2"/>
      <c r="RQU1" s="2"/>
      <c r="RQV1" s="2"/>
      <c r="RQW1" s="2"/>
      <c r="RQX1" s="2"/>
      <c r="RQY1" s="2"/>
      <c r="RQZ1" s="2"/>
      <c r="RRA1" s="2"/>
      <c r="RRB1" s="2"/>
      <c r="RRC1" s="2"/>
      <c r="RRD1" s="2"/>
      <c r="RRE1" s="2"/>
      <c r="RRF1" s="2"/>
      <c r="RRG1" s="2"/>
      <c r="RRH1" s="2"/>
      <c r="RRI1" s="2"/>
      <c r="RRJ1" s="2"/>
      <c r="RRK1" s="2"/>
      <c r="RRL1" s="2"/>
      <c r="RRM1" s="2"/>
      <c r="RRN1" s="2"/>
      <c r="RRO1" s="2"/>
      <c r="RRP1" s="2"/>
      <c r="RRQ1" s="2"/>
      <c r="RRR1" s="2"/>
      <c r="RRS1" s="2"/>
      <c r="RRT1" s="2"/>
      <c r="RRU1" s="2"/>
      <c r="RRV1" s="2"/>
      <c r="RRW1" s="2"/>
      <c r="RRX1" s="2"/>
      <c r="RRY1" s="2"/>
      <c r="RRZ1" s="2"/>
      <c r="RSA1" s="2"/>
      <c r="RSB1" s="2"/>
      <c r="RSC1" s="2"/>
      <c r="RSD1" s="2"/>
      <c r="RSE1" s="2"/>
      <c r="RSF1" s="2"/>
      <c r="RSG1" s="2"/>
      <c r="RSH1" s="2"/>
      <c r="RSI1" s="2"/>
      <c r="RSJ1" s="2"/>
      <c r="RSK1" s="2"/>
      <c r="RSL1" s="2"/>
      <c r="RSM1" s="2"/>
      <c r="RSN1" s="2"/>
      <c r="RSO1" s="2"/>
      <c r="RSP1" s="2"/>
      <c r="RSQ1" s="2"/>
      <c r="RSR1" s="2"/>
      <c r="RSS1" s="2"/>
      <c r="RST1" s="2"/>
      <c r="RSU1" s="2"/>
      <c r="RSV1" s="2"/>
      <c r="RSW1" s="2"/>
      <c r="RSX1" s="2"/>
      <c r="RSY1" s="2"/>
      <c r="RSZ1" s="2"/>
      <c r="RTA1" s="2"/>
      <c r="RTB1" s="2"/>
      <c r="RTC1" s="2"/>
      <c r="RTD1" s="2"/>
      <c r="RTE1" s="2"/>
      <c r="RTF1" s="2"/>
      <c r="RTG1" s="2"/>
      <c r="RTH1" s="2"/>
      <c r="RTI1" s="2"/>
      <c r="RTJ1" s="2"/>
      <c r="RTK1" s="2"/>
      <c r="RTL1" s="2"/>
      <c r="RTM1" s="2"/>
      <c r="RTN1" s="2"/>
      <c r="RTO1" s="2"/>
      <c r="RTP1" s="2"/>
      <c r="RTQ1" s="2"/>
      <c r="RTR1" s="2"/>
      <c r="RTS1" s="2"/>
      <c r="RTT1" s="2"/>
      <c r="RTU1" s="2"/>
      <c r="RTV1" s="2"/>
      <c r="RTW1" s="2"/>
      <c r="RTX1" s="2"/>
      <c r="RTY1" s="2"/>
      <c r="RTZ1" s="2"/>
      <c r="RUA1" s="2"/>
      <c r="RUB1" s="2"/>
      <c r="RUC1" s="2"/>
      <c r="RUD1" s="2"/>
      <c r="RUE1" s="2"/>
      <c r="RUF1" s="2"/>
      <c r="RUG1" s="2"/>
      <c r="RUH1" s="2"/>
      <c r="RUI1" s="2"/>
      <c r="RUJ1" s="2"/>
      <c r="RUK1" s="2"/>
      <c r="RUL1" s="2"/>
      <c r="RUM1" s="2"/>
      <c r="RUN1" s="2"/>
      <c r="RUO1" s="2"/>
      <c r="RUP1" s="2"/>
      <c r="RUQ1" s="2"/>
      <c r="RUR1" s="2"/>
      <c r="RUS1" s="2"/>
      <c r="RUT1" s="2"/>
      <c r="RUU1" s="2"/>
      <c r="RUV1" s="2"/>
      <c r="RUW1" s="2"/>
      <c r="RUX1" s="2"/>
      <c r="RUY1" s="2"/>
      <c r="RUZ1" s="2"/>
      <c r="RVA1" s="2"/>
      <c r="RVB1" s="2"/>
      <c r="RVC1" s="2"/>
      <c r="RVD1" s="2"/>
      <c r="RVE1" s="2"/>
      <c r="RVF1" s="2"/>
      <c r="RVG1" s="2"/>
      <c r="RVH1" s="2"/>
      <c r="RVI1" s="2"/>
      <c r="RVJ1" s="2"/>
      <c r="RVK1" s="2"/>
      <c r="RVL1" s="2"/>
      <c r="RVM1" s="2"/>
      <c r="RVN1" s="2"/>
      <c r="RVO1" s="2"/>
      <c r="RVP1" s="2"/>
      <c r="RVQ1" s="2"/>
      <c r="RVR1" s="2"/>
      <c r="RVS1" s="2"/>
      <c r="RVT1" s="2"/>
      <c r="RVU1" s="2"/>
      <c r="RVV1" s="2"/>
      <c r="RVW1" s="2"/>
      <c r="RVX1" s="2"/>
      <c r="RVY1" s="2"/>
      <c r="RVZ1" s="2"/>
      <c r="RWA1" s="2"/>
      <c r="RWB1" s="2"/>
      <c r="RWC1" s="2"/>
      <c r="RWD1" s="2"/>
      <c r="RWE1" s="2"/>
      <c r="RWF1" s="2"/>
      <c r="RWG1" s="2"/>
      <c r="RWH1" s="2"/>
      <c r="RWI1" s="2"/>
      <c r="RWJ1" s="2"/>
      <c r="RWK1" s="2"/>
      <c r="RWL1" s="2"/>
      <c r="RWM1" s="2"/>
      <c r="RWN1" s="2"/>
      <c r="RWO1" s="2"/>
      <c r="RWP1" s="2"/>
      <c r="RWQ1" s="2"/>
      <c r="RWR1" s="2"/>
      <c r="RWS1" s="2"/>
      <c r="RWT1" s="2"/>
      <c r="RWU1" s="2"/>
      <c r="RWV1" s="2"/>
      <c r="RWW1" s="2"/>
      <c r="RWX1" s="2"/>
      <c r="RWY1" s="2"/>
      <c r="RWZ1" s="2"/>
      <c r="RXA1" s="2"/>
      <c r="RXB1" s="2"/>
      <c r="RXC1" s="2"/>
      <c r="RXD1" s="2"/>
      <c r="RXE1" s="2"/>
      <c r="RXF1" s="2"/>
      <c r="RXG1" s="2"/>
      <c r="RXH1" s="2"/>
      <c r="RXI1" s="2"/>
      <c r="RXJ1" s="2"/>
      <c r="RXK1" s="2"/>
      <c r="RXL1" s="2"/>
      <c r="RXM1" s="2"/>
      <c r="RXN1" s="2"/>
      <c r="RXO1" s="2"/>
      <c r="RXP1" s="2"/>
      <c r="RXQ1" s="2"/>
      <c r="RXR1" s="2"/>
      <c r="RXS1" s="2"/>
      <c r="RXT1" s="2"/>
      <c r="RXU1" s="2"/>
      <c r="RXV1" s="2"/>
      <c r="RXW1" s="2"/>
      <c r="RXX1" s="2"/>
      <c r="RXY1" s="2"/>
      <c r="RXZ1" s="2"/>
      <c r="RYA1" s="2"/>
      <c r="RYB1" s="2"/>
      <c r="RYC1" s="2"/>
      <c r="RYD1" s="2"/>
      <c r="RYE1" s="2"/>
      <c r="RYF1" s="2"/>
      <c r="RYG1" s="2"/>
      <c r="RYH1" s="2"/>
      <c r="RYI1" s="2"/>
      <c r="RYJ1" s="2"/>
      <c r="RYK1" s="2"/>
      <c r="RYL1" s="2"/>
      <c r="RYM1" s="2"/>
      <c r="RYN1" s="2"/>
      <c r="RYO1" s="2"/>
      <c r="RYP1" s="2"/>
      <c r="RYQ1" s="2"/>
      <c r="RYR1" s="2"/>
      <c r="RYS1" s="2"/>
      <c r="RYT1" s="2"/>
      <c r="RYU1" s="2"/>
      <c r="RYV1" s="2"/>
      <c r="RYW1" s="2"/>
      <c r="RYX1" s="2"/>
      <c r="RYY1" s="2"/>
      <c r="RYZ1" s="2"/>
      <c r="RZA1" s="2"/>
      <c r="RZB1" s="2"/>
      <c r="RZC1" s="2"/>
      <c r="RZD1" s="2"/>
      <c r="RZE1" s="2"/>
      <c r="RZF1" s="2"/>
      <c r="RZG1" s="2"/>
      <c r="RZH1" s="2"/>
      <c r="RZI1" s="2"/>
      <c r="RZJ1" s="2"/>
      <c r="RZK1" s="2"/>
      <c r="RZL1" s="2"/>
      <c r="RZM1" s="2"/>
      <c r="RZN1" s="2"/>
      <c r="RZO1" s="2"/>
      <c r="RZP1" s="2"/>
      <c r="RZQ1" s="2"/>
      <c r="RZR1" s="2"/>
      <c r="RZS1" s="2"/>
      <c r="RZT1" s="2"/>
      <c r="RZU1" s="2"/>
      <c r="RZV1" s="2"/>
      <c r="RZW1" s="2"/>
      <c r="RZX1" s="2"/>
      <c r="RZY1" s="2"/>
      <c r="RZZ1" s="2"/>
      <c r="SAA1" s="2"/>
      <c r="SAB1" s="2"/>
      <c r="SAC1" s="2"/>
      <c r="SAD1" s="2"/>
      <c r="SAE1" s="2"/>
      <c r="SAF1" s="2"/>
      <c r="SAG1" s="2"/>
      <c r="SAH1" s="2"/>
      <c r="SAI1" s="2"/>
      <c r="SAJ1" s="2"/>
      <c r="SAK1" s="2"/>
      <c r="SAL1" s="2"/>
      <c r="SAM1" s="2"/>
      <c r="SAN1" s="2"/>
      <c r="SAO1" s="2"/>
      <c r="SAP1" s="2"/>
      <c r="SAQ1" s="2"/>
      <c r="SAR1" s="2"/>
      <c r="SAS1" s="2"/>
      <c r="SAT1" s="2"/>
      <c r="SAU1" s="2"/>
      <c r="SAV1" s="2"/>
      <c r="SAW1" s="2"/>
      <c r="SAX1" s="2"/>
      <c r="SAY1" s="2"/>
      <c r="SAZ1" s="2"/>
      <c r="SBA1" s="2"/>
      <c r="SBB1" s="2"/>
      <c r="SBC1" s="2"/>
      <c r="SBD1" s="2"/>
      <c r="SBE1" s="2"/>
      <c r="SBF1" s="2"/>
      <c r="SBG1" s="2"/>
      <c r="SBH1" s="2"/>
      <c r="SBI1" s="2"/>
      <c r="SBJ1" s="2"/>
      <c r="SBK1" s="2"/>
      <c r="SBL1" s="2"/>
      <c r="SBM1" s="2"/>
      <c r="SBN1" s="2"/>
      <c r="SBO1" s="2"/>
      <c r="SBP1" s="2"/>
      <c r="SBQ1" s="2"/>
      <c r="SBR1" s="2"/>
      <c r="SBS1" s="2"/>
      <c r="SBT1" s="2"/>
      <c r="SBU1" s="2"/>
      <c r="SBV1" s="2"/>
      <c r="SBW1" s="2"/>
      <c r="SBX1" s="2"/>
      <c r="SBY1" s="2"/>
      <c r="SBZ1" s="2"/>
      <c r="SCA1" s="2"/>
      <c r="SCB1" s="2"/>
      <c r="SCC1" s="2"/>
      <c r="SCD1" s="2"/>
      <c r="SCE1" s="2"/>
      <c r="SCF1" s="2"/>
      <c r="SCG1" s="2"/>
      <c r="SCH1" s="2"/>
      <c r="SCI1" s="2"/>
      <c r="SCJ1" s="2"/>
      <c r="SCK1" s="2"/>
      <c r="SCL1" s="2"/>
      <c r="SCM1" s="2"/>
      <c r="SCN1" s="2"/>
      <c r="SCO1" s="2"/>
      <c r="SCP1" s="2"/>
      <c r="SCQ1" s="2"/>
      <c r="SCR1" s="2"/>
      <c r="SCS1" s="2"/>
      <c r="SCT1" s="2"/>
      <c r="SCU1" s="2"/>
      <c r="SCV1" s="2"/>
      <c r="SCW1" s="2"/>
      <c r="SCX1" s="2"/>
      <c r="SCY1" s="2"/>
      <c r="SCZ1" s="2"/>
      <c r="SDA1" s="2"/>
      <c r="SDB1" s="2"/>
      <c r="SDC1" s="2"/>
      <c r="SDD1" s="2"/>
      <c r="SDE1" s="2"/>
      <c r="SDF1" s="2"/>
      <c r="SDG1" s="2"/>
      <c r="SDH1" s="2"/>
      <c r="SDI1" s="2"/>
      <c r="SDJ1" s="2"/>
      <c r="SDK1" s="2"/>
      <c r="SDL1" s="2"/>
      <c r="SDM1" s="2"/>
      <c r="SDN1" s="2"/>
      <c r="SDO1" s="2"/>
      <c r="SDP1" s="2"/>
      <c r="SDQ1" s="2"/>
      <c r="SDR1" s="2"/>
      <c r="SDS1" s="2"/>
      <c r="SDT1" s="2"/>
      <c r="SDU1" s="2"/>
      <c r="SDV1" s="2"/>
      <c r="SDW1" s="2"/>
      <c r="SDX1" s="2"/>
      <c r="SDY1" s="2"/>
      <c r="SDZ1" s="2"/>
      <c r="SEA1" s="2"/>
      <c r="SEB1" s="2"/>
      <c r="SEC1" s="2"/>
      <c r="SED1" s="2"/>
      <c r="SEE1" s="2"/>
      <c r="SEF1" s="2"/>
      <c r="SEG1" s="2"/>
      <c r="SEH1" s="2"/>
      <c r="SEI1" s="2"/>
      <c r="SEJ1" s="2"/>
      <c r="SEK1" s="2"/>
      <c r="SEL1" s="2"/>
      <c r="SEM1" s="2"/>
      <c r="SEN1" s="2"/>
      <c r="SEO1" s="2"/>
      <c r="SEP1" s="2"/>
      <c r="SEQ1" s="2"/>
      <c r="SER1" s="2"/>
      <c r="SES1" s="2"/>
      <c r="SET1" s="2"/>
      <c r="SEU1" s="2"/>
      <c r="SEV1" s="2"/>
      <c r="SEW1" s="2"/>
      <c r="SEX1" s="2"/>
      <c r="SEY1" s="2"/>
      <c r="SEZ1" s="2"/>
      <c r="SFA1" s="2"/>
      <c r="SFB1" s="2"/>
      <c r="SFC1" s="2"/>
      <c r="SFD1" s="2"/>
      <c r="SFE1" s="2"/>
      <c r="SFF1" s="2"/>
      <c r="SFG1" s="2"/>
      <c r="SFH1" s="2"/>
      <c r="SFI1" s="2"/>
      <c r="SFJ1" s="2"/>
      <c r="SFK1" s="2"/>
      <c r="SFL1" s="2"/>
      <c r="SFM1" s="2"/>
      <c r="SFN1" s="2"/>
      <c r="SFO1" s="2"/>
      <c r="SFP1" s="2"/>
      <c r="SFQ1" s="2"/>
      <c r="SFR1" s="2"/>
      <c r="SFS1" s="2"/>
      <c r="SFT1" s="2"/>
      <c r="SFU1" s="2"/>
      <c r="SFV1" s="2"/>
      <c r="SFW1" s="2"/>
      <c r="SFX1" s="2"/>
      <c r="SFY1" s="2"/>
      <c r="SFZ1" s="2"/>
      <c r="SGA1" s="2"/>
      <c r="SGB1" s="2"/>
      <c r="SGC1" s="2"/>
      <c r="SGD1" s="2"/>
      <c r="SGE1" s="2"/>
      <c r="SGF1" s="2"/>
      <c r="SGG1" s="2"/>
      <c r="SGH1" s="2"/>
      <c r="SGI1" s="2"/>
      <c r="SGJ1" s="2"/>
      <c r="SGK1" s="2"/>
      <c r="SGL1" s="2"/>
      <c r="SGM1" s="2"/>
      <c r="SGN1" s="2"/>
      <c r="SGO1" s="2"/>
      <c r="SGP1" s="2"/>
      <c r="SGQ1" s="2"/>
      <c r="SGR1" s="2"/>
      <c r="SGS1" s="2"/>
      <c r="SGT1" s="2"/>
      <c r="SGU1" s="2"/>
      <c r="SGV1" s="2"/>
      <c r="SGW1" s="2"/>
      <c r="SGX1" s="2"/>
      <c r="SGY1" s="2"/>
      <c r="SGZ1" s="2"/>
      <c r="SHA1" s="2"/>
      <c r="SHB1" s="2"/>
      <c r="SHC1" s="2"/>
      <c r="SHD1" s="2"/>
      <c r="SHE1" s="2"/>
      <c r="SHF1" s="2"/>
      <c r="SHG1" s="2"/>
      <c r="SHH1" s="2"/>
      <c r="SHI1" s="2"/>
      <c r="SHJ1" s="2"/>
      <c r="SHK1" s="2"/>
      <c r="SHL1" s="2"/>
      <c r="SHM1" s="2"/>
      <c r="SHN1" s="2"/>
      <c r="SHO1" s="2"/>
      <c r="SHP1" s="2"/>
      <c r="SHQ1" s="2"/>
      <c r="SHR1" s="2"/>
      <c r="SHS1" s="2"/>
      <c r="SHT1" s="2"/>
      <c r="SHU1" s="2"/>
      <c r="SHV1" s="2"/>
      <c r="SHW1" s="2"/>
      <c r="SHX1" s="2"/>
      <c r="SHY1" s="2"/>
      <c r="SHZ1" s="2"/>
      <c r="SIA1" s="2"/>
      <c r="SIB1" s="2"/>
      <c r="SIC1" s="2"/>
      <c r="SID1" s="2"/>
      <c r="SIE1" s="2"/>
      <c r="SIF1" s="2"/>
      <c r="SIG1" s="2"/>
      <c r="SIH1" s="2"/>
      <c r="SII1" s="2"/>
      <c r="SIJ1" s="2"/>
      <c r="SIK1" s="2"/>
      <c r="SIL1" s="2"/>
      <c r="SIM1" s="2"/>
      <c r="SIN1" s="2"/>
      <c r="SIO1" s="2"/>
      <c r="SIP1" s="2"/>
      <c r="SIQ1" s="2"/>
      <c r="SIR1" s="2"/>
      <c r="SIS1" s="2"/>
      <c r="SIT1" s="2"/>
      <c r="SIU1" s="2"/>
      <c r="SIV1" s="2"/>
      <c r="SIW1" s="2"/>
      <c r="SIX1" s="2"/>
      <c r="SIY1" s="2"/>
      <c r="SIZ1" s="2"/>
      <c r="SJA1" s="2"/>
      <c r="SJB1" s="2"/>
      <c r="SJC1" s="2"/>
      <c r="SJD1" s="2"/>
      <c r="SJE1" s="2"/>
      <c r="SJF1" s="2"/>
      <c r="SJG1" s="2"/>
      <c r="SJH1" s="2"/>
      <c r="SJI1" s="2"/>
      <c r="SJJ1" s="2"/>
      <c r="SJK1" s="2"/>
      <c r="SJL1" s="2"/>
      <c r="SJM1" s="2"/>
      <c r="SJN1" s="2"/>
      <c r="SJO1" s="2"/>
      <c r="SJP1" s="2"/>
      <c r="SJQ1" s="2"/>
      <c r="SJR1" s="2"/>
      <c r="SJS1" s="2"/>
      <c r="SJT1" s="2"/>
      <c r="SJU1" s="2"/>
      <c r="SJV1" s="2"/>
      <c r="SJW1" s="2"/>
      <c r="SJX1" s="2"/>
      <c r="SJY1" s="2"/>
      <c r="SJZ1" s="2"/>
      <c r="SKA1" s="2"/>
      <c r="SKB1" s="2"/>
      <c r="SKC1" s="2"/>
      <c r="SKD1" s="2"/>
      <c r="SKE1" s="2"/>
      <c r="SKF1" s="2"/>
      <c r="SKG1" s="2"/>
      <c r="SKH1" s="2"/>
      <c r="SKI1" s="2"/>
      <c r="SKJ1" s="2"/>
      <c r="SKK1" s="2"/>
      <c r="SKL1" s="2"/>
      <c r="SKM1" s="2"/>
      <c r="SKN1" s="2"/>
      <c r="SKO1" s="2"/>
      <c r="SKP1" s="2"/>
      <c r="SKQ1" s="2"/>
      <c r="SKR1" s="2"/>
      <c r="SKS1" s="2"/>
      <c r="SKT1" s="2"/>
      <c r="SKU1" s="2"/>
      <c r="SKV1" s="2"/>
      <c r="SKW1" s="2"/>
      <c r="SKX1" s="2"/>
      <c r="SKY1" s="2"/>
      <c r="SKZ1" s="2"/>
      <c r="SLA1" s="2"/>
      <c r="SLB1" s="2"/>
      <c r="SLC1" s="2"/>
      <c r="SLD1" s="2"/>
      <c r="SLE1" s="2"/>
      <c r="SLF1" s="2"/>
      <c r="SLG1" s="2"/>
      <c r="SLH1" s="2"/>
      <c r="SLI1" s="2"/>
      <c r="SLJ1" s="2"/>
      <c r="SLK1" s="2"/>
      <c r="SLL1" s="2"/>
      <c r="SLM1" s="2"/>
      <c r="SLN1" s="2"/>
      <c r="SLO1" s="2"/>
      <c r="SLP1" s="2"/>
      <c r="SLQ1" s="2"/>
      <c r="SLR1" s="2"/>
      <c r="SLS1" s="2"/>
      <c r="SLT1" s="2"/>
      <c r="SLU1" s="2"/>
      <c r="SLV1" s="2"/>
      <c r="SLW1" s="2"/>
      <c r="SLX1" s="2"/>
      <c r="SLY1" s="2"/>
      <c r="SLZ1" s="2"/>
      <c r="SMA1" s="2"/>
      <c r="SMB1" s="2"/>
      <c r="SMC1" s="2"/>
      <c r="SMD1" s="2"/>
      <c r="SME1" s="2"/>
      <c r="SMF1" s="2"/>
      <c r="SMG1" s="2"/>
      <c r="SMH1" s="2"/>
      <c r="SMI1" s="2"/>
      <c r="SMJ1" s="2"/>
      <c r="SMK1" s="2"/>
      <c r="SML1" s="2"/>
      <c r="SMM1" s="2"/>
      <c r="SMN1" s="2"/>
      <c r="SMO1" s="2"/>
      <c r="SMP1" s="2"/>
      <c r="SMQ1" s="2"/>
      <c r="SMR1" s="2"/>
      <c r="SMS1" s="2"/>
      <c r="SMT1" s="2"/>
      <c r="SMU1" s="2"/>
      <c r="SMV1" s="2"/>
      <c r="SMW1" s="2"/>
      <c r="SMX1" s="2"/>
      <c r="SMY1" s="2"/>
      <c r="SMZ1" s="2"/>
      <c r="SNA1" s="2"/>
      <c r="SNB1" s="2"/>
      <c r="SNC1" s="2"/>
      <c r="SND1" s="2"/>
      <c r="SNE1" s="2"/>
      <c r="SNF1" s="2"/>
      <c r="SNG1" s="2"/>
      <c r="SNH1" s="2"/>
      <c r="SNI1" s="2"/>
      <c r="SNJ1" s="2"/>
      <c r="SNK1" s="2"/>
      <c r="SNL1" s="2"/>
      <c r="SNM1" s="2"/>
      <c r="SNN1" s="2"/>
      <c r="SNO1" s="2"/>
      <c r="SNP1" s="2"/>
      <c r="SNQ1" s="2"/>
      <c r="SNR1" s="2"/>
      <c r="SNS1" s="2"/>
      <c r="SNT1" s="2"/>
      <c r="SNU1" s="2"/>
      <c r="SNV1" s="2"/>
      <c r="SNW1" s="2"/>
      <c r="SNX1" s="2"/>
      <c r="SNY1" s="2"/>
      <c r="SNZ1" s="2"/>
      <c r="SOA1" s="2"/>
      <c r="SOB1" s="2"/>
      <c r="SOC1" s="2"/>
      <c r="SOD1" s="2"/>
      <c r="SOE1" s="2"/>
      <c r="SOF1" s="2"/>
      <c r="SOG1" s="2"/>
      <c r="SOH1" s="2"/>
      <c r="SOI1" s="2"/>
      <c r="SOJ1" s="2"/>
      <c r="SOK1" s="2"/>
      <c r="SOL1" s="2"/>
      <c r="SOM1" s="2"/>
      <c r="SON1" s="2"/>
      <c r="SOO1" s="2"/>
      <c r="SOP1" s="2"/>
      <c r="SOQ1" s="2"/>
      <c r="SOR1" s="2"/>
      <c r="SOS1" s="2"/>
      <c r="SOT1" s="2"/>
      <c r="SOU1" s="2"/>
      <c r="SOV1" s="2"/>
      <c r="SOW1" s="2"/>
      <c r="SOX1" s="2"/>
      <c r="SOY1" s="2"/>
      <c r="SOZ1" s="2"/>
      <c r="SPA1" s="2"/>
      <c r="SPB1" s="2"/>
      <c r="SPC1" s="2"/>
      <c r="SPD1" s="2"/>
      <c r="SPE1" s="2"/>
      <c r="SPF1" s="2"/>
      <c r="SPG1" s="2"/>
      <c r="SPH1" s="2"/>
      <c r="SPI1" s="2"/>
      <c r="SPJ1" s="2"/>
      <c r="SPK1" s="2"/>
      <c r="SPL1" s="2"/>
      <c r="SPM1" s="2"/>
      <c r="SPN1" s="2"/>
      <c r="SPO1" s="2"/>
      <c r="SPP1" s="2"/>
      <c r="SPQ1" s="2"/>
      <c r="SPR1" s="2"/>
      <c r="SPS1" s="2"/>
      <c r="SPT1" s="2"/>
      <c r="SPU1" s="2"/>
      <c r="SPV1" s="2"/>
      <c r="SPW1" s="2"/>
      <c r="SPX1" s="2"/>
      <c r="SPY1" s="2"/>
      <c r="SPZ1" s="2"/>
      <c r="SQA1" s="2"/>
      <c r="SQB1" s="2"/>
      <c r="SQC1" s="2"/>
      <c r="SQD1" s="2"/>
      <c r="SQE1" s="2"/>
      <c r="SQF1" s="2"/>
      <c r="SQG1" s="2"/>
      <c r="SQH1" s="2"/>
      <c r="SQI1" s="2"/>
      <c r="SQJ1" s="2"/>
      <c r="SQK1" s="2"/>
      <c r="SQL1" s="2"/>
      <c r="SQM1" s="2"/>
      <c r="SQN1" s="2"/>
      <c r="SQO1" s="2"/>
      <c r="SQP1" s="2"/>
      <c r="SQQ1" s="2"/>
      <c r="SQR1" s="2"/>
      <c r="SQS1" s="2"/>
      <c r="SQT1" s="2"/>
      <c r="SQU1" s="2"/>
      <c r="SQV1" s="2"/>
      <c r="SQW1" s="2"/>
      <c r="SQX1" s="2"/>
      <c r="SQY1" s="2"/>
      <c r="SQZ1" s="2"/>
      <c r="SRA1" s="2"/>
      <c r="SRB1" s="2"/>
      <c r="SRC1" s="2"/>
      <c r="SRD1" s="2"/>
      <c r="SRE1" s="2"/>
      <c r="SRF1" s="2"/>
      <c r="SRG1" s="2"/>
      <c r="SRH1" s="2"/>
      <c r="SRI1" s="2"/>
      <c r="SRJ1" s="2"/>
      <c r="SRK1" s="2"/>
      <c r="SRL1" s="2"/>
      <c r="SRM1" s="2"/>
      <c r="SRN1" s="2"/>
      <c r="SRO1" s="2"/>
      <c r="SRP1" s="2"/>
      <c r="SRQ1" s="2"/>
      <c r="SRR1" s="2"/>
      <c r="SRS1" s="2"/>
      <c r="SRT1" s="2"/>
      <c r="SRU1" s="2"/>
      <c r="SRV1" s="2"/>
      <c r="SRW1" s="2"/>
      <c r="SRX1" s="2"/>
      <c r="SRY1" s="2"/>
      <c r="SRZ1" s="2"/>
      <c r="SSA1" s="2"/>
      <c r="SSB1" s="2"/>
      <c r="SSC1" s="2"/>
      <c r="SSD1" s="2"/>
      <c r="SSE1" s="2"/>
      <c r="SSF1" s="2"/>
      <c r="SSG1" s="2"/>
      <c r="SSH1" s="2"/>
      <c r="SSI1" s="2"/>
      <c r="SSJ1" s="2"/>
      <c r="SSK1" s="2"/>
      <c r="SSL1" s="2"/>
      <c r="SSM1" s="2"/>
      <c r="SSN1" s="2"/>
      <c r="SSO1" s="2"/>
      <c r="SSP1" s="2"/>
      <c r="SSQ1" s="2"/>
      <c r="SSR1" s="2"/>
      <c r="SSS1" s="2"/>
      <c r="SST1" s="2"/>
      <c r="SSU1" s="2"/>
      <c r="SSV1" s="2"/>
      <c r="SSW1" s="2"/>
      <c r="SSX1" s="2"/>
      <c r="SSY1" s="2"/>
      <c r="SSZ1" s="2"/>
      <c r="STA1" s="2"/>
      <c r="STB1" s="2"/>
      <c r="STC1" s="2"/>
      <c r="STD1" s="2"/>
      <c r="STE1" s="2"/>
      <c r="STF1" s="2"/>
      <c r="STG1" s="2"/>
      <c r="STH1" s="2"/>
      <c r="STI1" s="2"/>
      <c r="STJ1" s="2"/>
      <c r="STK1" s="2"/>
      <c r="STL1" s="2"/>
      <c r="STM1" s="2"/>
      <c r="STN1" s="2"/>
      <c r="STO1" s="2"/>
      <c r="STP1" s="2"/>
      <c r="STQ1" s="2"/>
      <c r="STR1" s="2"/>
      <c r="STS1" s="2"/>
      <c r="STT1" s="2"/>
      <c r="STU1" s="2"/>
      <c r="STV1" s="2"/>
      <c r="STW1" s="2"/>
      <c r="STX1" s="2"/>
      <c r="STY1" s="2"/>
      <c r="STZ1" s="2"/>
      <c r="SUA1" s="2"/>
      <c r="SUB1" s="2"/>
      <c r="SUC1" s="2"/>
      <c r="SUD1" s="2"/>
      <c r="SUE1" s="2"/>
      <c r="SUF1" s="2"/>
      <c r="SUG1" s="2"/>
      <c r="SUH1" s="2"/>
      <c r="SUI1" s="2"/>
      <c r="SUJ1" s="2"/>
      <c r="SUK1" s="2"/>
      <c r="SUL1" s="2"/>
      <c r="SUM1" s="2"/>
      <c r="SUN1" s="2"/>
      <c r="SUO1" s="2"/>
      <c r="SUP1" s="2"/>
      <c r="SUQ1" s="2"/>
      <c r="SUR1" s="2"/>
      <c r="SUS1" s="2"/>
      <c r="SUT1" s="2"/>
      <c r="SUU1" s="2"/>
      <c r="SUV1" s="2"/>
      <c r="SUW1" s="2"/>
      <c r="SUX1" s="2"/>
      <c r="SUY1" s="2"/>
      <c r="SUZ1" s="2"/>
      <c r="SVA1" s="2"/>
      <c r="SVB1" s="2"/>
      <c r="SVC1" s="2"/>
      <c r="SVD1" s="2"/>
      <c r="SVE1" s="2"/>
      <c r="SVF1" s="2"/>
      <c r="SVG1" s="2"/>
      <c r="SVH1" s="2"/>
      <c r="SVI1" s="2"/>
      <c r="SVJ1" s="2"/>
      <c r="SVK1" s="2"/>
      <c r="SVL1" s="2"/>
      <c r="SVM1" s="2"/>
      <c r="SVN1" s="2"/>
      <c r="SVO1" s="2"/>
      <c r="SVP1" s="2"/>
      <c r="SVQ1" s="2"/>
      <c r="SVR1" s="2"/>
      <c r="SVS1" s="2"/>
      <c r="SVT1" s="2"/>
      <c r="SVU1" s="2"/>
      <c r="SVV1" s="2"/>
      <c r="SVW1" s="2"/>
      <c r="SVX1" s="2"/>
      <c r="SVY1" s="2"/>
      <c r="SVZ1" s="2"/>
      <c r="SWA1" s="2"/>
      <c r="SWB1" s="2"/>
      <c r="SWC1" s="2"/>
      <c r="SWD1" s="2"/>
      <c r="SWE1" s="2"/>
      <c r="SWF1" s="2"/>
      <c r="SWG1" s="2"/>
      <c r="SWH1" s="2"/>
      <c r="SWI1" s="2"/>
      <c r="SWJ1" s="2"/>
      <c r="SWK1" s="2"/>
      <c r="SWL1" s="2"/>
      <c r="SWM1" s="2"/>
      <c r="SWN1" s="2"/>
      <c r="SWO1" s="2"/>
      <c r="SWP1" s="2"/>
      <c r="SWQ1" s="2"/>
      <c r="SWR1" s="2"/>
      <c r="SWS1" s="2"/>
      <c r="SWT1" s="2"/>
      <c r="SWU1" s="2"/>
      <c r="SWV1" s="2"/>
      <c r="SWW1" s="2"/>
      <c r="SWX1" s="2"/>
      <c r="SWY1" s="2"/>
      <c r="SWZ1" s="2"/>
      <c r="SXA1" s="2"/>
      <c r="SXB1" s="2"/>
      <c r="SXC1" s="2"/>
      <c r="SXD1" s="2"/>
      <c r="SXE1" s="2"/>
      <c r="SXF1" s="2"/>
      <c r="SXG1" s="2"/>
      <c r="SXH1" s="2"/>
      <c r="SXI1" s="2"/>
      <c r="SXJ1" s="2"/>
      <c r="SXK1" s="2"/>
      <c r="SXL1" s="2"/>
      <c r="SXM1" s="2"/>
      <c r="SXN1" s="2"/>
      <c r="SXO1" s="2"/>
      <c r="SXP1" s="2"/>
      <c r="SXQ1" s="2"/>
      <c r="SXR1" s="2"/>
      <c r="SXS1" s="2"/>
      <c r="SXT1" s="2"/>
      <c r="SXU1" s="2"/>
      <c r="SXV1" s="2"/>
      <c r="SXW1" s="2"/>
      <c r="SXX1" s="2"/>
      <c r="SXY1" s="2"/>
      <c r="SXZ1" s="2"/>
      <c r="SYA1" s="2"/>
      <c r="SYB1" s="2"/>
      <c r="SYC1" s="2"/>
      <c r="SYD1" s="2"/>
      <c r="SYE1" s="2"/>
      <c r="SYF1" s="2"/>
      <c r="SYG1" s="2"/>
      <c r="SYH1" s="2"/>
      <c r="SYI1" s="2"/>
      <c r="SYJ1" s="2"/>
      <c r="SYK1" s="2"/>
      <c r="SYL1" s="2"/>
      <c r="SYM1" s="2"/>
      <c r="SYN1" s="2"/>
      <c r="SYO1" s="2"/>
      <c r="SYP1" s="2"/>
      <c r="SYQ1" s="2"/>
      <c r="SYR1" s="2"/>
      <c r="SYS1" s="2"/>
      <c r="SYT1" s="2"/>
      <c r="SYU1" s="2"/>
      <c r="SYV1" s="2"/>
      <c r="SYW1" s="2"/>
      <c r="SYX1" s="2"/>
      <c r="SYY1" s="2"/>
      <c r="SYZ1" s="2"/>
      <c r="SZA1" s="2"/>
      <c r="SZB1" s="2"/>
      <c r="SZC1" s="2"/>
      <c r="SZD1" s="2"/>
      <c r="SZE1" s="2"/>
      <c r="SZF1" s="2"/>
      <c r="SZG1" s="2"/>
      <c r="SZH1" s="2"/>
      <c r="SZI1" s="2"/>
      <c r="SZJ1" s="2"/>
      <c r="SZK1" s="2"/>
      <c r="SZL1" s="2"/>
      <c r="SZM1" s="2"/>
      <c r="SZN1" s="2"/>
      <c r="SZO1" s="2"/>
      <c r="SZP1" s="2"/>
      <c r="SZQ1" s="2"/>
      <c r="SZR1" s="2"/>
      <c r="SZS1" s="2"/>
      <c r="SZT1" s="2"/>
      <c r="SZU1" s="2"/>
      <c r="SZV1" s="2"/>
      <c r="SZW1" s="2"/>
      <c r="SZX1" s="2"/>
      <c r="SZY1" s="2"/>
      <c r="SZZ1" s="2"/>
      <c r="TAA1" s="2"/>
      <c r="TAB1" s="2"/>
      <c r="TAC1" s="2"/>
      <c r="TAD1" s="2"/>
      <c r="TAE1" s="2"/>
      <c r="TAF1" s="2"/>
      <c r="TAG1" s="2"/>
      <c r="TAH1" s="2"/>
      <c r="TAI1" s="2"/>
      <c r="TAJ1" s="2"/>
      <c r="TAK1" s="2"/>
      <c r="TAL1" s="2"/>
      <c r="TAM1" s="2"/>
      <c r="TAN1" s="2"/>
      <c r="TAO1" s="2"/>
      <c r="TAP1" s="2"/>
      <c r="TAQ1" s="2"/>
      <c r="TAR1" s="2"/>
      <c r="TAS1" s="2"/>
      <c r="TAT1" s="2"/>
      <c r="TAU1" s="2"/>
      <c r="TAV1" s="2"/>
      <c r="TAW1" s="2"/>
      <c r="TAX1" s="2"/>
      <c r="TAY1" s="2"/>
      <c r="TAZ1" s="2"/>
      <c r="TBA1" s="2"/>
      <c r="TBB1" s="2"/>
      <c r="TBC1" s="2"/>
      <c r="TBD1" s="2"/>
      <c r="TBE1" s="2"/>
      <c r="TBF1" s="2"/>
      <c r="TBG1" s="2"/>
      <c r="TBH1" s="2"/>
      <c r="TBI1" s="2"/>
      <c r="TBJ1" s="2"/>
      <c r="TBK1" s="2"/>
      <c r="TBL1" s="2"/>
      <c r="TBM1" s="2"/>
      <c r="TBN1" s="2"/>
      <c r="TBO1" s="2"/>
      <c r="TBP1" s="2"/>
      <c r="TBQ1" s="2"/>
      <c r="TBR1" s="2"/>
      <c r="TBS1" s="2"/>
      <c r="TBT1" s="2"/>
      <c r="TBU1" s="2"/>
      <c r="TBV1" s="2"/>
      <c r="TBW1" s="2"/>
      <c r="TBX1" s="2"/>
      <c r="TBY1" s="2"/>
      <c r="TBZ1" s="2"/>
      <c r="TCA1" s="2"/>
      <c r="TCB1" s="2"/>
      <c r="TCC1" s="2"/>
      <c r="TCD1" s="2"/>
      <c r="TCE1" s="2"/>
      <c r="TCF1" s="2"/>
      <c r="TCG1" s="2"/>
      <c r="TCH1" s="2"/>
      <c r="TCI1" s="2"/>
      <c r="TCJ1" s="2"/>
      <c r="TCK1" s="2"/>
      <c r="TCL1" s="2"/>
      <c r="TCM1" s="2"/>
      <c r="TCN1" s="2"/>
      <c r="TCO1" s="2"/>
      <c r="TCP1" s="2"/>
      <c r="TCQ1" s="2"/>
      <c r="TCR1" s="2"/>
      <c r="TCS1" s="2"/>
      <c r="TCT1" s="2"/>
      <c r="TCU1" s="2"/>
      <c r="TCV1" s="2"/>
      <c r="TCW1" s="2"/>
      <c r="TCX1" s="2"/>
      <c r="TCY1" s="2"/>
      <c r="TCZ1" s="2"/>
      <c r="TDA1" s="2"/>
      <c r="TDB1" s="2"/>
      <c r="TDC1" s="2"/>
      <c r="TDD1" s="2"/>
      <c r="TDE1" s="2"/>
      <c r="TDF1" s="2"/>
      <c r="TDG1" s="2"/>
      <c r="TDH1" s="2"/>
      <c r="TDI1" s="2"/>
      <c r="TDJ1" s="2"/>
      <c r="TDK1" s="2"/>
      <c r="TDL1" s="2"/>
      <c r="TDM1" s="2"/>
      <c r="TDN1" s="2"/>
      <c r="TDO1" s="2"/>
      <c r="TDP1" s="2"/>
      <c r="TDQ1" s="2"/>
      <c r="TDR1" s="2"/>
      <c r="TDS1" s="2"/>
      <c r="TDT1" s="2"/>
      <c r="TDU1" s="2"/>
      <c r="TDV1" s="2"/>
      <c r="TDW1" s="2"/>
      <c r="TDX1" s="2"/>
      <c r="TDY1" s="2"/>
      <c r="TDZ1" s="2"/>
      <c r="TEA1" s="2"/>
      <c r="TEB1" s="2"/>
      <c r="TEC1" s="2"/>
      <c r="TED1" s="2"/>
      <c r="TEE1" s="2"/>
      <c r="TEF1" s="2"/>
      <c r="TEG1" s="2"/>
      <c r="TEH1" s="2"/>
      <c r="TEI1" s="2"/>
      <c r="TEJ1" s="2"/>
      <c r="TEK1" s="2"/>
      <c r="TEL1" s="2"/>
      <c r="TEM1" s="2"/>
      <c r="TEN1" s="2"/>
      <c r="TEO1" s="2"/>
      <c r="TEP1" s="2"/>
      <c r="TEQ1" s="2"/>
      <c r="TER1" s="2"/>
      <c r="TES1" s="2"/>
      <c r="TET1" s="2"/>
      <c r="TEU1" s="2"/>
      <c r="TEV1" s="2"/>
      <c r="TEW1" s="2"/>
      <c r="TEX1" s="2"/>
      <c r="TEY1" s="2"/>
      <c r="TEZ1" s="2"/>
      <c r="TFA1" s="2"/>
      <c r="TFB1" s="2"/>
      <c r="TFC1" s="2"/>
      <c r="TFD1" s="2"/>
      <c r="TFE1" s="2"/>
      <c r="TFF1" s="2"/>
      <c r="TFG1" s="2"/>
      <c r="TFH1" s="2"/>
      <c r="TFI1" s="2"/>
      <c r="TFJ1" s="2"/>
      <c r="TFK1" s="2"/>
      <c r="TFL1" s="2"/>
      <c r="TFM1" s="2"/>
      <c r="TFN1" s="2"/>
      <c r="TFO1" s="2"/>
      <c r="TFP1" s="2"/>
      <c r="TFQ1" s="2"/>
      <c r="TFR1" s="2"/>
      <c r="TFS1" s="2"/>
      <c r="TFT1" s="2"/>
      <c r="TFU1" s="2"/>
      <c r="TFV1" s="2"/>
      <c r="TFW1" s="2"/>
      <c r="TFX1" s="2"/>
      <c r="TFY1" s="2"/>
      <c r="TFZ1" s="2"/>
      <c r="TGA1" s="2"/>
      <c r="TGB1" s="2"/>
      <c r="TGC1" s="2"/>
      <c r="TGD1" s="2"/>
      <c r="TGE1" s="2"/>
      <c r="TGF1" s="2"/>
      <c r="TGG1" s="2"/>
      <c r="TGH1" s="2"/>
      <c r="TGI1" s="2"/>
      <c r="TGJ1" s="2"/>
      <c r="TGK1" s="2"/>
      <c r="TGL1" s="2"/>
      <c r="TGM1" s="2"/>
      <c r="TGN1" s="2"/>
      <c r="TGO1" s="2"/>
      <c r="TGP1" s="2"/>
      <c r="TGQ1" s="2"/>
      <c r="TGR1" s="2"/>
      <c r="TGS1" s="2"/>
      <c r="TGT1" s="2"/>
      <c r="TGU1" s="2"/>
      <c r="TGV1" s="2"/>
      <c r="TGW1" s="2"/>
      <c r="TGX1" s="2"/>
      <c r="TGY1" s="2"/>
      <c r="TGZ1" s="2"/>
      <c r="THA1" s="2"/>
      <c r="THB1" s="2"/>
      <c r="THC1" s="2"/>
      <c r="THD1" s="2"/>
      <c r="THE1" s="2"/>
      <c r="THF1" s="2"/>
      <c r="THG1" s="2"/>
      <c r="THH1" s="2"/>
      <c r="THI1" s="2"/>
      <c r="THJ1" s="2"/>
      <c r="THK1" s="2"/>
      <c r="THL1" s="2"/>
      <c r="THM1" s="2"/>
      <c r="THN1" s="2"/>
      <c r="THO1" s="2"/>
      <c r="THP1" s="2"/>
      <c r="THQ1" s="2"/>
      <c r="THR1" s="2"/>
      <c r="THS1" s="2"/>
      <c r="THT1" s="2"/>
      <c r="THU1" s="2"/>
      <c r="THV1" s="2"/>
      <c r="THW1" s="2"/>
      <c r="THX1" s="2"/>
      <c r="THY1" s="2"/>
      <c r="THZ1" s="2"/>
      <c r="TIA1" s="2"/>
      <c r="TIB1" s="2"/>
      <c r="TIC1" s="2"/>
      <c r="TID1" s="2"/>
      <c r="TIE1" s="2"/>
      <c r="TIF1" s="2"/>
      <c r="TIG1" s="2"/>
      <c r="TIH1" s="2"/>
      <c r="TII1" s="2"/>
      <c r="TIJ1" s="2"/>
      <c r="TIK1" s="2"/>
      <c r="TIL1" s="2"/>
      <c r="TIM1" s="2"/>
      <c r="TIN1" s="2"/>
      <c r="TIO1" s="2"/>
      <c r="TIP1" s="2"/>
      <c r="TIQ1" s="2"/>
      <c r="TIR1" s="2"/>
      <c r="TIS1" s="2"/>
      <c r="TIT1" s="2"/>
      <c r="TIU1" s="2"/>
      <c r="TIV1" s="2"/>
      <c r="TIW1" s="2"/>
      <c r="TIX1" s="2"/>
      <c r="TIY1" s="2"/>
      <c r="TIZ1" s="2"/>
      <c r="TJA1" s="2"/>
      <c r="TJB1" s="2"/>
      <c r="TJC1" s="2"/>
      <c r="TJD1" s="2"/>
      <c r="TJE1" s="2"/>
      <c r="TJF1" s="2"/>
      <c r="TJG1" s="2"/>
      <c r="TJH1" s="2"/>
      <c r="TJI1" s="2"/>
      <c r="TJJ1" s="2"/>
      <c r="TJK1" s="2"/>
      <c r="TJL1" s="2"/>
      <c r="TJM1" s="2"/>
      <c r="TJN1" s="2"/>
      <c r="TJO1" s="2"/>
      <c r="TJP1" s="2"/>
      <c r="TJQ1" s="2"/>
      <c r="TJR1" s="2"/>
      <c r="TJS1" s="2"/>
      <c r="TJT1" s="2"/>
      <c r="TJU1" s="2"/>
      <c r="TJV1" s="2"/>
      <c r="TJW1" s="2"/>
      <c r="TJX1" s="2"/>
      <c r="TJY1" s="2"/>
      <c r="TJZ1" s="2"/>
      <c r="TKA1" s="2"/>
      <c r="TKB1" s="2"/>
      <c r="TKC1" s="2"/>
      <c r="TKD1" s="2"/>
      <c r="TKE1" s="2"/>
      <c r="TKF1" s="2"/>
      <c r="TKG1" s="2"/>
      <c r="TKH1" s="2"/>
      <c r="TKI1" s="2"/>
      <c r="TKJ1" s="2"/>
      <c r="TKK1" s="2"/>
      <c r="TKL1" s="2"/>
      <c r="TKM1" s="2"/>
      <c r="TKN1" s="2"/>
      <c r="TKO1" s="2"/>
      <c r="TKP1" s="2"/>
      <c r="TKQ1" s="2"/>
      <c r="TKR1" s="2"/>
      <c r="TKS1" s="2"/>
      <c r="TKT1" s="2"/>
      <c r="TKU1" s="2"/>
      <c r="TKV1" s="2"/>
      <c r="TKW1" s="2"/>
      <c r="TKX1" s="2"/>
      <c r="TKY1" s="2"/>
      <c r="TKZ1" s="2"/>
      <c r="TLA1" s="2"/>
      <c r="TLB1" s="2"/>
      <c r="TLC1" s="2"/>
      <c r="TLD1" s="2"/>
      <c r="TLE1" s="2"/>
      <c r="TLF1" s="2"/>
      <c r="TLG1" s="2"/>
      <c r="TLH1" s="2"/>
      <c r="TLI1" s="2"/>
      <c r="TLJ1" s="2"/>
      <c r="TLK1" s="2"/>
      <c r="TLL1" s="2"/>
      <c r="TLM1" s="2"/>
      <c r="TLN1" s="2"/>
      <c r="TLO1" s="2"/>
      <c r="TLP1" s="2"/>
      <c r="TLQ1" s="2"/>
      <c r="TLR1" s="2"/>
      <c r="TLS1" s="2"/>
      <c r="TLT1" s="2"/>
      <c r="TLU1" s="2"/>
      <c r="TLV1" s="2"/>
      <c r="TLW1" s="2"/>
      <c r="TLX1" s="2"/>
      <c r="TLY1" s="2"/>
      <c r="TLZ1" s="2"/>
      <c r="TMA1" s="2"/>
      <c r="TMB1" s="2"/>
      <c r="TMC1" s="2"/>
      <c r="TMD1" s="2"/>
      <c r="TME1" s="2"/>
      <c r="TMF1" s="2"/>
      <c r="TMG1" s="2"/>
      <c r="TMH1" s="2"/>
      <c r="TMI1" s="2"/>
      <c r="TMJ1" s="2"/>
      <c r="TMK1" s="2"/>
      <c r="TML1" s="2"/>
      <c r="TMM1" s="2"/>
      <c r="TMN1" s="2"/>
      <c r="TMO1" s="2"/>
      <c r="TMP1" s="2"/>
      <c r="TMQ1" s="2"/>
      <c r="TMR1" s="2"/>
      <c r="TMS1" s="2"/>
      <c r="TMT1" s="2"/>
      <c r="TMU1" s="2"/>
      <c r="TMV1" s="2"/>
      <c r="TMW1" s="2"/>
      <c r="TMX1" s="2"/>
      <c r="TMY1" s="2"/>
      <c r="TMZ1" s="2"/>
      <c r="TNA1" s="2"/>
      <c r="TNB1" s="2"/>
      <c r="TNC1" s="2"/>
      <c r="TND1" s="2"/>
      <c r="TNE1" s="2"/>
      <c r="TNF1" s="2"/>
      <c r="TNG1" s="2"/>
      <c r="TNH1" s="2"/>
      <c r="TNI1" s="2"/>
      <c r="TNJ1" s="2"/>
      <c r="TNK1" s="2"/>
      <c r="TNL1" s="2"/>
      <c r="TNM1" s="2"/>
      <c r="TNN1" s="2"/>
      <c r="TNO1" s="2"/>
      <c r="TNP1" s="2"/>
      <c r="TNQ1" s="2"/>
      <c r="TNR1" s="2"/>
      <c r="TNS1" s="2"/>
      <c r="TNT1" s="2"/>
      <c r="TNU1" s="2"/>
      <c r="TNV1" s="2"/>
      <c r="TNW1" s="2"/>
      <c r="TNX1" s="2"/>
      <c r="TNY1" s="2"/>
      <c r="TNZ1" s="2"/>
      <c r="TOA1" s="2"/>
      <c r="TOB1" s="2"/>
      <c r="TOC1" s="2"/>
      <c r="TOD1" s="2"/>
      <c r="TOE1" s="2"/>
      <c r="TOF1" s="2"/>
      <c r="TOG1" s="2"/>
      <c r="TOH1" s="2"/>
      <c r="TOI1" s="2"/>
      <c r="TOJ1" s="2"/>
      <c r="TOK1" s="2"/>
      <c r="TOL1" s="2"/>
      <c r="TOM1" s="2"/>
      <c r="TON1" s="2"/>
      <c r="TOO1" s="2"/>
      <c r="TOP1" s="2"/>
      <c r="TOQ1" s="2"/>
      <c r="TOR1" s="2"/>
      <c r="TOS1" s="2"/>
      <c r="TOT1" s="2"/>
      <c r="TOU1" s="2"/>
      <c r="TOV1" s="2"/>
      <c r="TOW1" s="2"/>
      <c r="TOX1" s="2"/>
      <c r="TOY1" s="2"/>
      <c r="TOZ1" s="2"/>
      <c r="TPA1" s="2"/>
      <c r="TPB1" s="2"/>
      <c r="TPC1" s="2"/>
      <c r="TPD1" s="2"/>
      <c r="TPE1" s="2"/>
      <c r="TPF1" s="2"/>
      <c r="TPG1" s="2"/>
      <c r="TPH1" s="2"/>
      <c r="TPI1" s="2"/>
      <c r="TPJ1" s="2"/>
      <c r="TPK1" s="2"/>
      <c r="TPL1" s="2"/>
      <c r="TPM1" s="2"/>
      <c r="TPN1" s="2"/>
      <c r="TPO1" s="2"/>
      <c r="TPP1" s="2"/>
      <c r="TPQ1" s="2"/>
      <c r="TPR1" s="2"/>
      <c r="TPS1" s="2"/>
      <c r="TPT1" s="2"/>
      <c r="TPU1" s="2"/>
      <c r="TPV1" s="2"/>
      <c r="TPW1" s="2"/>
      <c r="TPX1" s="2"/>
      <c r="TPY1" s="2"/>
      <c r="TPZ1" s="2"/>
      <c r="TQA1" s="2"/>
      <c r="TQB1" s="2"/>
      <c r="TQC1" s="2"/>
      <c r="TQD1" s="2"/>
      <c r="TQE1" s="2"/>
      <c r="TQF1" s="2"/>
      <c r="TQG1" s="2"/>
      <c r="TQH1" s="2"/>
      <c r="TQI1" s="2"/>
      <c r="TQJ1" s="2"/>
      <c r="TQK1" s="2"/>
      <c r="TQL1" s="2"/>
      <c r="TQM1" s="2"/>
      <c r="TQN1" s="2"/>
      <c r="TQO1" s="2"/>
      <c r="TQP1" s="2"/>
      <c r="TQQ1" s="2"/>
      <c r="TQR1" s="2"/>
      <c r="TQS1" s="2"/>
      <c r="TQT1" s="2"/>
      <c r="TQU1" s="2"/>
      <c r="TQV1" s="2"/>
      <c r="TQW1" s="2"/>
      <c r="TQX1" s="2"/>
      <c r="TQY1" s="2"/>
      <c r="TQZ1" s="2"/>
      <c r="TRA1" s="2"/>
      <c r="TRB1" s="2"/>
      <c r="TRC1" s="2"/>
      <c r="TRD1" s="2"/>
      <c r="TRE1" s="2"/>
      <c r="TRF1" s="2"/>
      <c r="TRG1" s="2"/>
      <c r="TRH1" s="2"/>
      <c r="TRI1" s="2"/>
      <c r="TRJ1" s="2"/>
      <c r="TRK1" s="2"/>
      <c r="TRL1" s="2"/>
      <c r="TRM1" s="2"/>
      <c r="TRN1" s="2"/>
      <c r="TRO1" s="2"/>
      <c r="TRP1" s="2"/>
      <c r="TRQ1" s="2"/>
      <c r="TRR1" s="2"/>
      <c r="TRS1" s="2"/>
      <c r="TRT1" s="2"/>
      <c r="TRU1" s="2"/>
      <c r="TRV1" s="2"/>
      <c r="TRW1" s="2"/>
      <c r="TRX1" s="2"/>
      <c r="TRY1" s="2"/>
      <c r="TRZ1" s="2"/>
      <c r="TSA1" s="2"/>
      <c r="TSB1" s="2"/>
      <c r="TSC1" s="2"/>
      <c r="TSD1" s="2"/>
      <c r="TSE1" s="2"/>
      <c r="TSF1" s="2"/>
      <c r="TSG1" s="2"/>
      <c r="TSH1" s="2"/>
      <c r="TSI1" s="2"/>
      <c r="TSJ1" s="2"/>
      <c r="TSK1" s="2"/>
      <c r="TSL1" s="2"/>
      <c r="TSM1" s="2"/>
      <c r="TSN1" s="2"/>
      <c r="TSO1" s="2"/>
      <c r="TSP1" s="2"/>
      <c r="TSQ1" s="2"/>
      <c r="TSR1" s="2"/>
      <c r="TSS1" s="2"/>
      <c r="TST1" s="2"/>
      <c r="TSU1" s="2"/>
      <c r="TSV1" s="2"/>
      <c r="TSW1" s="2"/>
      <c r="TSX1" s="2"/>
      <c r="TSY1" s="2"/>
      <c r="TSZ1" s="2"/>
      <c r="TTA1" s="2"/>
      <c r="TTB1" s="2"/>
      <c r="TTC1" s="2"/>
      <c r="TTD1" s="2"/>
      <c r="TTE1" s="2"/>
      <c r="TTF1" s="2"/>
      <c r="TTG1" s="2"/>
      <c r="TTH1" s="2"/>
      <c r="TTI1" s="2"/>
      <c r="TTJ1" s="2"/>
      <c r="TTK1" s="2"/>
      <c r="TTL1" s="2"/>
      <c r="TTM1" s="2"/>
      <c r="TTN1" s="2"/>
      <c r="TTO1" s="2"/>
      <c r="TTP1" s="2"/>
      <c r="TTQ1" s="2"/>
      <c r="TTR1" s="2"/>
      <c r="TTS1" s="2"/>
      <c r="TTT1" s="2"/>
      <c r="TTU1" s="2"/>
      <c r="TTV1" s="2"/>
      <c r="TTW1" s="2"/>
      <c r="TTX1" s="2"/>
      <c r="TTY1" s="2"/>
      <c r="TTZ1" s="2"/>
      <c r="TUA1" s="2"/>
      <c r="TUB1" s="2"/>
      <c r="TUC1" s="2"/>
      <c r="TUD1" s="2"/>
      <c r="TUE1" s="2"/>
      <c r="TUF1" s="2"/>
      <c r="TUG1" s="2"/>
      <c r="TUH1" s="2"/>
      <c r="TUI1" s="2"/>
      <c r="TUJ1" s="2"/>
      <c r="TUK1" s="2"/>
      <c r="TUL1" s="2"/>
      <c r="TUM1" s="2"/>
      <c r="TUN1" s="2"/>
      <c r="TUO1" s="2"/>
      <c r="TUP1" s="2"/>
      <c r="TUQ1" s="2"/>
      <c r="TUR1" s="2"/>
      <c r="TUS1" s="2"/>
      <c r="TUT1" s="2"/>
      <c r="TUU1" s="2"/>
      <c r="TUV1" s="2"/>
      <c r="TUW1" s="2"/>
      <c r="TUX1" s="2"/>
      <c r="TUY1" s="2"/>
      <c r="TUZ1" s="2"/>
      <c r="TVA1" s="2"/>
      <c r="TVB1" s="2"/>
      <c r="TVC1" s="2"/>
      <c r="TVD1" s="2"/>
      <c r="TVE1" s="2"/>
      <c r="TVF1" s="2"/>
      <c r="TVG1" s="2"/>
      <c r="TVH1" s="2"/>
      <c r="TVI1" s="2"/>
      <c r="TVJ1" s="2"/>
      <c r="TVK1" s="2"/>
      <c r="TVL1" s="2"/>
      <c r="TVM1" s="2"/>
      <c r="TVN1" s="2"/>
      <c r="TVO1" s="2"/>
      <c r="TVP1" s="2"/>
      <c r="TVQ1" s="2"/>
      <c r="TVR1" s="2"/>
      <c r="TVS1" s="2"/>
      <c r="TVT1" s="2"/>
      <c r="TVU1" s="2"/>
      <c r="TVV1" s="2"/>
      <c r="TVW1" s="2"/>
      <c r="TVX1" s="2"/>
      <c r="TVY1" s="2"/>
      <c r="TVZ1" s="2"/>
      <c r="TWA1" s="2"/>
      <c r="TWB1" s="2"/>
      <c r="TWC1" s="2"/>
      <c r="TWD1" s="2"/>
      <c r="TWE1" s="2"/>
      <c r="TWF1" s="2"/>
      <c r="TWG1" s="2"/>
      <c r="TWH1" s="2"/>
      <c r="TWI1" s="2"/>
      <c r="TWJ1" s="2"/>
      <c r="TWK1" s="2"/>
      <c r="TWL1" s="2"/>
      <c r="TWM1" s="2"/>
      <c r="TWN1" s="2"/>
      <c r="TWO1" s="2"/>
      <c r="TWP1" s="2"/>
      <c r="TWQ1" s="2"/>
      <c r="TWR1" s="2"/>
      <c r="TWS1" s="2"/>
      <c r="TWT1" s="2"/>
      <c r="TWU1" s="2"/>
      <c r="TWV1" s="2"/>
      <c r="TWW1" s="2"/>
      <c r="TWX1" s="2"/>
      <c r="TWY1" s="2"/>
      <c r="TWZ1" s="2"/>
      <c r="TXA1" s="2"/>
      <c r="TXB1" s="2"/>
      <c r="TXC1" s="2"/>
      <c r="TXD1" s="2"/>
      <c r="TXE1" s="2"/>
      <c r="TXF1" s="2"/>
      <c r="TXG1" s="2"/>
      <c r="TXH1" s="2"/>
      <c r="TXI1" s="2"/>
      <c r="TXJ1" s="2"/>
      <c r="TXK1" s="2"/>
      <c r="TXL1" s="2"/>
      <c r="TXM1" s="2"/>
      <c r="TXN1" s="2"/>
      <c r="TXO1" s="2"/>
      <c r="TXP1" s="2"/>
      <c r="TXQ1" s="2"/>
      <c r="TXR1" s="2"/>
      <c r="TXS1" s="2"/>
      <c r="TXT1" s="2"/>
      <c r="TXU1" s="2"/>
      <c r="TXV1" s="2"/>
      <c r="TXW1" s="2"/>
      <c r="TXX1" s="2"/>
      <c r="TXY1" s="2"/>
      <c r="TXZ1" s="2"/>
      <c r="TYA1" s="2"/>
      <c r="TYB1" s="2"/>
      <c r="TYC1" s="2"/>
      <c r="TYD1" s="2"/>
      <c r="TYE1" s="2"/>
      <c r="TYF1" s="2"/>
      <c r="TYG1" s="2"/>
      <c r="TYH1" s="2"/>
      <c r="TYI1" s="2"/>
      <c r="TYJ1" s="2"/>
      <c r="TYK1" s="2"/>
      <c r="TYL1" s="2"/>
      <c r="TYM1" s="2"/>
      <c r="TYN1" s="2"/>
      <c r="TYO1" s="2"/>
      <c r="TYP1" s="2"/>
      <c r="TYQ1" s="2"/>
      <c r="TYR1" s="2"/>
      <c r="TYS1" s="2"/>
      <c r="TYT1" s="2"/>
      <c r="TYU1" s="2"/>
      <c r="TYV1" s="2"/>
      <c r="TYW1" s="2"/>
      <c r="TYX1" s="2"/>
      <c r="TYY1" s="2"/>
      <c r="TYZ1" s="2"/>
      <c r="TZA1" s="2"/>
      <c r="TZB1" s="2"/>
      <c r="TZC1" s="2"/>
      <c r="TZD1" s="2"/>
      <c r="TZE1" s="2"/>
      <c r="TZF1" s="2"/>
      <c r="TZG1" s="2"/>
      <c r="TZH1" s="2"/>
      <c r="TZI1" s="2"/>
      <c r="TZJ1" s="2"/>
      <c r="TZK1" s="2"/>
      <c r="TZL1" s="2"/>
      <c r="TZM1" s="2"/>
      <c r="TZN1" s="2"/>
      <c r="TZO1" s="2"/>
      <c r="TZP1" s="2"/>
      <c r="TZQ1" s="2"/>
      <c r="TZR1" s="2"/>
      <c r="TZS1" s="2"/>
      <c r="TZT1" s="2"/>
      <c r="TZU1" s="2"/>
      <c r="TZV1" s="2"/>
      <c r="TZW1" s="2"/>
      <c r="TZX1" s="2"/>
      <c r="TZY1" s="2"/>
      <c r="TZZ1" s="2"/>
      <c r="UAA1" s="2"/>
      <c r="UAB1" s="2"/>
      <c r="UAC1" s="2"/>
      <c r="UAD1" s="2"/>
      <c r="UAE1" s="2"/>
      <c r="UAF1" s="2"/>
      <c r="UAG1" s="2"/>
      <c r="UAH1" s="2"/>
      <c r="UAI1" s="2"/>
      <c r="UAJ1" s="2"/>
      <c r="UAK1" s="2"/>
      <c r="UAL1" s="2"/>
      <c r="UAM1" s="2"/>
      <c r="UAN1" s="2"/>
      <c r="UAO1" s="2"/>
      <c r="UAP1" s="2"/>
      <c r="UAQ1" s="2"/>
      <c r="UAR1" s="2"/>
      <c r="UAS1" s="2"/>
      <c r="UAT1" s="2"/>
      <c r="UAU1" s="2"/>
      <c r="UAV1" s="2"/>
      <c r="UAW1" s="2"/>
      <c r="UAX1" s="2"/>
      <c r="UAY1" s="2"/>
      <c r="UAZ1" s="2"/>
      <c r="UBA1" s="2"/>
      <c r="UBB1" s="2"/>
      <c r="UBC1" s="2"/>
      <c r="UBD1" s="2"/>
      <c r="UBE1" s="2"/>
      <c r="UBF1" s="2"/>
      <c r="UBG1" s="2"/>
      <c r="UBH1" s="2"/>
      <c r="UBI1" s="2"/>
      <c r="UBJ1" s="2"/>
      <c r="UBK1" s="2"/>
      <c r="UBL1" s="2"/>
      <c r="UBM1" s="2"/>
      <c r="UBN1" s="2"/>
      <c r="UBO1" s="2"/>
      <c r="UBP1" s="2"/>
      <c r="UBQ1" s="2"/>
      <c r="UBR1" s="2"/>
      <c r="UBS1" s="2"/>
      <c r="UBT1" s="2"/>
      <c r="UBU1" s="2"/>
      <c r="UBV1" s="2"/>
      <c r="UBW1" s="2"/>
      <c r="UBX1" s="2"/>
      <c r="UBY1" s="2"/>
      <c r="UBZ1" s="2"/>
      <c r="UCA1" s="2"/>
      <c r="UCB1" s="2"/>
      <c r="UCC1" s="2"/>
      <c r="UCD1" s="2"/>
      <c r="UCE1" s="2"/>
      <c r="UCF1" s="2"/>
      <c r="UCG1" s="2"/>
      <c r="UCH1" s="2"/>
      <c r="UCI1" s="2"/>
      <c r="UCJ1" s="2"/>
      <c r="UCK1" s="2"/>
      <c r="UCL1" s="2"/>
      <c r="UCM1" s="2"/>
      <c r="UCN1" s="2"/>
      <c r="UCO1" s="2"/>
      <c r="UCP1" s="2"/>
      <c r="UCQ1" s="2"/>
      <c r="UCR1" s="2"/>
      <c r="UCS1" s="2"/>
      <c r="UCT1" s="2"/>
      <c r="UCU1" s="2"/>
      <c r="UCV1" s="2"/>
      <c r="UCW1" s="2"/>
      <c r="UCX1" s="2"/>
      <c r="UCY1" s="2"/>
      <c r="UCZ1" s="2"/>
      <c r="UDA1" s="2"/>
      <c r="UDB1" s="2"/>
      <c r="UDC1" s="2"/>
      <c r="UDD1" s="2"/>
      <c r="UDE1" s="2"/>
      <c r="UDF1" s="2"/>
      <c r="UDG1" s="2"/>
      <c r="UDH1" s="2"/>
      <c r="UDI1" s="2"/>
      <c r="UDJ1" s="2"/>
      <c r="UDK1" s="2"/>
      <c r="UDL1" s="2"/>
      <c r="UDM1" s="2"/>
      <c r="UDN1" s="2"/>
      <c r="UDO1" s="2"/>
      <c r="UDP1" s="2"/>
      <c r="UDQ1" s="2"/>
      <c r="UDR1" s="2"/>
      <c r="UDS1" s="2"/>
      <c r="UDT1" s="2"/>
      <c r="UDU1" s="2"/>
      <c r="UDV1" s="2"/>
      <c r="UDW1" s="2"/>
      <c r="UDX1" s="2"/>
      <c r="UDY1" s="2"/>
      <c r="UDZ1" s="2"/>
      <c r="UEA1" s="2"/>
      <c r="UEB1" s="2"/>
      <c r="UEC1" s="2"/>
      <c r="UED1" s="2"/>
      <c r="UEE1" s="2"/>
      <c r="UEF1" s="2"/>
      <c r="UEG1" s="2"/>
      <c r="UEH1" s="2"/>
      <c r="UEI1" s="2"/>
      <c r="UEJ1" s="2"/>
      <c r="UEK1" s="2"/>
      <c r="UEL1" s="2"/>
      <c r="UEM1" s="2"/>
      <c r="UEN1" s="2"/>
      <c r="UEO1" s="2"/>
      <c r="UEP1" s="2"/>
      <c r="UEQ1" s="2"/>
      <c r="UER1" s="2"/>
      <c r="UES1" s="2"/>
      <c r="UET1" s="2"/>
      <c r="UEU1" s="2"/>
      <c r="UEV1" s="2"/>
      <c r="UEW1" s="2"/>
      <c r="UEX1" s="2"/>
      <c r="UEY1" s="2"/>
      <c r="UEZ1" s="2"/>
      <c r="UFA1" s="2"/>
      <c r="UFB1" s="2"/>
      <c r="UFC1" s="2"/>
      <c r="UFD1" s="2"/>
      <c r="UFE1" s="2"/>
      <c r="UFF1" s="2"/>
      <c r="UFG1" s="2"/>
      <c r="UFH1" s="2"/>
      <c r="UFI1" s="2"/>
      <c r="UFJ1" s="2"/>
      <c r="UFK1" s="2"/>
      <c r="UFL1" s="2"/>
      <c r="UFM1" s="2"/>
      <c r="UFN1" s="2"/>
      <c r="UFO1" s="2"/>
      <c r="UFP1" s="2"/>
      <c r="UFQ1" s="2"/>
      <c r="UFR1" s="2"/>
      <c r="UFS1" s="2"/>
      <c r="UFT1" s="2"/>
      <c r="UFU1" s="2"/>
      <c r="UFV1" s="2"/>
      <c r="UFW1" s="2"/>
      <c r="UFX1" s="2"/>
      <c r="UFY1" s="2"/>
      <c r="UFZ1" s="2"/>
      <c r="UGA1" s="2"/>
      <c r="UGB1" s="2"/>
      <c r="UGC1" s="2"/>
      <c r="UGD1" s="2"/>
      <c r="UGE1" s="2"/>
      <c r="UGF1" s="2"/>
      <c r="UGG1" s="2"/>
      <c r="UGH1" s="2"/>
      <c r="UGI1" s="2"/>
      <c r="UGJ1" s="2"/>
      <c r="UGK1" s="2"/>
      <c r="UGL1" s="2"/>
      <c r="UGM1" s="2"/>
      <c r="UGN1" s="2"/>
      <c r="UGO1" s="2"/>
      <c r="UGP1" s="2"/>
      <c r="UGQ1" s="2"/>
      <c r="UGR1" s="2"/>
      <c r="UGS1" s="2"/>
      <c r="UGT1" s="2"/>
      <c r="UGU1" s="2"/>
      <c r="UGV1" s="2"/>
      <c r="UGW1" s="2"/>
      <c r="UGX1" s="2"/>
      <c r="UGY1" s="2"/>
      <c r="UGZ1" s="2"/>
      <c r="UHA1" s="2"/>
      <c r="UHB1" s="2"/>
      <c r="UHC1" s="2"/>
      <c r="UHD1" s="2"/>
      <c r="UHE1" s="2"/>
      <c r="UHF1" s="2"/>
      <c r="UHG1" s="2"/>
      <c r="UHH1" s="2"/>
      <c r="UHI1" s="2"/>
      <c r="UHJ1" s="2"/>
      <c r="UHK1" s="2"/>
      <c r="UHL1" s="2"/>
      <c r="UHM1" s="2"/>
      <c r="UHN1" s="2"/>
      <c r="UHO1" s="2"/>
      <c r="UHP1" s="2"/>
      <c r="UHQ1" s="2"/>
      <c r="UHR1" s="2"/>
      <c r="UHS1" s="2"/>
      <c r="UHT1" s="2"/>
      <c r="UHU1" s="2"/>
      <c r="UHV1" s="2"/>
      <c r="UHW1" s="2"/>
      <c r="UHX1" s="2"/>
      <c r="UHY1" s="2"/>
      <c r="UHZ1" s="2"/>
      <c r="UIA1" s="2"/>
      <c r="UIB1" s="2"/>
      <c r="UIC1" s="2"/>
      <c r="UID1" s="2"/>
      <c r="UIE1" s="2"/>
      <c r="UIF1" s="2"/>
      <c r="UIG1" s="2"/>
      <c r="UIH1" s="2"/>
      <c r="UII1" s="2"/>
      <c r="UIJ1" s="2"/>
      <c r="UIK1" s="2"/>
      <c r="UIL1" s="2"/>
      <c r="UIM1" s="2"/>
      <c r="UIN1" s="2"/>
      <c r="UIO1" s="2"/>
      <c r="UIP1" s="2"/>
      <c r="UIQ1" s="2"/>
      <c r="UIR1" s="2"/>
      <c r="UIS1" s="2"/>
      <c r="UIT1" s="2"/>
      <c r="UIU1" s="2"/>
      <c r="UIV1" s="2"/>
      <c r="UIW1" s="2"/>
      <c r="UIX1" s="2"/>
      <c r="UIY1" s="2"/>
      <c r="UIZ1" s="2"/>
      <c r="UJA1" s="2"/>
      <c r="UJB1" s="2"/>
      <c r="UJC1" s="2"/>
      <c r="UJD1" s="2"/>
      <c r="UJE1" s="2"/>
      <c r="UJF1" s="2"/>
      <c r="UJG1" s="2"/>
      <c r="UJH1" s="2"/>
      <c r="UJI1" s="2"/>
      <c r="UJJ1" s="2"/>
      <c r="UJK1" s="2"/>
      <c r="UJL1" s="2"/>
      <c r="UJM1" s="2"/>
      <c r="UJN1" s="2"/>
      <c r="UJO1" s="2"/>
      <c r="UJP1" s="2"/>
      <c r="UJQ1" s="2"/>
      <c r="UJR1" s="2"/>
      <c r="UJS1" s="2"/>
      <c r="UJT1" s="2"/>
      <c r="UJU1" s="2"/>
      <c r="UJV1" s="2"/>
      <c r="UJW1" s="2"/>
      <c r="UJX1" s="2"/>
      <c r="UJY1" s="2"/>
      <c r="UJZ1" s="2"/>
      <c r="UKA1" s="2"/>
      <c r="UKB1" s="2"/>
      <c r="UKC1" s="2"/>
      <c r="UKD1" s="2"/>
      <c r="UKE1" s="2"/>
      <c r="UKF1" s="2"/>
      <c r="UKG1" s="2"/>
      <c r="UKH1" s="2"/>
      <c r="UKI1" s="2"/>
      <c r="UKJ1" s="2"/>
      <c r="UKK1" s="2"/>
      <c r="UKL1" s="2"/>
      <c r="UKM1" s="2"/>
      <c r="UKN1" s="2"/>
      <c r="UKO1" s="2"/>
      <c r="UKP1" s="2"/>
      <c r="UKQ1" s="2"/>
      <c r="UKR1" s="2"/>
      <c r="UKS1" s="2"/>
      <c r="UKT1" s="2"/>
      <c r="UKU1" s="2"/>
      <c r="UKV1" s="2"/>
      <c r="UKW1" s="2"/>
      <c r="UKX1" s="2"/>
      <c r="UKY1" s="2"/>
      <c r="UKZ1" s="2"/>
      <c r="ULA1" s="2"/>
      <c r="ULB1" s="2"/>
      <c r="ULC1" s="2"/>
      <c r="ULD1" s="2"/>
      <c r="ULE1" s="2"/>
      <c r="ULF1" s="2"/>
      <c r="ULG1" s="2"/>
      <c r="ULH1" s="2"/>
      <c r="ULI1" s="2"/>
      <c r="ULJ1" s="2"/>
      <c r="ULK1" s="2"/>
      <c r="ULL1" s="2"/>
      <c r="ULM1" s="2"/>
      <c r="ULN1" s="2"/>
      <c r="ULO1" s="2"/>
      <c r="ULP1" s="2"/>
      <c r="ULQ1" s="2"/>
      <c r="ULR1" s="2"/>
      <c r="ULS1" s="2"/>
      <c r="ULT1" s="2"/>
      <c r="ULU1" s="2"/>
      <c r="ULV1" s="2"/>
      <c r="ULW1" s="2"/>
      <c r="ULX1" s="2"/>
      <c r="ULY1" s="2"/>
      <c r="ULZ1" s="2"/>
      <c r="UMA1" s="2"/>
      <c r="UMB1" s="2"/>
      <c r="UMC1" s="2"/>
      <c r="UMD1" s="2"/>
      <c r="UME1" s="2"/>
      <c r="UMF1" s="2"/>
      <c r="UMG1" s="2"/>
      <c r="UMH1" s="2"/>
      <c r="UMI1" s="2"/>
      <c r="UMJ1" s="2"/>
      <c r="UMK1" s="2"/>
      <c r="UML1" s="2"/>
      <c r="UMM1" s="2"/>
      <c r="UMN1" s="2"/>
      <c r="UMO1" s="2"/>
      <c r="UMP1" s="2"/>
      <c r="UMQ1" s="2"/>
      <c r="UMR1" s="2"/>
      <c r="UMS1" s="2"/>
      <c r="UMT1" s="2"/>
      <c r="UMU1" s="2"/>
      <c r="UMV1" s="2"/>
      <c r="UMW1" s="2"/>
      <c r="UMX1" s="2"/>
      <c r="UMY1" s="2"/>
      <c r="UMZ1" s="2"/>
      <c r="UNA1" s="2"/>
      <c r="UNB1" s="2"/>
      <c r="UNC1" s="2"/>
      <c r="UND1" s="2"/>
      <c r="UNE1" s="2"/>
      <c r="UNF1" s="2"/>
      <c r="UNG1" s="2"/>
      <c r="UNH1" s="2"/>
      <c r="UNI1" s="2"/>
      <c r="UNJ1" s="2"/>
      <c r="UNK1" s="2"/>
      <c r="UNL1" s="2"/>
      <c r="UNM1" s="2"/>
      <c r="UNN1" s="2"/>
      <c r="UNO1" s="2"/>
      <c r="UNP1" s="2"/>
      <c r="UNQ1" s="2"/>
      <c r="UNR1" s="2"/>
      <c r="UNS1" s="2"/>
      <c r="UNT1" s="2"/>
      <c r="UNU1" s="2"/>
      <c r="UNV1" s="2"/>
      <c r="UNW1" s="2"/>
      <c r="UNX1" s="2"/>
      <c r="UNY1" s="2"/>
      <c r="UNZ1" s="2"/>
      <c r="UOA1" s="2"/>
      <c r="UOB1" s="2"/>
      <c r="UOC1" s="2"/>
      <c r="UOD1" s="2"/>
      <c r="UOE1" s="2"/>
      <c r="UOF1" s="2"/>
      <c r="UOG1" s="2"/>
      <c r="UOH1" s="2"/>
      <c r="UOI1" s="2"/>
      <c r="UOJ1" s="2"/>
      <c r="UOK1" s="2"/>
      <c r="UOL1" s="2"/>
      <c r="UOM1" s="2"/>
      <c r="UON1" s="2"/>
      <c r="UOO1" s="2"/>
      <c r="UOP1" s="2"/>
      <c r="UOQ1" s="2"/>
      <c r="UOR1" s="2"/>
      <c r="UOS1" s="2"/>
      <c r="UOT1" s="2"/>
      <c r="UOU1" s="2"/>
      <c r="UOV1" s="2"/>
      <c r="UOW1" s="2"/>
      <c r="UOX1" s="2"/>
      <c r="UOY1" s="2"/>
      <c r="UOZ1" s="2"/>
      <c r="UPA1" s="2"/>
      <c r="UPB1" s="2"/>
      <c r="UPC1" s="2"/>
      <c r="UPD1" s="2"/>
      <c r="UPE1" s="2"/>
      <c r="UPF1" s="2"/>
      <c r="UPG1" s="2"/>
      <c r="UPH1" s="2"/>
      <c r="UPI1" s="2"/>
      <c r="UPJ1" s="2"/>
      <c r="UPK1" s="2"/>
      <c r="UPL1" s="2"/>
      <c r="UPM1" s="2"/>
      <c r="UPN1" s="2"/>
      <c r="UPO1" s="2"/>
      <c r="UPP1" s="2"/>
      <c r="UPQ1" s="2"/>
      <c r="UPR1" s="2"/>
      <c r="UPS1" s="2"/>
      <c r="UPT1" s="2"/>
      <c r="UPU1" s="2"/>
      <c r="UPV1" s="2"/>
      <c r="UPW1" s="2"/>
      <c r="UPX1" s="2"/>
      <c r="UPY1" s="2"/>
      <c r="UPZ1" s="2"/>
      <c r="UQA1" s="2"/>
      <c r="UQB1" s="2"/>
      <c r="UQC1" s="2"/>
      <c r="UQD1" s="2"/>
      <c r="UQE1" s="2"/>
      <c r="UQF1" s="2"/>
      <c r="UQG1" s="2"/>
      <c r="UQH1" s="2"/>
      <c r="UQI1" s="2"/>
      <c r="UQJ1" s="2"/>
      <c r="UQK1" s="2"/>
      <c r="UQL1" s="2"/>
      <c r="UQM1" s="2"/>
      <c r="UQN1" s="2"/>
      <c r="UQO1" s="2"/>
      <c r="UQP1" s="2"/>
      <c r="UQQ1" s="2"/>
      <c r="UQR1" s="2"/>
      <c r="UQS1" s="2"/>
      <c r="UQT1" s="2"/>
      <c r="UQU1" s="2"/>
      <c r="UQV1" s="2"/>
      <c r="UQW1" s="2"/>
      <c r="UQX1" s="2"/>
      <c r="UQY1" s="2"/>
      <c r="UQZ1" s="2"/>
      <c r="URA1" s="2"/>
      <c r="URB1" s="2"/>
      <c r="URC1" s="2"/>
      <c r="URD1" s="2"/>
      <c r="URE1" s="2"/>
      <c r="URF1" s="2"/>
      <c r="URG1" s="2"/>
      <c r="URH1" s="2"/>
      <c r="URI1" s="2"/>
      <c r="URJ1" s="2"/>
      <c r="URK1" s="2"/>
      <c r="URL1" s="2"/>
      <c r="URM1" s="2"/>
      <c r="URN1" s="2"/>
      <c r="URO1" s="2"/>
      <c r="URP1" s="2"/>
      <c r="URQ1" s="2"/>
      <c r="URR1" s="2"/>
      <c r="URS1" s="2"/>
      <c r="URT1" s="2"/>
      <c r="URU1" s="2"/>
      <c r="URV1" s="2"/>
      <c r="URW1" s="2"/>
      <c r="URX1" s="2"/>
      <c r="URY1" s="2"/>
      <c r="URZ1" s="2"/>
      <c r="USA1" s="2"/>
      <c r="USB1" s="2"/>
      <c r="USC1" s="2"/>
      <c r="USD1" s="2"/>
      <c r="USE1" s="2"/>
      <c r="USF1" s="2"/>
      <c r="USG1" s="2"/>
      <c r="USH1" s="2"/>
      <c r="USI1" s="2"/>
      <c r="USJ1" s="2"/>
      <c r="USK1" s="2"/>
      <c r="USL1" s="2"/>
      <c r="USM1" s="2"/>
      <c r="USN1" s="2"/>
      <c r="USO1" s="2"/>
      <c r="USP1" s="2"/>
      <c r="USQ1" s="2"/>
      <c r="USR1" s="2"/>
      <c r="USS1" s="2"/>
      <c r="UST1" s="2"/>
      <c r="USU1" s="2"/>
      <c r="USV1" s="2"/>
      <c r="USW1" s="2"/>
      <c r="USX1" s="2"/>
      <c r="USY1" s="2"/>
      <c r="USZ1" s="2"/>
      <c r="UTA1" s="2"/>
      <c r="UTB1" s="2"/>
      <c r="UTC1" s="2"/>
      <c r="UTD1" s="2"/>
      <c r="UTE1" s="2"/>
      <c r="UTF1" s="2"/>
      <c r="UTG1" s="2"/>
      <c r="UTH1" s="2"/>
      <c r="UTI1" s="2"/>
      <c r="UTJ1" s="2"/>
      <c r="UTK1" s="2"/>
      <c r="UTL1" s="2"/>
      <c r="UTM1" s="2"/>
      <c r="UTN1" s="2"/>
      <c r="UTO1" s="2"/>
      <c r="UTP1" s="2"/>
      <c r="UTQ1" s="2"/>
      <c r="UTR1" s="2"/>
      <c r="UTS1" s="2"/>
      <c r="UTT1" s="2"/>
      <c r="UTU1" s="2"/>
      <c r="UTV1" s="2"/>
      <c r="UTW1" s="2"/>
      <c r="UTX1" s="2"/>
      <c r="UTY1" s="2"/>
      <c r="UTZ1" s="2"/>
      <c r="UUA1" s="2"/>
      <c r="UUB1" s="2"/>
      <c r="UUC1" s="2"/>
      <c r="UUD1" s="2"/>
      <c r="UUE1" s="2"/>
      <c r="UUF1" s="2"/>
      <c r="UUG1" s="2"/>
      <c r="UUH1" s="2"/>
      <c r="UUI1" s="2"/>
      <c r="UUJ1" s="2"/>
      <c r="UUK1" s="2"/>
      <c r="UUL1" s="2"/>
      <c r="UUM1" s="2"/>
      <c r="UUN1" s="2"/>
      <c r="UUO1" s="2"/>
      <c r="UUP1" s="2"/>
      <c r="UUQ1" s="2"/>
      <c r="UUR1" s="2"/>
      <c r="UUS1" s="2"/>
      <c r="UUT1" s="2"/>
      <c r="UUU1" s="2"/>
      <c r="UUV1" s="2"/>
      <c r="UUW1" s="2"/>
      <c r="UUX1" s="2"/>
      <c r="UUY1" s="2"/>
      <c r="UUZ1" s="2"/>
      <c r="UVA1" s="2"/>
      <c r="UVB1" s="2"/>
      <c r="UVC1" s="2"/>
      <c r="UVD1" s="2"/>
      <c r="UVE1" s="2"/>
      <c r="UVF1" s="2"/>
      <c r="UVG1" s="2"/>
      <c r="UVH1" s="2"/>
      <c r="UVI1" s="2"/>
      <c r="UVJ1" s="2"/>
      <c r="UVK1" s="2"/>
      <c r="UVL1" s="2"/>
      <c r="UVM1" s="2"/>
      <c r="UVN1" s="2"/>
      <c r="UVO1" s="2"/>
      <c r="UVP1" s="2"/>
      <c r="UVQ1" s="2"/>
      <c r="UVR1" s="2"/>
      <c r="UVS1" s="2"/>
      <c r="UVT1" s="2"/>
      <c r="UVU1" s="2"/>
      <c r="UVV1" s="2"/>
      <c r="UVW1" s="2"/>
      <c r="UVX1" s="2"/>
      <c r="UVY1" s="2"/>
      <c r="UVZ1" s="2"/>
      <c r="UWA1" s="2"/>
      <c r="UWB1" s="2"/>
      <c r="UWC1" s="2"/>
      <c r="UWD1" s="2"/>
      <c r="UWE1" s="2"/>
      <c r="UWF1" s="2"/>
      <c r="UWG1" s="2"/>
      <c r="UWH1" s="2"/>
      <c r="UWI1" s="2"/>
      <c r="UWJ1" s="2"/>
      <c r="UWK1" s="2"/>
      <c r="UWL1" s="2"/>
      <c r="UWM1" s="2"/>
      <c r="UWN1" s="2"/>
      <c r="UWO1" s="2"/>
      <c r="UWP1" s="2"/>
      <c r="UWQ1" s="2"/>
      <c r="UWR1" s="2"/>
      <c r="UWS1" s="2"/>
      <c r="UWT1" s="2"/>
      <c r="UWU1" s="2"/>
      <c r="UWV1" s="2"/>
      <c r="UWW1" s="2"/>
      <c r="UWX1" s="2"/>
      <c r="UWY1" s="2"/>
      <c r="UWZ1" s="2"/>
      <c r="UXA1" s="2"/>
      <c r="UXB1" s="2"/>
      <c r="UXC1" s="2"/>
      <c r="UXD1" s="2"/>
      <c r="UXE1" s="2"/>
      <c r="UXF1" s="2"/>
      <c r="UXG1" s="2"/>
      <c r="UXH1" s="2"/>
      <c r="UXI1" s="2"/>
      <c r="UXJ1" s="2"/>
      <c r="UXK1" s="2"/>
      <c r="UXL1" s="2"/>
      <c r="UXM1" s="2"/>
      <c r="UXN1" s="2"/>
      <c r="UXO1" s="2"/>
      <c r="UXP1" s="2"/>
      <c r="UXQ1" s="2"/>
      <c r="UXR1" s="2"/>
      <c r="UXS1" s="2"/>
      <c r="UXT1" s="2"/>
      <c r="UXU1" s="2"/>
      <c r="UXV1" s="2"/>
      <c r="UXW1" s="2"/>
      <c r="UXX1" s="2"/>
      <c r="UXY1" s="2"/>
      <c r="UXZ1" s="2"/>
      <c r="UYA1" s="2"/>
      <c r="UYB1" s="2"/>
      <c r="UYC1" s="2"/>
      <c r="UYD1" s="2"/>
      <c r="UYE1" s="2"/>
      <c r="UYF1" s="2"/>
      <c r="UYG1" s="2"/>
      <c r="UYH1" s="2"/>
      <c r="UYI1" s="2"/>
      <c r="UYJ1" s="2"/>
      <c r="UYK1" s="2"/>
      <c r="UYL1" s="2"/>
      <c r="UYM1" s="2"/>
      <c r="UYN1" s="2"/>
      <c r="UYO1" s="2"/>
      <c r="UYP1" s="2"/>
      <c r="UYQ1" s="2"/>
      <c r="UYR1" s="2"/>
      <c r="UYS1" s="2"/>
      <c r="UYT1" s="2"/>
      <c r="UYU1" s="2"/>
      <c r="UYV1" s="2"/>
      <c r="UYW1" s="2"/>
      <c r="UYX1" s="2"/>
      <c r="UYY1" s="2"/>
      <c r="UYZ1" s="2"/>
      <c r="UZA1" s="2"/>
      <c r="UZB1" s="2"/>
      <c r="UZC1" s="2"/>
      <c r="UZD1" s="2"/>
      <c r="UZE1" s="2"/>
      <c r="UZF1" s="2"/>
      <c r="UZG1" s="2"/>
      <c r="UZH1" s="2"/>
      <c r="UZI1" s="2"/>
      <c r="UZJ1" s="2"/>
      <c r="UZK1" s="2"/>
      <c r="UZL1" s="2"/>
      <c r="UZM1" s="2"/>
      <c r="UZN1" s="2"/>
      <c r="UZO1" s="2"/>
      <c r="UZP1" s="2"/>
      <c r="UZQ1" s="2"/>
      <c r="UZR1" s="2"/>
      <c r="UZS1" s="2"/>
      <c r="UZT1" s="2"/>
      <c r="UZU1" s="2"/>
      <c r="UZV1" s="2"/>
      <c r="UZW1" s="2"/>
      <c r="UZX1" s="2"/>
      <c r="UZY1" s="2"/>
      <c r="UZZ1" s="2"/>
      <c r="VAA1" s="2"/>
      <c r="VAB1" s="2"/>
      <c r="VAC1" s="2"/>
      <c r="VAD1" s="2"/>
      <c r="VAE1" s="2"/>
      <c r="VAF1" s="2"/>
      <c r="VAG1" s="2"/>
      <c r="VAH1" s="2"/>
      <c r="VAI1" s="2"/>
      <c r="VAJ1" s="2"/>
      <c r="VAK1" s="2"/>
      <c r="VAL1" s="2"/>
      <c r="VAM1" s="2"/>
      <c r="VAN1" s="2"/>
      <c r="VAO1" s="2"/>
      <c r="VAP1" s="2"/>
      <c r="VAQ1" s="2"/>
      <c r="VAR1" s="2"/>
      <c r="VAS1" s="2"/>
      <c r="VAT1" s="2"/>
      <c r="VAU1" s="2"/>
      <c r="VAV1" s="2"/>
      <c r="VAW1" s="2"/>
      <c r="VAX1" s="2"/>
      <c r="VAY1" s="2"/>
      <c r="VAZ1" s="2"/>
      <c r="VBA1" s="2"/>
      <c r="VBB1" s="2"/>
      <c r="VBC1" s="2"/>
      <c r="VBD1" s="2"/>
      <c r="VBE1" s="2"/>
      <c r="VBF1" s="2"/>
      <c r="VBG1" s="2"/>
      <c r="VBH1" s="2"/>
      <c r="VBI1" s="2"/>
      <c r="VBJ1" s="2"/>
      <c r="VBK1" s="2"/>
      <c r="VBL1" s="2"/>
      <c r="VBM1" s="2"/>
      <c r="VBN1" s="2"/>
      <c r="VBO1" s="2"/>
      <c r="VBP1" s="2"/>
      <c r="VBQ1" s="2"/>
      <c r="VBR1" s="2"/>
      <c r="VBS1" s="2"/>
      <c r="VBT1" s="2"/>
      <c r="VBU1" s="2"/>
      <c r="VBV1" s="2"/>
      <c r="VBW1" s="2"/>
      <c r="VBX1" s="2"/>
      <c r="VBY1" s="2"/>
      <c r="VBZ1" s="2"/>
      <c r="VCA1" s="2"/>
      <c r="VCB1" s="2"/>
      <c r="VCC1" s="2"/>
      <c r="VCD1" s="2"/>
      <c r="VCE1" s="2"/>
      <c r="VCF1" s="2"/>
      <c r="VCG1" s="2"/>
      <c r="VCH1" s="2"/>
      <c r="VCI1" s="2"/>
      <c r="VCJ1" s="2"/>
      <c r="VCK1" s="2"/>
      <c r="VCL1" s="2"/>
      <c r="VCM1" s="2"/>
      <c r="VCN1" s="2"/>
      <c r="VCO1" s="2"/>
      <c r="VCP1" s="2"/>
      <c r="VCQ1" s="2"/>
      <c r="VCR1" s="2"/>
      <c r="VCS1" s="2"/>
      <c r="VCT1" s="2"/>
      <c r="VCU1" s="2"/>
      <c r="VCV1" s="2"/>
      <c r="VCW1" s="2"/>
      <c r="VCX1" s="2"/>
      <c r="VCY1" s="2"/>
      <c r="VCZ1" s="2"/>
      <c r="VDA1" s="2"/>
      <c r="VDB1" s="2"/>
      <c r="VDC1" s="2"/>
      <c r="VDD1" s="2"/>
      <c r="VDE1" s="2"/>
      <c r="VDF1" s="2"/>
      <c r="VDG1" s="2"/>
      <c r="VDH1" s="2"/>
      <c r="VDI1" s="2"/>
      <c r="VDJ1" s="2"/>
      <c r="VDK1" s="2"/>
      <c r="VDL1" s="2"/>
      <c r="VDM1" s="2"/>
      <c r="VDN1" s="2"/>
      <c r="VDO1" s="2"/>
      <c r="VDP1" s="2"/>
      <c r="VDQ1" s="2"/>
      <c r="VDR1" s="2"/>
      <c r="VDS1" s="2"/>
      <c r="VDT1" s="2"/>
      <c r="VDU1" s="2"/>
      <c r="VDV1" s="2"/>
      <c r="VDW1" s="2"/>
      <c r="VDX1" s="2"/>
      <c r="VDY1" s="2"/>
      <c r="VDZ1" s="2"/>
      <c r="VEA1" s="2"/>
      <c r="VEB1" s="2"/>
      <c r="VEC1" s="2"/>
      <c r="VED1" s="2"/>
      <c r="VEE1" s="2"/>
      <c r="VEF1" s="2"/>
      <c r="VEG1" s="2"/>
      <c r="VEH1" s="2"/>
      <c r="VEI1" s="2"/>
      <c r="VEJ1" s="2"/>
      <c r="VEK1" s="2"/>
      <c r="VEL1" s="2"/>
      <c r="VEM1" s="2"/>
      <c r="VEN1" s="2"/>
      <c r="VEO1" s="2"/>
      <c r="VEP1" s="2"/>
      <c r="VEQ1" s="2"/>
      <c r="VER1" s="2"/>
      <c r="VES1" s="2"/>
      <c r="VET1" s="2"/>
      <c r="VEU1" s="2"/>
      <c r="VEV1" s="2"/>
      <c r="VEW1" s="2"/>
      <c r="VEX1" s="2"/>
      <c r="VEY1" s="2"/>
      <c r="VEZ1" s="2"/>
      <c r="VFA1" s="2"/>
      <c r="VFB1" s="2"/>
      <c r="VFC1" s="2"/>
      <c r="VFD1" s="2"/>
      <c r="VFE1" s="2"/>
      <c r="VFF1" s="2"/>
      <c r="VFG1" s="2"/>
      <c r="VFH1" s="2"/>
      <c r="VFI1" s="2"/>
      <c r="VFJ1" s="2"/>
      <c r="VFK1" s="2"/>
      <c r="VFL1" s="2"/>
      <c r="VFM1" s="2"/>
      <c r="VFN1" s="2"/>
      <c r="VFO1" s="2"/>
      <c r="VFP1" s="2"/>
      <c r="VFQ1" s="2"/>
      <c r="VFR1" s="2"/>
      <c r="VFS1" s="2"/>
      <c r="VFT1" s="2"/>
      <c r="VFU1" s="2"/>
      <c r="VFV1" s="2"/>
      <c r="VFW1" s="2"/>
      <c r="VFX1" s="2"/>
      <c r="VFY1" s="2"/>
      <c r="VFZ1" s="2"/>
      <c r="VGA1" s="2"/>
      <c r="VGB1" s="2"/>
      <c r="VGC1" s="2"/>
      <c r="VGD1" s="2"/>
      <c r="VGE1" s="2"/>
      <c r="VGF1" s="2"/>
      <c r="VGG1" s="2"/>
      <c r="VGH1" s="2"/>
      <c r="VGI1" s="2"/>
      <c r="VGJ1" s="2"/>
      <c r="VGK1" s="2"/>
      <c r="VGL1" s="2"/>
      <c r="VGM1" s="2"/>
      <c r="VGN1" s="2"/>
      <c r="VGO1" s="2"/>
      <c r="VGP1" s="2"/>
      <c r="VGQ1" s="2"/>
      <c r="VGR1" s="2"/>
      <c r="VGS1" s="2"/>
      <c r="VGT1" s="2"/>
      <c r="VGU1" s="2"/>
      <c r="VGV1" s="2"/>
      <c r="VGW1" s="2"/>
      <c r="VGX1" s="2"/>
      <c r="VGY1" s="2"/>
      <c r="VGZ1" s="2"/>
      <c r="VHA1" s="2"/>
      <c r="VHB1" s="2"/>
      <c r="VHC1" s="2"/>
      <c r="VHD1" s="2"/>
      <c r="VHE1" s="2"/>
      <c r="VHF1" s="2"/>
      <c r="VHG1" s="2"/>
      <c r="VHH1" s="2"/>
      <c r="VHI1" s="2"/>
      <c r="VHJ1" s="2"/>
      <c r="VHK1" s="2"/>
      <c r="VHL1" s="2"/>
      <c r="VHM1" s="2"/>
      <c r="VHN1" s="2"/>
      <c r="VHO1" s="2"/>
      <c r="VHP1" s="2"/>
      <c r="VHQ1" s="2"/>
      <c r="VHR1" s="2"/>
      <c r="VHS1" s="2"/>
      <c r="VHT1" s="2"/>
      <c r="VHU1" s="2"/>
      <c r="VHV1" s="2"/>
      <c r="VHW1" s="2"/>
      <c r="VHX1" s="2"/>
      <c r="VHY1" s="2"/>
      <c r="VHZ1" s="2"/>
      <c r="VIA1" s="2"/>
      <c r="VIB1" s="2"/>
      <c r="VIC1" s="2"/>
      <c r="VID1" s="2"/>
      <c r="VIE1" s="2"/>
      <c r="VIF1" s="2"/>
      <c r="VIG1" s="2"/>
      <c r="VIH1" s="2"/>
      <c r="VII1" s="2"/>
      <c r="VIJ1" s="2"/>
      <c r="VIK1" s="2"/>
      <c r="VIL1" s="2"/>
      <c r="VIM1" s="2"/>
      <c r="VIN1" s="2"/>
      <c r="VIO1" s="2"/>
      <c r="VIP1" s="2"/>
      <c r="VIQ1" s="2"/>
      <c r="VIR1" s="2"/>
      <c r="VIS1" s="2"/>
      <c r="VIT1" s="2"/>
      <c r="VIU1" s="2"/>
      <c r="VIV1" s="2"/>
      <c r="VIW1" s="2"/>
      <c r="VIX1" s="2"/>
      <c r="VIY1" s="2"/>
      <c r="VIZ1" s="2"/>
      <c r="VJA1" s="2"/>
      <c r="VJB1" s="2"/>
      <c r="VJC1" s="2"/>
      <c r="VJD1" s="2"/>
      <c r="VJE1" s="2"/>
      <c r="VJF1" s="2"/>
      <c r="VJG1" s="2"/>
      <c r="VJH1" s="2"/>
      <c r="VJI1" s="2"/>
      <c r="VJJ1" s="2"/>
      <c r="VJK1" s="2"/>
      <c r="VJL1" s="2"/>
      <c r="VJM1" s="2"/>
      <c r="VJN1" s="2"/>
      <c r="VJO1" s="2"/>
      <c r="VJP1" s="2"/>
      <c r="VJQ1" s="2"/>
      <c r="VJR1" s="2"/>
      <c r="VJS1" s="2"/>
      <c r="VJT1" s="2"/>
      <c r="VJU1" s="2"/>
      <c r="VJV1" s="2"/>
      <c r="VJW1" s="2"/>
      <c r="VJX1" s="2"/>
      <c r="VJY1" s="2"/>
      <c r="VJZ1" s="2"/>
      <c r="VKA1" s="2"/>
      <c r="VKB1" s="2"/>
      <c r="VKC1" s="2"/>
      <c r="VKD1" s="2"/>
      <c r="VKE1" s="2"/>
      <c r="VKF1" s="2"/>
      <c r="VKG1" s="2"/>
      <c r="VKH1" s="2"/>
      <c r="VKI1" s="2"/>
      <c r="VKJ1" s="2"/>
      <c r="VKK1" s="2"/>
      <c r="VKL1" s="2"/>
      <c r="VKM1" s="2"/>
      <c r="VKN1" s="2"/>
      <c r="VKO1" s="2"/>
      <c r="VKP1" s="2"/>
      <c r="VKQ1" s="2"/>
      <c r="VKR1" s="2"/>
      <c r="VKS1" s="2"/>
      <c r="VKT1" s="2"/>
      <c r="VKU1" s="2"/>
      <c r="VKV1" s="2"/>
      <c r="VKW1" s="2"/>
      <c r="VKX1" s="2"/>
      <c r="VKY1" s="2"/>
      <c r="VKZ1" s="2"/>
      <c r="VLA1" s="2"/>
      <c r="VLB1" s="2"/>
      <c r="VLC1" s="2"/>
      <c r="VLD1" s="2"/>
      <c r="VLE1" s="2"/>
      <c r="VLF1" s="2"/>
      <c r="VLG1" s="2"/>
      <c r="VLH1" s="2"/>
      <c r="VLI1" s="2"/>
      <c r="VLJ1" s="2"/>
      <c r="VLK1" s="2"/>
      <c r="VLL1" s="2"/>
      <c r="VLM1" s="2"/>
      <c r="VLN1" s="2"/>
      <c r="VLO1" s="2"/>
      <c r="VLP1" s="2"/>
      <c r="VLQ1" s="2"/>
      <c r="VLR1" s="2"/>
      <c r="VLS1" s="2"/>
      <c r="VLT1" s="2"/>
      <c r="VLU1" s="2"/>
      <c r="VLV1" s="2"/>
      <c r="VLW1" s="2"/>
      <c r="VLX1" s="2"/>
      <c r="VLY1" s="2"/>
      <c r="VLZ1" s="2"/>
      <c r="VMA1" s="2"/>
      <c r="VMB1" s="2"/>
      <c r="VMC1" s="2"/>
      <c r="VMD1" s="2"/>
      <c r="VME1" s="2"/>
      <c r="VMF1" s="2"/>
      <c r="VMG1" s="2"/>
      <c r="VMH1" s="2"/>
      <c r="VMI1" s="2"/>
      <c r="VMJ1" s="2"/>
      <c r="VMK1" s="2"/>
      <c r="VML1" s="2"/>
      <c r="VMM1" s="2"/>
      <c r="VMN1" s="2"/>
      <c r="VMO1" s="2"/>
      <c r="VMP1" s="2"/>
      <c r="VMQ1" s="2"/>
      <c r="VMR1" s="2"/>
      <c r="VMS1" s="2"/>
      <c r="VMT1" s="2"/>
      <c r="VMU1" s="2"/>
      <c r="VMV1" s="2"/>
      <c r="VMW1" s="2"/>
      <c r="VMX1" s="2"/>
      <c r="VMY1" s="2"/>
      <c r="VMZ1" s="2"/>
      <c r="VNA1" s="2"/>
      <c r="VNB1" s="2"/>
      <c r="VNC1" s="2"/>
      <c r="VND1" s="2"/>
      <c r="VNE1" s="2"/>
      <c r="VNF1" s="2"/>
      <c r="VNG1" s="2"/>
      <c r="VNH1" s="2"/>
      <c r="VNI1" s="2"/>
      <c r="VNJ1" s="2"/>
      <c r="VNK1" s="2"/>
      <c r="VNL1" s="2"/>
      <c r="VNM1" s="2"/>
      <c r="VNN1" s="2"/>
      <c r="VNO1" s="2"/>
      <c r="VNP1" s="2"/>
      <c r="VNQ1" s="2"/>
      <c r="VNR1" s="2"/>
      <c r="VNS1" s="2"/>
      <c r="VNT1" s="2"/>
      <c r="VNU1" s="2"/>
      <c r="VNV1" s="2"/>
      <c r="VNW1" s="2"/>
      <c r="VNX1" s="2"/>
      <c r="VNY1" s="2"/>
      <c r="VNZ1" s="2"/>
      <c r="VOA1" s="2"/>
      <c r="VOB1" s="2"/>
      <c r="VOC1" s="2"/>
      <c r="VOD1" s="2"/>
      <c r="VOE1" s="2"/>
      <c r="VOF1" s="2"/>
      <c r="VOG1" s="2"/>
      <c r="VOH1" s="2"/>
      <c r="VOI1" s="2"/>
      <c r="VOJ1" s="2"/>
      <c r="VOK1" s="2"/>
      <c r="VOL1" s="2"/>
      <c r="VOM1" s="2"/>
      <c r="VON1" s="2"/>
      <c r="VOO1" s="2"/>
      <c r="VOP1" s="2"/>
      <c r="VOQ1" s="2"/>
      <c r="VOR1" s="2"/>
      <c r="VOS1" s="2"/>
      <c r="VOT1" s="2"/>
      <c r="VOU1" s="2"/>
      <c r="VOV1" s="2"/>
      <c r="VOW1" s="2"/>
      <c r="VOX1" s="2"/>
      <c r="VOY1" s="2"/>
      <c r="VOZ1" s="2"/>
      <c r="VPA1" s="2"/>
      <c r="VPB1" s="2"/>
      <c r="VPC1" s="2"/>
      <c r="VPD1" s="2"/>
      <c r="VPE1" s="2"/>
      <c r="VPF1" s="2"/>
      <c r="VPG1" s="2"/>
      <c r="VPH1" s="2"/>
      <c r="VPI1" s="2"/>
      <c r="VPJ1" s="2"/>
      <c r="VPK1" s="2"/>
      <c r="VPL1" s="2"/>
      <c r="VPM1" s="2"/>
      <c r="VPN1" s="2"/>
      <c r="VPO1" s="2"/>
      <c r="VPP1" s="2"/>
      <c r="VPQ1" s="2"/>
      <c r="VPR1" s="2"/>
      <c r="VPS1" s="2"/>
      <c r="VPT1" s="2"/>
      <c r="VPU1" s="2"/>
      <c r="VPV1" s="2"/>
      <c r="VPW1" s="2"/>
      <c r="VPX1" s="2"/>
      <c r="VPY1" s="2"/>
      <c r="VPZ1" s="2"/>
      <c r="VQA1" s="2"/>
      <c r="VQB1" s="2"/>
      <c r="VQC1" s="2"/>
      <c r="VQD1" s="2"/>
      <c r="VQE1" s="2"/>
      <c r="VQF1" s="2"/>
      <c r="VQG1" s="2"/>
      <c r="VQH1" s="2"/>
      <c r="VQI1" s="2"/>
      <c r="VQJ1" s="2"/>
      <c r="VQK1" s="2"/>
      <c r="VQL1" s="2"/>
      <c r="VQM1" s="2"/>
      <c r="VQN1" s="2"/>
      <c r="VQO1" s="2"/>
      <c r="VQP1" s="2"/>
      <c r="VQQ1" s="2"/>
      <c r="VQR1" s="2"/>
      <c r="VQS1" s="2"/>
      <c r="VQT1" s="2"/>
      <c r="VQU1" s="2"/>
      <c r="VQV1" s="2"/>
      <c r="VQW1" s="2"/>
      <c r="VQX1" s="2"/>
      <c r="VQY1" s="2"/>
      <c r="VQZ1" s="2"/>
      <c r="VRA1" s="2"/>
      <c r="VRB1" s="2"/>
      <c r="VRC1" s="2"/>
      <c r="VRD1" s="2"/>
      <c r="VRE1" s="2"/>
      <c r="VRF1" s="2"/>
      <c r="VRG1" s="2"/>
      <c r="VRH1" s="2"/>
      <c r="VRI1" s="2"/>
      <c r="VRJ1" s="2"/>
      <c r="VRK1" s="2"/>
      <c r="VRL1" s="2"/>
      <c r="VRM1" s="2"/>
      <c r="VRN1" s="2"/>
      <c r="VRO1" s="2"/>
      <c r="VRP1" s="2"/>
      <c r="VRQ1" s="2"/>
      <c r="VRR1" s="2"/>
      <c r="VRS1" s="2"/>
      <c r="VRT1" s="2"/>
      <c r="VRU1" s="2"/>
      <c r="VRV1" s="2"/>
      <c r="VRW1" s="2"/>
      <c r="VRX1" s="2"/>
      <c r="VRY1" s="2"/>
      <c r="VRZ1" s="2"/>
      <c r="VSA1" s="2"/>
      <c r="VSB1" s="2"/>
      <c r="VSC1" s="2"/>
      <c r="VSD1" s="2"/>
      <c r="VSE1" s="2"/>
      <c r="VSF1" s="2"/>
      <c r="VSG1" s="2"/>
      <c r="VSH1" s="2"/>
      <c r="VSI1" s="2"/>
      <c r="VSJ1" s="2"/>
      <c r="VSK1" s="2"/>
      <c r="VSL1" s="2"/>
      <c r="VSM1" s="2"/>
      <c r="VSN1" s="2"/>
      <c r="VSO1" s="2"/>
      <c r="VSP1" s="2"/>
      <c r="VSQ1" s="2"/>
      <c r="VSR1" s="2"/>
      <c r="VSS1" s="2"/>
      <c r="VST1" s="2"/>
      <c r="VSU1" s="2"/>
      <c r="VSV1" s="2"/>
      <c r="VSW1" s="2"/>
      <c r="VSX1" s="2"/>
      <c r="VSY1" s="2"/>
      <c r="VSZ1" s="2"/>
      <c r="VTA1" s="2"/>
      <c r="VTB1" s="2"/>
      <c r="VTC1" s="2"/>
      <c r="VTD1" s="2"/>
      <c r="VTE1" s="2"/>
      <c r="VTF1" s="2"/>
      <c r="VTG1" s="2"/>
      <c r="VTH1" s="2"/>
      <c r="VTI1" s="2"/>
      <c r="VTJ1" s="2"/>
      <c r="VTK1" s="2"/>
      <c r="VTL1" s="2"/>
      <c r="VTM1" s="2"/>
      <c r="VTN1" s="2"/>
      <c r="VTO1" s="2"/>
      <c r="VTP1" s="2"/>
      <c r="VTQ1" s="2"/>
      <c r="VTR1" s="2"/>
      <c r="VTS1" s="2"/>
      <c r="VTT1" s="2"/>
      <c r="VTU1" s="2"/>
      <c r="VTV1" s="2"/>
      <c r="VTW1" s="2"/>
      <c r="VTX1" s="2"/>
      <c r="VTY1" s="2"/>
      <c r="VTZ1" s="2"/>
      <c r="VUA1" s="2"/>
      <c r="VUB1" s="2"/>
      <c r="VUC1" s="2"/>
      <c r="VUD1" s="2"/>
      <c r="VUE1" s="2"/>
      <c r="VUF1" s="2"/>
      <c r="VUG1" s="2"/>
      <c r="VUH1" s="2"/>
      <c r="VUI1" s="2"/>
      <c r="VUJ1" s="2"/>
      <c r="VUK1" s="2"/>
      <c r="VUL1" s="2"/>
      <c r="VUM1" s="2"/>
      <c r="VUN1" s="2"/>
      <c r="VUO1" s="2"/>
      <c r="VUP1" s="2"/>
      <c r="VUQ1" s="2"/>
      <c r="VUR1" s="2"/>
      <c r="VUS1" s="2"/>
      <c r="VUT1" s="2"/>
      <c r="VUU1" s="2"/>
      <c r="VUV1" s="2"/>
      <c r="VUW1" s="2"/>
      <c r="VUX1" s="2"/>
      <c r="VUY1" s="2"/>
      <c r="VUZ1" s="2"/>
      <c r="VVA1" s="2"/>
      <c r="VVB1" s="2"/>
      <c r="VVC1" s="2"/>
      <c r="VVD1" s="2"/>
      <c r="VVE1" s="2"/>
      <c r="VVF1" s="2"/>
      <c r="VVG1" s="2"/>
      <c r="VVH1" s="2"/>
      <c r="VVI1" s="2"/>
      <c r="VVJ1" s="2"/>
      <c r="VVK1" s="2"/>
      <c r="VVL1" s="2"/>
      <c r="VVM1" s="2"/>
      <c r="VVN1" s="2"/>
      <c r="VVO1" s="2"/>
      <c r="VVP1" s="2"/>
      <c r="VVQ1" s="2"/>
      <c r="VVR1" s="2"/>
      <c r="VVS1" s="2"/>
      <c r="VVT1" s="2"/>
      <c r="VVU1" s="2"/>
      <c r="VVV1" s="2"/>
      <c r="VVW1" s="2"/>
      <c r="VVX1" s="2"/>
      <c r="VVY1" s="2"/>
      <c r="VVZ1" s="2"/>
      <c r="VWA1" s="2"/>
      <c r="VWB1" s="2"/>
      <c r="VWC1" s="2"/>
      <c r="VWD1" s="2"/>
      <c r="VWE1" s="2"/>
      <c r="VWF1" s="2"/>
      <c r="VWG1" s="2"/>
      <c r="VWH1" s="2"/>
      <c r="VWI1" s="2"/>
      <c r="VWJ1" s="2"/>
      <c r="VWK1" s="2"/>
      <c r="VWL1" s="2"/>
      <c r="VWM1" s="2"/>
      <c r="VWN1" s="2"/>
      <c r="VWO1" s="2"/>
      <c r="VWP1" s="2"/>
      <c r="VWQ1" s="2"/>
      <c r="VWR1" s="2"/>
      <c r="VWS1" s="2"/>
      <c r="VWT1" s="2"/>
      <c r="VWU1" s="2"/>
      <c r="VWV1" s="2"/>
      <c r="VWW1" s="2"/>
      <c r="VWX1" s="2"/>
      <c r="VWY1" s="2"/>
      <c r="VWZ1" s="2"/>
      <c r="VXA1" s="2"/>
      <c r="VXB1" s="2"/>
      <c r="VXC1" s="2"/>
      <c r="VXD1" s="2"/>
      <c r="VXE1" s="2"/>
      <c r="VXF1" s="2"/>
      <c r="VXG1" s="2"/>
      <c r="VXH1" s="2"/>
      <c r="VXI1" s="2"/>
      <c r="VXJ1" s="2"/>
      <c r="VXK1" s="2"/>
      <c r="VXL1" s="2"/>
      <c r="VXM1" s="2"/>
      <c r="VXN1" s="2"/>
      <c r="VXO1" s="2"/>
      <c r="VXP1" s="2"/>
      <c r="VXQ1" s="2"/>
      <c r="VXR1" s="2"/>
      <c r="VXS1" s="2"/>
      <c r="VXT1" s="2"/>
      <c r="VXU1" s="2"/>
      <c r="VXV1" s="2"/>
      <c r="VXW1" s="2"/>
      <c r="VXX1" s="2"/>
      <c r="VXY1" s="2"/>
      <c r="VXZ1" s="2"/>
      <c r="VYA1" s="2"/>
      <c r="VYB1" s="2"/>
      <c r="VYC1" s="2"/>
      <c r="VYD1" s="2"/>
      <c r="VYE1" s="2"/>
      <c r="VYF1" s="2"/>
      <c r="VYG1" s="2"/>
      <c r="VYH1" s="2"/>
      <c r="VYI1" s="2"/>
      <c r="VYJ1" s="2"/>
      <c r="VYK1" s="2"/>
      <c r="VYL1" s="2"/>
      <c r="VYM1" s="2"/>
      <c r="VYN1" s="2"/>
      <c r="VYO1" s="2"/>
      <c r="VYP1" s="2"/>
      <c r="VYQ1" s="2"/>
      <c r="VYR1" s="2"/>
      <c r="VYS1" s="2"/>
      <c r="VYT1" s="2"/>
      <c r="VYU1" s="2"/>
      <c r="VYV1" s="2"/>
      <c r="VYW1" s="2"/>
      <c r="VYX1" s="2"/>
      <c r="VYY1" s="2"/>
      <c r="VYZ1" s="2"/>
      <c r="VZA1" s="2"/>
      <c r="VZB1" s="2"/>
      <c r="VZC1" s="2"/>
      <c r="VZD1" s="2"/>
      <c r="VZE1" s="2"/>
      <c r="VZF1" s="2"/>
      <c r="VZG1" s="2"/>
      <c r="VZH1" s="2"/>
      <c r="VZI1" s="2"/>
      <c r="VZJ1" s="2"/>
      <c r="VZK1" s="2"/>
      <c r="VZL1" s="2"/>
      <c r="VZM1" s="2"/>
      <c r="VZN1" s="2"/>
      <c r="VZO1" s="2"/>
      <c r="VZP1" s="2"/>
      <c r="VZQ1" s="2"/>
      <c r="VZR1" s="2"/>
      <c r="VZS1" s="2"/>
      <c r="VZT1" s="2"/>
      <c r="VZU1" s="2"/>
      <c r="VZV1" s="2"/>
      <c r="VZW1" s="2"/>
      <c r="VZX1" s="2"/>
      <c r="VZY1" s="2"/>
      <c r="VZZ1" s="2"/>
      <c r="WAA1" s="2"/>
      <c r="WAB1" s="2"/>
      <c r="WAC1" s="2"/>
      <c r="WAD1" s="2"/>
      <c r="WAE1" s="2"/>
      <c r="WAF1" s="2"/>
      <c r="WAG1" s="2"/>
      <c r="WAH1" s="2"/>
      <c r="WAI1" s="2"/>
      <c r="WAJ1" s="2"/>
      <c r="WAK1" s="2"/>
      <c r="WAL1" s="2"/>
      <c r="WAM1" s="2"/>
      <c r="WAN1" s="2"/>
      <c r="WAO1" s="2"/>
      <c r="WAP1" s="2"/>
      <c r="WAQ1" s="2"/>
      <c r="WAR1" s="2"/>
      <c r="WAS1" s="2"/>
      <c r="WAT1" s="2"/>
      <c r="WAU1" s="2"/>
      <c r="WAV1" s="2"/>
      <c r="WAW1" s="2"/>
      <c r="WAX1" s="2"/>
      <c r="WAY1" s="2"/>
      <c r="WAZ1" s="2"/>
      <c r="WBA1" s="2"/>
      <c r="WBB1" s="2"/>
      <c r="WBC1" s="2"/>
      <c r="WBD1" s="2"/>
      <c r="WBE1" s="2"/>
      <c r="WBF1" s="2"/>
      <c r="WBG1" s="2"/>
      <c r="WBH1" s="2"/>
      <c r="WBI1" s="2"/>
      <c r="WBJ1" s="2"/>
      <c r="WBK1" s="2"/>
      <c r="WBL1" s="2"/>
      <c r="WBM1" s="2"/>
      <c r="WBN1" s="2"/>
      <c r="WBO1" s="2"/>
      <c r="WBP1" s="2"/>
      <c r="WBQ1" s="2"/>
      <c r="WBR1" s="2"/>
      <c r="WBS1" s="2"/>
      <c r="WBT1" s="2"/>
      <c r="WBU1" s="2"/>
      <c r="WBV1" s="2"/>
      <c r="WBW1" s="2"/>
      <c r="WBX1" s="2"/>
      <c r="WBY1" s="2"/>
      <c r="WBZ1" s="2"/>
      <c r="WCA1" s="2"/>
      <c r="WCB1" s="2"/>
      <c r="WCC1" s="2"/>
      <c r="WCD1" s="2"/>
      <c r="WCE1" s="2"/>
      <c r="WCF1" s="2"/>
      <c r="WCG1" s="2"/>
      <c r="WCH1" s="2"/>
      <c r="WCI1" s="2"/>
      <c r="WCJ1" s="2"/>
      <c r="WCK1" s="2"/>
      <c r="WCL1" s="2"/>
      <c r="WCM1" s="2"/>
      <c r="WCN1" s="2"/>
      <c r="WCO1" s="2"/>
      <c r="WCP1" s="2"/>
      <c r="WCQ1" s="2"/>
      <c r="WCR1" s="2"/>
      <c r="WCS1" s="2"/>
      <c r="WCT1" s="2"/>
      <c r="WCU1" s="2"/>
      <c r="WCV1" s="2"/>
      <c r="WCW1" s="2"/>
      <c r="WCX1" s="2"/>
      <c r="WCY1" s="2"/>
      <c r="WCZ1" s="2"/>
      <c r="WDA1" s="2"/>
      <c r="WDB1" s="2"/>
      <c r="WDC1" s="2"/>
      <c r="WDD1" s="2"/>
      <c r="WDE1" s="2"/>
      <c r="WDF1" s="2"/>
      <c r="WDG1" s="2"/>
      <c r="WDH1" s="2"/>
      <c r="WDI1" s="2"/>
      <c r="WDJ1" s="2"/>
      <c r="WDK1" s="2"/>
      <c r="WDL1" s="2"/>
      <c r="WDM1" s="2"/>
      <c r="WDN1" s="2"/>
      <c r="WDO1" s="2"/>
      <c r="WDP1" s="2"/>
      <c r="WDQ1" s="2"/>
      <c r="WDR1" s="2"/>
      <c r="WDS1" s="2"/>
      <c r="WDT1" s="2"/>
      <c r="WDU1" s="2"/>
      <c r="WDV1" s="2"/>
      <c r="WDW1" s="2"/>
      <c r="WDX1" s="2"/>
      <c r="WDY1" s="2"/>
      <c r="WDZ1" s="2"/>
      <c r="WEA1" s="2"/>
      <c r="WEB1" s="2"/>
      <c r="WEC1" s="2"/>
      <c r="WED1" s="2"/>
      <c r="WEE1" s="2"/>
      <c r="WEF1" s="2"/>
      <c r="WEG1" s="2"/>
      <c r="WEH1" s="2"/>
      <c r="WEI1" s="2"/>
      <c r="WEJ1" s="2"/>
      <c r="WEK1" s="2"/>
      <c r="WEL1" s="2"/>
      <c r="WEM1" s="2"/>
      <c r="WEN1" s="2"/>
      <c r="WEO1" s="2"/>
      <c r="WEP1" s="2"/>
      <c r="WEQ1" s="2"/>
      <c r="WER1" s="2"/>
      <c r="WES1" s="2"/>
      <c r="WET1" s="2"/>
      <c r="WEU1" s="2"/>
      <c r="WEV1" s="2"/>
      <c r="WEW1" s="2"/>
      <c r="WEX1" s="2"/>
      <c r="WEY1" s="2"/>
      <c r="WEZ1" s="2"/>
      <c r="WFA1" s="2"/>
      <c r="WFB1" s="2"/>
      <c r="WFC1" s="2"/>
      <c r="WFD1" s="2"/>
      <c r="WFE1" s="2"/>
      <c r="WFF1" s="2"/>
      <c r="WFG1" s="2"/>
      <c r="WFH1" s="2"/>
      <c r="WFI1" s="2"/>
      <c r="WFJ1" s="2"/>
      <c r="WFK1" s="2"/>
      <c r="WFL1" s="2"/>
      <c r="WFM1" s="2"/>
      <c r="WFN1" s="2"/>
      <c r="WFO1" s="2"/>
      <c r="WFP1" s="2"/>
      <c r="WFQ1" s="2"/>
      <c r="WFR1" s="2"/>
      <c r="WFS1" s="2"/>
      <c r="WFT1" s="2"/>
      <c r="WFU1" s="2"/>
      <c r="WFV1" s="2"/>
      <c r="WFW1" s="2"/>
      <c r="WFX1" s="2"/>
      <c r="WFY1" s="2"/>
      <c r="WFZ1" s="2"/>
      <c r="WGA1" s="2"/>
      <c r="WGB1" s="2"/>
      <c r="WGC1" s="2"/>
      <c r="WGD1" s="2"/>
      <c r="WGE1" s="2"/>
      <c r="WGF1" s="2"/>
      <c r="WGG1" s="2"/>
      <c r="WGH1" s="2"/>
      <c r="WGI1" s="2"/>
      <c r="WGJ1" s="2"/>
      <c r="WGK1" s="2"/>
      <c r="WGL1" s="2"/>
      <c r="WGM1" s="2"/>
      <c r="WGN1" s="2"/>
      <c r="WGO1" s="2"/>
      <c r="WGP1" s="2"/>
      <c r="WGQ1" s="2"/>
      <c r="WGR1" s="2"/>
      <c r="WGS1" s="2"/>
      <c r="WGT1" s="2"/>
      <c r="WGU1" s="2"/>
      <c r="WGV1" s="2"/>
      <c r="WGW1" s="2"/>
      <c r="WGX1" s="2"/>
      <c r="WGY1" s="2"/>
      <c r="WGZ1" s="2"/>
      <c r="WHA1" s="2"/>
      <c r="WHB1" s="2"/>
      <c r="WHC1" s="2"/>
      <c r="WHD1" s="2"/>
      <c r="WHE1" s="2"/>
      <c r="WHF1" s="2"/>
      <c r="WHG1" s="2"/>
      <c r="WHH1" s="2"/>
      <c r="WHI1" s="2"/>
      <c r="WHJ1" s="2"/>
      <c r="WHK1" s="2"/>
      <c r="WHL1" s="2"/>
      <c r="WHM1" s="2"/>
      <c r="WHN1" s="2"/>
      <c r="WHO1" s="2"/>
      <c r="WHP1" s="2"/>
      <c r="WHQ1" s="2"/>
      <c r="WHR1" s="2"/>
      <c r="WHS1" s="2"/>
      <c r="WHT1" s="2"/>
      <c r="WHU1" s="2"/>
      <c r="WHV1" s="2"/>
      <c r="WHW1" s="2"/>
      <c r="WHX1" s="2"/>
      <c r="WHY1" s="2"/>
      <c r="WHZ1" s="2"/>
      <c r="WIA1" s="2"/>
      <c r="WIB1" s="2"/>
      <c r="WIC1" s="2"/>
      <c r="WID1" s="2"/>
      <c r="WIE1" s="2"/>
      <c r="WIF1" s="2"/>
      <c r="WIG1" s="2"/>
      <c r="WIH1" s="2"/>
      <c r="WII1" s="2"/>
      <c r="WIJ1" s="2"/>
      <c r="WIK1" s="2"/>
      <c r="WIL1" s="2"/>
      <c r="WIM1" s="2"/>
      <c r="WIN1" s="2"/>
      <c r="WIO1" s="2"/>
      <c r="WIP1" s="2"/>
      <c r="WIQ1" s="2"/>
      <c r="WIR1" s="2"/>
      <c r="WIS1" s="2"/>
      <c r="WIT1" s="2"/>
      <c r="WIU1" s="2"/>
      <c r="WIV1" s="2"/>
      <c r="WIW1" s="2"/>
      <c r="WIX1" s="2"/>
      <c r="WIY1" s="2"/>
      <c r="WIZ1" s="2"/>
      <c r="WJA1" s="2"/>
      <c r="WJB1" s="2"/>
      <c r="WJC1" s="2"/>
      <c r="WJD1" s="2"/>
      <c r="WJE1" s="2"/>
      <c r="WJF1" s="2"/>
      <c r="WJG1" s="2"/>
      <c r="WJH1" s="2"/>
      <c r="WJI1" s="2"/>
      <c r="WJJ1" s="2"/>
      <c r="WJK1" s="2"/>
      <c r="WJL1" s="2"/>
      <c r="WJM1" s="2"/>
      <c r="WJN1" s="2"/>
      <c r="WJO1" s="2"/>
      <c r="WJP1" s="2"/>
      <c r="WJQ1" s="2"/>
      <c r="WJR1" s="2"/>
      <c r="WJS1" s="2"/>
      <c r="WJT1" s="2"/>
      <c r="WJU1" s="2"/>
      <c r="WJV1" s="2"/>
      <c r="WJW1" s="2"/>
      <c r="WJX1" s="2"/>
      <c r="WJY1" s="2"/>
      <c r="WJZ1" s="2"/>
      <c r="WKA1" s="2"/>
      <c r="WKB1" s="2"/>
      <c r="WKC1" s="2"/>
      <c r="WKD1" s="2"/>
      <c r="WKE1" s="2"/>
      <c r="WKF1" s="2"/>
      <c r="WKG1" s="2"/>
      <c r="WKH1" s="2"/>
      <c r="WKI1" s="2"/>
      <c r="WKJ1" s="2"/>
      <c r="WKK1" s="2"/>
      <c r="WKL1" s="2"/>
      <c r="WKM1" s="2"/>
      <c r="WKN1" s="2"/>
      <c r="WKO1" s="2"/>
      <c r="WKP1" s="2"/>
      <c r="WKQ1" s="2"/>
      <c r="WKR1" s="2"/>
      <c r="WKS1" s="2"/>
      <c r="WKT1" s="2"/>
      <c r="WKU1" s="2"/>
      <c r="WKV1" s="2"/>
      <c r="WKW1" s="2"/>
      <c r="WKX1" s="2"/>
      <c r="WKY1" s="2"/>
      <c r="WKZ1" s="2"/>
      <c r="WLA1" s="2"/>
      <c r="WLB1" s="2"/>
      <c r="WLC1" s="2"/>
      <c r="WLD1" s="2"/>
      <c r="WLE1" s="2"/>
      <c r="WLF1" s="2"/>
      <c r="WLG1" s="2"/>
      <c r="WLH1" s="2"/>
      <c r="WLI1" s="2"/>
      <c r="WLJ1" s="2"/>
      <c r="WLK1" s="2"/>
      <c r="WLL1" s="2"/>
      <c r="WLM1" s="2"/>
      <c r="WLN1" s="2"/>
      <c r="WLO1" s="2"/>
      <c r="WLP1" s="2"/>
      <c r="WLQ1" s="2"/>
      <c r="WLR1" s="2"/>
      <c r="WLS1" s="2"/>
      <c r="WLT1" s="2"/>
      <c r="WLU1" s="2"/>
      <c r="WLV1" s="2"/>
      <c r="WLW1" s="2"/>
      <c r="WLX1" s="2"/>
      <c r="WLY1" s="2"/>
      <c r="WLZ1" s="2"/>
      <c r="WMA1" s="2"/>
      <c r="WMB1" s="2"/>
      <c r="WMC1" s="2"/>
      <c r="WMD1" s="2"/>
      <c r="WME1" s="2"/>
      <c r="WMF1" s="2"/>
      <c r="WMG1" s="2"/>
      <c r="WMH1" s="2"/>
      <c r="WMI1" s="2"/>
      <c r="WMJ1" s="2"/>
      <c r="WMK1" s="2"/>
      <c r="WML1" s="2"/>
      <c r="WMM1" s="2"/>
      <c r="WMN1" s="2"/>
      <c r="WMO1" s="2"/>
      <c r="WMP1" s="2"/>
      <c r="WMQ1" s="2"/>
      <c r="WMR1" s="2"/>
      <c r="WMS1" s="2"/>
      <c r="WMT1" s="2"/>
      <c r="WMU1" s="2"/>
      <c r="WMV1" s="2"/>
      <c r="WMW1" s="2"/>
      <c r="WMX1" s="2"/>
      <c r="WMY1" s="2"/>
      <c r="WMZ1" s="2"/>
      <c r="WNA1" s="2"/>
      <c r="WNB1" s="2"/>
      <c r="WNC1" s="2"/>
      <c r="WND1" s="2"/>
      <c r="WNE1" s="2"/>
      <c r="WNF1" s="2"/>
      <c r="WNG1" s="2"/>
      <c r="WNH1" s="2"/>
      <c r="WNI1" s="2"/>
      <c r="WNJ1" s="2"/>
      <c r="WNK1" s="2"/>
      <c r="WNL1" s="2"/>
      <c r="WNM1" s="2"/>
      <c r="WNN1" s="2"/>
      <c r="WNO1" s="2"/>
      <c r="WNP1" s="2"/>
      <c r="WNQ1" s="2"/>
      <c r="WNR1" s="2"/>
      <c r="WNS1" s="2"/>
      <c r="WNT1" s="2"/>
      <c r="WNU1" s="2"/>
      <c r="WNV1" s="2"/>
      <c r="WNW1" s="2"/>
      <c r="WNX1" s="2"/>
      <c r="WNY1" s="2"/>
      <c r="WNZ1" s="2"/>
      <c r="WOA1" s="2"/>
      <c r="WOB1" s="2"/>
      <c r="WOC1" s="2"/>
      <c r="WOD1" s="2"/>
      <c r="WOE1" s="2"/>
      <c r="WOF1" s="2"/>
      <c r="WOG1" s="2"/>
      <c r="WOH1" s="2"/>
      <c r="WOI1" s="2"/>
      <c r="WOJ1" s="2"/>
      <c r="WOK1" s="2"/>
      <c r="WOL1" s="2"/>
      <c r="WOM1" s="2"/>
      <c r="WON1" s="2"/>
      <c r="WOO1" s="2"/>
      <c r="WOP1" s="2"/>
      <c r="WOQ1" s="2"/>
      <c r="WOR1" s="2"/>
      <c r="WOS1" s="2"/>
      <c r="WOT1" s="2"/>
      <c r="WOU1" s="2"/>
      <c r="WOV1" s="2"/>
      <c r="WOW1" s="2"/>
      <c r="WOX1" s="2"/>
      <c r="WOY1" s="2"/>
      <c r="WOZ1" s="2"/>
      <c r="WPA1" s="2"/>
      <c r="WPB1" s="2"/>
      <c r="WPC1" s="2"/>
      <c r="WPD1" s="2"/>
      <c r="WPE1" s="2"/>
      <c r="WPF1" s="2"/>
      <c r="WPG1" s="2"/>
      <c r="WPH1" s="2"/>
      <c r="WPI1" s="2"/>
      <c r="WPJ1" s="2"/>
      <c r="WPK1" s="2"/>
      <c r="WPL1" s="2"/>
      <c r="WPM1" s="2"/>
      <c r="WPN1" s="2"/>
      <c r="WPO1" s="2"/>
      <c r="WPP1" s="2"/>
      <c r="WPQ1" s="2"/>
      <c r="WPR1" s="2"/>
      <c r="WPS1" s="2"/>
      <c r="WPT1" s="2"/>
      <c r="WPU1" s="2"/>
      <c r="WPV1" s="2"/>
      <c r="WPW1" s="2"/>
      <c r="WPX1" s="2"/>
      <c r="WPY1" s="2"/>
      <c r="WPZ1" s="2"/>
      <c r="WQA1" s="2"/>
      <c r="WQB1" s="2"/>
      <c r="WQC1" s="2"/>
      <c r="WQD1" s="2"/>
      <c r="WQE1" s="2"/>
      <c r="WQF1" s="2"/>
      <c r="WQG1" s="2"/>
      <c r="WQH1" s="2"/>
      <c r="WQI1" s="2"/>
      <c r="WQJ1" s="2"/>
      <c r="WQK1" s="2"/>
      <c r="WQL1" s="2"/>
      <c r="WQM1" s="2"/>
      <c r="WQN1" s="2"/>
      <c r="WQO1" s="2"/>
      <c r="WQP1" s="2"/>
      <c r="WQQ1" s="2"/>
      <c r="WQR1" s="2"/>
      <c r="WQS1" s="2"/>
      <c r="WQT1" s="2"/>
      <c r="WQU1" s="2"/>
      <c r="WQV1" s="2"/>
      <c r="WQW1" s="2"/>
      <c r="WQX1" s="2"/>
      <c r="WQY1" s="2"/>
      <c r="WQZ1" s="2"/>
      <c r="WRA1" s="2"/>
      <c r="WRB1" s="2"/>
      <c r="WRC1" s="2"/>
      <c r="WRD1" s="2"/>
      <c r="WRE1" s="2"/>
      <c r="WRF1" s="2"/>
      <c r="WRG1" s="2"/>
      <c r="WRH1" s="2"/>
      <c r="WRI1" s="2"/>
      <c r="WRJ1" s="2"/>
      <c r="WRK1" s="2"/>
      <c r="WRL1" s="2"/>
      <c r="WRM1" s="2"/>
      <c r="WRN1" s="2"/>
      <c r="WRO1" s="2"/>
      <c r="WRP1" s="2"/>
      <c r="WRQ1" s="2"/>
      <c r="WRR1" s="2"/>
      <c r="WRS1" s="2"/>
      <c r="WRT1" s="2"/>
      <c r="WRU1" s="2"/>
      <c r="WRV1" s="2"/>
      <c r="WRW1" s="2"/>
      <c r="WRX1" s="2"/>
      <c r="WRY1" s="2"/>
      <c r="WRZ1" s="2"/>
      <c r="WSA1" s="2"/>
      <c r="WSB1" s="2"/>
      <c r="WSC1" s="2"/>
      <c r="WSD1" s="2"/>
      <c r="WSE1" s="2"/>
      <c r="WSF1" s="2"/>
      <c r="WSG1" s="2"/>
      <c r="WSH1" s="2"/>
      <c r="WSI1" s="2"/>
      <c r="WSJ1" s="2"/>
      <c r="WSK1" s="2"/>
      <c r="WSL1" s="2"/>
      <c r="WSM1" s="2"/>
      <c r="WSN1" s="2"/>
      <c r="WSO1" s="2"/>
      <c r="WSP1" s="2"/>
      <c r="WSQ1" s="2"/>
      <c r="WSR1" s="2"/>
      <c r="WSS1" s="2"/>
      <c r="WST1" s="2"/>
      <c r="WSU1" s="2"/>
      <c r="WSV1" s="2"/>
      <c r="WSW1" s="2"/>
      <c r="WSX1" s="2"/>
      <c r="WSY1" s="2"/>
      <c r="WSZ1" s="2"/>
      <c r="WTA1" s="2"/>
      <c r="WTB1" s="2"/>
      <c r="WTC1" s="2"/>
      <c r="WTD1" s="2"/>
      <c r="WTE1" s="2"/>
      <c r="WTF1" s="2"/>
      <c r="WTG1" s="2"/>
      <c r="WTH1" s="2"/>
      <c r="WTI1" s="2"/>
      <c r="WTJ1" s="2"/>
      <c r="WTK1" s="2"/>
      <c r="WTL1" s="2"/>
      <c r="WTM1" s="2"/>
      <c r="WTN1" s="2"/>
      <c r="WTO1" s="2"/>
      <c r="WTP1" s="2"/>
      <c r="WTQ1" s="2"/>
      <c r="WTR1" s="2"/>
      <c r="WTS1" s="2"/>
      <c r="WTT1" s="2"/>
      <c r="WTU1" s="2"/>
      <c r="WTV1" s="2"/>
      <c r="WTW1" s="2"/>
      <c r="WTX1" s="2"/>
      <c r="WTY1" s="2"/>
      <c r="WTZ1" s="2"/>
      <c r="WUA1" s="2"/>
      <c r="WUB1" s="2"/>
      <c r="WUC1" s="2"/>
      <c r="WUD1" s="2"/>
      <c r="WUE1" s="2"/>
      <c r="WUF1" s="2"/>
      <c r="WUG1" s="2"/>
      <c r="WUH1" s="2"/>
      <c r="WUI1" s="2"/>
      <c r="WUJ1" s="2"/>
      <c r="WUK1" s="2"/>
      <c r="WUL1" s="2"/>
      <c r="WUM1" s="2"/>
      <c r="WUN1" s="2"/>
      <c r="WUO1" s="2"/>
      <c r="WUP1" s="2"/>
      <c r="WUQ1" s="2"/>
      <c r="WUR1" s="2"/>
      <c r="WUS1" s="2"/>
      <c r="WUT1" s="2"/>
      <c r="WUU1" s="2"/>
      <c r="WUV1" s="2"/>
      <c r="WUW1" s="2"/>
      <c r="WUX1" s="2"/>
      <c r="WUY1" s="2"/>
      <c r="WUZ1" s="2"/>
      <c r="WVA1" s="2"/>
      <c r="WVB1" s="2"/>
      <c r="WVC1" s="2"/>
      <c r="WVD1" s="2"/>
      <c r="WVE1" s="2"/>
      <c r="WVF1" s="2"/>
      <c r="WVG1" s="2"/>
      <c r="WVH1" s="2"/>
      <c r="WVI1" s="2"/>
      <c r="WVJ1" s="2"/>
      <c r="WVK1" s="2"/>
      <c r="WVL1" s="2"/>
      <c r="WVM1" s="2"/>
      <c r="WVN1" s="2"/>
      <c r="WVO1" s="2"/>
      <c r="WVP1" s="2"/>
      <c r="WVQ1" s="2"/>
      <c r="WVR1" s="2"/>
      <c r="WVS1" s="2"/>
      <c r="WVT1" s="2"/>
      <c r="WVU1" s="2"/>
      <c r="WVV1" s="2"/>
      <c r="WVW1" s="2"/>
      <c r="WVX1" s="2"/>
      <c r="WVY1" s="2"/>
      <c r="WVZ1" s="2"/>
      <c r="WWA1" s="2"/>
      <c r="WWB1" s="2"/>
      <c r="WWC1" s="2"/>
      <c r="WWD1" s="2"/>
      <c r="WWE1" s="2"/>
      <c r="WWF1" s="2"/>
      <c r="WWG1" s="2"/>
      <c r="WWH1" s="2"/>
      <c r="WWI1" s="2"/>
      <c r="WWJ1" s="2"/>
      <c r="WWK1" s="2"/>
      <c r="WWL1" s="2"/>
      <c r="WWM1" s="2"/>
      <c r="WWN1" s="2"/>
      <c r="WWO1" s="2"/>
      <c r="WWP1" s="2"/>
      <c r="WWQ1" s="2"/>
      <c r="WWR1" s="2"/>
      <c r="WWS1" s="2"/>
      <c r="WWT1" s="2"/>
      <c r="WWU1" s="2"/>
      <c r="WWV1" s="2"/>
      <c r="WWW1" s="2"/>
      <c r="WWX1" s="2"/>
      <c r="WWY1" s="2"/>
      <c r="WWZ1" s="2"/>
      <c r="WXA1" s="2"/>
      <c r="WXB1" s="2"/>
      <c r="WXC1" s="2"/>
      <c r="WXD1" s="2"/>
      <c r="WXE1" s="2"/>
      <c r="WXF1" s="2"/>
      <c r="WXG1" s="2"/>
      <c r="WXH1" s="2"/>
      <c r="WXI1" s="2"/>
      <c r="WXJ1" s="2"/>
      <c r="WXK1" s="2"/>
      <c r="WXL1" s="2"/>
      <c r="WXM1" s="2"/>
      <c r="WXN1" s="2"/>
      <c r="WXO1" s="2"/>
      <c r="WXP1" s="2"/>
      <c r="WXQ1" s="2"/>
      <c r="WXR1" s="2"/>
      <c r="WXS1" s="2"/>
      <c r="WXT1" s="2"/>
      <c r="WXU1" s="2"/>
      <c r="WXV1" s="2"/>
      <c r="WXW1" s="2"/>
      <c r="WXX1" s="2"/>
      <c r="WXY1" s="2"/>
      <c r="WXZ1" s="2"/>
      <c r="WYA1" s="2"/>
      <c r="WYB1" s="2"/>
      <c r="WYC1" s="2"/>
      <c r="WYD1" s="2"/>
      <c r="WYE1" s="2"/>
      <c r="WYF1" s="2"/>
      <c r="WYG1" s="2"/>
      <c r="WYH1" s="2"/>
      <c r="WYI1" s="2"/>
      <c r="WYJ1" s="2"/>
      <c r="WYK1" s="2"/>
      <c r="WYL1" s="2"/>
      <c r="WYM1" s="2"/>
      <c r="WYN1" s="2"/>
      <c r="WYO1" s="2"/>
      <c r="WYP1" s="2"/>
      <c r="WYQ1" s="2"/>
      <c r="WYR1" s="2"/>
      <c r="WYS1" s="2"/>
      <c r="WYT1" s="2"/>
      <c r="WYU1" s="2"/>
      <c r="WYV1" s="2"/>
      <c r="WYW1" s="2"/>
      <c r="WYX1" s="2"/>
      <c r="WYY1" s="2"/>
      <c r="WYZ1" s="2"/>
      <c r="WZA1" s="2"/>
      <c r="WZB1" s="2"/>
      <c r="WZC1" s="2"/>
      <c r="WZD1" s="2"/>
      <c r="WZE1" s="2"/>
      <c r="WZF1" s="2"/>
      <c r="WZG1" s="2"/>
      <c r="WZH1" s="2"/>
      <c r="WZI1" s="2"/>
      <c r="WZJ1" s="2"/>
      <c r="WZK1" s="2"/>
      <c r="WZL1" s="2"/>
      <c r="WZM1" s="2"/>
      <c r="WZN1" s="2"/>
      <c r="WZO1" s="2"/>
      <c r="WZP1" s="2"/>
      <c r="WZQ1" s="2"/>
      <c r="WZR1" s="2"/>
      <c r="WZS1" s="2"/>
      <c r="WZT1" s="2"/>
      <c r="WZU1" s="2"/>
      <c r="WZV1" s="2"/>
      <c r="WZW1" s="2"/>
      <c r="WZX1" s="2"/>
      <c r="WZY1" s="2"/>
      <c r="WZZ1" s="2"/>
      <c r="XAA1" s="2"/>
      <c r="XAB1" s="2"/>
      <c r="XAC1" s="2"/>
      <c r="XAD1" s="2"/>
      <c r="XAE1" s="2"/>
      <c r="XAF1" s="2"/>
      <c r="XAG1" s="2"/>
      <c r="XAH1" s="2"/>
      <c r="XAI1" s="2"/>
      <c r="XAJ1" s="2"/>
      <c r="XAK1" s="2"/>
      <c r="XAL1" s="2"/>
      <c r="XAM1" s="2"/>
      <c r="XAN1" s="2"/>
      <c r="XAO1" s="2"/>
      <c r="XAP1" s="2"/>
      <c r="XAQ1" s="2"/>
      <c r="XAR1" s="2"/>
      <c r="XAS1" s="2"/>
      <c r="XAT1" s="2"/>
      <c r="XAU1" s="2"/>
      <c r="XAV1" s="2"/>
      <c r="XAW1" s="2"/>
      <c r="XAX1" s="2"/>
      <c r="XAY1" s="2"/>
      <c r="XAZ1" s="2"/>
      <c r="XBA1" s="2"/>
      <c r="XBB1" s="2"/>
      <c r="XBC1" s="2"/>
      <c r="XBD1" s="2"/>
      <c r="XBE1" s="2"/>
      <c r="XBF1" s="2"/>
      <c r="XBG1" s="2"/>
      <c r="XBH1" s="2"/>
      <c r="XBI1" s="2"/>
      <c r="XBJ1" s="2"/>
      <c r="XBK1" s="2"/>
      <c r="XBL1" s="2"/>
      <c r="XBM1" s="2"/>
      <c r="XBN1" s="2"/>
      <c r="XBO1" s="2"/>
      <c r="XBP1" s="2"/>
      <c r="XBQ1" s="2"/>
      <c r="XBR1" s="2"/>
      <c r="XBS1" s="2"/>
      <c r="XBT1" s="2"/>
      <c r="XBU1" s="2"/>
      <c r="XBV1" s="2"/>
      <c r="XBW1" s="2"/>
      <c r="XBX1" s="2"/>
      <c r="XBY1" s="2"/>
      <c r="XBZ1" s="2"/>
      <c r="XCA1" s="2"/>
      <c r="XCB1" s="2"/>
      <c r="XCC1" s="2"/>
      <c r="XCD1" s="2"/>
      <c r="XCE1" s="2"/>
      <c r="XCF1" s="2"/>
      <c r="XCG1" s="2"/>
      <c r="XCH1" s="2"/>
      <c r="XCI1" s="2"/>
      <c r="XCJ1" s="2"/>
      <c r="XCK1" s="2"/>
      <c r="XCL1" s="2"/>
      <c r="XCM1" s="2"/>
      <c r="XCN1" s="2"/>
      <c r="XCO1" s="2"/>
      <c r="XCP1" s="2"/>
      <c r="XCQ1" s="2"/>
      <c r="XCR1" s="2"/>
      <c r="XCS1" s="2"/>
      <c r="XCT1" s="2"/>
      <c r="XCU1" s="2"/>
      <c r="XCV1" s="2"/>
      <c r="XCW1" s="2"/>
      <c r="XCX1" s="2"/>
      <c r="XCY1" s="2"/>
      <c r="XCZ1" s="2"/>
      <c r="XDA1" s="2"/>
      <c r="XDB1" s="2"/>
      <c r="XDC1" s="2"/>
      <c r="XDD1" s="2"/>
      <c r="XDE1" s="2"/>
      <c r="XDF1" s="2"/>
      <c r="XDG1" s="2"/>
      <c r="XDH1" s="2"/>
      <c r="XDI1" s="2"/>
      <c r="XDJ1" s="2"/>
      <c r="XDK1" s="2"/>
      <c r="XDL1" s="2"/>
      <c r="XDM1" s="2"/>
      <c r="XDN1" s="2"/>
      <c r="XDO1" s="2"/>
      <c r="XDP1" s="2"/>
      <c r="XDQ1" s="2"/>
      <c r="XDR1" s="2"/>
      <c r="XDS1" s="2"/>
      <c r="XDT1" s="2"/>
      <c r="XDU1" s="2"/>
      <c r="XDV1" s="2"/>
      <c r="XDW1" s="2"/>
      <c r="XDX1" s="2"/>
      <c r="XDY1" s="2"/>
      <c r="XDZ1" s="2"/>
      <c r="XEA1" s="2"/>
      <c r="XEB1" s="2"/>
      <c r="XEC1" s="2"/>
      <c r="XED1" s="2"/>
      <c r="XEE1" s="2"/>
      <c r="XEF1" s="2"/>
      <c r="XEG1" s="2"/>
      <c r="XEH1" s="2"/>
      <c r="XEI1" s="2"/>
      <c r="XEJ1" s="2"/>
      <c r="XEK1" s="2"/>
      <c r="XEL1" s="2"/>
      <c r="XEM1" s="2"/>
      <c r="XEN1" s="2"/>
      <c r="XEO1" s="2"/>
      <c r="XEP1" s="2"/>
      <c r="XEQ1" s="2"/>
      <c r="XER1" s="2"/>
      <c r="XES1" s="2"/>
      <c r="XET1" s="2"/>
      <c r="XEU1" s="2"/>
      <c r="XEV1" s="2"/>
      <c r="XEW1" s="2"/>
      <c r="XEX1" s="2"/>
      <c r="XEY1" s="2"/>
      <c r="XEZ1" s="2"/>
      <c r="XFA1" s="2"/>
      <c r="XFB1" s="2"/>
      <c r="XFC1" s="2"/>
    </row>
    <row r="2" spans="1:16384" s="5" customFormat="1" ht="23.25" customHeight="1" x14ac:dyDescent="0.5">
      <c r="A2" s="3"/>
      <c r="B2" s="4" t="s">
        <v>0</v>
      </c>
      <c r="C2" s="1"/>
      <c r="D2" s="238" t="s">
        <v>1</v>
      </c>
      <c r="E2" s="238"/>
      <c r="XFD2" s="3"/>
    </row>
    <row r="3" spans="1:16384" s="5" customFormat="1" ht="32.25" customHeight="1" x14ac:dyDescent="0.35">
      <c r="A3" s="3"/>
      <c r="B3" s="239" t="s">
        <v>2598</v>
      </c>
      <c r="C3" s="1"/>
      <c r="D3" s="6" t="s">
        <v>2</v>
      </c>
      <c r="E3" s="7" t="str">
        <f>'[1]Web Posting Checklist'!C8</f>
        <v>Ag / Grounds Keeping Type Power Equipment</v>
      </c>
      <c r="XFD3" s="3"/>
    </row>
    <row r="4" spans="1:16384" s="5" customFormat="1" ht="32.25" customHeight="1" x14ac:dyDescent="0.35">
      <c r="A4" s="3"/>
      <c r="B4" s="240"/>
      <c r="C4" s="1"/>
      <c r="D4" s="6" t="s">
        <v>3</v>
      </c>
      <c r="E4" s="7">
        <v>4400028305</v>
      </c>
      <c r="XFD4" s="3"/>
    </row>
    <row r="5" spans="1:16384" s="5" customFormat="1" ht="32.25" customHeight="1" x14ac:dyDescent="0.35">
      <c r="A5" s="3"/>
      <c r="B5" s="240"/>
      <c r="C5" s="1"/>
      <c r="D5" s="6" t="s">
        <v>4</v>
      </c>
      <c r="E5" s="7">
        <f>'[1]Web Posting Checklist'!C10</f>
        <v>6100058265</v>
      </c>
      <c r="XFD5" s="3"/>
    </row>
    <row r="6" spans="1:16384" s="5" customFormat="1" ht="32.25" customHeight="1" x14ac:dyDescent="0.35">
      <c r="A6" s="3"/>
      <c r="B6" s="240"/>
      <c r="C6" s="1"/>
      <c r="D6" s="6" t="s">
        <v>5</v>
      </c>
      <c r="E6" s="13" t="s">
        <v>89</v>
      </c>
      <c r="XFD6" s="3"/>
    </row>
    <row r="7" spans="1:16384" s="5" customFormat="1" ht="32.25" customHeight="1" x14ac:dyDescent="0.35">
      <c r="A7" s="3"/>
      <c r="B7" s="240"/>
      <c r="C7" s="1"/>
      <c r="D7" s="8" t="s">
        <v>6</v>
      </c>
      <c r="E7" s="9" t="s">
        <v>5191</v>
      </c>
      <c r="XFD7" s="3"/>
    </row>
    <row r="8" spans="1:16384" s="5" customFormat="1" ht="32.25" customHeight="1" x14ac:dyDescent="0.35">
      <c r="A8" s="3"/>
      <c r="B8" s="240"/>
      <c r="C8" s="1"/>
      <c r="D8" s="6" t="s">
        <v>7</v>
      </c>
      <c r="E8" s="10">
        <f>COUNT('[1]Supplier Tab'!C:C)</f>
        <v>38</v>
      </c>
      <c r="XFD8" s="3"/>
    </row>
    <row r="9" spans="1:16384" s="5" customFormat="1" ht="32.25" customHeight="1" x14ac:dyDescent="0.35">
      <c r="A9" s="3"/>
      <c r="B9" s="240"/>
      <c r="C9" s="1"/>
      <c r="D9" s="8" t="s">
        <v>8</v>
      </c>
      <c r="E9" s="25" t="s">
        <v>9</v>
      </c>
      <c r="F9" s="11"/>
      <c r="XFD9" s="3"/>
    </row>
    <row r="10" spans="1:16384" s="5" customFormat="1" ht="32.25" customHeight="1" x14ac:dyDescent="0.35">
      <c r="A10" s="3"/>
      <c r="B10" s="240"/>
      <c r="C10" s="1"/>
      <c r="D10" s="6" t="s">
        <v>10</v>
      </c>
      <c r="E10" s="7" t="s">
        <v>2599</v>
      </c>
      <c r="XFD10" s="3"/>
    </row>
    <row r="11" spans="1:16384" s="5" customFormat="1" ht="32.25" customHeight="1" x14ac:dyDescent="0.35">
      <c r="A11" s="3"/>
      <c r="B11" s="240"/>
      <c r="C11" s="1"/>
      <c r="D11" s="6" t="s">
        <v>11</v>
      </c>
      <c r="E11" s="12" t="s">
        <v>2600</v>
      </c>
      <c r="XFD11" s="3"/>
    </row>
    <row r="12" spans="1:16384" s="5" customFormat="1" ht="27" customHeight="1" x14ac:dyDescent="0.35">
      <c r="A12" s="3"/>
      <c r="B12" s="240"/>
      <c r="C12" s="1"/>
      <c r="D12" s="6" t="s">
        <v>12</v>
      </c>
      <c r="E12" s="190" t="s">
        <v>2601</v>
      </c>
      <c r="XFD12" s="3"/>
    </row>
    <row r="13" spans="1:16384" s="5" customFormat="1" ht="27" customHeight="1" x14ac:dyDescent="0.5">
      <c r="A13" s="3"/>
      <c r="B13" s="240"/>
      <c r="C13" s="1"/>
      <c r="D13" s="238" t="s">
        <v>13</v>
      </c>
      <c r="E13" s="238"/>
      <c r="XFD13" s="3"/>
    </row>
    <row r="14" spans="1:16384" s="5" customFormat="1" ht="27.75" customHeight="1" x14ac:dyDescent="0.35">
      <c r="A14" s="3"/>
      <c r="B14" s="240"/>
      <c r="C14" s="1"/>
      <c r="D14" s="6" t="s">
        <v>14</v>
      </c>
      <c r="E14" s="13" t="s">
        <v>15</v>
      </c>
      <c r="XFD14" s="3"/>
    </row>
    <row r="15" spans="1:16384" s="5" customFormat="1" ht="27" customHeight="1" x14ac:dyDescent="0.35">
      <c r="A15" s="3"/>
      <c r="B15" s="240"/>
      <c r="C15" s="1"/>
      <c r="D15" s="6" t="s">
        <v>16</v>
      </c>
      <c r="E15" s="13" t="s">
        <v>17</v>
      </c>
      <c r="XFD15" s="3"/>
    </row>
    <row r="16" spans="1:16384" s="5" customFormat="1" ht="27" customHeight="1" x14ac:dyDescent="0.35">
      <c r="A16" s="3"/>
      <c r="B16" s="240"/>
      <c r="C16" s="1"/>
      <c r="D16" s="6" t="s">
        <v>18</v>
      </c>
      <c r="E16" s="26" t="s">
        <v>19</v>
      </c>
      <c r="XFD16" s="3"/>
    </row>
    <row r="17" spans="1:16384" s="5" customFormat="1" ht="27" customHeight="1" x14ac:dyDescent="0.35">
      <c r="A17" s="3"/>
      <c r="B17" s="240"/>
      <c r="C17" s="1"/>
      <c r="D17" s="27" t="s">
        <v>20</v>
      </c>
      <c r="E17" s="28" t="str">
        <f>'[1]Web Posting Checklist'!C14</f>
        <v>P-Card Accepted</v>
      </c>
      <c r="XFD17" s="3"/>
    </row>
    <row r="18" spans="1:16384" s="5" customFormat="1" ht="27" customHeight="1" x14ac:dyDescent="0.35">
      <c r="A18" s="3"/>
      <c r="B18" s="240"/>
      <c r="C18" s="1"/>
      <c r="D18" s="242" t="s">
        <v>90</v>
      </c>
      <c r="E18" s="243"/>
      <c r="XFD18" s="3"/>
    </row>
    <row r="19" spans="1:16384" s="5" customFormat="1" ht="204" customHeight="1" x14ac:dyDescent="0.35">
      <c r="A19" s="3"/>
      <c r="B19" s="240"/>
      <c r="C19" s="1"/>
      <c r="D19" s="244"/>
      <c r="E19" s="245"/>
      <c r="XFD19" s="3"/>
    </row>
    <row r="20" spans="1:16384" s="5" customFormat="1" ht="15" hidden="1" thickBot="1" x14ac:dyDescent="0.4">
      <c r="A20" s="3"/>
      <c r="B20" s="241"/>
      <c r="C20" s="1"/>
      <c r="D20" s="246"/>
      <c r="E20" s="247"/>
      <c r="XFD20" s="3"/>
    </row>
    <row r="21" spans="1:16384" s="5" customFormat="1" ht="14.5" x14ac:dyDescent="0.35">
      <c r="A21" s="3"/>
      <c r="B21" s="1"/>
      <c r="C21" s="1"/>
      <c r="D21" s="1"/>
      <c r="E21" s="1"/>
      <c r="XFD21" s="3"/>
    </row>
    <row r="22" spans="1:16384" s="1" customFormat="1" ht="15" hidden="1" customHeight="1" x14ac:dyDescent="0.3">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c r="DG22" s="2"/>
      <c r="DH22" s="2"/>
      <c r="DI22" s="2"/>
      <c r="DJ22" s="2"/>
      <c r="DK22" s="2"/>
      <c r="DL22" s="2"/>
      <c r="DM22" s="2"/>
      <c r="DN22" s="2"/>
      <c r="DO22" s="2"/>
      <c r="DP22" s="2"/>
      <c r="DQ22" s="2"/>
      <c r="DR22" s="2"/>
      <c r="DS22" s="2"/>
      <c r="DT22" s="2"/>
      <c r="DU22" s="2"/>
      <c r="DV22" s="2"/>
      <c r="DW22" s="2"/>
      <c r="DX22" s="2"/>
      <c r="DY22" s="2"/>
      <c r="DZ22" s="2"/>
      <c r="EA22" s="2"/>
      <c r="EB22" s="2"/>
      <c r="EC22" s="2"/>
      <c r="ED22" s="2"/>
      <c r="EE22" s="2"/>
      <c r="EF22" s="2"/>
      <c r="EG22" s="2"/>
      <c r="EH22" s="2"/>
      <c r="EI22" s="2"/>
      <c r="EJ22" s="2"/>
      <c r="EK22" s="2"/>
      <c r="EL22" s="2"/>
      <c r="EM22" s="2"/>
      <c r="EN22" s="2"/>
      <c r="EO22" s="2"/>
      <c r="EP22" s="2"/>
      <c r="EQ22" s="2"/>
      <c r="ER22" s="2"/>
      <c r="ES22" s="2"/>
      <c r="ET22" s="2"/>
      <c r="EU22" s="2"/>
      <c r="EV22" s="2"/>
      <c r="EW22" s="2"/>
      <c r="EX22" s="2"/>
      <c r="EY22" s="2"/>
      <c r="EZ22" s="2"/>
      <c r="FA22" s="2"/>
      <c r="FB22" s="2"/>
      <c r="FC22" s="2"/>
      <c r="FD22" s="2"/>
      <c r="FE22" s="2"/>
      <c r="FF22" s="2"/>
      <c r="FG22" s="2"/>
      <c r="FH22" s="2"/>
      <c r="FI22" s="2"/>
      <c r="FJ22" s="2"/>
      <c r="FK22" s="2"/>
      <c r="FL22" s="2"/>
      <c r="FM22" s="2"/>
      <c r="FN22" s="2"/>
      <c r="FO22" s="2"/>
      <c r="FP22" s="2"/>
      <c r="FQ22" s="2"/>
      <c r="FR22" s="2"/>
      <c r="FS22" s="2"/>
      <c r="FT22" s="2"/>
      <c r="FU22" s="2"/>
      <c r="FV22" s="2"/>
      <c r="FW22" s="2"/>
      <c r="FX22" s="2"/>
      <c r="FY22" s="2"/>
      <c r="FZ22" s="2"/>
      <c r="GA22" s="2"/>
      <c r="GB22" s="2"/>
      <c r="GC22" s="2"/>
      <c r="GD22" s="2"/>
      <c r="GE22" s="2"/>
      <c r="GF22" s="2"/>
      <c r="GG22" s="2"/>
      <c r="GH22" s="2"/>
      <c r="GI22" s="2"/>
      <c r="GJ22" s="2"/>
      <c r="GK22" s="2"/>
      <c r="GL22" s="2"/>
      <c r="GM22" s="2"/>
      <c r="GN22" s="2"/>
      <c r="GO22" s="2"/>
      <c r="GP22" s="2"/>
      <c r="GQ22" s="2"/>
      <c r="GR22" s="2"/>
      <c r="GS22" s="2"/>
      <c r="GT22" s="2"/>
      <c r="GU22" s="2"/>
      <c r="GV22" s="2"/>
      <c r="GW22" s="2"/>
      <c r="GX22" s="2"/>
      <c r="GY22" s="2"/>
      <c r="GZ22" s="2"/>
      <c r="HA22" s="2"/>
      <c r="HB22" s="2"/>
      <c r="HC22" s="2"/>
      <c r="HD22" s="2"/>
      <c r="HE22" s="2"/>
      <c r="HF22" s="2"/>
      <c r="HG22" s="2"/>
      <c r="HH22" s="2"/>
      <c r="HI22" s="2"/>
      <c r="HJ22" s="2"/>
      <c r="HK22" s="2"/>
      <c r="HL22" s="2"/>
      <c r="HM22" s="2"/>
      <c r="HN22" s="2"/>
      <c r="HO22" s="2"/>
      <c r="HP22" s="2"/>
      <c r="HQ22" s="2"/>
      <c r="HR22" s="2"/>
      <c r="HS22" s="2"/>
      <c r="HT22" s="2"/>
      <c r="HU22" s="2"/>
      <c r="HV22" s="2"/>
      <c r="HW22" s="2"/>
      <c r="HX22" s="2"/>
      <c r="HY22" s="2"/>
      <c r="HZ22" s="2"/>
      <c r="IA22" s="2"/>
      <c r="IB22" s="2"/>
      <c r="IC22" s="2"/>
      <c r="ID22" s="2"/>
      <c r="IE22" s="2"/>
      <c r="IF22" s="2"/>
      <c r="IG22" s="2"/>
      <c r="IH22" s="2"/>
      <c r="II22" s="2"/>
      <c r="IJ22" s="2"/>
      <c r="IK22" s="2"/>
      <c r="IL22" s="2"/>
      <c r="IM22" s="2"/>
      <c r="IN22" s="2"/>
      <c r="IO22" s="2"/>
      <c r="IP22" s="2"/>
      <c r="IQ22" s="2"/>
      <c r="IR22" s="2"/>
      <c r="IS22" s="2"/>
      <c r="IT22" s="2"/>
      <c r="IU22" s="2"/>
      <c r="IV22" s="2"/>
      <c r="IW22" s="2"/>
      <c r="IX22" s="2"/>
      <c r="IY22" s="2"/>
      <c r="IZ22" s="2"/>
      <c r="JA22" s="2"/>
      <c r="JB22" s="2"/>
      <c r="JC22" s="2"/>
      <c r="JD22" s="2"/>
      <c r="JE22" s="2"/>
      <c r="JF22" s="2"/>
      <c r="JG22" s="2"/>
      <c r="JH22" s="2"/>
      <c r="JI22" s="2"/>
      <c r="JJ22" s="2"/>
      <c r="JK22" s="2"/>
      <c r="JL22" s="2"/>
      <c r="JM22" s="2"/>
      <c r="JN22" s="2"/>
      <c r="JO22" s="2"/>
      <c r="JP22" s="2"/>
      <c r="JQ22" s="2"/>
      <c r="JR22" s="2"/>
      <c r="JS22" s="2"/>
      <c r="JT22" s="2"/>
      <c r="JU22" s="2"/>
      <c r="JV22" s="2"/>
      <c r="JW22" s="2"/>
      <c r="JX22" s="2"/>
      <c r="JY22" s="2"/>
      <c r="JZ22" s="2"/>
      <c r="KA22" s="2"/>
      <c r="KB22" s="2"/>
      <c r="KC22" s="2"/>
      <c r="KD22" s="2"/>
      <c r="KE22" s="2"/>
      <c r="KF22" s="2"/>
      <c r="KG22" s="2"/>
      <c r="KH22" s="2"/>
      <c r="KI22" s="2"/>
      <c r="KJ22" s="2"/>
      <c r="KK22" s="2"/>
      <c r="KL22" s="2"/>
      <c r="KM22" s="2"/>
      <c r="KN22" s="2"/>
      <c r="KO22" s="2"/>
      <c r="KP22" s="2"/>
      <c r="KQ22" s="2"/>
      <c r="KR22" s="2"/>
      <c r="KS22" s="2"/>
      <c r="KT22" s="2"/>
      <c r="KU22" s="2"/>
      <c r="KV22" s="2"/>
      <c r="KW22" s="2"/>
      <c r="KX22" s="2"/>
      <c r="KY22" s="2"/>
      <c r="KZ22" s="2"/>
      <c r="LA22" s="2"/>
      <c r="LB22" s="2"/>
      <c r="LC22" s="2"/>
      <c r="LD22" s="2"/>
      <c r="LE22" s="2"/>
      <c r="LF22" s="2"/>
      <c r="LG22" s="2"/>
      <c r="LH22" s="2"/>
      <c r="LI22" s="2"/>
      <c r="LJ22" s="2"/>
      <c r="LK22" s="2"/>
      <c r="LL22" s="2"/>
      <c r="LM22" s="2"/>
      <c r="LN22" s="2"/>
      <c r="LO22" s="2"/>
      <c r="LP22" s="2"/>
      <c r="LQ22" s="2"/>
      <c r="LR22" s="2"/>
      <c r="LS22" s="2"/>
      <c r="LT22" s="2"/>
      <c r="LU22" s="2"/>
      <c r="LV22" s="2"/>
      <c r="LW22" s="2"/>
      <c r="LX22" s="2"/>
      <c r="LY22" s="2"/>
      <c r="LZ22" s="2"/>
      <c r="MA22" s="2"/>
      <c r="MB22" s="2"/>
      <c r="MC22" s="2"/>
      <c r="MD22" s="2"/>
      <c r="ME22" s="2"/>
      <c r="MF22" s="2"/>
      <c r="MG22" s="2"/>
      <c r="MH22" s="2"/>
      <c r="MI22" s="2"/>
      <c r="MJ22" s="2"/>
      <c r="MK22" s="2"/>
      <c r="ML22" s="2"/>
      <c r="MM22" s="2"/>
      <c r="MN22" s="2"/>
      <c r="MO22" s="2"/>
      <c r="MP22" s="2"/>
      <c r="MQ22" s="2"/>
      <c r="MR22" s="2"/>
      <c r="MS22" s="2"/>
      <c r="MT22" s="2"/>
      <c r="MU22" s="2"/>
      <c r="MV22" s="2"/>
      <c r="MW22" s="2"/>
      <c r="MX22" s="2"/>
      <c r="MY22" s="2"/>
      <c r="MZ22" s="2"/>
      <c r="NA22" s="2"/>
      <c r="NB22" s="2"/>
      <c r="NC22" s="2"/>
      <c r="ND22" s="2"/>
      <c r="NE22" s="2"/>
      <c r="NF22" s="2"/>
      <c r="NG22" s="2"/>
      <c r="NH22" s="2"/>
      <c r="NI22" s="2"/>
      <c r="NJ22" s="2"/>
      <c r="NK22" s="2"/>
      <c r="NL22" s="2"/>
      <c r="NM22" s="2"/>
      <c r="NN22" s="2"/>
      <c r="NO22" s="2"/>
      <c r="NP22" s="2"/>
      <c r="NQ22" s="2"/>
      <c r="NR22" s="2"/>
      <c r="NS22" s="2"/>
      <c r="NT22" s="2"/>
      <c r="NU22" s="2"/>
      <c r="NV22" s="2"/>
      <c r="NW22" s="2"/>
      <c r="NX22" s="2"/>
      <c r="NY22" s="2"/>
      <c r="NZ22" s="2"/>
      <c r="OA22" s="2"/>
      <c r="OB22" s="2"/>
      <c r="OC22" s="2"/>
      <c r="OD22" s="2"/>
      <c r="OE22" s="2"/>
      <c r="OF22" s="2"/>
      <c r="OG22" s="2"/>
      <c r="OH22" s="2"/>
      <c r="OI22" s="2"/>
      <c r="OJ22" s="2"/>
      <c r="OK22" s="2"/>
      <c r="OL22" s="2"/>
      <c r="OM22" s="2"/>
      <c r="ON22" s="2"/>
      <c r="OO22" s="2"/>
      <c r="OP22" s="2"/>
      <c r="OQ22" s="2"/>
      <c r="OR22" s="2"/>
      <c r="OS22" s="2"/>
      <c r="OT22" s="2"/>
      <c r="OU22" s="2"/>
      <c r="OV22" s="2"/>
      <c r="OW22" s="2"/>
      <c r="OX22" s="2"/>
      <c r="OY22" s="2"/>
      <c r="OZ22" s="2"/>
      <c r="PA22" s="2"/>
      <c r="PB22" s="2"/>
      <c r="PC22" s="2"/>
      <c r="PD22" s="2"/>
      <c r="PE22" s="2"/>
      <c r="PF22" s="2"/>
      <c r="PG22" s="2"/>
      <c r="PH22" s="2"/>
      <c r="PI22" s="2"/>
      <c r="PJ22" s="2"/>
      <c r="PK22" s="2"/>
      <c r="PL22" s="2"/>
      <c r="PM22" s="2"/>
      <c r="PN22" s="2"/>
      <c r="PO22" s="2"/>
      <c r="PP22" s="2"/>
      <c r="PQ22" s="2"/>
      <c r="PR22" s="2"/>
      <c r="PS22" s="2"/>
      <c r="PT22" s="2"/>
      <c r="PU22" s="2"/>
      <c r="PV22" s="2"/>
      <c r="PW22" s="2"/>
      <c r="PX22" s="2"/>
      <c r="PY22" s="2"/>
      <c r="PZ22" s="2"/>
      <c r="QA22" s="2"/>
      <c r="QB22" s="2"/>
      <c r="QC22" s="2"/>
      <c r="QD22" s="2"/>
      <c r="QE22" s="2"/>
      <c r="QF22" s="2"/>
      <c r="QG22" s="2"/>
      <c r="QH22" s="2"/>
      <c r="QI22" s="2"/>
      <c r="QJ22" s="2"/>
      <c r="QK22" s="2"/>
      <c r="QL22" s="2"/>
      <c r="QM22" s="2"/>
      <c r="QN22" s="2"/>
      <c r="QO22" s="2"/>
      <c r="QP22" s="2"/>
      <c r="QQ22" s="2"/>
      <c r="QR22" s="2"/>
      <c r="QS22" s="2"/>
      <c r="QT22" s="2"/>
      <c r="QU22" s="2"/>
      <c r="QV22" s="2"/>
      <c r="QW22" s="2"/>
      <c r="QX22" s="2"/>
      <c r="QY22" s="2"/>
      <c r="QZ22" s="2"/>
      <c r="RA22" s="2"/>
      <c r="RB22" s="2"/>
      <c r="RC22" s="2"/>
      <c r="RD22" s="2"/>
      <c r="RE22" s="2"/>
      <c r="RF22" s="2"/>
      <c r="RG22" s="2"/>
      <c r="RH22" s="2"/>
      <c r="RI22" s="2"/>
      <c r="RJ22" s="2"/>
      <c r="RK22" s="2"/>
      <c r="RL22" s="2"/>
      <c r="RM22" s="2"/>
      <c r="RN22" s="2"/>
      <c r="RO22" s="2"/>
      <c r="RP22" s="2"/>
      <c r="RQ22" s="2"/>
      <c r="RR22" s="2"/>
      <c r="RS22" s="2"/>
      <c r="RT22" s="2"/>
      <c r="RU22" s="2"/>
      <c r="RV22" s="2"/>
      <c r="RW22" s="2"/>
      <c r="RX22" s="2"/>
      <c r="RY22" s="2"/>
      <c r="RZ22" s="2"/>
      <c r="SA22" s="2"/>
      <c r="SB22" s="2"/>
      <c r="SC22" s="2"/>
      <c r="SD22" s="2"/>
      <c r="SE22" s="2"/>
      <c r="SF22" s="2"/>
      <c r="SG22" s="2"/>
      <c r="SH22" s="2"/>
      <c r="SI22" s="2"/>
      <c r="SJ22" s="2"/>
      <c r="SK22" s="2"/>
      <c r="SL22" s="2"/>
      <c r="SM22" s="2"/>
      <c r="SN22" s="2"/>
      <c r="SO22" s="2"/>
      <c r="SP22" s="2"/>
      <c r="SQ22" s="2"/>
      <c r="SR22" s="2"/>
      <c r="SS22" s="2"/>
      <c r="ST22" s="2"/>
      <c r="SU22" s="2"/>
      <c r="SV22" s="2"/>
      <c r="SW22" s="2"/>
      <c r="SX22" s="2"/>
      <c r="SY22" s="2"/>
      <c r="SZ22" s="2"/>
      <c r="TA22" s="2"/>
      <c r="TB22" s="2"/>
      <c r="TC22" s="2"/>
      <c r="TD22" s="2"/>
      <c r="TE22" s="2"/>
      <c r="TF22" s="2"/>
      <c r="TG22" s="2"/>
      <c r="TH22" s="2"/>
      <c r="TI22" s="2"/>
      <c r="TJ22" s="2"/>
      <c r="TK22" s="2"/>
      <c r="TL22" s="2"/>
      <c r="TM22" s="2"/>
      <c r="TN22" s="2"/>
      <c r="TO22" s="2"/>
      <c r="TP22" s="2"/>
      <c r="TQ22" s="2"/>
      <c r="TR22" s="2"/>
      <c r="TS22" s="2"/>
      <c r="TT22" s="2"/>
      <c r="TU22" s="2"/>
      <c r="TV22" s="2"/>
      <c r="TW22" s="2"/>
      <c r="TX22" s="2"/>
      <c r="TY22" s="2"/>
      <c r="TZ22" s="2"/>
      <c r="UA22" s="2"/>
      <c r="UB22" s="2"/>
      <c r="UC22" s="2"/>
      <c r="UD22" s="2"/>
      <c r="UE22" s="2"/>
      <c r="UF22" s="2"/>
      <c r="UG22" s="2"/>
      <c r="UH22" s="2"/>
      <c r="UI22" s="2"/>
      <c r="UJ22" s="2"/>
      <c r="UK22" s="2"/>
      <c r="UL22" s="2"/>
      <c r="UM22" s="2"/>
      <c r="UN22" s="2"/>
      <c r="UO22" s="2"/>
      <c r="UP22" s="2"/>
      <c r="UQ22" s="2"/>
      <c r="UR22" s="2"/>
      <c r="US22" s="2"/>
      <c r="UT22" s="2"/>
      <c r="UU22" s="2"/>
      <c r="UV22" s="2"/>
      <c r="UW22" s="2"/>
      <c r="UX22" s="2"/>
      <c r="UY22" s="2"/>
      <c r="UZ22" s="2"/>
      <c r="VA22" s="2"/>
      <c r="VB22" s="2"/>
      <c r="VC22" s="2"/>
      <c r="VD22" s="2"/>
      <c r="VE22" s="2"/>
      <c r="VF22" s="2"/>
      <c r="VG22" s="2"/>
      <c r="VH22" s="2"/>
      <c r="VI22" s="2"/>
      <c r="VJ22" s="2"/>
      <c r="VK22" s="2"/>
      <c r="VL22" s="2"/>
      <c r="VM22" s="2"/>
      <c r="VN22" s="2"/>
      <c r="VO22" s="2"/>
      <c r="VP22" s="2"/>
      <c r="VQ22" s="2"/>
      <c r="VR22" s="2"/>
      <c r="VS22" s="2"/>
      <c r="VT22" s="2"/>
      <c r="VU22" s="2"/>
      <c r="VV22" s="2"/>
      <c r="VW22" s="2"/>
      <c r="VX22" s="2"/>
      <c r="VY22" s="2"/>
      <c r="VZ22" s="2"/>
      <c r="WA22" s="2"/>
      <c r="WB22" s="2"/>
      <c r="WC22" s="2"/>
      <c r="WD22" s="2"/>
      <c r="WE22" s="2"/>
      <c r="WF22" s="2"/>
      <c r="WG22" s="2"/>
      <c r="WH22" s="2"/>
      <c r="WI22" s="2"/>
      <c r="WJ22" s="2"/>
      <c r="WK22" s="2"/>
      <c r="WL22" s="2"/>
      <c r="WM22" s="2"/>
      <c r="WN22" s="2"/>
      <c r="WO22" s="2"/>
      <c r="WP22" s="2"/>
      <c r="WQ22" s="2"/>
      <c r="WR22" s="2"/>
      <c r="WS22" s="2"/>
      <c r="WT22" s="2"/>
      <c r="WU22" s="2"/>
      <c r="WV22" s="2"/>
      <c r="WW22" s="2"/>
      <c r="WX22" s="2"/>
      <c r="WY22" s="2"/>
      <c r="WZ22" s="2"/>
      <c r="XA22" s="2"/>
      <c r="XB22" s="2"/>
      <c r="XC22" s="2"/>
      <c r="XD22" s="2"/>
      <c r="XE22" s="2"/>
      <c r="XF22" s="2"/>
      <c r="XG22" s="2"/>
      <c r="XH22" s="2"/>
      <c r="XI22" s="2"/>
      <c r="XJ22" s="2"/>
      <c r="XK22" s="2"/>
      <c r="XL22" s="2"/>
      <c r="XM22" s="2"/>
      <c r="XN22" s="2"/>
      <c r="XO22" s="2"/>
      <c r="XP22" s="2"/>
      <c r="XQ22" s="2"/>
      <c r="XR22" s="2"/>
      <c r="XS22" s="2"/>
      <c r="XT22" s="2"/>
      <c r="XU22" s="2"/>
      <c r="XV22" s="2"/>
      <c r="XW22" s="2"/>
      <c r="XX22" s="2"/>
      <c r="XY22" s="2"/>
      <c r="XZ22" s="2"/>
      <c r="YA22" s="2"/>
      <c r="YB22" s="2"/>
      <c r="YC22" s="2"/>
      <c r="YD22" s="2"/>
      <c r="YE22" s="2"/>
      <c r="YF22" s="2"/>
      <c r="YG22" s="2"/>
      <c r="YH22" s="2"/>
      <c r="YI22" s="2"/>
      <c r="YJ22" s="2"/>
      <c r="YK22" s="2"/>
      <c r="YL22" s="2"/>
      <c r="YM22" s="2"/>
      <c r="YN22" s="2"/>
      <c r="YO22" s="2"/>
      <c r="YP22" s="2"/>
      <c r="YQ22" s="2"/>
      <c r="YR22" s="2"/>
      <c r="YS22" s="2"/>
      <c r="YT22" s="2"/>
      <c r="YU22" s="2"/>
      <c r="YV22" s="2"/>
      <c r="YW22" s="2"/>
      <c r="YX22" s="2"/>
      <c r="YY22" s="2"/>
      <c r="YZ22" s="2"/>
      <c r="ZA22" s="2"/>
      <c r="ZB22" s="2"/>
      <c r="ZC22" s="2"/>
      <c r="ZD22" s="2"/>
      <c r="ZE22" s="2"/>
      <c r="ZF22" s="2"/>
      <c r="ZG22" s="2"/>
      <c r="ZH22" s="2"/>
      <c r="ZI22" s="2"/>
      <c r="ZJ22" s="2"/>
      <c r="ZK22" s="2"/>
      <c r="ZL22" s="2"/>
      <c r="ZM22" s="2"/>
      <c r="ZN22" s="2"/>
      <c r="ZO22" s="2"/>
      <c r="ZP22" s="2"/>
      <c r="ZQ22" s="2"/>
      <c r="ZR22" s="2"/>
      <c r="ZS22" s="2"/>
      <c r="ZT22" s="2"/>
      <c r="ZU22" s="2"/>
      <c r="ZV22" s="2"/>
      <c r="ZW22" s="2"/>
      <c r="ZX22" s="2"/>
      <c r="ZY22" s="2"/>
      <c r="ZZ22" s="2"/>
      <c r="AAA22" s="2"/>
      <c r="AAB22" s="2"/>
      <c r="AAC22" s="2"/>
      <c r="AAD22" s="2"/>
      <c r="AAE22" s="2"/>
      <c r="AAF22" s="2"/>
      <c r="AAG22" s="2"/>
      <c r="AAH22" s="2"/>
      <c r="AAI22" s="2"/>
      <c r="AAJ22" s="2"/>
      <c r="AAK22" s="2"/>
      <c r="AAL22" s="2"/>
      <c r="AAM22" s="2"/>
      <c r="AAN22" s="2"/>
      <c r="AAO22" s="2"/>
      <c r="AAP22" s="2"/>
      <c r="AAQ22" s="2"/>
      <c r="AAR22" s="2"/>
      <c r="AAS22" s="2"/>
      <c r="AAT22" s="2"/>
      <c r="AAU22" s="2"/>
      <c r="AAV22" s="2"/>
      <c r="AAW22" s="2"/>
      <c r="AAX22" s="2"/>
      <c r="AAY22" s="2"/>
      <c r="AAZ22" s="2"/>
      <c r="ABA22" s="2"/>
      <c r="ABB22" s="2"/>
      <c r="ABC22" s="2"/>
      <c r="ABD22" s="2"/>
      <c r="ABE22" s="2"/>
      <c r="ABF22" s="2"/>
      <c r="ABG22" s="2"/>
      <c r="ABH22" s="2"/>
      <c r="ABI22" s="2"/>
      <c r="ABJ22" s="2"/>
      <c r="ABK22" s="2"/>
      <c r="ABL22" s="2"/>
      <c r="ABM22" s="2"/>
      <c r="ABN22" s="2"/>
      <c r="ABO22" s="2"/>
      <c r="ABP22" s="2"/>
      <c r="ABQ22" s="2"/>
      <c r="ABR22" s="2"/>
      <c r="ABS22" s="2"/>
      <c r="ABT22" s="2"/>
      <c r="ABU22" s="2"/>
      <c r="ABV22" s="2"/>
      <c r="ABW22" s="2"/>
      <c r="ABX22" s="2"/>
      <c r="ABY22" s="2"/>
      <c r="ABZ22" s="2"/>
      <c r="ACA22" s="2"/>
      <c r="ACB22" s="2"/>
      <c r="ACC22" s="2"/>
      <c r="ACD22" s="2"/>
      <c r="ACE22" s="2"/>
      <c r="ACF22" s="2"/>
      <c r="ACG22" s="2"/>
      <c r="ACH22" s="2"/>
      <c r="ACI22" s="2"/>
      <c r="ACJ22" s="2"/>
      <c r="ACK22" s="2"/>
      <c r="ACL22" s="2"/>
      <c r="ACM22" s="2"/>
      <c r="ACN22" s="2"/>
      <c r="ACO22" s="2"/>
      <c r="ACP22" s="2"/>
      <c r="ACQ22" s="2"/>
      <c r="ACR22" s="2"/>
      <c r="ACS22" s="2"/>
      <c r="ACT22" s="2"/>
      <c r="ACU22" s="2"/>
      <c r="ACV22" s="2"/>
      <c r="ACW22" s="2"/>
      <c r="ACX22" s="2"/>
      <c r="ACY22" s="2"/>
      <c r="ACZ22" s="2"/>
      <c r="ADA22" s="2"/>
      <c r="ADB22" s="2"/>
      <c r="ADC22" s="2"/>
      <c r="ADD22" s="2"/>
      <c r="ADE22" s="2"/>
      <c r="ADF22" s="2"/>
      <c r="ADG22" s="2"/>
      <c r="ADH22" s="2"/>
      <c r="ADI22" s="2"/>
      <c r="ADJ22" s="2"/>
      <c r="ADK22" s="2"/>
      <c r="ADL22" s="2"/>
      <c r="ADM22" s="2"/>
      <c r="ADN22" s="2"/>
      <c r="ADO22" s="2"/>
      <c r="ADP22" s="2"/>
      <c r="ADQ22" s="2"/>
      <c r="ADR22" s="2"/>
      <c r="ADS22" s="2"/>
      <c r="ADT22" s="2"/>
      <c r="ADU22" s="2"/>
      <c r="ADV22" s="2"/>
      <c r="ADW22" s="2"/>
      <c r="ADX22" s="2"/>
      <c r="ADY22" s="2"/>
      <c r="ADZ22" s="2"/>
      <c r="AEA22" s="2"/>
      <c r="AEB22" s="2"/>
      <c r="AEC22" s="2"/>
      <c r="AED22" s="2"/>
      <c r="AEE22" s="2"/>
      <c r="AEF22" s="2"/>
      <c r="AEG22" s="2"/>
      <c r="AEH22" s="2"/>
      <c r="AEI22" s="2"/>
      <c r="AEJ22" s="2"/>
      <c r="AEK22" s="2"/>
      <c r="AEL22" s="2"/>
      <c r="AEM22" s="2"/>
      <c r="AEN22" s="2"/>
      <c r="AEO22" s="2"/>
      <c r="AEP22" s="2"/>
      <c r="AEQ22" s="2"/>
      <c r="AER22" s="2"/>
      <c r="AES22" s="2"/>
      <c r="AET22" s="2"/>
      <c r="AEU22" s="2"/>
      <c r="AEV22" s="2"/>
      <c r="AEW22" s="2"/>
      <c r="AEX22" s="2"/>
      <c r="AEY22" s="2"/>
      <c r="AEZ22" s="2"/>
      <c r="AFA22" s="2"/>
      <c r="AFB22" s="2"/>
      <c r="AFC22" s="2"/>
      <c r="AFD22" s="2"/>
      <c r="AFE22" s="2"/>
      <c r="AFF22" s="2"/>
      <c r="AFG22" s="2"/>
      <c r="AFH22" s="2"/>
      <c r="AFI22" s="2"/>
      <c r="AFJ22" s="2"/>
      <c r="AFK22" s="2"/>
      <c r="AFL22" s="2"/>
      <c r="AFM22" s="2"/>
      <c r="AFN22" s="2"/>
      <c r="AFO22" s="2"/>
      <c r="AFP22" s="2"/>
      <c r="AFQ22" s="2"/>
      <c r="AFR22" s="2"/>
      <c r="AFS22" s="2"/>
      <c r="AFT22" s="2"/>
      <c r="AFU22" s="2"/>
      <c r="AFV22" s="2"/>
      <c r="AFW22" s="2"/>
      <c r="AFX22" s="2"/>
      <c r="AFY22" s="2"/>
      <c r="AFZ22" s="2"/>
      <c r="AGA22" s="2"/>
      <c r="AGB22" s="2"/>
      <c r="AGC22" s="2"/>
      <c r="AGD22" s="2"/>
      <c r="AGE22" s="2"/>
      <c r="AGF22" s="2"/>
      <c r="AGG22" s="2"/>
      <c r="AGH22" s="2"/>
      <c r="AGI22" s="2"/>
      <c r="AGJ22" s="2"/>
      <c r="AGK22" s="2"/>
      <c r="AGL22" s="2"/>
      <c r="AGM22" s="2"/>
      <c r="AGN22" s="2"/>
      <c r="AGO22" s="2"/>
      <c r="AGP22" s="2"/>
      <c r="AGQ22" s="2"/>
      <c r="AGR22" s="2"/>
      <c r="AGS22" s="2"/>
      <c r="AGT22" s="2"/>
      <c r="AGU22" s="2"/>
      <c r="AGV22" s="2"/>
      <c r="AGW22" s="2"/>
      <c r="AGX22" s="2"/>
      <c r="AGY22" s="2"/>
      <c r="AGZ22" s="2"/>
      <c r="AHA22" s="2"/>
      <c r="AHB22" s="2"/>
      <c r="AHC22" s="2"/>
      <c r="AHD22" s="2"/>
      <c r="AHE22" s="2"/>
      <c r="AHF22" s="2"/>
      <c r="AHG22" s="2"/>
      <c r="AHH22" s="2"/>
      <c r="AHI22" s="2"/>
      <c r="AHJ22" s="2"/>
      <c r="AHK22" s="2"/>
      <c r="AHL22" s="2"/>
      <c r="AHM22" s="2"/>
      <c r="AHN22" s="2"/>
      <c r="AHO22" s="2"/>
      <c r="AHP22" s="2"/>
      <c r="AHQ22" s="2"/>
      <c r="AHR22" s="2"/>
      <c r="AHS22" s="2"/>
      <c r="AHT22" s="2"/>
      <c r="AHU22" s="2"/>
      <c r="AHV22" s="2"/>
      <c r="AHW22" s="2"/>
      <c r="AHX22" s="2"/>
      <c r="AHY22" s="2"/>
      <c r="AHZ22" s="2"/>
      <c r="AIA22" s="2"/>
      <c r="AIB22" s="2"/>
      <c r="AIC22" s="2"/>
      <c r="AID22" s="2"/>
      <c r="AIE22" s="2"/>
      <c r="AIF22" s="2"/>
      <c r="AIG22" s="2"/>
      <c r="AIH22" s="2"/>
      <c r="AII22" s="2"/>
      <c r="AIJ22" s="2"/>
      <c r="AIK22" s="2"/>
      <c r="AIL22" s="2"/>
      <c r="AIM22" s="2"/>
      <c r="AIN22" s="2"/>
      <c r="AIO22" s="2"/>
      <c r="AIP22" s="2"/>
      <c r="AIQ22" s="2"/>
      <c r="AIR22" s="2"/>
      <c r="AIS22" s="2"/>
      <c r="AIT22" s="2"/>
      <c r="AIU22" s="2"/>
      <c r="AIV22" s="2"/>
      <c r="AIW22" s="2"/>
      <c r="AIX22" s="2"/>
      <c r="AIY22" s="2"/>
      <c r="AIZ22" s="2"/>
      <c r="AJA22" s="2"/>
      <c r="AJB22" s="2"/>
      <c r="AJC22" s="2"/>
      <c r="AJD22" s="2"/>
      <c r="AJE22" s="2"/>
      <c r="AJF22" s="2"/>
      <c r="AJG22" s="2"/>
      <c r="AJH22" s="2"/>
      <c r="AJI22" s="2"/>
      <c r="AJJ22" s="2"/>
      <c r="AJK22" s="2"/>
      <c r="AJL22" s="2"/>
      <c r="AJM22" s="2"/>
      <c r="AJN22" s="2"/>
      <c r="AJO22" s="2"/>
      <c r="AJP22" s="2"/>
      <c r="AJQ22" s="2"/>
      <c r="AJR22" s="2"/>
      <c r="AJS22" s="2"/>
      <c r="AJT22" s="2"/>
      <c r="AJU22" s="2"/>
      <c r="AJV22" s="2"/>
      <c r="AJW22" s="2"/>
      <c r="AJX22" s="2"/>
      <c r="AJY22" s="2"/>
      <c r="AJZ22" s="2"/>
      <c r="AKA22" s="2"/>
      <c r="AKB22" s="2"/>
      <c r="AKC22" s="2"/>
      <c r="AKD22" s="2"/>
      <c r="AKE22" s="2"/>
      <c r="AKF22" s="2"/>
      <c r="AKG22" s="2"/>
      <c r="AKH22" s="2"/>
      <c r="AKI22" s="2"/>
      <c r="AKJ22" s="2"/>
      <c r="AKK22" s="2"/>
      <c r="AKL22" s="2"/>
      <c r="AKM22" s="2"/>
      <c r="AKN22" s="2"/>
      <c r="AKO22" s="2"/>
      <c r="AKP22" s="2"/>
      <c r="AKQ22" s="2"/>
      <c r="AKR22" s="2"/>
      <c r="AKS22" s="2"/>
      <c r="AKT22" s="2"/>
      <c r="AKU22" s="2"/>
      <c r="AKV22" s="2"/>
      <c r="AKW22" s="2"/>
      <c r="AKX22" s="2"/>
      <c r="AKY22" s="2"/>
      <c r="AKZ22" s="2"/>
      <c r="ALA22" s="2"/>
      <c r="ALB22" s="2"/>
      <c r="ALC22" s="2"/>
      <c r="ALD22" s="2"/>
      <c r="ALE22" s="2"/>
      <c r="ALF22" s="2"/>
      <c r="ALG22" s="2"/>
      <c r="ALH22" s="2"/>
      <c r="ALI22" s="2"/>
      <c r="ALJ22" s="2"/>
      <c r="ALK22" s="2"/>
      <c r="ALL22" s="2"/>
      <c r="ALM22" s="2"/>
      <c r="ALN22" s="2"/>
      <c r="ALO22" s="2"/>
      <c r="ALP22" s="2"/>
      <c r="ALQ22" s="2"/>
      <c r="ALR22" s="2"/>
      <c r="ALS22" s="2"/>
      <c r="ALT22" s="2"/>
      <c r="ALU22" s="2"/>
      <c r="ALV22" s="2"/>
      <c r="ALW22" s="2"/>
      <c r="ALX22" s="2"/>
      <c r="ALY22" s="2"/>
      <c r="ALZ22" s="2"/>
      <c r="AMA22" s="2"/>
      <c r="AMB22" s="2"/>
      <c r="AMC22" s="2"/>
      <c r="AMD22" s="2"/>
      <c r="AME22" s="2"/>
      <c r="AMF22" s="2"/>
      <c r="AMG22" s="2"/>
      <c r="AMH22" s="2"/>
      <c r="AMI22" s="2"/>
      <c r="AMJ22" s="2"/>
      <c r="AMK22" s="2"/>
      <c r="AML22" s="2"/>
      <c r="AMM22" s="2"/>
      <c r="AMN22" s="2"/>
      <c r="AMO22" s="2"/>
      <c r="AMP22" s="2"/>
      <c r="AMQ22" s="2"/>
      <c r="AMR22" s="2"/>
      <c r="AMS22" s="2"/>
      <c r="AMT22" s="2"/>
      <c r="AMU22" s="2"/>
      <c r="AMV22" s="2"/>
      <c r="AMW22" s="2"/>
      <c r="AMX22" s="2"/>
      <c r="AMY22" s="2"/>
      <c r="AMZ22" s="2"/>
      <c r="ANA22" s="2"/>
      <c r="ANB22" s="2"/>
      <c r="ANC22" s="2"/>
      <c r="AND22" s="2"/>
      <c r="ANE22" s="2"/>
      <c r="ANF22" s="2"/>
      <c r="ANG22" s="2"/>
      <c r="ANH22" s="2"/>
      <c r="ANI22" s="2"/>
      <c r="ANJ22" s="2"/>
      <c r="ANK22" s="2"/>
      <c r="ANL22" s="2"/>
      <c r="ANM22" s="2"/>
      <c r="ANN22" s="2"/>
      <c r="ANO22" s="2"/>
      <c r="ANP22" s="2"/>
      <c r="ANQ22" s="2"/>
      <c r="ANR22" s="2"/>
      <c r="ANS22" s="2"/>
      <c r="ANT22" s="2"/>
      <c r="ANU22" s="2"/>
      <c r="ANV22" s="2"/>
      <c r="ANW22" s="2"/>
      <c r="ANX22" s="2"/>
      <c r="ANY22" s="2"/>
      <c r="ANZ22" s="2"/>
      <c r="AOA22" s="2"/>
      <c r="AOB22" s="2"/>
      <c r="AOC22" s="2"/>
      <c r="AOD22" s="2"/>
      <c r="AOE22" s="2"/>
      <c r="AOF22" s="2"/>
      <c r="AOG22" s="2"/>
      <c r="AOH22" s="2"/>
      <c r="AOI22" s="2"/>
      <c r="AOJ22" s="2"/>
      <c r="AOK22" s="2"/>
      <c r="AOL22" s="2"/>
      <c r="AOM22" s="2"/>
      <c r="AON22" s="2"/>
      <c r="AOO22" s="2"/>
      <c r="AOP22" s="2"/>
      <c r="AOQ22" s="2"/>
      <c r="AOR22" s="2"/>
      <c r="AOS22" s="2"/>
      <c r="AOT22" s="2"/>
      <c r="AOU22" s="2"/>
      <c r="AOV22" s="2"/>
      <c r="AOW22" s="2"/>
      <c r="AOX22" s="2"/>
      <c r="AOY22" s="2"/>
      <c r="AOZ22" s="2"/>
      <c r="APA22" s="2"/>
      <c r="APB22" s="2"/>
      <c r="APC22" s="2"/>
      <c r="APD22" s="2"/>
      <c r="APE22" s="2"/>
      <c r="APF22" s="2"/>
      <c r="APG22" s="2"/>
      <c r="APH22" s="2"/>
      <c r="API22" s="2"/>
      <c r="APJ22" s="2"/>
      <c r="APK22" s="2"/>
      <c r="APL22" s="2"/>
      <c r="APM22" s="2"/>
      <c r="APN22" s="2"/>
      <c r="APO22" s="2"/>
      <c r="APP22" s="2"/>
      <c r="APQ22" s="2"/>
      <c r="APR22" s="2"/>
      <c r="APS22" s="2"/>
      <c r="APT22" s="2"/>
      <c r="APU22" s="2"/>
      <c r="APV22" s="2"/>
      <c r="APW22" s="2"/>
      <c r="APX22" s="2"/>
      <c r="APY22" s="2"/>
      <c r="APZ22" s="2"/>
      <c r="AQA22" s="2"/>
      <c r="AQB22" s="2"/>
      <c r="AQC22" s="2"/>
      <c r="AQD22" s="2"/>
      <c r="AQE22" s="2"/>
      <c r="AQF22" s="2"/>
      <c r="AQG22" s="2"/>
      <c r="AQH22" s="2"/>
      <c r="AQI22" s="2"/>
      <c r="AQJ22" s="2"/>
      <c r="AQK22" s="2"/>
      <c r="AQL22" s="2"/>
      <c r="AQM22" s="2"/>
      <c r="AQN22" s="2"/>
      <c r="AQO22" s="2"/>
      <c r="AQP22" s="2"/>
      <c r="AQQ22" s="2"/>
      <c r="AQR22" s="2"/>
      <c r="AQS22" s="2"/>
      <c r="AQT22" s="2"/>
      <c r="AQU22" s="2"/>
      <c r="AQV22" s="2"/>
      <c r="AQW22" s="2"/>
      <c r="AQX22" s="2"/>
      <c r="AQY22" s="2"/>
      <c r="AQZ22" s="2"/>
      <c r="ARA22" s="2"/>
      <c r="ARB22" s="2"/>
      <c r="ARC22" s="2"/>
      <c r="ARD22" s="2"/>
      <c r="ARE22" s="2"/>
      <c r="ARF22" s="2"/>
      <c r="ARG22" s="2"/>
      <c r="ARH22" s="2"/>
      <c r="ARI22" s="2"/>
      <c r="ARJ22" s="2"/>
      <c r="ARK22" s="2"/>
      <c r="ARL22" s="2"/>
      <c r="ARM22" s="2"/>
      <c r="ARN22" s="2"/>
      <c r="ARO22" s="2"/>
      <c r="ARP22" s="2"/>
      <c r="ARQ22" s="2"/>
      <c r="ARR22" s="2"/>
      <c r="ARS22" s="2"/>
      <c r="ART22" s="2"/>
      <c r="ARU22" s="2"/>
      <c r="ARV22" s="2"/>
      <c r="ARW22" s="2"/>
      <c r="ARX22" s="2"/>
      <c r="ARY22" s="2"/>
      <c r="ARZ22" s="2"/>
      <c r="ASA22" s="2"/>
      <c r="ASB22" s="2"/>
      <c r="ASC22" s="2"/>
      <c r="ASD22" s="2"/>
      <c r="ASE22" s="2"/>
      <c r="ASF22" s="2"/>
      <c r="ASG22" s="2"/>
      <c r="ASH22" s="2"/>
      <c r="ASI22" s="2"/>
      <c r="ASJ22" s="2"/>
      <c r="ASK22" s="2"/>
      <c r="ASL22" s="2"/>
      <c r="ASM22" s="2"/>
      <c r="ASN22" s="2"/>
      <c r="ASO22" s="2"/>
      <c r="ASP22" s="2"/>
      <c r="ASQ22" s="2"/>
      <c r="ASR22" s="2"/>
      <c r="ASS22" s="2"/>
      <c r="AST22" s="2"/>
      <c r="ASU22" s="2"/>
      <c r="ASV22" s="2"/>
      <c r="ASW22" s="2"/>
      <c r="ASX22" s="2"/>
      <c r="ASY22" s="2"/>
      <c r="ASZ22" s="2"/>
      <c r="ATA22" s="2"/>
      <c r="ATB22" s="2"/>
      <c r="ATC22" s="2"/>
      <c r="ATD22" s="2"/>
      <c r="ATE22" s="2"/>
      <c r="ATF22" s="2"/>
      <c r="ATG22" s="2"/>
      <c r="ATH22" s="2"/>
      <c r="ATI22" s="2"/>
      <c r="ATJ22" s="2"/>
      <c r="ATK22" s="2"/>
      <c r="ATL22" s="2"/>
      <c r="ATM22" s="2"/>
      <c r="ATN22" s="2"/>
      <c r="ATO22" s="2"/>
      <c r="ATP22" s="2"/>
      <c r="ATQ22" s="2"/>
      <c r="ATR22" s="2"/>
      <c r="ATS22" s="2"/>
      <c r="ATT22" s="2"/>
      <c r="ATU22" s="2"/>
      <c r="ATV22" s="2"/>
      <c r="ATW22" s="2"/>
      <c r="ATX22" s="2"/>
      <c r="ATY22" s="2"/>
      <c r="ATZ22" s="2"/>
      <c r="AUA22" s="2"/>
      <c r="AUB22" s="2"/>
      <c r="AUC22" s="2"/>
      <c r="AUD22" s="2"/>
      <c r="AUE22" s="2"/>
      <c r="AUF22" s="2"/>
      <c r="AUG22" s="2"/>
      <c r="AUH22" s="2"/>
      <c r="AUI22" s="2"/>
      <c r="AUJ22" s="2"/>
      <c r="AUK22" s="2"/>
      <c r="AUL22" s="2"/>
      <c r="AUM22" s="2"/>
      <c r="AUN22" s="2"/>
      <c r="AUO22" s="2"/>
      <c r="AUP22" s="2"/>
      <c r="AUQ22" s="2"/>
      <c r="AUR22" s="2"/>
      <c r="AUS22" s="2"/>
      <c r="AUT22" s="2"/>
      <c r="AUU22" s="2"/>
      <c r="AUV22" s="2"/>
      <c r="AUW22" s="2"/>
      <c r="AUX22" s="2"/>
      <c r="AUY22" s="2"/>
      <c r="AUZ22" s="2"/>
      <c r="AVA22" s="2"/>
      <c r="AVB22" s="2"/>
      <c r="AVC22" s="2"/>
      <c r="AVD22" s="2"/>
      <c r="AVE22" s="2"/>
      <c r="AVF22" s="2"/>
      <c r="AVG22" s="2"/>
      <c r="AVH22" s="2"/>
      <c r="AVI22" s="2"/>
      <c r="AVJ22" s="2"/>
      <c r="AVK22" s="2"/>
      <c r="AVL22" s="2"/>
      <c r="AVM22" s="2"/>
      <c r="AVN22" s="2"/>
      <c r="AVO22" s="2"/>
      <c r="AVP22" s="2"/>
      <c r="AVQ22" s="2"/>
      <c r="AVR22" s="2"/>
      <c r="AVS22" s="2"/>
      <c r="AVT22" s="2"/>
      <c r="AVU22" s="2"/>
      <c r="AVV22" s="2"/>
      <c r="AVW22" s="2"/>
      <c r="AVX22" s="2"/>
      <c r="AVY22" s="2"/>
      <c r="AVZ22" s="2"/>
      <c r="AWA22" s="2"/>
      <c r="AWB22" s="2"/>
      <c r="AWC22" s="2"/>
      <c r="AWD22" s="2"/>
      <c r="AWE22" s="2"/>
      <c r="AWF22" s="2"/>
      <c r="AWG22" s="2"/>
      <c r="AWH22" s="2"/>
      <c r="AWI22" s="2"/>
      <c r="AWJ22" s="2"/>
      <c r="AWK22" s="2"/>
      <c r="AWL22" s="2"/>
      <c r="AWM22" s="2"/>
      <c r="AWN22" s="2"/>
      <c r="AWO22" s="2"/>
      <c r="AWP22" s="2"/>
      <c r="AWQ22" s="2"/>
      <c r="AWR22" s="2"/>
      <c r="AWS22" s="2"/>
      <c r="AWT22" s="2"/>
      <c r="AWU22" s="2"/>
      <c r="AWV22" s="2"/>
      <c r="AWW22" s="2"/>
      <c r="AWX22" s="2"/>
      <c r="AWY22" s="2"/>
      <c r="AWZ22" s="2"/>
      <c r="AXA22" s="2"/>
      <c r="AXB22" s="2"/>
      <c r="AXC22" s="2"/>
      <c r="AXD22" s="2"/>
      <c r="AXE22" s="2"/>
      <c r="AXF22" s="2"/>
      <c r="AXG22" s="2"/>
      <c r="AXH22" s="2"/>
      <c r="AXI22" s="2"/>
      <c r="AXJ22" s="2"/>
      <c r="AXK22" s="2"/>
      <c r="AXL22" s="2"/>
      <c r="AXM22" s="2"/>
      <c r="AXN22" s="2"/>
      <c r="AXO22" s="2"/>
      <c r="AXP22" s="2"/>
      <c r="AXQ22" s="2"/>
      <c r="AXR22" s="2"/>
      <c r="AXS22" s="2"/>
      <c r="AXT22" s="2"/>
      <c r="AXU22" s="2"/>
      <c r="AXV22" s="2"/>
      <c r="AXW22" s="2"/>
      <c r="AXX22" s="2"/>
      <c r="AXY22" s="2"/>
      <c r="AXZ22" s="2"/>
      <c r="AYA22" s="2"/>
      <c r="AYB22" s="2"/>
      <c r="AYC22" s="2"/>
      <c r="AYD22" s="2"/>
      <c r="AYE22" s="2"/>
      <c r="AYF22" s="2"/>
      <c r="AYG22" s="2"/>
      <c r="AYH22" s="2"/>
      <c r="AYI22" s="2"/>
      <c r="AYJ22" s="2"/>
      <c r="AYK22" s="2"/>
      <c r="AYL22" s="2"/>
      <c r="AYM22" s="2"/>
      <c r="AYN22" s="2"/>
      <c r="AYO22" s="2"/>
      <c r="AYP22" s="2"/>
      <c r="AYQ22" s="2"/>
      <c r="AYR22" s="2"/>
      <c r="AYS22" s="2"/>
      <c r="AYT22" s="2"/>
      <c r="AYU22" s="2"/>
      <c r="AYV22" s="2"/>
      <c r="AYW22" s="2"/>
      <c r="AYX22" s="2"/>
      <c r="AYY22" s="2"/>
      <c r="AYZ22" s="2"/>
      <c r="AZA22" s="2"/>
      <c r="AZB22" s="2"/>
      <c r="AZC22" s="2"/>
      <c r="AZD22" s="2"/>
      <c r="AZE22" s="2"/>
      <c r="AZF22" s="2"/>
      <c r="AZG22" s="2"/>
      <c r="AZH22" s="2"/>
      <c r="AZI22" s="2"/>
      <c r="AZJ22" s="2"/>
      <c r="AZK22" s="2"/>
      <c r="AZL22" s="2"/>
      <c r="AZM22" s="2"/>
      <c r="AZN22" s="2"/>
      <c r="AZO22" s="2"/>
      <c r="AZP22" s="2"/>
      <c r="AZQ22" s="2"/>
      <c r="AZR22" s="2"/>
      <c r="AZS22" s="2"/>
      <c r="AZT22" s="2"/>
      <c r="AZU22" s="2"/>
      <c r="AZV22" s="2"/>
      <c r="AZW22" s="2"/>
      <c r="AZX22" s="2"/>
      <c r="AZY22" s="2"/>
      <c r="AZZ22" s="2"/>
      <c r="BAA22" s="2"/>
      <c r="BAB22" s="2"/>
      <c r="BAC22" s="2"/>
      <c r="BAD22" s="2"/>
      <c r="BAE22" s="2"/>
      <c r="BAF22" s="2"/>
      <c r="BAG22" s="2"/>
      <c r="BAH22" s="2"/>
      <c r="BAI22" s="2"/>
      <c r="BAJ22" s="2"/>
      <c r="BAK22" s="2"/>
      <c r="BAL22" s="2"/>
      <c r="BAM22" s="2"/>
      <c r="BAN22" s="2"/>
      <c r="BAO22" s="2"/>
      <c r="BAP22" s="2"/>
      <c r="BAQ22" s="2"/>
      <c r="BAR22" s="2"/>
      <c r="BAS22" s="2"/>
      <c r="BAT22" s="2"/>
      <c r="BAU22" s="2"/>
      <c r="BAV22" s="2"/>
      <c r="BAW22" s="2"/>
      <c r="BAX22" s="2"/>
      <c r="BAY22" s="2"/>
      <c r="BAZ22" s="2"/>
      <c r="BBA22" s="2"/>
      <c r="BBB22" s="2"/>
      <c r="BBC22" s="2"/>
      <c r="BBD22" s="2"/>
      <c r="BBE22" s="2"/>
      <c r="BBF22" s="2"/>
      <c r="BBG22" s="2"/>
      <c r="BBH22" s="2"/>
      <c r="BBI22" s="2"/>
      <c r="BBJ22" s="2"/>
      <c r="BBK22" s="2"/>
      <c r="BBL22" s="2"/>
      <c r="BBM22" s="2"/>
      <c r="BBN22" s="2"/>
      <c r="BBO22" s="2"/>
      <c r="BBP22" s="2"/>
      <c r="BBQ22" s="2"/>
      <c r="BBR22" s="2"/>
      <c r="BBS22" s="2"/>
      <c r="BBT22" s="2"/>
      <c r="BBU22" s="2"/>
      <c r="BBV22" s="2"/>
      <c r="BBW22" s="2"/>
      <c r="BBX22" s="2"/>
      <c r="BBY22" s="2"/>
      <c r="BBZ22" s="2"/>
      <c r="BCA22" s="2"/>
      <c r="BCB22" s="2"/>
      <c r="BCC22" s="2"/>
      <c r="BCD22" s="2"/>
      <c r="BCE22" s="2"/>
      <c r="BCF22" s="2"/>
      <c r="BCG22" s="2"/>
      <c r="BCH22" s="2"/>
      <c r="BCI22" s="2"/>
      <c r="BCJ22" s="2"/>
      <c r="BCK22" s="2"/>
      <c r="BCL22" s="2"/>
      <c r="BCM22" s="2"/>
      <c r="BCN22" s="2"/>
      <c r="BCO22" s="2"/>
      <c r="BCP22" s="2"/>
      <c r="BCQ22" s="2"/>
      <c r="BCR22" s="2"/>
      <c r="BCS22" s="2"/>
      <c r="BCT22" s="2"/>
      <c r="BCU22" s="2"/>
      <c r="BCV22" s="2"/>
      <c r="BCW22" s="2"/>
      <c r="BCX22" s="2"/>
      <c r="BCY22" s="2"/>
      <c r="BCZ22" s="2"/>
      <c r="BDA22" s="2"/>
      <c r="BDB22" s="2"/>
      <c r="BDC22" s="2"/>
      <c r="BDD22" s="2"/>
      <c r="BDE22" s="2"/>
      <c r="BDF22" s="2"/>
      <c r="BDG22" s="2"/>
      <c r="BDH22" s="2"/>
      <c r="BDI22" s="2"/>
      <c r="BDJ22" s="2"/>
      <c r="BDK22" s="2"/>
      <c r="BDL22" s="2"/>
      <c r="BDM22" s="2"/>
      <c r="BDN22" s="2"/>
      <c r="BDO22" s="2"/>
      <c r="BDP22" s="2"/>
      <c r="BDQ22" s="2"/>
      <c r="BDR22" s="2"/>
      <c r="BDS22" s="2"/>
      <c r="BDT22" s="2"/>
      <c r="BDU22" s="2"/>
      <c r="BDV22" s="2"/>
      <c r="BDW22" s="2"/>
      <c r="BDX22" s="2"/>
      <c r="BDY22" s="2"/>
      <c r="BDZ22" s="2"/>
      <c r="BEA22" s="2"/>
      <c r="BEB22" s="2"/>
      <c r="BEC22" s="2"/>
      <c r="BED22" s="2"/>
      <c r="BEE22" s="2"/>
      <c r="BEF22" s="2"/>
      <c r="BEG22" s="2"/>
      <c r="BEH22" s="2"/>
      <c r="BEI22" s="2"/>
      <c r="BEJ22" s="2"/>
      <c r="BEK22" s="2"/>
      <c r="BEL22" s="2"/>
      <c r="BEM22" s="2"/>
      <c r="BEN22" s="2"/>
      <c r="BEO22" s="2"/>
      <c r="BEP22" s="2"/>
      <c r="BEQ22" s="2"/>
      <c r="BER22" s="2"/>
      <c r="BES22" s="2"/>
      <c r="BET22" s="2"/>
      <c r="BEU22" s="2"/>
      <c r="BEV22" s="2"/>
      <c r="BEW22" s="2"/>
      <c r="BEX22" s="2"/>
      <c r="BEY22" s="2"/>
      <c r="BEZ22" s="2"/>
      <c r="BFA22" s="2"/>
      <c r="BFB22" s="2"/>
      <c r="BFC22" s="2"/>
      <c r="BFD22" s="2"/>
      <c r="BFE22" s="2"/>
      <c r="BFF22" s="2"/>
      <c r="BFG22" s="2"/>
      <c r="BFH22" s="2"/>
      <c r="BFI22" s="2"/>
      <c r="BFJ22" s="2"/>
      <c r="BFK22" s="2"/>
      <c r="BFL22" s="2"/>
      <c r="BFM22" s="2"/>
      <c r="BFN22" s="2"/>
      <c r="BFO22" s="2"/>
      <c r="BFP22" s="2"/>
      <c r="BFQ22" s="2"/>
      <c r="BFR22" s="2"/>
      <c r="BFS22" s="2"/>
      <c r="BFT22" s="2"/>
      <c r="BFU22" s="2"/>
      <c r="BFV22" s="2"/>
      <c r="BFW22" s="2"/>
      <c r="BFX22" s="2"/>
      <c r="BFY22" s="2"/>
      <c r="BFZ22" s="2"/>
      <c r="BGA22" s="2"/>
      <c r="BGB22" s="2"/>
      <c r="BGC22" s="2"/>
      <c r="BGD22" s="2"/>
      <c r="BGE22" s="2"/>
      <c r="BGF22" s="2"/>
      <c r="BGG22" s="2"/>
      <c r="BGH22" s="2"/>
      <c r="BGI22" s="2"/>
      <c r="BGJ22" s="2"/>
      <c r="BGK22" s="2"/>
      <c r="BGL22" s="2"/>
      <c r="BGM22" s="2"/>
      <c r="BGN22" s="2"/>
      <c r="BGO22" s="2"/>
      <c r="BGP22" s="2"/>
      <c r="BGQ22" s="2"/>
      <c r="BGR22" s="2"/>
      <c r="BGS22" s="2"/>
      <c r="BGT22" s="2"/>
      <c r="BGU22" s="2"/>
      <c r="BGV22" s="2"/>
      <c r="BGW22" s="2"/>
      <c r="BGX22" s="2"/>
      <c r="BGY22" s="2"/>
      <c r="BGZ22" s="2"/>
      <c r="BHA22" s="2"/>
      <c r="BHB22" s="2"/>
      <c r="BHC22" s="2"/>
      <c r="BHD22" s="2"/>
      <c r="BHE22" s="2"/>
      <c r="BHF22" s="2"/>
      <c r="BHG22" s="2"/>
      <c r="BHH22" s="2"/>
      <c r="BHI22" s="2"/>
      <c r="BHJ22" s="2"/>
      <c r="BHK22" s="2"/>
      <c r="BHL22" s="2"/>
      <c r="BHM22" s="2"/>
      <c r="BHN22" s="2"/>
      <c r="BHO22" s="2"/>
      <c r="BHP22" s="2"/>
      <c r="BHQ22" s="2"/>
      <c r="BHR22" s="2"/>
      <c r="BHS22" s="2"/>
      <c r="BHT22" s="2"/>
      <c r="BHU22" s="2"/>
      <c r="BHV22" s="2"/>
      <c r="BHW22" s="2"/>
      <c r="BHX22" s="2"/>
      <c r="BHY22" s="2"/>
      <c r="BHZ22" s="2"/>
      <c r="BIA22" s="2"/>
      <c r="BIB22" s="2"/>
      <c r="BIC22" s="2"/>
      <c r="BID22" s="2"/>
      <c r="BIE22" s="2"/>
      <c r="BIF22" s="2"/>
      <c r="BIG22" s="2"/>
      <c r="BIH22" s="2"/>
      <c r="BII22" s="2"/>
      <c r="BIJ22" s="2"/>
      <c r="BIK22" s="2"/>
      <c r="BIL22" s="2"/>
      <c r="BIM22" s="2"/>
      <c r="BIN22" s="2"/>
      <c r="BIO22" s="2"/>
      <c r="BIP22" s="2"/>
      <c r="BIQ22" s="2"/>
      <c r="BIR22" s="2"/>
      <c r="BIS22" s="2"/>
      <c r="BIT22" s="2"/>
      <c r="BIU22" s="2"/>
      <c r="BIV22" s="2"/>
      <c r="BIW22" s="2"/>
      <c r="BIX22" s="2"/>
      <c r="BIY22" s="2"/>
      <c r="BIZ22" s="2"/>
      <c r="BJA22" s="2"/>
      <c r="BJB22" s="2"/>
      <c r="BJC22" s="2"/>
      <c r="BJD22" s="2"/>
      <c r="BJE22" s="2"/>
      <c r="BJF22" s="2"/>
      <c r="BJG22" s="2"/>
      <c r="BJH22" s="2"/>
      <c r="BJI22" s="2"/>
      <c r="BJJ22" s="2"/>
      <c r="BJK22" s="2"/>
      <c r="BJL22" s="2"/>
      <c r="BJM22" s="2"/>
      <c r="BJN22" s="2"/>
      <c r="BJO22" s="2"/>
      <c r="BJP22" s="2"/>
      <c r="BJQ22" s="2"/>
      <c r="BJR22" s="2"/>
      <c r="BJS22" s="2"/>
      <c r="BJT22" s="2"/>
      <c r="BJU22" s="2"/>
      <c r="BJV22" s="2"/>
      <c r="BJW22" s="2"/>
      <c r="BJX22" s="2"/>
      <c r="BJY22" s="2"/>
      <c r="BJZ22" s="2"/>
      <c r="BKA22" s="2"/>
      <c r="BKB22" s="2"/>
      <c r="BKC22" s="2"/>
      <c r="BKD22" s="2"/>
      <c r="BKE22" s="2"/>
      <c r="BKF22" s="2"/>
      <c r="BKG22" s="2"/>
      <c r="BKH22" s="2"/>
      <c r="BKI22" s="2"/>
      <c r="BKJ22" s="2"/>
      <c r="BKK22" s="2"/>
      <c r="BKL22" s="2"/>
      <c r="BKM22" s="2"/>
      <c r="BKN22" s="2"/>
      <c r="BKO22" s="2"/>
      <c r="BKP22" s="2"/>
      <c r="BKQ22" s="2"/>
      <c r="BKR22" s="2"/>
      <c r="BKS22" s="2"/>
      <c r="BKT22" s="2"/>
      <c r="BKU22" s="2"/>
      <c r="BKV22" s="2"/>
      <c r="BKW22" s="2"/>
      <c r="BKX22" s="2"/>
      <c r="BKY22" s="2"/>
      <c r="BKZ22" s="2"/>
      <c r="BLA22" s="2"/>
      <c r="BLB22" s="2"/>
      <c r="BLC22" s="2"/>
      <c r="BLD22" s="2"/>
      <c r="BLE22" s="2"/>
      <c r="BLF22" s="2"/>
      <c r="BLG22" s="2"/>
      <c r="BLH22" s="2"/>
      <c r="BLI22" s="2"/>
      <c r="BLJ22" s="2"/>
      <c r="BLK22" s="2"/>
      <c r="BLL22" s="2"/>
      <c r="BLM22" s="2"/>
      <c r="BLN22" s="2"/>
      <c r="BLO22" s="2"/>
      <c r="BLP22" s="2"/>
      <c r="BLQ22" s="2"/>
      <c r="BLR22" s="2"/>
      <c r="BLS22" s="2"/>
      <c r="BLT22" s="2"/>
      <c r="BLU22" s="2"/>
      <c r="BLV22" s="2"/>
      <c r="BLW22" s="2"/>
      <c r="BLX22" s="2"/>
      <c r="BLY22" s="2"/>
      <c r="BLZ22" s="2"/>
      <c r="BMA22" s="2"/>
      <c r="BMB22" s="2"/>
      <c r="BMC22" s="2"/>
      <c r="BMD22" s="2"/>
      <c r="BME22" s="2"/>
      <c r="BMF22" s="2"/>
      <c r="BMG22" s="2"/>
      <c r="BMH22" s="2"/>
      <c r="BMI22" s="2"/>
      <c r="BMJ22" s="2"/>
      <c r="BMK22" s="2"/>
      <c r="BML22" s="2"/>
      <c r="BMM22" s="2"/>
      <c r="BMN22" s="2"/>
      <c r="BMO22" s="2"/>
      <c r="BMP22" s="2"/>
      <c r="BMQ22" s="2"/>
      <c r="BMR22" s="2"/>
      <c r="BMS22" s="2"/>
      <c r="BMT22" s="2"/>
      <c r="BMU22" s="2"/>
      <c r="BMV22" s="2"/>
      <c r="BMW22" s="2"/>
      <c r="BMX22" s="2"/>
      <c r="BMY22" s="2"/>
      <c r="BMZ22" s="2"/>
      <c r="BNA22" s="2"/>
      <c r="BNB22" s="2"/>
      <c r="BNC22" s="2"/>
      <c r="BND22" s="2"/>
      <c r="BNE22" s="2"/>
      <c r="BNF22" s="2"/>
      <c r="BNG22" s="2"/>
      <c r="BNH22" s="2"/>
      <c r="BNI22" s="2"/>
      <c r="BNJ22" s="2"/>
      <c r="BNK22" s="2"/>
      <c r="BNL22" s="2"/>
      <c r="BNM22" s="2"/>
      <c r="BNN22" s="2"/>
      <c r="BNO22" s="2"/>
      <c r="BNP22" s="2"/>
      <c r="BNQ22" s="2"/>
      <c r="BNR22" s="2"/>
      <c r="BNS22" s="2"/>
      <c r="BNT22" s="2"/>
      <c r="BNU22" s="2"/>
      <c r="BNV22" s="2"/>
      <c r="BNW22" s="2"/>
      <c r="BNX22" s="2"/>
      <c r="BNY22" s="2"/>
      <c r="BNZ22" s="2"/>
      <c r="BOA22" s="2"/>
      <c r="BOB22" s="2"/>
      <c r="BOC22" s="2"/>
      <c r="BOD22" s="2"/>
      <c r="BOE22" s="2"/>
      <c r="BOF22" s="2"/>
      <c r="BOG22" s="2"/>
      <c r="BOH22" s="2"/>
      <c r="BOI22" s="2"/>
      <c r="BOJ22" s="2"/>
      <c r="BOK22" s="2"/>
      <c r="BOL22" s="2"/>
      <c r="BOM22" s="2"/>
      <c r="BON22" s="2"/>
      <c r="BOO22" s="2"/>
      <c r="BOP22" s="2"/>
      <c r="BOQ22" s="2"/>
      <c r="BOR22" s="2"/>
      <c r="BOS22" s="2"/>
      <c r="BOT22" s="2"/>
      <c r="BOU22" s="2"/>
      <c r="BOV22" s="2"/>
      <c r="BOW22" s="2"/>
      <c r="BOX22" s="2"/>
      <c r="BOY22" s="2"/>
      <c r="BOZ22" s="2"/>
      <c r="BPA22" s="2"/>
      <c r="BPB22" s="2"/>
      <c r="BPC22" s="2"/>
      <c r="BPD22" s="2"/>
      <c r="BPE22" s="2"/>
      <c r="BPF22" s="2"/>
      <c r="BPG22" s="2"/>
      <c r="BPH22" s="2"/>
      <c r="BPI22" s="2"/>
      <c r="BPJ22" s="2"/>
      <c r="BPK22" s="2"/>
      <c r="BPL22" s="2"/>
      <c r="BPM22" s="2"/>
      <c r="BPN22" s="2"/>
      <c r="BPO22" s="2"/>
      <c r="BPP22" s="2"/>
      <c r="BPQ22" s="2"/>
      <c r="BPR22" s="2"/>
      <c r="BPS22" s="2"/>
      <c r="BPT22" s="2"/>
      <c r="BPU22" s="2"/>
      <c r="BPV22" s="2"/>
      <c r="BPW22" s="2"/>
      <c r="BPX22" s="2"/>
      <c r="BPY22" s="2"/>
      <c r="BPZ22" s="2"/>
      <c r="BQA22" s="2"/>
      <c r="BQB22" s="2"/>
      <c r="BQC22" s="2"/>
      <c r="BQD22" s="2"/>
      <c r="BQE22" s="2"/>
      <c r="BQF22" s="2"/>
      <c r="BQG22" s="2"/>
      <c r="BQH22" s="2"/>
      <c r="BQI22" s="2"/>
      <c r="BQJ22" s="2"/>
      <c r="BQK22" s="2"/>
      <c r="BQL22" s="2"/>
      <c r="BQM22" s="2"/>
      <c r="BQN22" s="2"/>
      <c r="BQO22" s="2"/>
      <c r="BQP22" s="2"/>
      <c r="BQQ22" s="2"/>
      <c r="BQR22" s="2"/>
      <c r="BQS22" s="2"/>
      <c r="BQT22" s="2"/>
      <c r="BQU22" s="2"/>
      <c r="BQV22" s="2"/>
      <c r="BQW22" s="2"/>
      <c r="BQX22" s="2"/>
      <c r="BQY22" s="2"/>
      <c r="BQZ22" s="2"/>
      <c r="BRA22" s="2"/>
      <c r="BRB22" s="2"/>
      <c r="BRC22" s="2"/>
      <c r="BRD22" s="2"/>
      <c r="BRE22" s="2"/>
      <c r="BRF22" s="2"/>
      <c r="BRG22" s="2"/>
      <c r="BRH22" s="2"/>
      <c r="BRI22" s="2"/>
      <c r="BRJ22" s="2"/>
      <c r="BRK22" s="2"/>
      <c r="BRL22" s="2"/>
      <c r="BRM22" s="2"/>
      <c r="BRN22" s="2"/>
      <c r="BRO22" s="2"/>
      <c r="BRP22" s="2"/>
      <c r="BRQ22" s="2"/>
      <c r="BRR22" s="2"/>
      <c r="BRS22" s="2"/>
      <c r="BRT22" s="2"/>
      <c r="BRU22" s="2"/>
      <c r="BRV22" s="2"/>
      <c r="BRW22" s="2"/>
      <c r="BRX22" s="2"/>
      <c r="BRY22" s="2"/>
      <c r="BRZ22" s="2"/>
      <c r="BSA22" s="2"/>
      <c r="BSB22" s="2"/>
      <c r="BSC22" s="2"/>
      <c r="BSD22" s="2"/>
      <c r="BSE22" s="2"/>
      <c r="BSF22" s="2"/>
      <c r="BSG22" s="2"/>
      <c r="BSH22" s="2"/>
      <c r="BSI22" s="2"/>
      <c r="BSJ22" s="2"/>
      <c r="BSK22" s="2"/>
      <c r="BSL22" s="2"/>
      <c r="BSM22" s="2"/>
      <c r="BSN22" s="2"/>
      <c r="BSO22" s="2"/>
      <c r="BSP22" s="2"/>
      <c r="BSQ22" s="2"/>
      <c r="BSR22" s="2"/>
      <c r="BSS22" s="2"/>
      <c r="BST22" s="2"/>
      <c r="BSU22" s="2"/>
      <c r="BSV22" s="2"/>
      <c r="BSW22" s="2"/>
      <c r="BSX22" s="2"/>
      <c r="BSY22" s="2"/>
      <c r="BSZ22" s="2"/>
      <c r="BTA22" s="2"/>
      <c r="BTB22" s="2"/>
      <c r="BTC22" s="2"/>
      <c r="BTD22" s="2"/>
      <c r="BTE22" s="2"/>
      <c r="BTF22" s="2"/>
      <c r="BTG22" s="2"/>
      <c r="BTH22" s="2"/>
      <c r="BTI22" s="2"/>
      <c r="BTJ22" s="2"/>
      <c r="BTK22" s="2"/>
      <c r="BTL22" s="2"/>
      <c r="BTM22" s="2"/>
      <c r="BTN22" s="2"/>
      <c r="BTO22" s="2"/>
      <c r="BTP22" s="2"/>
      <c r="BTQ22" s="2"/>
      <c r="BTR22" s="2"/>
      <c r="BTS22" s="2"/>
      <c r="BTT22" s="2"/>
      <c r="BTU22" s="2"/>
      <c r="BTV22" s="2"/>
      <c r="BTW22" s="2"/>
      <c r="BTX22" s="2"/>
      <c r="BTY22" s="2"/>
      <c r="BTZ22" s="2"/>
      <c r="BUA22" s="2"/>
      <c r="BUB22" s="2"/>
      <c r="BUC22" s="2"/>
      <c r="BUD22" s="2"/>
      <c r="BUE22" s="2"/>
      <c r="BUF22" s="2"/>
      <c r="BUG22" s="2"/>
      <c r="BUH22" s="2"/>
      <c r="BUI22" s="2"/>
      <c r="BUJ22" s="2"/>
      <c r="BUK22" s="2"/>
      <c r="BUL22" s="2"/>
      <c r="BUM22" s="2"/>
      <c r="BUN22" s="2"/>
      <c r="BUO22" s="2"/>
      <c r="BUP22" s="2"/>
      <c r="BUQ22" s="2"/>
      <c r="BUR22" s="2"/>
      <c r="BUS22" s="2"/>
      <c r="BUT22" s="2"/>
      <c r="BUU22" s="2"/>
      <c r="BUV22" s="2"/>
      <c r="BUW22" s="2"/>
      <c r="BUX22" s="2"/>
      <c r="BUY22" s="2"/>
      <c r="BUZ22" s="2"/>
      <c r="BVA22" s="2"/>
      <c r="BVB22" s="2"/>
      <c r="BVC22" s="2"/>
      <c r="BVD22" s="2"/>
      <c r="BVE22" s="2"/>
      <c r="BVF22" s="2"/>
      <c r="BVG22" s="2"/>
      <c r="BVH22" s="2"/>
      <c r="BVI22" s="2"/>
      <c r="BVJ22" s="2"/>
      <c r="BVK22" s="2"/>
      <c r="BVL22" s="2"/>
      <c r="BVM22" s="2"/>
      <c r="BVN22" s="2"/>
      <c r="BVO22" s="2"/>
      <c r="BVP22" s="2"/>
      <c r="BVQ22" s="2"/>
      <c r="BVR22" s="2"/>
      <c r="BVS22" s="2"/>
      <c r="BVT22" s="2"/>
      <c r="BVU22" s="2"/>
      <c r="BVV22" s="2"/>
      <c r="BVW22" s="2"/>
      <c r="BVX22" s="2"/>
      <c r="BVY22" s="2"/>
      <c r="BVZ22" s="2"/>
      <c r="BWA22" s="2"/>
      <c r="BWB22" s="2"/>
      <c r="BWC22" s="2"/>
      <c r="BWD22" s="2"/>
      <c r="BWE22" s="2"/>
      <c r="BWF22" s="2"/>
      <c r="BWG22" s="2"/>
      <c r="BWH22" s="2"/>
      <c r="BWI22" s="2"/>
      <c r="BWJ22" s="2"/>
      <c r="BWK22" s="2"/>
      <c r="BWL22" s="2"/>
      <c r="BWM22" s="2"/>
      <c r="BWN22" s="2"/>
      <c r="BWO22" s="2"/>
      <c r="BWP22" s="2"/>
      <c r="BWQ22" s="2"/>
      <c r="BWR22" s="2"/>
      <c r="BWS22" s="2"/>
      <c r="BWT22" s="2"/>
      <c r="BWU22" s="2"/>
      <c r="BWV22" s="2"/>
      <c r="BWW22" s="2"/>
      <c r="BWX22" s="2"/>
      <c r="BWY22" s="2"/>
      <c r="BWZ22" s="2"/>
      <c r="BXA22" s="2"/>
      <c r="BXB22" s="2"/>
      <c r="BXC22" s="2"/>
      <c r="BXD22" s="2"/>
      <c r="BXE22" s="2"/>
      <c r="BXF22" s="2"/>
      <c r="BXG22" s="2"/>
      <c r="BXH22" s="2"/>
      <c r="BXI22" s="2"/>
      <c r="BXJ22" s="2"/>
      <c r="BXK22" s="2"/>
      <c r="BXL22" s="2"/>
      <c r="BXM22" s="2"/>
      <c r="BXN22" s="2"/>
      <c r="BXO22" s="2"/>
      <c r="BXP22" s="2"/>
      <c r="BXQ22" s="2"/>
      <c r="BXR22" s="2"/>
      <c r="BXS22" s="2"/>
      <c r="BXT22" s="2"/>
      <c r="BXU22" s="2"/>
      <c r="BXV22" s="2"/>
      <c r="BXW22" s="2"/>
      <c r="BXX22" s="2"/>
      <c r="BXY22" s="2"/>
      <c r="BXZ22" s="2"/>
      <c r="BYA22" s="2"/>
      <c r="BYB22" s="2"/>
      <c r="BYC22" s="2"/>
      <c r="BYD22" s="2"/>
      <c r="BYE22" s="2"/>
      <c r="BYF22" s="2"/>
      <c r="BYG22" s="2"/>
      <c r="BYH22" s="2"/>
      <c r="BYI22" s="2"/>
      <c r="BYJ22" s="2"/>
      <c r="BYK22" s="2"/>
      <c r="BYL22" s="2"/>
      <c r="BYM22" s="2"/>
      <c r="BYN22" s="2"/>
      <c r="BYO22" s="2"/>
      <c r="BYP22" s="2"/>
      <c r="BYQ22" s="2"/>
      <c r="BYR22" s="2"/>
      <c r="BYS22" s="2"/>
      <c r="BYT22" s="2"/>
      <c r="BYU22" s="2"/>
      <c r="BYV22" s="2"/>
      <c r="BYW22" s="2"/>
      <c r="BYX22" s="2"/>
      <c r="BYY22" s="2"/>
      <c r="BYZ22" s="2"/>
      <c r="BZA22" s="2"/>
      <c r="BZB22" s="2"/>
      <c r="BZC22" s="2"/>
      <c r="BZD22" s="2"/>
      <c r="BZE22" s="2"/>
      <c r="BZF22" s="2"/>
      <c r="BZG22" s="2"/>
      <c r="BZH22" s="2"/>
      <c r="BZI22" s="2"/>
      <c r="BZJ22" s="2"/>
      <c r="BZK22" s="2"/>
      <c r="BZL22" s="2"/>
      <c r="BZM22" s="2"/>
      <c r="BZN22" s="2"/>
      <c r="BZO22" s="2"/>
      <c r="BZP22" s="2"/>
      <c r="BZQ22" s="2"/>
      <c r="BZR22" s="2"/>
      <c r="BZS22" s="2"/>
      <c r="BZT22" s="2"/>
      <c r="BZU22" s="2"/>
      <c r="BZV22" s="2"/>
      <c r="BZW22" s="2"/>
      <c r="BZX22" s="2"/>
      <c r="BZY22" s="2"/>
      <c r="BZZ22" s="2"/>
      <c r="CAA22" s="2"/>
      <c r="CAB22" s="2"/>
      <c r="CAC22" s="2"/>
      <c r="CAD22" s="2"/>
      <c r="CAE22" s="2"/>
      <c r="CAF22" s="2"/>
      <c r="CAG22" s="2"/>
      <c r="CAH22" s="2"/>
      <c r="CAI22" s="2"/>
      <c r="CAJ22" s="2"/>
      <c r="CAK22" s="2"/>
      <c r="CAL22" s="2"/>
      <c r="CAM22" s="2"/>
      <c r="CAN22" s="2"/>
      <c r="CAO22" s="2"/>
      <c r="CAP22" s="2"/>
      <c r="CAQ22" s="2"/>
      <c r="CAR22" s="2"/>
      <c r="CAS22" s="2"/>
      <c r="CAT22" s="2"/>
      <c r="CAU22" s="2"/>
      <c r="CAV22" s="2"/>
      <c r="CAW22" s="2"/>
      <c r="CAX22" s="2"/>
      <c r="CAY22" s="2"/>
      <c r="CAZ22" s="2"/>
      <c r="CBA22" s="2"/>
      <c r="CBB22" s="2"/>
      <c r="CBC22" s="2"/>
      <c r="CBD22" s="2"/>
      <c r="CBE22" s="2"/>
      <c r="CBF22" s="2"/>
      <c r="CBG22" s="2"/>
      <c r="CBH22" s="2"/>
      <c r="CBI22" s="2"/>
      <c r="CBJ22" s="2"/>
      <c r="CBK22" s="2"/>
      <c r="CBL22" s="2"/>
      <c r="CBM22" s="2"/>
      <c r="CBN22" s="2"/>
      <c r="CBO22" s="2"/>
      <c r="CBP22" s="2"/>
      <c r="CBQ22" s="2"/>
      <c r="CBR22" s="2"/>
      <c r="CBS22" s="2"/>
      <c r="CBT22" s="2"/>
      <c r="CBU22" s="2"/>
      <c r="CBV22" s="2"/>
      <c r="CBW22" s="2"/>
      <c r="CBX22" s="2"/>
      <c r="CBY22" s="2"/>
      <c r="CBZ22" s="2"/>
      <c r="CCA22" s="2"/>
      <c r="CCB22" s="2"/>
      <c r="CCC22" s="2"/>
      <c r="CCD22" s="2"/>
      <c r="CCE22" s="2"/>
      <c r="CCF22" s="2"/>
      <c r="CCG22" s="2"/>
      <c r="CCH22" s="2"/>
      <c r="CCI22" s="2"/>
      <c r="CCJ22" s="2"/>
      <c r="CCK22" s="2"/>
      <c r="CCL22" s="2"/>
      <c r="CCM22" s="2"/>
      <c r="CCN22" s="2"/>
      <c r="CCO22" s="2"/>
      <c r="CCP22" s="2"/>
      <c r="CCQ22" s="2"/>
      <c r="CCR22" s="2"/>
      <c r="CCS22" s="2"/>
      <c r="CCT22" s="2"/>
      <c r="CCU22" s="2"/>
      <c r="CCV22" s="2"/>
      <c r="CCW22" s="2"/>
      <c r="CCX22" s="2"/>
      <c r="CCY22" s="2"/>
      <c r="CCZ22" s="2"/>
      <c r="CDA22" s="2"/>
      <c r="CDB22" s="2"/>
      <c r="CDC22" s="2"/>
      <c r="CDD22" s="2"/>
      <c r="CDE22" s="2"/>
      <c r="CDF22" s="2"/>
      <c r="CDG22" s="2"/>
      <c r="CDH22" s="2"/>
      <c r="CDI22" s="2"/>
      <c r="CDJ22" s="2"/>
      <c r="CDK22" s="2"/>
      <c r="CDL22" s="2"/>
      <c r="CDM22" s="2"/>
      <c r="CDN22" s="2"/>
      <c r="CDO22" s="2"/>
      <c r="CDP22" s="2"/>
      <c r="CDQ22" s="2"/>
      <c r="CDR22" s="2"/>
      <c r="CDS22" s="2"/>
      <c r="CDT22" s="2"/>
      <c r="CDU22" s="2"/>
      <c r="CDV22" s="2"/>
      <c r="CDW22" s="2"/>
      <c r="CDX22" s="2"/>
      <c r="CDY22" s="2"/>
      <c r="CDZ22" s="2"/>
      <c r="CEA22" s="2"/>
      <c r="CEB22" s="2"/>
      <c r="CEC22" s="2"/>
      <c r="CED22" s="2"/>
      <c r="CEE22" s="2"/>
      <c r="CEF22" s="2"/>
      <c r="CEG22" s="2"/>
      <c r="CEH22" s="2"/>
      <c r="CEI22" s="2"/>
      <c r="CEJ22" s="2"/>
      <c r="CEK22" s="2"/>
      <c r="CEL22" s="2"/>
      <c r="CEM22" s="2"/>
      <c r="CEN22" s="2"/>
      <c r="CEO22" s="2"/>
      <c r="CEP22" s="2"/>
      <c r="CEQ22" s="2"/>
      <c r="CER22" s="2"/>
      <c r="CES22" s="2"/>
      <c r="CET22" s="2"/>
      <c r="CEU22" s="2"/>
      <c r="CEV22" s="2"/>
      <c r="CEW22" s="2"/>
      <c r="CEX22" s="2"/>
      <c r="CEY22" s="2"/>
      <c r="CEZ22" s="2"/>
      <c r="CFA22" s="2"/>
      <c r="CFB22" s="2"/>
      <c r="CFC22" s="2"/>
      <c r="CFD22" s="2"/>
      <c r="CFE22" s="2"/>
      <c r="CFF22" s="2"/>
      <c r="CFG22" s="2"/>
      <c r="CFH22" s="2"/>
      <c r="CFI22" s="2"/>
      <c r="CFJ22" s="2"/>
      <c r="CFK22" s="2"/>
      <c r="CFL22" s="2"/>
      <c r="CFM22" s="2"/>
      <c r="CFN22" s="2"/>
      <c r="CFO22" s="2"/>
      <c r="CFP22" s="2"/>
      <c r="CFQ22" s="2"/>
      <c r="CFR22" s="2"/>
      <c r="CFS22" s="2"/>
      <c r="CFT22" s="2"/>
      <c r="CFU22" s="2"/>
      <c r="CFV22" s="2"/>
      <c r="CFW22" s="2"/>
      <c r="CFX22" s="2"/>
      <c r="CFY22" s="2"/>
      <c r="CFZ22" s="2"/>
      <c r="CGA22" s="2"/>
      <c r="CGB22" s="2"/>
      <c r="CGC22" s="2"/>
      <c r="CGD22" s="2"/>
      <c r="CGE22" s="2"/>
      <c r="CGF22" s="2"/>
      <c r="CGG22" s="2"/>
      <c r="CGH22" s="2"/>
      <c r="CGI22" s="2"/>
      <c r="CGJ22" s="2"/>
      <c r="CGK22" s="2"/>
      <c r="CGL22" s="2"/>
      <c r="CGM22" s="2"/>
      <c r="CGN22" s="2"/>
      <c r="CGO22" s="2"/>
      <c r="CGP22" s="2"/>
      <c r="CGQ22" s="2"/>
      <c r="CGR22" s="2"/>
      <c r="CGS22" s="2"/>
      <c r="CGT22" s="2"/>
      <c r="CGU22" s="2"/>
      <c r="CGV22" s="2"/>
      <c r="CGW22" s="2"/>
      <c r="CGX22" s="2"/>
      <c r="CGY22" s="2"/>
      <c r="CGZ22" s="2"/>
      <c r="CHA22" s="2"/>
      <c r="CHB22" s="2"/>
      <c r="CHC22" s="2"/>
      <c r="CHD22" s="2"/>
      <c r="CHE22" s="2"/>
      <c r="CHF22" s="2"/>
      <c r="CHG22" s="2"/>
      <c r="CHH22" s="2"/>
      <c r="CHI22" s="2"/>
      <c r="CHJ22" s="2"/>
      <c r="CHK22" s="2"/>
      <c r="CHL22" s="2"/>
      <c r="CHM22" s="2"/>
      <c r="CHN22" s="2"/>
      <c r="CHO22" s="2"/>
      <c r="CHP22" s="2"/>
      <c r="CHQ22" s="2"/>
      <c r="CHR22" s="2"/>
      <c r="CHS22" s="2"/>
      <c r="CHT22" s="2"/>
      <c r="CHU22" s="2"/>
      <c r="CHV22" s="2"/>
      <c r="CHW22" s="2"/>
      <c r="CHX22" s="2"/>
      <c r="CHY22" s="2"/>
      <c r="CHZ22" s="2"/>
      <c r="CIA22" s="2"/>
      <c r="CIB22" s="2"/>
      <c r="CIC22" s="2"/>
      <c r="CID22" s="2"/>
      <c r="CIE22" s="2"/>
      <c r="CIF22" s="2"/>
      <c r="CIG22" s="2"/>
      <c r="CIH22" s="2"/>
      <c r="CII22" s="2"/>
      <c r="CIJ22" s="2"/>
      <c r="CIK22" s="2"/>
      <c r="CIL22" s="2"/>
      <c r="CIM22" s="2"/>
      <c r="CIN22" s="2"/>
      <c r="CIO22" s="2"/>
      <c r="CIP22" s="2"/>
      <c r="CIQ22" s="2"/>
      <c r="CIR22" s="2"/>
      <c r="CIS22" s="2"/>
      <c r="CIT22" s="2"/>
      <c r="CIU22" s="2"/>
      <c r="CIV22" s="2"/>
      <c r="CIW22" s="2"/>
      <c r="CIX22" s="2"/>
      <c r="CIY22" s="2"/>
      <c r="CIZ22" s="2"/>
      <c r="CJA22" s="2"/>
      <c r="CJB22" s="2"/>
      <c r="CJC22" s="2"/>
      <c r="CJD22" s="2"/>
      <c r="CJE22" s="2"/>
      <c r="CJF22" s="2"/>
      <c r="CJG22" s="2"/>
      <c r="CJH22" s="2"/>
      <c r="CJI22" s="2"/>
      <c r="CJJ22" s="2"/>
      <c r="CJK22" s="2"/>
      <c r="CJL22" s="2"/>
      <c r="CJM22" s="2"/>
      <c r="CJN22" s="2"/>
      <c r="CJO22" s="2"/>
      <c r="CJP22" s="2"/>
      <c r="CJQ22" s="2"/>
      <c r="CJR22" s="2"/>
      <c r="CJS22" s="2"/>
      <c r="CJT22" s="2"/>
      <c r="CJU22" s="2"/>
      <c r="CJV22" s="2"/>
      <c r="CJW22" s="2"/>
      <c r="CJX22" s="2"/>
      <c r="CJY22" s="2"/>
      <c r="CJZ22" s="2"/>
      <c r="CKA22" s="2"/>
      <c r="CKB22" s="2"/>
      <c r="CKC22" s="2"/>
      <c r="CKD22" s="2"/>
      <c r="CKE22" s="2"/>
      <c r="CKF22" s="2"/>
      <c r="CKG22" s="2"/>
      <c r="CKH22" s="2"/>
      <c r="CKI22" s="2"/>
      <c r="CKJ22" s="2"/>
      <c r="CKK22" s="2"/>
      <c r="CKL22" s="2"/>
      <c r="CKM22" s="2"/>
      <c r="CKN22" s="2"/>
      <c r="CKO22" s="2"/>
      <c r="CKP22" s="2"/>
      <c r="CKQ22" s="2"/>
      <c r="CKR22" s="2"/>
      <c r="CKS22" s="2"/>
      <c r="CKT22" s="2"/>
      <c r="CKU22" s="2"/>
      <c r="CKV22" s="2"/>
      <c r="CKW22" s="2"/>
      <c r="CKX22" s="2"/>
      <c r="CKY22" s="2"/>
      <c r="CKZ22" s="2"/>
      <c r="CLA22" s="2"/>
      <c r="CLB22" s="2"/>
      <c r="CLC22" s="2"/>
      <c r="CLD22" s="2"/>
      <c r="CLE22" s="2"/>
      <c r="CLF22" s="2"/>
      <c r="CLG22" s="2"/>
      <c r="CLH22" s="2"/>
      <c r="CLI22" s="2"/>
      <c r="CLJ22" s="2"/>
      <c r="CLK22" s="2"/>
      <c r="CLL22" s="2"/>
      <c r="CLM22" s="2"/>
      <c r="CLN22" s="2"/>
      <c r="CLO22" s="2"/>
      <c r="CLP22" s="2"/>
      <c r="CLQ22" s="2"/>
      <c r="CLR22" s="2"/>
      <c r="CLS22" s="2"/>
      <c r="CLT22" s="2"/>
      <c r="CLU22" s="2"/>
      <c r="CLV22" s="2"/>
      <c r="CLW22" s="2"/>
      <c r="CLX22" s="2"/>
      <c r="CLY22" s="2"/>
      <c r="CLZ22" s="2"/>
      <c r="CMA22" s="2"/>
      <c r="CMB22" s="2"/>
      <c r="CMC22" s="2"/>
      <c r="CMD22" s="2"/>
      <c r="CME22" s="2"/>
      <c r="CMF22" s="2"/>
      <c r="CMG22" s="2"/>
      <c r="CMH22" s="2"/>
      <c r="CMI22" s="2"/>
      <c r="CMJ22" s="2"/>
      <c r="CMK22" s="2"/>
      <c r="CML22" s="2"/>
      <c r="CMM22" s="2"/>
      <c r="CMN22" s="2"/>
      <c r="CMO22" s="2"/>
      <c r="CMP22" s="2"/>
      <c r="CMQ22" s="2"/>
      <c r="CMR22" s="2"/>
      <c r="CMS22" s="2"/>
      <c r="CMT22" s="2"/>
      <c r="CMU22" s="2"/>
      <c r="CMV22" s="2"/>
      <c r="CMW22" s="2"/>
      <c r="CMX22" s="2"/>
      <c r="CMY22" s="2"/>
      <c r="CMZ22" s="2"/>
      <c r="CNA22" s="2"/>
      <c r="CNB22" s="2"/>
      <c r="CNC22" s="2"/>
      <c r="CND22" s="2"/>
      <c r="CNE22" s="2"/>
      <c r="CNF22" s="2"/>
      <c r="CNG22" s="2"/>
      <c r="CNH22" s="2"/>
      <c r="CNI22" s="2"/>
      <c r="CNJ22" s="2"/>
      <c r="CNK22" s="2"/>
      <c r="CNL22" s="2"/>
      <c r="CNM22" s="2"/>
      <c r="CNN22" s="2"/>
      <c r="CNO22" s="2"/>
      <c r="CNP22" s="2"/>
      <c r="CNQ22" s="2"/>
      <c r="CNR22" s="2"/>
      <c r="CNS22" s="2"/>
      <c r="CNT22" s="2"/>
      <c r="CNU22" s="2"/>
      <c r="CNV22" s="2"/>
      <c r="CNW22" s="2"/>
      <c r="CNX22" s="2"/>
      <c r="CNY22" s="2"/>
      <c r="CNZ22" s="2"/>
      <c r="COA22" s="2"/>
      <c r="COB22" s="2"/>
      <c r="COC22" s="2"/>
      <c r="COD22" s="2"/>
      <c r="COE22" s="2"/>
      <c r="COF22" s="2"/>
      <c r="COG22" s="2"/>
      <c r="COH22" s="2"/>
      <c r="COI22" s="2"/>
      <c r="COJ22" s="2"/>
      <c r="COK22" s="2"/>
      <c r="COL22" s="2"/>
      <c r="COM22" s="2"/>
      <c r="CON22" s="2"/>
      <c r="COO22" s="2"/>
      <c r="COP22" s="2"/>
      <c r="COQ22" s="2"/>
      <c r="COR22" s="2"/>
      <c r="COS22" s="2"/>
      <c r="COT22" s="2"/>
      <c r="COU22" s="2"/>
      <c r="COV22" s="2"/>
      <c r="COW22" s="2"/>
      <c r="COX22" s="2"/>
      <c r="COY22" s="2"/>
      <c r="COZ22" s="2"/>
      <c r="CPA22" s="2"/>
      <c r="CPB22" s="2"/>
      <c r="CPC22" s="2"/>
      <c r="CPD22" s="2"/>
      <c r="CPE22" s="2"/>
      <c r="CPF22" s="2"/>
      <c r="CPG22" s="2"/>
      <c r="CPH22" s="2"/>
      <c r="CPI22" s="2"/>
      <c r="CPJ22" s="2"/>
      <c r="CPK22" s="2"/>
      <c r="CPL22" s="2"/>
      <c r="CPM22" s="2"/>
      <c r="CPN22" s="2"/>
      <c r="CPO22" s="2"/>
      <c r="CPP22" s="2"/>
      <c r="CPQ22" s="2"/>
      <c r="CPR22" s="2"/>
      <c r="CPS22" s="2"/>
      <c r="CPT22" s="2"/>
      <c r="CPU22" s="2"/>
      <c r="CPV22" s="2"/>
      <c r="CPW22" s="2"/>
      <c r="CPX22" s="2"/>
      <c r="CPY22" s="2"/>
      <c r="CPZ22" s="2"/>
      <c r="CQA22" s="2"/>
      <c r="CQB22" s="2"/>
      <c r="CQC22" s="2"/>
      <c r="CQD22" s="2"/>
      <c r="CQE22" s="2"/>
      <c r="CQF22" s="2"/>
      <c r="CQG22" s="2"/>
      <c r="CQH22" s="2"/>
      <c r="CQI22" s="2"/>
      <c r="CQJ22" s="2"/>
      <c r="CQK22" s="2"/>
      <c r="CQL22" s="2"/>
      <c r="CQM22" s="2"/>
      <c r="CQN22" s="2"/>
      <c r="CQO22" s="2"/>
      <c r="CQP22" s="2"/>
      <c r="CQQ22" s="2"/>
      <c r="CQR22" s="2"/>
      <c r="CQS22" s="2"/>
      <c r="CQT22" s="2"/>
      <c r="CQU22" s="2"/>
      <c r="CQV22" s="2"/>
      <c r="CQW22" s="2"/>
      <c r="CQX22" s="2"/>
      <c r="CQY22" s="2"/>
      <c r="CQZ22" s="2"/>
      <c r="CRA22" s="2"/>
      <c r="CRB22" s="2"/>
      <c r="CRC22" s="2"/>
      <c r="CRD22" s="2"/>
      <c r="CRE22" s="2"/>
      <c r="CRF22" s="2"/>
      <c r="CRG22" s="2"/>
      <c r="CRH22" s="2"/>
      <c r="CRI22" s="2"/>
      <c r="CRJ22" s="2"/>
      <c r="CRK22" s="2"/>
      <c r="CRL22" s="2"/>
      <c r="CRM22" s="2"/>
      <c r="CRN22" s="2"/>
      <c r="CRO22" s="2"/>
      <c r="CRP22" s="2"/>
      <c r="CRQ22" s="2"/>
      <c r="CRR22" s="2"/>
      <c r="CRS22" s="2"/>
      <c r="CRT22" s="2"/>
      <c r="CRU22" s="2"/>
      <c r="CRV22" s="2"/>
      <c r="CRW22" s="2"/>
      <c r="CRX22" s="2"/>
      <c r="CRY22" s="2"/>
      <c r="CRZ22" s="2"/>
      <c r="CSA22" s="2"/>
      <c r="CSB22" s="2"/>
      <c r="CSC22" s="2"/>
      <c r="CSD22" s="2"/>
      <c r="CSE22" s="2"/>
      <c r="CSF22" s="2"/>
      <c r="CSG22" s="2"/>
      <c r="CSH22" s="2"/>
      <c r="CSI22" s="2"/>
      <c r="CSJ22" s="2"/>
      <c r="CSK22" s="2"/>
      <c r="CSL22" s="2"/>
      <c r="CSM22" s="2"/>
      <c r="CSN22" s="2"/>
      <c r="CSO22" s="2"/>
      <c r="CSP22" s="2"/>
      <c r="CSQ22" s="2"/>
      <c r="CSR22" s="2"/>
      <c r="CSS22" s="2"/>
      <c r="CST22" s="2"/>
      <c r="CSU22" s="2"/>
      <c r="CSV22" s="2"/>
      <c r="CSW22" s="2"/>
      <c r="CSX22" s="2"/>
      <c r="CSY22" s="2"/>
      <c r="CSZ22" s="2"/>
      <c r="CTA22" s="2"/>
      <c r="CTB22" s="2"/>
      <c r="CTC22" s="2"/>
      <c r="CTD22" s="2"/>
      <c r="CTE22" s="2"/>
      <c r="CTF22" s="2"/>
      <c r="CTG22" s="2"/>
      <c r="CTH22" s="2"/>
      <c r="CTI22" s="2"/>
      <c r="CTJ22" s="2"/>
      <c r="CTK22" s="2"/>
      <c r="CTL22" s="2"/>
      <c r="CTM22" s="2"/>
      <c r="CTN22" s="2"/>
      <c r="CTO22" s="2"/>
      <c r="CTP22" s="2"/>
      <c r="CTQ22" s="2"/>
      <c r="CTR22" s="2"/>
      <c r="CTS22" s="2"/>
      <c r="CTT22" s="2"/>
      <c r="CTU22" s="2"/>
      <c r="CTV22" s="2"/>
      <c r="CTW22" s="2"/>
      <c r="CTX22" s="2"/>
      <c r="CTY22" s="2"/>
      <c r="CTZ22" s="2"/>
      <c r="CUA22" s="2"/>
      <c r="CUB22" s="2"/>
      <c r="CUC22" s="2"/>
      <c r="CUD22" s="2"/>
      <c r="CUE22" s="2"/>
      <c r="CUF22" s="2"/>
      <c r="CUG22" s="2"/>
      <c r="CUH22" s="2"/>
      <c r="CUI22" s="2"/>
      <c r="CUJ22" s="2"/>
      <c r="CUK22" s="2"/>
      <c r="CUL22" s="2"/>
      <c r="CUM22" s="2"/>
      <c r="CUN22" s="2"/>
      <c r="CUO22" s="2"/>
      <c r="CUP22" s="2"/>
      <c r="CUQ22" s="2"/>
      <c r="CUR22" s="2"/>
      <c r="CUS22" s="2"/>
      <c r="CUT22" s="2"/>
      <c r="CUU22" s="2"/>
      <c r="CUV22" s="2"/>
      <c r="CUW22" s="2"/>
      <c r="CUX22" s="2"/>
      <c r="CUY22" s="2"/>
      <c r="CUZ22" s="2"/>
      <c r="CVA22" s="2"/>
      <c r="CVB22" s="2"/>
      <c r="CVC22" s="2"/>
      <c r="CVD22" s="2"/>
      <c r="CVE22" s="2"/>
      <c r="CVF22" s="2"/>
      <c r="CVG22" s="2"/>
      <c r="CVH22" s="2"/>
      <c r="CVI22" s="2"/>
      <c r="CVJ22" s="2"/>
      <c r="CVK22" s="2"/>
      <c r="CVL22" s="2"/>
      <c r="CVM22" s="2"/>
      <c r="CVN22" s="2"/>
      <c r="CVO22" s="2"/>
      <c r="CVP22" s="2"/>
      <c r="CVQ22" s="2"/>
      <c r="CVR22" s="2"/>
      <c r="CVS22" s="2"/>
      <c r="CVT22" s="2"/>
      <c r="CVU22" s="2"/>
      <c r="CVV22" s="2"/>
      <c r="CVW22" s="2"/>
      <c r="CVX22" s="2"/>
      <c r="CVY22" s="2"/>
      <c r="CVZ22" s="2"/>
      <c r="CWA22" s="2"/>
      <c r="CWB22" s="2"/>
      <c r="CWC22" s="2"/>
      <c r="CWD22" s="2"/>
      <c r="CWE22" s="2"/>
      <c r="CWF22" s="2"/>
      <c r="CWG22" s="2"/>
      <c r="CWH22" s="2"/>
      <c r="CWI22" s="2"/>
      <c r="CWJ22" s="2"/>
      <c r="CWK22" s="2"/>
      <c r="CWL22" s="2"/>
      <c r="CWM22" s="2"/>
      <c r="CWN22" s="2"/>
      <c r="CWO22" s="2"/>
      <c r="CWP22" s="2"/>
      <c r="CWQ22" s="2"/>
      <c r="CWR22" s="2"/>
      <c r="CWS22" s="2"/>
      <c r="CWT22" s="2"/>
      <c r="CWU22" s="2"/>
      <c r="CWV22" s="2"/>
      <c r="CWW22" s="2"/>
      <c r="CWX22" s="2"/>
      <c r="CWY22" s="2"/>
      <c r="CWZ22" s="2"/>
      <c r="CXA22" s="2"/>
      <c r="CXB22" s="2"/>
      <c r="CXC22" s="2"/>
      <c r="CXD22" s="2"/>
      <c r="CXE22" s="2"/>
      <c r="CXF22" s="2"/>
      <c r="CXG22" s="2"/>
      <c r="CXH22" s="2"/>
      <c r="CXI22" s="2"/>
      <c r="CXJ22" s="2"/>
      <c r="CXK22" s="2"/>
      <c r="CXL22" s="2"/>
      <c r="CXM22" s="2"/>
      <c r="CXN22" s="2"/>
      <c r="CXO22" s="2"/>
      <c r="CXP22" s="2"/>
      <c r="CXQ22" s="2"/>
      <c r="CXR22" s="2"/>
      <c r="CXS22" s="2"/>
      <c r="CXT22" s="2"/>
      <c r="CXU22" s="2"/>
      <c r="CXV22" s="2"/>
      <c r="CXW22" s="2"/>
      <c r="CXX22" s="2"/>
      <c r="CXY22" s="2"/>
      <c r="CXZ22" s="2"/>
      <c r="CYA22" s="2"/>
      <c r="CYB22" s="2"/>
      <c r="CYC22" s="2"/>
      <c r="CYD22" s="2"/>
      <c r="CYE22" s="2"/>
      <c r="CYF22" s="2"/>
      <c r="CYG22" s="2"/>
      <c r="CYH22" s="2"/>
      <c r="CYI22" s="2"/>
      <c r="CYJ22" s="2"/>
      <c r="CYK22" s="2"/>
      <c r="CYL22" s="2"/>
      <c r="CYM22" s="2"/>
      <c r="CYN22" s="2"/>
      <c r="CYO22" s="2"/>
      <c r="CYP22" s="2"/>
      <c r="CYQ22" s="2"/>
      <c r="CYR22" s="2"/>
      <c r="CYS22" s="2"/>
      <c r="CYT22" s="2"/>
      <c r="CYU22" s="2"/>
      <c r="CYV22" s="2"/>
      <c r="CYW22" s="2"/>
      <c r="CYX22" s="2"/>
      <c r="CYY22" s="2"/>
      <c r="CYZ22" s="2"/>
      <c r="CZA22" s="2"/>
      <c r="CZB22" s="2"/>
      <c r="CZC22" s="2"/>
      <c r="CZD22" s="2"/>
      <c r="CZE22" s="2"/>
      <c r="CZF22" s="2"/>
      <c r="CZG22" s="2"/>
      <c r="CZH22" s="2"/>
      <c r="CZI22" s="2"/>
      <c r="CZJ22" s="2"/>
      <c r="CZK22" s="2"/>
      <c r="CZL22" s="2"/>
      <c r="CZM22" s="2"/>
      <c r="CZN22" s="2"/>
      <c r="CZO22" s="2"/>
      <c r="CZP22" s="2"/>
      <c r="CZQ22" s="2"/>
      <c r="CZR22" s="2"/>
      <c r="CZS22" s="2"/>
      <c r="CZT22" s="2"/>
      <c r="CZU22" s="2"/>
      <c r="CZV22" s="2"/>
      <c r="CZW22" s="2"/>
      <c r="CZX22" s="2"/>
      <c r="CZY22" s="2"/>
      <c r="CZZ22" s="2"/>
      <c r="DAA22" s="2"/>
      <c r="DAB22" s="2"/>
      <c r="DAC22" s="2"/>
      <c r="DAD22" s="2"/>
      <c r="DAE22" s="2"/>
      <c r="DAF22" s="2"/>
      <c r="DAG22" s="2"/>
      <c r="DAH22" s="2"/>
      <c r="DAI22" s="2"/>
      <c r="DAJ22" s="2"/>
      <c r="DAK22" s="2"/>
      <c r="DAL22" s="2"/>
      <c r="DAM22" s="2"/>
      <c r="DAN22" s="2"/>
      <c r="DAO22" s="2"/>
      <c r="DAP22" s="2"/>
      <c r="DAQ22" s="2"/>
      <c r="DAR22" s="2"/>
      <c r="DAS22" s="2"/>
      <c r="DAT22" s="2"/>
      <c r="DAU22" s="2"/>
      <c r="DAV22" s="2"/>
      <c r="DAW22" s="2"/>
      <c r="DAX22" s="2"/>
      <c r="DAY22" s="2"/>
      <c r="DAZ22" s="2"/>
      <c r="DBA22" s="2"/>
      <c r="DBB22" s="2"/>
      <c r="DBC22" s="2"/>
      <c r="DBD22" s="2"/>
      <c r="DBE22" s="2"/>
      <c r="DBF22" s="2"/>
      <c r="DBG22" s="2"/>
      <c r="DBH22" s="2"/>
      <c r="DBI22" s="2"/>
      <c r="DBJ22" s="2"/>
      <c r="DBK22" s="2"/>
      <c r="DBL22" s="2"/>
      <c r="DBM22" s="2"/>
      <c r="DBN22" s="2"/>
      <c r="DBO22" s="2"/>
      <c r="DBP22" s="2"/>
      <c r="DBQ22" s="2"/>
      <c r="DBR22" s="2"/>
      <c r="DBS22" s="2"/>
      <c r="DBT22" s="2"/>
      <c r="DBU22" s="2"/>
      <c r="DBV22" s="2"/>
      <c r="DBW22" s="2"/>
      <c r="DBX22" s="2"/>
      <c r="DBY22" s="2"/>
      <c r="DBZ22" s="2"/>
      <c r="DCA22" s="2"/>
      <c r="DCB22" s="2"/>
      <c r="DCC22" s="2"/>
      <c r="DCD22" s="2"/>
      <c r="DCE22" s="2"/>
      <c r="DCF22" s="2"/>
      <c r="DCG22" s="2"/>
      <c r="DCH22" s="2"/>
      <c r="DCI22" s="2"/>
      <c r="DCJ22" s="2"/>
      <c r="DCK22" s="2"/>
      <c r="DCL22" s="2"/>
      <c r="DCM22" s="2"/>
      <c r="DCN22" s="2"/>
      <c r="DCO22" s="2"/>
      <c r="DCP22" s="2"/>
      <c r="DCQ22" s="2"/>
      <c r="DCR22" s="2"/>
      <c r="DCS22" s="2"/>
      <c r="DCT22" s="2"/>
      <c r="DCU22" s="2"/>
      <c r="DCV22" s="2"/>
      <c r="DCW22" s="2"/>
      <c r="DCX22" s="2"/>
      <c r="DCY22" s="2"/>
      <c r="DCZ22" s="2"/>
      <c r="DDA22" s="2"/>
      <c r="DDB22" s="2"/>
      <c r="DDC22" s="2"/>
      <c r="DDD22" s="2"/>
      <c r="DDE22" s="2"/>
      <c r="DDF22" s="2"/>
      <c r="DDG22" s="2"/>
      <c r="DDH22" s="2"/>
      <c r="DDI22" s="2"/>
      <c r="DDJ22" s="2"/>
      <c r="DDK22" s="2"/>
      <c r="DDL22" s="2"/>
      <c r="DDM22" s="2"/>
      <c r="DDN22" s="2"/>
      <c r="DDO22" s="2"/>
      <c r="DDP22" s="2"/>
      <c r="DDQ22" s="2"/>
      <c r="DDR22" s="2"/>
      <c r="DDS22" s="2"/>
      <c r="DDT22" s="2"/>
      <c r="DDU22" s="2"/>
      <c r="DDV22" s="2"/>
      <c r="DDW22" s="2"/>
      <c r="DDX22" s="2"/>
      <c r="DDY22" s="2"/>
      <c r="DDZ22" s="2"/>
      <c r="DEA22" s="2"/>
      <c r="DEB22" s="2"/>
      <c r="DEC22" s="2"/>
      <c r="DED22" s="2"/>
      <c r="DEE22" s="2"/>
      <c r="DEF22" s="2"/>
      <c r="DEG22" s="2"/>
      <c r="DEH22" s="2"/>
      <c r="DEI22" s="2"/>
      <c r="DEJ22" s="2"/>
      <c r="DEK22" s="2"/>
      <c r="DEL22" s="2"/>
      <c r="DEM22" s="2"/>
      <c r="DEN22" s="2"/>
      <c r="DEO22" s="2"/>
      <c r="DEP22" s="2"/>
      <c r="DEQ22" s="2"/>
      <c r="DER22" s="2"/>
      <c r="DES22" s="2"/>
      <c r="DET22" s="2"/>
      <c r="DEU22" s="2"/>
      <c r="DEV22" s="2"/>
      <c r="DEW22" s="2"/>
      <c r="DEX22" s="2"/>
      <c r="DEY22" s="2"/>
      <c r="DEZ22" s="2"/>
      <c r="DFA22" s="2"/>
      <c r="DFB22" s="2"/>
      <c r="DFC22" s="2"/>
      <c r="DFD22" s="2"/>
      <c r="DFE22" s="2"/>
      <c r="DFF22" s="2"/>
      <c r="DFG22" s="2"/>
      <c r="DFH22" s="2"/>
      <c r="DFI22" s="2"/>
      <c r="DFJ22" s="2"/>
      <c r="DFK22" s="2"/>
      <c r="DFL22" s="2"/>
      <c r="DFM22" s="2"/>
      <c r="DFN22" s="2"/>
      <c r="DFO22" s="2"/>
      <c r="DFP22" s="2"/>
      <c r="DFQ22" s="2"/>
      <c r="DFR22" s="2"/>
      <c r="DFS22" s="2"/>
      <c r="DFT22" s="2"/>
      <c r="DFU22" s="2"/>
      <c r="DFV22" s="2"/>
      <c r="DFW22" s="2"/>
      <c r="DFX22" s="2"/>
      <c r="DFY22" s="2"/>
      <c r="DFZ22" s="2"/>
      <c r="DGA22" s="2"/>
      <c r="DGB22" s="2"/>
      <c r="DGC22" s="2"/>
      <c r="DGD22" s="2"/>
      <c r="DGE22" s="2"/>
      <c r="DGF22" s="2"/>
      <c r="DGG22" s="2"/>
      <c r="DGH22" s="2"/>
      <c r="DGI22" s="2"/>
      <c r="DGJ22" s="2"/>
      <c r="DGK22" s="2"/>
      <c r="DGL22" s="2"/>
      <c r="DGM22" s="2"/>
      <c r="DGN22" s="2"/>
      <c r="DGO22" s="2"/>
      <c r="DGP22" s="2"/>
      <c r="DGQ22" s="2"/>
      <c r="DGR22" s="2"/>
      <c r="DGS22" s="2"/>
      <c r="DGT22" s="2"/>
      <c r="DGU22" s="2"/>
      <c r="DGV22" s="2"/>
      <c r="DGW22" s="2"/>
      <c r="DGX22" s="2"/>
      <c r="DGY22" s="2"/>
      <c r="DGZ22" s="2"/>
      <c r="DHA22" s="2"/>
      <c r="DHB22" s="2"/>
      <c r="DHC22" s="2"/>
      <c r="DHD22" s="2"/>
      <c r="DHE22" s="2"/>
      <c r="DHF22" s="2"/>
      <c r="DHG22" s="2"/>
      <c r="DHH22" s="2"/>
      <c r="DHI22" s="2"/>
      <c r="DHJ22" s="2"/>
      <c r="DHK22" s="2"/>
      <c r="DHL22" s="2"/>
      <c r="DHM22" s="2"/>
      <c r="DHN22" s="2"/>
      <c r="DHO22" s="2"/>
      <c r="DHP22" s="2"/>
      <c r="DHQ22" s="2"/>
      <c r="DHR22" s="2"/>
      <c r="DHS22" s="2"/>
      <c r="DHT22" s="2"/>
      <c r="DHU22" s="2"/>
      <c r="DHV22" s="2"/>
      <c r="DHW22" s="2"/>
      <c r="DHX22" s="2"/>
      <c r="DHY22" s="2"/>
      <c r="DHZ22" s="2"/>
      <c r="DIA22" s="2"/>
      <c r="DIB22" s="2"/>
      <c r="DIC22" s="2"/>
      <c r="DID22" s="2"/>
      <c r="DIE22" s="2"/>
      <c r="DIF22" s="2"/>
      <c r="DIG22" s="2"/>
      <c r="DIH22" s="2"/>
      <c r="DII22" s="2"/>
      <c r="DIJ22" s="2"/>
      <c r="DIK22" s="2"/>
      <c r="DIL22" s="2"/>
      <c r="DIM22" s="2"/>
      <c r="DIN22" s="2"/>
      <c r="DIO22" s="2"/>
      <c r="DIP22" s="2"/>
      <c r="DIQ22" s="2"/>
      <c r="DIR22" s="2"/>
      <c r="DIS22" s="2"/>
      <c r="DIT22" s="2"/>
      <c r="DIU22" s="2"/>
      <c r="DIV22" s="2"/>
      <c r="DIW22" s="2"/>
      <c r="DIX22" s="2"/>
      <c r="DIY22" s="2"/>
      <c r="DIZ22" s="2"/>
      <c r="DJA22" s="2"/>
      <c r="DJB22" s="2"/>
      <c r="DJC22" s="2"/>
      <c r="DJD22" s="2"/>
      <c r="DJE22" s="2"/>
      <c r="DJF22" s="2"/>
      <c r="DJG22" s="2"/>
      <c r="DJH22" s="2"/>
      <c r="DJI22" s="2"/>
      <c r="DJJ22" s="2"/>
      <c r="DJK22" s="2"/>
      <c r="DJL22" s="2"/>
      <c r="DJM22" s="2"/>
      <c r="DJN22" s="2"/>
      <c r="DJO22" s="2"/>
      <c r="DJP22" s="2"/>
      <c r="DJQ22" s="2"/>
      <c r="DJR22" s="2"/>
      <c r="DJS22" s="2"/>
      <c r="DJT22" s="2"/>
      <c r="DJU22" s="2"/>
      <c r="DJV22" s="2"/>
      <c r="DJW22" s="2"/>
      <c r="DJX22" s="2"/>
      <c r="DJY22" s="2"/>
      <c r="DJZ22" s="2"/>
      <c r="DKA22" s="2"/>
      <c r="DKB22" s="2"/>
      <c r="DKC22" s="2"/>
      <c r="DKD22" s="2"/>
      <c r="DKE22" s="2"/>
      <c r="DKF22" s="2"/>
      <c r="DKG22" s="2"/>
      <c r="DKH22" s="2"/>
      <c r="DKI22" s="2"/>
      <c r="DKJ22" s="2"/>
      <c r="DKK22" s="2"/>
      <c r="DKL22" s="2"/>
      <c r="DKM22" s="2"/>
      <c r="DKN22" s="2"/>
      <c r="DKO22" s="2"/>
      <c r="DKP22" s="2"/>
      <c r="DKQ22" s="2"/>
      <c r="DKR22" s="2"/>
      <c r="DKS22" s="2"/>
      <c r="DKT22" s="2"/>
      <c r="DKU22" s="2"/>
      <c r="DKV22" s="2"/>
      <c r="DKW22" s="2"/>
      <c r="DKX22" s="2"/>
      <c r="DKY22" s="2"/>
      <c r="DKZ22" s="2"/>
      <c r="DLA22" s="2"/>
      <c r="DLB22" s="2"/>
      <c r="DLC22" s="2"/>
      <c r="DLD22" s="2"/>
      <c r="DLE22" s="2"/>
      <c r="DLF22" s="2"/>
      <c r="DLG22" s="2"/>
      <c r="DLH22" s="2"/>
      <c r="DLI22" s="2"/>
      <c r="DLJ22" s="2"/>
      <c r="DLK22" s="2"/>
      <c r="DLL22" s="2"/>
      <c r="DLM22" s="2"/>
      <c r="DLN22" s="2"/>
      <c r="DLO22" s="2"/>
      <c r="DLP22" s="2"/>
      <c r="DLQ22" s="2"/>
      <c r="DLR22" s="2"/>
      <c r="DLS22" s="2"/>
      <c r="DLT22" s="2"/>
      <c r="DLU22" s="2"/>
      <c r="DLV22" s="2"/>
      <c r="DLW22" s="2"/>
      <c r="DLX22" s="2"/>
      <c r="DLY22" s="2"/>
      <c r="DLZ22" s="2"/>
      <c r="DMA22" s="2"/>
      <c r="DMB22" s="2"/>
      <c r="DMC22" s="2"/>
      <c r="DMD22" s="2"/>
      <c r="DME22" s="2"/>
      <c r="DMF22" s="2"/>
      <c r="DMG22" s="2"/>
      <c r="DMH22" s="2"/>
      <c r="DMI22" s="2"/>
      <c r="DMJ22" s="2"/>
      <c r="DMK22" s="2"/>
      <c r="DML22" s="2"/>
      <c r="DMM22" s="2"/>
      <c r="DMN22" s="2"/>
      <c r="DMO22" s="2"/>
      <c r="DMP22" s="2"/>
      <c r="DMQ22" s="2"/>
      <c r="DMR22" s="2"/>
      <c r="DMS22" s="2"/>
      <c r="DMT22" s="2"/>
      <c r="DMU22" s="2"/>
      <c r="DMV22" s="2"/>
      <c r="DMW22" s="2"/>
      <c r="DMX22" s="2"/>
      <c r="DMY22" s="2"/>
      <c r="DMZ22" s="2"/>
      <c r="DNA22" s="2"/>
      <c r="DNB22" s="2"/>
      <c r="DNC22" s="2"/>
      <c r="DND22" s="2"/>
      <c r="DNE22" s="2"/>
      <c r="DNF22" s="2"/>
      <c r="DNG22" s="2"/>
      <c r="DNH22" s="2"/>
      <c r="DNI22" s="2"/>
      <c r="DNJ22" s="2"/>
      <c r="DNK22" s="2"/>
      <c r="DNL22" s="2"/>
      <c r="DNM22" s="2"/>
      <c r="DNN22" s="2"/>
      <c r="DNO22" s="2"/>
      <c r="DNP22" s="2"/>
      <c r="DNQ22" s="2"/>
      <c r="DNR22" s="2"/>
      <c r="DNS22" s="2"/>
      <c r="DNT22" s="2"/>
      <c r="DNU22" s="2"/>
      <c r="DNV22" s="2"/>
      <c r="DNW22" s="2"/>
      <c r="DNX22" s="2"/>
      <c r="DNY22" s="2"/>
      <c r="DNZ22" s="2"/>
      <c r="DOA22" s="2"/>
      <c r="DOB22" s="2"/>
      <c r="DOC22" s="2"/>
      <c r="DOD22" s="2"/>
      <c r="DOE22" s="2"/>
      <c r="DOF22" s="2"/>
      <c r="DOG22" s="2"/>
      <c r="DOH22" s="2"/>
      <c r="DOI22" s="2"/>
      <c r="DOJ22" s="2"/>
      <c r="DOK22" s="2"/>
      <c r="DOL22" s="2"/>
      <c r="DOM22" s="2"/>
      <c r="DON22" s="2"/>
      <c r="DOO22" s="2"/>
      <c r="DOP22" s="2"/>
      <c r="DOQ22" s="2"/>
      <c r="DOR22" s="2"/>
      <c r="DOS22" s="2"/>
      <c r="DOT22" s="2"/>
      <c r="DOU22" s="2"/>
      <c r="DOV22" s="2"/>
      <c r="DOW22" s="2"/>
      <c r="DOX22" s="2"/>
      <c r="DOY22" s="2"/>
      <c r="DOZ22" s="2"/>
      <c r="DPA22" s="2"/>
      <c r="DPB22" s="2"/>
      <c r="DPC22" s="2"/>
      <c r="DPD22" s="2"/>
      <c r="DPE22" s="2"/>
      <c r="DPF22" s="2"/>
      <c r="DPG22" s="2"/>
      <c r="DPH22" s="2"/>
      <c r="DPI22" s="2"/>
      <c r="DPJ22" s="2"/>
      <c r="DPK22" s="2"/>
      <c r="DPL22" s="2"/>
      <c r="DPM22" s="2"/>
      <c r="DPN22" s="2"/>
      <c r="DPO22" s="2"/>
      <c r="DPP22" s="2"/>
      <c r="DPQ22" s="2"/>
      <c r="DPR22" s="2"/>
      <c r="DPS22" s="2"/>
      <c r="DPT22" s="2"/>
      <c r="DPU22" s="2"/>
      <c r="DPV22" s="2"/>
      <c r="DPW22" s="2"/>
      <c r="DPX22" s="2"/>
      <c r="DPY22" s="2"/>
      <c r="DPZ22" s="2"/>
      <c r="DQA22" s="2"/>
      <c r="DQB22" s="2"/>
      <c r="DQC22" s="2"/>
      <c r="DQD22" s="2"/>
      <c r="DQE22" s="2"/>
      <c r="DQF22" s="2"/>
      <c r="DQG22" s="2"/>
      <c r="DQH22" s="2"/>
      <c r="DQI22" s="2"/>
      <c r="DQJ22" s="2"/>
      <c r="DQK22" s="2"/>
      <c r="DQL22" s="2"/>
      <c r="DQM22" s="2"/>
      <c r="DQN22" s="2"/>
      <c r="DQO22" s="2"/>
      <c r="DQP22" s="2"/>
      <c r="DQQ22" s="2"/>
      <c r="DQR22" s="2"/>
      <c r="DQS22" s="2"/>
      <c r="DQT22" s="2"/>
      <c r="DQU22" s="2"/>
      <c r="DQV22" s="2"/>
      <c r="DQW22" s="2"/>
      <c r="DQX22" s="2"/>
      <c r="DQY22" s="2"/>
      <c r="DQZ22" s="2"/>
      <c r="DRA22" s="2"/>
      <c r="DRB22" s="2"/>
      <c r="DRC22" s="2"/>
      <c r="DRD22" s="2"/>
      <c r="DRE22" s="2"/>
      <c r="DRF22" s="2"/>
      <c r="DRG22" s="2"/>
      <c r="DRH22" s="2"/>
      <c r="DRI22" s="2"/>
      <c r="DRJ22" s="2"/>
      <c r="DRK22" s="2"/>
      <c r="DRL22" s="2"/>
      <c r="DRM22" s="2"/>
      <c r="DRN22" s="2"/>
      <c r="DRO22" s="2"/>
      <c r="DRP22" s="2"/>
      <c r="DRQ22" s="2"/>
      <c r="DRR22" s="2"/>
      <c r="DRS22" s="2"/>
      <c r="DRT22" s="2"/>
      <c r="DRU22" s="2"/>
      <c r="DRV22" s="2"/>
      <c r="DRW22" s="2"/>
      <c r="DRX22" s="2"/>
      <c r="DRY22" s="2"/>
      <c r="DRZ22" s="2"/>
      <c r="DSA22" s="2"/>
      <c r="DSB22" s="2"/>
      <c r="DSC22" s="2"/>
      <c r="DSD22" s="2"/>
      <c r="DSE22" s="2"/>
      <c r="DSF22" s="2"/>
      <c r="DSG22" s="2"/>
      <c r="DSH22" s="2"/>
      <c r="DSI22" s="2"/>
      <c r="DSJ22" s="2"/>
      <c r="DSK22" s="2"/>
      <c r="DSL22" s="2"/>
      <c r="DSM22" s="2"/>
      <c r="DSN22" s="2"/>
      <c r="DSO22" s="2"/>
      <c r="DSP22" s="2"/>
      <c r="DSQ22" s="2"/>
      <c r="DSR22" s="2"/>
      <c r="DSS22" s="2"/>
      <c r="DST22" s="2"/>
      <c r="DSU22" s="2"/>
      <c r="DSV22" s="2"/>
      <c r="DSW22" s="2"/>
      <c r="DSX22" s="2"/>
      <c r="DSY22" s="2"/>
      <c r="DSZ22" s="2"/>
      <c r="DTA22" s="2"/>
      <c r="DTB22" s="2"/>
      <c r="DTC22" s="2"/>
      <c r="DTD22" s="2"/>
      <c r="DTE22" s="2"/>
      <c r="DTF22" s="2"/>
      <c r="DTG22" s="2"/>
      <c r="DTH22" s="2"/>
      <c r="DTI22" s="2"/>
      <c r="DTJ22" s="2"/>
      <c r="DTK22" s="2"/>
      <c r="DTL22" s="2"/>
      <c r="DTM22" s="2"/>
      <c r="DTN22" s="2"/>
      <c r="DTO22" s="2"/>
      <c r="DTP22" s="2"/>
      <c r="DTQ22" s="2"/>
      <c r="DTR22" s="2"/>
      <c r="DTS22" s="2"/>
      <c r="DTT22" s="2"/>
      <c r="DTU22" s="2"/>
      <c r="DTV22" s="2"/>
      <c r="DTW22" s="2"/>
      <c r="DTX22" s="2"/>
      <c r="DTY22" s="2"/>
      <c r="DTZ22" s="2"/>
      <c r="DUA22" s="2"/>
      <c r="DUB22" s="2"/>
      <c r="DUC22" s="2"/>
      <c r="DUD22" s="2"/>
      <c r="DUE22" s="2"/>
      <c r="DUF22" s="2"/>
      <c r="DUG22" s="2"/>
      <c r="DUH22" s="2"/>
      <c r="DUI22" s="2"/>
      <c r="DUJ22" s="2"/>
      <c r="DUK22" s="2"/>
      <c r="DUL22" s="2"/>
      <c r="DUM22" s="2"/>
      <c r="DUN22" s="2"/>
      <c r="DUO22" s="2"/>
      <c r="DUP22" s="2"/>
      <c r="DUQ22" s="2"/>
      <c r="DUR22" s="2"/>
      <c r="DUS22" s="2"/>
      <c r="DUT22" s="2"/>
      <c r="DUU22" s="2"/>
      <c r="DUV22" s="2"/>
      <c r="DUW22" s="2"/>
      <c r="DUX22" s="2"/>
      <c r="DUY22" s="2"/>
      <c r="DUZ22" s="2"/>
      <c r="DVA22" s="2"/>
      <c r="DVB22" s="2"/>
      <c r="DVC22" s="2"/>
      <c r="DVD22" s="2"/>
      <c r="DVE22" s="2"/>
      <c r="DVF22" s="2"/>
      <c r="DVG22" s="2"/>
      <c r="DVH22" s="2"/>
      <c r="DVI22" s="2"/>
      <c r="DVJ22" s="2"/>
      <c r="DVK22" s="2"/>
      <c r="DVL22" s="2"/>
      <c r="DVM22" s="2"/>
      <c r="DVN22" s="2"/>
      <c r="DVO22" s="2"/>
      <c r="DVP22" s="2"/>
      <c r="DVQ22" s="2"/>
      <c r="DVR22" s="2"/>
      <c r="DVS22" s="2"/>
      <c r="DVT22" s="2"/>
      <c r="DVU22" s="2"/>
      <c r="DVV22" s="2"/>
      <c r="DVW22" s="2"/>
      <c r="DVX22" s="2"/>
      <c r="DVY22" s="2"/>
      <c r="DVZ22" s="2"/>
      <c r="DWA22" s="2"/>
      <c r="DWB22" s="2"/>
      <c r="DWC22" s="2"/>
      <c r="DWD22" s="2"/>
      <c r="DWE22" s="2"/>
      <c r="DWF22" s="2"/>
      <c r="DWG22" s="2"/>
      <c r="DWH22" s="2"/>
      <c r="DWI22" s="2"/>
      <c r="DWJ22" s="2"/>
      <c r="DWK22" s="2"/>
      <c r="DWL22" s="2"/>
      <c r="DWM22" s="2"/>
      <c r="DWN22" s="2"/>
      <c r="DWO22" s="2"/>
      <c r="DWP22" s="2"/>
      <c r="DWQ22" s="2"/>
      <c r="DWR22" s="2"/>
      <c r="DWS22" s="2"/>
      <c r="DWT22" s="2"/>
      <c r="DWU22" s="2"/>
      <c r="DWV22" s="2"/>
      <c r="DWW22" s="2"/>
      <c r="DWX22" s="2"/>
      <c r="DWY22" s="2"/>
      <c r="DWZ22" s="2"/>
      <c r="DXA22" s="2"/>
      <c r="DXB22" s="2"/>
      <c r="DXC22" s="2"/>
      <c r="DXD22" s="2"/>
      <c r="DXE22" s="2"/>
      <c r="DXF22" s="2"/>
      <c r="DXG22" s="2"/>
      <c r="DXH22" s="2"/>
      <c r="DXI22" s="2"/>
      <c r="DXJ22" s="2"/>
      <c r="DXK22" s="2"/>
      <c r="DXL22" s="2"/>
      <c r="DXM22" s="2"/>
      <c r="DXN22" s="2"/>
      <c r="DXO22" s="2"/>
      <c r="DXP22" s="2"/>
      <c r="DXQ22" s="2"/>
      <c r="DXR22" s="2"/>
      <c r="DXS22" s="2"/>
      <c r="DXT22" s="2"/>
      <c r="DXU22" s="2"/>
      <c r="DXV22" s="2"/>
      <c r="DXW22" s="2"/>
      <c r="DXX22" s="2"/>
      <c r="DXY22" s="2"/>
      <c r="DXZ22" s="2"/>
      <c r="DYA22" s="2"/>
      <c r="DYB22" s="2"/>
      <c r="DYC22" s="2"/>
      <c r="DYD22" s="2"/>
      <c r="DYE22" s="2"/>
      <c r="DYF22" s="2"/>
      <c r="DYG22" s="2"/>
      <c r="DYH22" s="2"/>
      <c r="DYI22" s="2"/>
      <c r="DYJ22" s="2"/>
      <c r="DYK22" s="2"/>
      <c r="DYL22" s="2"/>
      <c r="DYM22" s="2"/>
      <c r="DYN22" s="2"/>
      <c r="DYO22" s="2"/>
      <c r="DYP22" s="2"/>
      <c r="DYQ22" s="2"/>
      <c r="DYR22" s="2"/>
      <c r="DYS22" s="2"/>
      <c r="DYT22" s="2"/>
      <c r="DYU22" s="2"/>
      <c r="DYV22" s="2"/>
      <c r="DYW22" s="2"/>
      <c r="DYX22" s="2"/>
      <c r="DYY22" s="2"/>
      <c r="DYZ22" s="2"/>
      <c r="DZA22" s="2"/>
      <c r="DZB22" s="2"/>
      <c r="DZC22" s="2"/>
      <c r="DZD22" s="2"/>
      <c r="DZE22" s="2"/>
      <c r="DZF22" s="2"/>
      <c r="DZG22" s="2"/>
      <c r="DZH22" s="2"/>
      <c r="DZI22" s="2"/>
      <c r="DZJ22" s="2"/>
      <c r="DZK22" s="2"/>
      <c r="DZL22" s="2"/>
      <c r="DZM22" s="2"/>
      <c r="DZN22" s="2"/>
      <c r="DZO22" s="2"/>
      <c r="DZP22" s="2"/>
      <c r="DZQ22" s="2"/>
      <c r="DZR22" s="2"/>
      <c r="DZS22" s="2"/>
      <c r="DZT22" s="2"/>
      <c r="DZU22" s="2"/>
      <c r="DZV22" s="2"/>
      <c r="DZW22" s="2"/>
      <c r="DZX22" s="2"/>
      <c r="DZY22" s="2"/>
      <c r="DZZ22" s="2"/>
      <c r="EAA22" s="2"/>
      <c r="EAB22" s="2"/>
      <c r="EAC22" s="2"/>
      <c r="EAD22" s="2"/>
      <c r="EAE22" s="2"/>
      <c r="EAF22" s="2"/>
      <c r="EAG22" s="2"/>
      <c r="EAH22" s="2"/>
      <c r="EAI22" s="2"/>
      <c r="EAJ22" s="2"/>
      <c r="EAK22" s="2"/>
      <c r="EAL22" s="2"/>
      <c r="EAM22" s="2"/>
      <c r="EAN22" s="2"/>
      <c r="EAO22" s="2"/>
      <c r="EAP22" s="2"/>
      <c r="EAQ22" s="2"/>
      <c r="EAR22" s="2"/>
      <c r="EAS22" s="2"/>
      <c r="EAT22" s="2"/>
      <c r="EAU22" s="2"/>
      <c r="EAV22" s="2"/>
      <c r="EAW22" s="2"/>
      <c r="EAX22" s="2"/>
      <c r="EAY22" s="2"/>
      <c r="EAZ22" s="2"/>
      <c r="EBA22" s="2"/>
      <c r="EBB22" s="2"/>
      <c r="EBC22" s="2"/>
      <c r="EBD22" s="2"/>
      <c r="EBE22" s="2"/>
      <c r="EBF22" s="2"/>
      <c r="EBG22" s="2"/>
      <c r="EBH22" s="2"/>
      <c r="EBI22" s="2"/>
      <c r="EBJ22" s="2"/>
      <c r="EBK22" s="2"/>
      <c r="EBL22" s="2"/>
      <c r="EBM22" s="2"/>
      <c r="EBN22" s="2"/>
      <c r="EBO22" s="2"/>
      <c r="EBP22" s="2"/>
      <c r="EBQ22" s="2"/>
      <c r="EBR22" s="2"/>
      <c r="EBS22" s="2"/>
      <c r="EBT22" s="2"/>
      <c r="EBU22" s="2"/>
      <c r="EBV22" s="2"/>
      <c r="EBW22" s="2"/>
      <c r="EBX22" s="2"/>
      <c r="EBY22" s="2"/>
      <c r="EBZ22" s="2"/>
      <c r="ECA22" s="2"/>
      <c r="ECB22" s="2"/>
      <c r="ECC22" s="2"/>
      <c r="ECD22" s="2"/>
      <c r="ECE22" s="2"/>
      <c r="ECF22" s="2"/>
      <c r="ECG22" s="2"/>
      <c r="ECH22" s="2"/>
      <c r="ECI22" s="2"/>
      <c r="ECJ22" s="2"/>
      <c r="ECK22" s="2"/>
      <c r="ECL22" s="2"/>
      <c r="ECM22" s="2"/>
      <c r="ECN22" s="2"/>
      <c r="ECO22" s="2"/>
      <c r="ECP22" s="2"/>
      <c r="ECQ22" s="2"/>
      <c r="ECR22" s="2"/>
      <c r="ECS22" s="2"/>
      <c r="ECT22" s="2"/>
      <c r="ECU22" s="2"/>
      <c r="ECV22" s="2"/>
      <c r="ECW22" s="2"/>
      <c r="ECX22" s="2"/>
      <c r="ECY22" s="2"/>
      <c r="ECZ22" s="2"/>
      <c r="EDA22" s="2"/>
      <c r="EDB22" s="2"/>
      <c r="EDC22" s="2"/>
      <c r="EDD22" s="2"/>
      <c r="EDE22" s="2"/>
      <c r="EDF22" s="2"/>
      <c r="EDG22" s="2"/>
      <c r="EDH22" s="2"/>
      <c r="EDI22" s="2"/>
      <c r="EDJ22" s="2"/>
      <c r="EDK22" s="2"/>
      <c r="EDL22" s="2"/>
      <c r="EDM22" s="2"/>
      <c r="EDN22" s="2"/>
      <c r="EDO22" s="2"/>
      <c r="EDP22" s="2"/>
      <c r="EDQ22" s="2"/>
      <c r="EDR22" s="2"/>
      <c r="EDS22" s="2"/>
      <c r="EDT22" s="2"/>
      <c r="EDU22" s="2"/>
      <c r="EDV22" s="2"/>
      <c r="EDW22" s="2"/>
      <c r="EDX22" s="2"/>
      <c r="EDY22" s="2"/>
      <c r="EDZ22" s="2"/>
      <c r="EEA22" s="2"/>
      <c r="EEB22" s="2"/>
      <c r="EEC22" s="2"/>
      <c r="EED22" s="2"/>
      <c r="EEE22" s="2"/>
      <c r="EEF22" s="2"/>
      <c r="EEG22" s="2"/>
      <c r="EEH22" s="2"/>
      <c r="EEI22" s="2"/>
      <c r="EEJ22" s="2"/>
      <c r="EEK22" s="2"/>
      <c r="EEL22" s="2"/>
      <c r="EEM22" s="2"/>
      <c r="EEN22" s="2"/>
      <c r="EEO22" s="2"/>
      <c r="EEP22" s="2"/>
      <c r="EEQ22" s="2"/>
      <c r="EER22" s="2"/>
      <c r="EES22" s="2"/>
      <c r="EET22" s="2"/>
      <c r="EEU22" s="2"/>
      <c r="EEV22" s="2"/>
      <c r="EEW22" s="2"/>
      <c r="EEX22" s="2"/>
      <c r="EEY22" s="2"/>
      <c r="EEZ22" s="2"/>
      <c r="EFA22" s="2"/>
      <c r="EFB22" s="2"/>
      <c r="EFC22" s="2"/>
      <c r="EFD22" s="2"/>
      <c r="EFE22" s="2"/>
      <c r="EFF22" s="2"/>
      <c r="EFG22" s="2"/>
      <c r="EFH22" s="2"/>
      <c r="EFI22" s="2"/>
      <c r="EFJ22" s="2"/>
      <c r="EFK22" s="2"/>
      <c r="EFL22" s="2"/>
      <c r="EFM22" s="2"/>
      <c r="EFN22" s="2"/>
      <c r="EFO22" s="2"/>
      <c r="EFP22" s="2"/>
      <c r="EFQ22" s="2"/>
      <c r="EFR22" s="2"/>
      <c r="EFS22" s="2"/>
      <c r="EFT22" s="2"/>
      <c r="EFU22" s="2"/>
      <c r="EFV22" s="2"/>
      <c r="EFW22" s="2"/>
      <c r="EFX22" s="2"/>
      <c r="EFY22" s="2"/>
      <c r="EFZ22" s="2"/>
      <c r="EGA22" s="2"/>
      <c r="EGB22" s="2"/>
      <c r="EGC22" s="2"/>
      <c r="EGD22" s="2"/>
      <c r="EGE22" s="2"/>
      <c r="EGF22" s="2"/>
      <c r="EGG22" s="2"/>
      <c r="EGH22" s="2"/>
      <c r="EGI22" s="2"/>
      <c r="EGJ22" s="2"/>
      <c r="EGK22" s="2"/>
      <c r="EGL22" s="2"/>
      <c r="EGM22" s="2"/>
      <c r="EGN22" s="2"/>
      <c r="EGO22" s="2"/>
      <c r="EGP22" s="2"/>
      <c r="EGQ22" s="2"/>
      <c r="EGR22" s="2"/>
      <c r="EGS22" s="2"/>
      <c r="EGT22" s="2"/>
      <c r="EGU22" s="2"/>
      <c r="EGV22" s="2"/>
      <c r="EGW22" s="2"/>
      <c r="EGX22" s="2"/>
      <c r="EGY22" s="2"/>
      <c r="EGZ22" s="2"/>
      <c r="EHA22" s="2"/>
      <c r="EHB22" s="2"/>
      <c r="EHC22" s="2"/>
      <c r="EHD22" s="2"/>
      <c r="EHE22" s="2"/>
      <c r="EHF22" s="2"/>
      <c r="EHG22" s="2"/>
      <c r="EHH22" s="2"/>
      <c r="EHI22" s="2"/>
      <c r="EHJ22" s="2"/>
      <c r="EHK22" s="2"/>
      <c r="EHL22" s="2"/>
      <c r="EHM22" s="2"/>
      <c r="EHN22" s="2"/>
      <c r="EHO22" s="2"/>
      <c r="EHP22" s="2"/>
      <c r="EHQ22" s="2"/>
      <c r="EHR22" s="2"/>
      <c r="EHS22" s="2"/>
      <c r="EHT22" s="2"/>
      <c r="EHU22" s="2"/>
      <c r="EHV22" s="2"/>
      <c r="EHW22" s="2"/>
      <c r="EHX22" s="2"/>
      <c r="EHY22" s="2"/>
      <c r="EHZ22" s="2"/>
      <c r="EIA22" s="2"/>
      <c r="EIB22" s="2"/>
      <c r="EIC22" s="2"/>
      <c r="EID22" s="2"/>
      <c r="EIE22" s="2"/>
      <c r="EIF22" s="2"/>
      <c r="EIG22" s="2"/>
      <c r="EIH22" s="2"/>
      <c r="EII22" s="2"/>
      <c r="EIJ22" s="2"/>
      <c r="EIK22" s="2"/>
      <c r="EIL22" s="2"/>
      <c r="EIM22" s="2"/>
      <c r="EIN22" s="2"/>
      <c r="EIO22" s="2"/>
      <c r="EIP22" s="2"/>
      <c r="EIQ22" s="2"/>
      <c r="EIR22" s="2"/>
      <c r="EIS22" s="2"/>
      <c r="EIT22" s="2"/>
      <c r="EIU22" s="2"/>
      <c r="EIV22" s="2"/>
      <c r="EIW22" s="2"/>
      <c r="EIX22" s="2"/>
      <c r="EIY22" s="2"/>
      <c r="EIZ22" s="2"/>
      <c r="EJA22" s="2"/>
      <c r="EJB22" s="2"/>
      <c r="EJC22" s="2"/>
      <c r="EJD22" s="2"/>
      <c r="EJE22" s="2"/>
      <c r="EJF22" s="2"/>
      <c r="EJG22" s="2"/>
      <c r="EJH22" s="2"/>
      <c r="EJI22" s="2"/>
      <c r="EJJ22" s="2"/>
      <c r="EJK22" s="2"/>
      <c r="EJL22" s="2"/>
      <c r="EJM22" s="2"/>
      <c r="EJN22" s="2"/>
      <c r="EJO22" s="2"/>
      <c r="EJP22" s="2"/>
      <c r="EJQ22" s="2"/>
      <c r="EJR22" s="2"/>
      <c r="EJS22" s="2"/>
      <c r="EJT22" s="2"/>
      <c r="EJU22" s="2"/>
      <c r="EJV22" s="2"/>
      <c r="EJW22" s="2"/>
      <c r="EJX22" s="2"/>
      <c r="EJY22" s="2"/>
      <c r="EJZ22" s="2"/>
      <c r="EKA22" s="2"/>
      <c r="EKB22" s="2"/>
      <c r="EKC22" s="2"/>
      <c r="EKD22" s="2"/>
      <c r="EKE22" s="2"/>
      <c r="EKF22" s="2"/>
      <c r="EKG22" s="2"/>
      <c r="EKH22" s="2"/>
      <c r="EKI22" s="2"/>
      <c r="EKJ22" s="2"/>
      <c r="EKK22" s="2"/>
      <c r="EKL22" s="2"/>
      <c r="EKM22" s="2"/>
      <c r="EKN22" s="2"/>
      <c r="EKO22" s="2"/>
      <c r="EKP22" s="2"/>
      <c r="EKQ22" s="2"/>
      <c r="EKR22" s="2"/>
      <c r="EKS22" s="2"/>
      <c r="EKT22" s="2"/>
      <c r="EKU22" s="2"/>
      <c r="EKV22" s="2"/>
      <c r="EKW22" s="2"/>
      <c r="EKX22" s="2"/>
      <c r="EKY22" s="2"/>
      <c r="EKZ22" s="2"/>
      <c r="ELA22" s="2"/>
      <c r="ELB22" s="2"/>
      <c r="ELC22" s="2"/>
      <c r="ELD22" s="2"/>
      <c r="ELE22" s="2"/>
      <c r="ELF22" s="2"/>
      <c r="ELG22" s="2"/>
      <c r="ELH22" s="2"/>
      <c r="ELI22" s="2"/>
      <c r="ELJ22" s="2"/>
      <c r="ELK22" s="2"/>
      <c r="ELL22" s="2"/>
      <c r="ELM22" s="2"/>
      <c r="ELN22" s="2"/>
      <c r="ELO22" s="2"/>
      <c r="ELP22" s="2"/>
      <c r="ELQ22" s="2"/>
      <c r="ELR22" s="2"/>
      <c r="ELS22" s="2"/>
      <c r="ELT22" s="2"/>
      <c r="ELU22" s="2"/>
      <c r="ELV22" s="2"/>
      <c r="ELW22" s="2"/>
      <c r="ELX22" s="2"/>
      <c r="ELY22" s="2"/>
      <c r="ELZ22" s="2"/>
      <c r="EMA22" s="2"/>
      <c r="EMB22" s="2"/>
      <c r="EMC22" s="2"/>
      <c r="EMD22" s="2"/>
      <c r="EME22" s="2"/>
      <c r="EMF22" s="2"/>
      <c r="EMG22" s="2"/>
      <c r="EMH22" s="2"/>
      <c r="EMI22" s="2"/>
      <c r="EMJ22" s="2"/>
      <c r="EMK22" s="2"/>
      <c r="EML22" s="2"/>
      <c r="EMM22" s="2"/>
      <c r="EMN22" s="2"/>
      <c r="EMO22" s="2"/>
      <c r="EMP22" s="2"/>
      <c r="EMQ22" s="2"/>
      <c r="EMR22" s="2"/>
      <c r="EMS22" s="2"/>
      <c r="EMT22" s="2"/>
      <c r="EMU22" s="2"/>
      <c r="EMV22" s="2"/>
      <c r="EMW22" s="2"/>
      <c r="EMX22" s="2"/>
      <c r="EMY22" s="2"/>
      <c r="EMZ22" s="2"/>
      <c r="ENA22" s="2"/>
      <c r="ENB22" s="2"/>
      <c r="ENC22" s="2"/>
      <c r="END22" s="2"/>
      <c r="ENE22" s="2"/>
      <c r="ENF22" s="2"/>
      <c r="ENG22" s="2"/>
      <c r="ENH22" s="2"/>
      <c r="ENI22" s="2"/>
      <c r="ENJ22" s="2"/>
      <c r="ENK22" s="2"/>
      <c r="ENL22" s="2"/>
      <c r="ENM22" s="2"/>
      <c r="ENN22" s="2"/>
      <c r="ENO22" s="2"/>
      <c r="ENP22" s="2"/>
      <c r="ENQ22" s="2"/>
      <c r="ENR22" s="2"/>
      <c r="ENS22" s="2"/>
      <c r="ENT22" s="2"/>
      <c r="ENU22" s="2"/>
      <c r="ENV22" s="2"/>
      <c r="ENW22" s="2"/>
      <c r="ENX22" s="2"/>
      <c r="ENY22" s="2"/>
      <c r="ENZ22" s="2"/>
      <c r="EOA22" s="2"/>
      <c r="EOB22" s="2"/>
      <c r="EOC22" s="2"/>
      <c r="EOD22" s="2"/>
      <c r="EOE22" s="2"/>
      <c r="EOF22" s="2"/>
      <c r="EOG22" s="2"/>
      <c r="EOH22" s="2"/>
      <c r="EOI22" s="2"/>
      <c r="EOJ22" s="2"/>
      <c r="EOK22" s="2"/>
      <c r="EOL22" s="2"/>
      <c r="EOM22" s="2"/>
      <c r="EON22" s="2"/>
      <c r="EOO22" s="2"/>
      <c r="EOP22" s="2"/>
      <c r="EOQ22" s="2"/>
      <c r="EOR22" s="2"/>
      <c r="EOS22" s="2"/>
      <c r="EOT22" s="2"/>
      <c r="EOU22" s="2"/>
      <c r="EOV22" s="2"/>
      <c r="EOW22" s="2"/>
      <c r="EOX22" s="2"/>
      <c r="EOY22" s="2"/>
      <c r="EOZ22" s="2"/>
      <c r="EPA22" s="2"/>
      <c r="EPB22" s="2"/>
      <c r="EPC22" s="2"/>
      <c r="EPD22" s="2"/>
      <c r="EPE22" s="2"/>
      <c r="EPF22" s="2"/>
      <c r="EPG22" s="2"/>
      <c r="EPH22" s="2"/>
      <c r="EPI22" s="2"/>
      <c r="EPJ22" s="2"/>
      <c r="EPK22" s="2"/>
      <c r="EPL22" s="2"/>
      <c r="EPM22" s="2"/>
      <c r="EPN22" s="2"/>
      <c r="EPO22" s="2"/>
      <c r="EPP22" s="2"/>
      <c r="EPQ22" s="2"/>
      <c r="EPR22" s="2"/>
      <c r="EPS22" s="2"/>
      <c r="EPT22" s="2"/>
      <c r="EPU22" s="2"/>
      <c r="EPV22" s="2"/>
      <c r="EPW22" s="2"/>
      <c r="EPX22" s="2"/>
      <c r="EPY22" s="2"/>
      <c r="EPZ22" s="2"/>
      <c r="EQA22" s="2"/>
      <c r="EQB22" s="2"/>
      <c r="EQC22" s="2"/>
      <c r="EQD22" s="2"/>
      <c r="EQE22" s="2"/>
      <c r="EQF22" s="2"/>
      <c r="EQG22" s="2"/>
      <c r="EQH22" s="2"/>
      <c r="EQI22" s="2"/>
      <c r="EQJ22" s="2"/>
      <c r="EQK22" s="2"/>
      <c r="EQL22" s="2"/>
      <c r="EQM22" s="2"/>
      <c r="EQN22" s="2"/>
      <c r="EQO22" s="2"/>
      <c r="EQP22" s="2"/>
      <c r="EQQ22" s="2"/>
      <c r="EQR22" s="2"/>
      <c r="EQS22" s="2"/>
      <c r="EQT22" s="2"/>
      <c r="EQU22" s="2"/>
      <c r="EQV22" s="2"/>
      <c r="EQW22" s="2"/>
      <c r="EQX22" s="2"/>
      <c r="EQY22" s="2"/>
      <c r="EQZ22" s="2"/>
      <c r="ERA22" s="2"/>
      <c r="ERB22" s="2"/>
      <c r="ERC22" s="2"/>
      <c r="ERD22" s="2"/>
      <c r="ERE22" s="2"/>
      <c r="ERF22" s="2"/>
      <c r="ERG22" s="2"/>
      <c r="ERH22" s="2"/>
      <c r="ERI22" s="2"/>
      <c r="ERJ22" s="2"/>
      <c r="ERK22" s="2"/>
      <c r="ERL22" s="2"/>
      <c r="ERM22" s="2"/>
      <c r="ERN22" s="2"/>
      <c r="ERO22" s="2"/>
      <c r="ERP22" s="2"/>
      <c r="ERQ22" s="2"/>
      <c r="ERR22" s="2"/>
      <c r="ERS22" s="2"/>
      <c r="ERT22" s="2"/>
      <c r="ERU22" s="2"/>
      <c r="ERV22" s="2"/>
      <c r="ERW22" s="2"/>
      <c r="ERX22" s="2"/>
      <c r="ERY22" s="2"/>
      <c r="ERZ22" s="2"/>
      <c r="ESA22" s="2"/>
      <c r="ESB22" s="2"/>
      <c r="ESC22" s="2"/>
      <c r="ESD22" s="2"/>
      <c r="ESE22" s="2"/>
      <c r="ESF22" s="2"/>
      <c r="ESG22" s="2"/>
      <c r="ESH22" s="2"/>
      <c r="ESI22" s="2"/>
      <c r="ESJ22" s="2"/>
      <c r="ESK22" s="2"/>
      <c r="ESL22" s="2"/>
      <c r="ESM22" s="2"/>
      <c r="ESN22" s="2"/>
      <c r="ESO22" s="2"/>
      <c r="ESP22" s="2"/>
      <c r="ESQ22" s="2"/>
      <c r="ESR22" s="2"/>
      <c r="ESS22" s="2"/>
      <c r="EST22" s="2"/>
      <c r="ESU22" s="2"/>
      <c r="ESV22" s="2"/>
      <c r="ESW22" s="2"/>
      <c r="ESX22" s="2"/>
      <c r="ESY22" s="2"/>
      <c r="ESZ22" s="2"/>
      <c r="ETA22" s="2"/>
      <c r="ETB22" s="2"/>
      <c r="ETC22" s="2"/>
      <c r="ETD22" s="2"/>
      <c r="ETE22" s="2"/>
      <c r="ETF22" s="2"/>
      <c r="ETG22" s="2"/>
      <c r="ETH22" s="2"/>
      <c r="ETI22" s="2"/>
      <c r="ETJ22" s="2"/>
      <c r="ETK22" s="2"/>
      <c r="ETL22" s="2"/>
      <c r="ETM22" s="2"/>
      <c r="ETN22" s="2"/>
      <c r="ETO22" s="2"/>
      <c r="ETP22" s="2"/>
      <c r="ETQ22" s="2"/>
      <c r="ETR22" s="2"/>
      <c r="ETS22" s="2"/>
      <c r="ETT22" s="2"/>
      <c r="ETU22" s="2"/>
      <c r="ETV22" s="2"/>
      <c r="ETW22" s="2"/>
      <c r="ETX22" s="2"/>
      <c r="ETY22" s="2"/>
      <c r="ETZ22" s="2"/>
      <c r="EUA22" s="2"/>
      <c r="EUB22" s="2"/>
      <c r="EUC22" s="2"/>
      <c r="EUD22" s="2"/>
      <c r="EUE22" s="2"/>
      <c r="EUF22" s="2"/>
      <c r="EUG22" s="2"/>
      <c r="EUH22" s="2"/>
      <c r="EUI22" s="2"/>
      <c r="EUJ22" s="2"/>
      <c r="EUK22" s="2"/>
      <c r="EUL22" s="2"/>
      <c r="EUM22" s="2"/>
      <c r="EUN22" s="2"/>
      <c r="EUO22" s="2"/>
      <c r="EUP22" s="2"/>
      <c r="EUQ22" s="2"/>
      <c r="EUR22" s="2"/>
      <c r="EUS22" s="2"/>
      <c r="EUT22" s="2"/>
      <c r="EUU22" s="2"/>
      <c r="EUV22" s="2"/>
      <c r="EUW22" s="2"/>
      <c r="EUX22" s="2"/>
      <c r="EUY22" s="2"/>
      <c r="EUZ22" s="2"/>
      <c r="EVA22" s="2"/>
      <c r="EVB22" s="2"/>
      <c r="EVC22" s="2"/>
      <c r="EVD22" s="2"/>
      <c r="EVE22" s="2"/>
      <c r="EVF22" s="2"/>
      <c r="EVG22" s="2"/>
      <c r="EVH22" s="2"/>
      <c r="EVI22" s="2"/>
      <c r="EVJ22" s="2"/>
      <c r="EVK22" s="2"/>
      <c r="EVL22" s="2"/>
      <c r="EVM22" s="2"/>
      <c r="EVN22" s="2"/>
      <c r="EVO22" s="2"/>
      <c r="EVP22" s="2"/>
      <c r="EVQ22" s="2"/>
      <c r="EVR22" s="2"/>
      <c r="EVS22" s="2"/>
      <c r="EVT22" s="2"/>
      <c r="EVU22" s="2"/>
      <c r="EVV22" s="2"/>
      <c r="EVW22" s="2"/>
      <c r="EVX22" s="2"/>
      <c r="EVY22" s="2"/>
      <c r="EVZ22" s="2"/>
      <c r="EWA22" s="2"/>
      <c r="EWB22" s="2"/>
      <c r="EWC22" s="2"/>
      <c r="EWD22" s="2"/>
      <c r="EWE22" s="2"/>
      <c r="EWF22" s="2"/>
      <c r="EWG22" s="2"/>
      <c r="EWH22" s="2"/>
      <c r="EWI22" s="2"/>
      <c r="EWJ22" s="2"/>
      <c r="EWK22" s="2"/>
      <c r="EWL22" s="2"/>
      <c r="EWM22" s="2"/>
      <c r="EWN22" s="2"/>
      <c r="EWO22" s="2"/>
      <c r="EWP22" s="2"/>
      <c r="EWQ22" s="2"/>
      <c r="EWR22" s="2"/>
      <c r="EWS22" s="2"/>
      <c r="EWT22" s="2"/>
      <c r="EWU22" s="2"/>
      <c r="EWV22" s="2"/>
      <c r="EWW22" s="2"/>
      <c r="EWX22" s="2"/>
      <c r="EWY22" s="2"/>
      <c r="EWZ22" s="2"/>
      <c r="EXA22" s="2"/>
      <c r="EXB22" s="2"/>
      <c r="EXC22" s="2"/>
      <c r="EXD22" s="2"/>
      <c r="EXE22" s="2"/>
      <c r="EXF22" s="2"/>
      <c r="EXG22" s="2"/>
      <c r="EXH22" s="2"/>
      <c r="EXI22" s="2"/>
      <c r="EXJ22" s="2"/>
      <c r="EXK22" s="2"/>
      <c r="EXL22" s="2"/>
      <c r="EXM22" s="2"/>
      <c r="EXN22" s="2"/>
      <c r="EXO22" s="2"/>
      <c r="EXP22" s="2"/>
      <c r="EXQ22" s="2"/>
      <c r="EXR22" s="2"/>
      <c r="EXS22" s="2"/>
      <c r="EXT22" s="2"/>
      <c r="EXU22" s="2"/>
      <c r="EXV22" s="2"/>
      <c r="EXW22" s="2"/>
      <c r="EXX22" s="2"/>
      <c r="EXY22" s="2"/>
      <c r="EXZ22" s="2"/>
      <c r="EYA22" s="2"/>
      <c r="EYB22" s="2"/>
      <c r="EYC22" s="2"/>
      <c r="EYD22" s="2"/>
      <c r="EYE22" s="2"/>
      <c r="EYF22" s="2"/>
      <c r="EYG22" s="2"/>
      <c r="EYH22" s="2"/>
      <c r="EYI22" s="2"/>
      <c r="EYJ22" s="2"/>
      <c r="EYK22" s="2"/>
      <c r="EYL22" s="2"/>
      <c r="EYM22" s="2"/>
      <c r="EYN22" s="2"/>
      <c r="EYO22" s="2"/>
      <c r="EYP22" s="2"/>
      <c r="EYQ22" s="2"/>
      <c r="EYR22" s="2"/>
      <c r="EYS22" s="2"/>
      <c r="EYT22" s="2"/>
      <c r="EYU22" s="2"/>
      <c r="EYV22" s="2"/>
      <c r="EYW22" s="2"/>
      <c r="EYX22" s="2"/>
      <c r="EYY22" s="2"/>
      <c r="EYZ22" s="2"/>
      <c r="EZA22" s="2"/>
      <c r="EZB22" s="2"/>
      <c r="EZC22" s="2"/>
      <c r="EZD22" s="2"/>
      <c r="EZE22" s="2"/>
      <c r="EZF22" s="2"/>
      <c r="EZG22" s="2"/>
      <c r="EZH22" s="2"/>
      <c r="EZI22" s="2"/>
      <c r="EZJ22" s="2"/>
      <c r="EZK22" s="2"/>
      <c r="EZL22" s="2"/>
      <c r="EZM22" s="2"/>
      <c r="EZN22" s="2"/>
      <c r="EZO22" s="2"/>
      <c r="EZP22" s="2"/>
      <c r="EZQ22" s="2"/>
      <c r="EZR22" s="2"/>
      <c r="EZS22" s="2"/>
      <c r="EZT22" s="2"/>
      <c r="EZU22" s="2"/>
      <c r="EZV22" s="2"/>
      <c r="EZW22" s="2"/>
      <c r="EZX22" s="2"/>
      <c r="EZY22" s="2"/>
      <c r="EZZ22" s="2"/>
      <c r="FAA22" s="2"/>
      <c r="FAB22" s="2"/>
      <c r="FAC22" s="2"/>
      <c r="FAD22" s="2"/>
      <c r="FAE22" s="2"/>
      <c r="FAF22" s="2"/>
      <c r="FAG22" s="2"/>
      <c r="FAH22" s="2"/>
      <c r="FAI22" s="2"/>
      <c r="FAJ22" s="2"/>
      <c r="FAK22" s="2"/>
      <c r="FAL22" s="2"/>
      <c r="FAM22" s="2"/>
      <c r="FAN22" s="2"/>
      <c r="FAO22" s="2"/>
      <c r="FAP22" s="2"/>
      <c r="FAQ22" s="2"/>
      <c r="FAR22" s="2"/>
      <c r="FAS22" s="2"/>
      <c r="FAT22" s="2"/>
      <c r="FAU22" s="2"/>
      <c r="FAV22" s="2"/>
      <c r="FAW22" s="2"/>
      <c r="FAX22" s="2"/>
      <c r="FAY22" s="2"/>
      <c r="FAZ22" s="2"/>
      <c r="FBA22" s="2"/>
      <c r="FBB22" s="2"/>
      <c r="FBC22" s="2"/>
      <c r="FBD22" s="2"/>
      <c r="FBE22" s="2"/>
      <c r="FBF22" s="2"/>
      <c r="FBG22" s="2"/>
      <c r="FBH22" s="2"/>
      <c r="FBI22" s="2"/>
      <c r="FBJ22" s="2"/>
      <c r="FBK22" s="2"/>
      <c r="FBL22" s="2"/>
      <c r="FBM22" s="2"/>
      <c r="FBN22" s="2"/>
      <c r="FBO22" s="2"/>
      <c r="FBP22" s="2"/>
      <c r="FBQ22" s="2"/>
      <c r="FBR22" s="2"/>
      <c r="FBS22" s="2"/>
      <c r="FBT22" s="2"/>
      <c r="FBU22" s="2"/>
      <c r="FBV22" s="2"/>
      <c r="FBW22" s="2"/>
      <c r="FBX22" s="2"/>
      <c r="FBY22" s="2"/>
      <c r="FBZ22" s="2"/>
      <c r="FCA22" s="2"/>
      <c r="FCB22" s="2"/>
      <c r="FCC22" s="2"/>
      <c r="FCD22" s="2"/>
      <c r="FCE22" s="2"/>
      <c r="FCF22" s="2"/>
      <c r="FCG22" s="2"/>
      <c r="FCH22" s="2"/>
      <c r="FCI22" s="2"/>
      <c r="FCJ22" s="2"/>
      <c r="FCK22" s="2"/>
      <c r="FCL22" s="2"/>
      <c r="FCM22" s="2"/>
      <c r="FCN22" s="2"/>
      <c r="FCO22" s="2"/>
      <c r="FCP22" s="2"/>
      <c r="FCQ22" s="2"/>
      <c r="FCR22" s="2"/>
      <c r="FCS22" s="2"/>
      <c r="FCT22" s="2"/>
      <c r="FCU22" s="2"/>
      <c r="FCV22" s="2"/>
      <c r="FCW22" s="2"/>
      <c r="FCX22" s="2"/>
      <c r="FCY22" s="2"/>
      <c r="FCZ22" s="2"/>
      <c r="FDA22" s="2"/>
      <c r="FDB22" s="2"/>
      <c r="FDC22" s="2"/>
      <c r="FDD22" s="2"/>
      <c r="FDE22" s="2"/>
      <c r="FDF22" s="2"/>
      <c r="FDG22" s="2"/>
      <c r="FDH22" s="2"/>
      <c r="FDI22" s="2"/>
      <c r="FDJ22" s="2"/>
      <c r="FDK22" s="2"/>
      <c r="FDL22" s="2"/>
      <c r="FDM22" s="2"/>
      <c r="FDN22" s="2"/>
      <c r="FDO22" s="2"/>
      <c r="FDP22" s="2"/>
      <c r="FDQ22" s="2"/>
      <c r="FDR22" s="2"/>
      <c r="FDS22" s="2"/>
      <c r="FDT22" s="2"/>
      <c r="FDU22" s="2"/>
      <c r="FDV22" s="2"/>
      <c r="FDW22" s="2"/>
      <c r="FDX22" s="2"/>
      <c r="FDY22" s="2"/>
      <c r="FDZ22" s="2"/>
      <c r="FEA22" s="2"/>
      <c r="FEB22" s="2"/>
      <c r="FEC22" s="2"/>
      <c r="FED22" s="2"/>
      <c r="FEE22" s="2"/>
      <c r="FEF22" s="2"/>
      <c r="FEG22" s="2"/>
      <c r="FEH22" s="2"/>
      <c r="FEI22" s="2"/>
      <c r="FEJ22" s="2"/>
      <c r="FEK22" s="2"/>
      <c r="FEL22" s="2"/>
      <c r="FEM22" s="2"/>
      <c r="FEN22" s="2"/>
      <c r="FEO22" s="2"/>
      <c r="FEP22" s="2"/>
      <c r="FEQ22" s="2"/>
      <c r="FER22" s="2"/>
      <c r="FES22" s="2"/>
      <c r="FET22" s="2"/>
      <c r="FEU22" s="2"/>
      <c r="FEV22" s="2"/>
      <c r="FEW22" s="2"/>
      <c r="FEX22" s="2"/>
      <c r="FEY22" s="2"/>
      <c r="FEZ22" s="2"/>
      <c r="FFA22" s="2"/>
      <c r="FFB22" s="2"/>
      <c r="FFC22" s="2"/>
      <c r="FFD22" s="2"/>
      <c r="FFE22" s="2"/>
      <c r="FFF22" s="2"/>
      <c r="FFG22" s="2"/>
      <c r="FFH22" s="2"/>
      <c r="FFI22" s="2"/>
      <c r="FFJ22" s="2"/>
      <c r="FFK22" s="2"/>
      <c r="FFL22" s="2"/>
      <c r="FFM22" s="2"/>
      <c r="FFN22" s="2"/>
      <c r="FFO22" s="2"/>
      <c r="FFP22" s="2"/>
      <c r="FFQ22" s="2"/>
      <c r="FFR22" s="2"/>
      <c r="FFS22" s="2"/>
      <c r="FFT22" s="2"/>
      <c r="FFU22" s="2"/>
      <c r="FFV22" s="2"/>
      <c r="FFW22" s="2"/>
      <c r="FFX22" s="2"/>
      <c r="FFY22" s="2"/>
      <c r="FFZ22" s="2"/>
      <c r="FGA22" s="2"/>
      <c r="FGB22" s="2"/>
      <c r="FGC22" s="2"/>
      <c r="FGD22" s="2"/>
      <c r="FGE22" s="2"/>
      <c r="FGF22" s="2"/>
      <c r="FGG22" s="2"/>
      <c r="FGH22" s="2"/>
      <c r="FGI22" s="2"/>
      <c r="FGJ22" s="2"/>
      <c r="FGK22" s="2"/>
      <c r="FGL22" s="2"/>
      <c r="FGM22" s="2"/>
      <c r="FGN22" s="2"/>
      <c r="FGO22" s="2"/>
      <c r="FGP22" s="2"/>
      <c r="FGQ22" s="2"/>
      <c r="FGR22" s="2"/>
      <c r="FGS22" s="2"/>
      <c r="FGT22" s="2"/>
      <c r="FGU22" s="2"/>
      <c r="FGV22" s="2"/>
      <c r="FGW22" s="2"/>
      <c r="FGX22" s="2"/>
      <c r="FGY22" s="2"/>
      <c r="FGZ22" s="2"/>
      <c r="FHA22" s="2"/>
      <c r="FHB22" s="2"/>
      <c r="FHC22" s="2"/>
      <c r="FHD22" s="2"/>
      <c r="FHE22" s="2"/>
      <c r="FHF22" s="2"/>
      <c r="FHG22" s="2"/>
      <c r="FHH22" s="2"/>
      <c r="FHI22" s="2"/>
      <c r="FHJ22" s="2"/>
      <c r="FHK22" s="2"/>
      <c r="FHL22" s="2"/>
      <c r="FHM22" s="2"/>
      <c r="FHN22" s="2"/>
      <c r="FHO22" s="2"/>
      <c r="FHP22" s="2"/>
      <c r="FHQ22" s="2"/>
      <c r="FHR22" s="2"/>
      <c r="FHS22" s="2"/>
      <c r="FHT22" s="2"/>
      <c r="FHU22" s="2"/>
      <c r="FHV22" s="2"/>
      <c r="FHW22" s="2"/>
      <c r="FHX22" s="2"/>
      <c r="FHY22" s="2"/>
      <c r="FHZ22" s="2"/>
      <c r="FIA22" s="2"/>
      <c r="FIB22" s="2"/>
      <c r="FIC22" s="2"/>
      <c r="FID22" s="2"/>
      <c r="FIE22" s="2"/>
      <c r="FIF22" s="2"/>
      <c r="FIG22" s="2"/>
      <c r="FIH22" s="2"/>
      <c r="FII22" s="2"/>
      <c r="FIJ22" s="2"/>
      <c r="FIK22" s="2"/>
      <c r="FIL22" s="2"/>
      <c r="FIM22" s="2"/>
      <c r="FIN22" s="2"/>
      <c r="FIO22" s="2"/>
      <c r="FIP22" s="2"/>
      <c r="FIQ22" s="2"/>
      <c r="FIR22" s="2"/>
      <c r="FIS22" s="2"/>
      <c r="FIT22" s="2"/>
      <c r="FIU22" s="2"/>
      <c r="FIV22" s="2"/>
      <c r="FIW22" s="2"/>
      <c r="FIX22" s="2"/>
      <c r="FIY22" s="2"/>
      <c r="FIZ22" s="2"/>
      <c r="FJA22" s="2"/>
      <c r="FJB22" s="2"/>
      <c r="FJC22" s="2"/>
      <c r="FJD22" s="2"/>
      <c r="FJE22" s="2"/>
      <c r="FJF22" s="2"/>
      <c r="FJG22" s="2"/>
      <c r="FJH22" s="2"/>
      <c r="FJI22" s="2"/>
      <c r="FJJ22" s="2"/>
      <c r="FJK22" s="2"/>
      <c r="FJL22" s="2"/>
      <c r="FJM22" s="2"/>
      <c r="FJN22" s="2"/>
      <c r="FJO22" s="2"/>
      <c r="FJP22" s="2"/>
      <c r="FJQ22" s="2"/>
      <c r="FJR22" s="2"/>
      <c r="FJS22" s="2"/>
      <c r="FJT22" s="2"/>
      <c r="FJU22" s="2"/>
      <c r="FJV22" s="2"/>
      <c r="FJW22" s="2"/>
      <c r="FJX22" s="2"/>
      <c r="FJY22" s="2"/>
      <c r="FJZ22" s="2"/>
      <c r="FKA22" s="2"/>
      <c r="FKB22" s="2"/>
      <c r="FKC22" s="2"/>
      <c r="FKD22" s="2"/>
      <c r="FKE22" s="2"/>
      <c r="FKF22" s="2"/>
      <c r="FKG22" s="2"/>
      <c r="FKH22" s="2"/>
      <c r="FKI22" s="2"/>
      <c r="FKJ22" s="2"/>
      <c r="FKK22" s="2"/>
      <c r="FKL22" s="2"/>
      <c r="FKM22" s="2"/>
      <c r="FKN22" s="2"/>
      <c r="FKO22" s="2"/>
      <c r="FKP22" s="2"/>
      <c r="FKQ22" s="2"/>
      <c r="FKR22" s="2"/>
      <c r="FKS22" s="2"/>
      <c r="FKT22" s="2"/>
      <c r="FKU22" s="2"/>
      <c r="FKV22" s="2"/>
      <c r="FKW22" s="2"/>
      <c r="FKX22" s="2"/>
      <c r="FKY22" s="2"/>
      <c r="FKZ22" s="2"/>
      <c r="FLA22" s="2"/>
      <c r="FLB22" s="2"/>
      <c r="FLC22" s="2"/>
      <c r="FLD22" s="2"/>
      <c r="FLE22" s="2"/>
      <c r="FLF22" s="2"/>
      <c r="FLG22" s="2"/>
      <c r="FLH22" s="2"/>
      <c r="FLI22" s="2"/>
      <c r="FLJ22" s="2"/>
      <c r="FLK22" s="2"/>
      <c r="FLL22" s="2"/>
      <c r="FLM22" s="2"/>
      <c r="FLN22" s="2"/>
      <c r="FLO22" s="2"/>
      <c r="FLP22" s="2"/>
      <c r="FLQ22" s="2"/>
      <c r="FLR22" s="2"/>
      <c r="FLS22" s="2"/>
      <c r="FLT22" s="2"/>
      <c r="FLU22" s="2"/>
      <c r="FLV22" s="2"/>
      <c r="FLW22" s="2"/>
      <c r="FLX22" s="2"/>
      <c r="FLY22" s="2"/>
      <c r="FLZ22" s="2"/>
      <c r="FMA22" s="2"/>
      <c r="FMB22" s="2"/>
      <c r="FMC22" s="2"/>
      <c r="FMD22" s="2"/>
      <c r="FME22" s="2"/>
      <c r="FMF22" s="2"/>
      <c r="FMG22" s="2"/>
      <c r="FMH22" s="2"/>
      <c r="FMI22" s="2"/>
      <c r="FMJ22" s="2"/>
      <c r="FMK22" s="2"/>
      <c r="FML22" s="2"/>
      <c r="FMM22" s="2"/>
      <c r="FMN22" s="2"/>
      <c r="FMO22" s="2"/>
      <c r="FMP22" s="2"/>
      <c r="FMQ22" s="2"/>
      <c r="FMR22" s="2"/>
      <c r="FMS22" s="2"/>
      <c r="FMT22" s="2"/>
      <c r="FMU22" s="2"/>
      <c r="FMV22" s="2"/>
      <c r="FMW22" s="2"/>
      <c r="FMX22" s="2"/>
      <c r="FMY22" s="2"/>
      <c r="FMZ22" s="2"/>
      <c r="FNA22" s="2"/>
      <c r="FNB22" s="2"/>
      <c r="FNC22" s="2"/>
      <c r="FND22" s="2"/>
      <c r="FNE22" s="2"/>
      <c r="FNF22" s="2"/>
      <c r="FNG22" s="2"/>
      <c r="FNH22" s="2"/>
      <c r="FNI22" s="2"/>
      <c r="FNJ22" s="2"/>
      <c r="FNK22" s="2"/>
      <c r="FNL22" s="2"/>
      <c r="FNM22" s="2"/>
      <c r="FNN22" s="2"/>
      <c r="FNO22" s="2"/>
      <c r="FNP22" s="2"/>
      <c r="FNQ22" s="2"/>
      <c r="FNR22" s="2"/>
      <c r="FNS22" s="2"/>
      <c r="FNT22" s="2"/>
      <c r="FNU22" s="2"/>
      <c r="FNV22" s="2"/>
      <c r="FNW22" s="2"/>
      <c r="FNX22" s="2"/>
      <c r="FNY22" s="2"/>
      <c r="FNZ22" s="2"/>
      <c r="FOA22" s="2"/>
      <c r="FOB22" s="2"/>
      <c r="FOC22" s="2"/>
      <c r="FOD22" s="2"/>
      <c r="FOE22" s="2"/>
      <c r="FOF22" s="2"/>
      <c r="FOG22" s="2"/>
      <c r="FOH22" s="2"/>
      <c r="FOI22" s="2"/>
      <c r="FOJ22" s="2"/>
      <c r="FOK22" s="2"/>
      <c r="FOL22" s="2"/>
      <c r="FOM22" s="2"/>
      <c r="FON22" s="2"/>
      <c r="FOO22" s="2"/>
      <c r="FOP22" s="2"/>
      <c r="FOQ22" s="2"/>
      <c r="FOR22" s="2"/>
      <c r="FOS22" s="2"/>
      <c r="FOT22" s="2"/>
      <c r="FOU22" s="2"/>
      <c r="FOV22" s="2"/>
      <c r="FOW22" s="2"/>
      <c r="FOX22" s="2"/>
      <c r="FOY22" s="2"/>
      <c r="FOZ22" s="2"/>
      <c r="FPA22" s="2"/>
      <c r="FPB22" s="2"/>
      <c r="FPC22" s="2"/>
      <c r="FPD22" s="2"/>
      <c r="FPE22" s="2"/>
      <c r="FPF22" s="2"/>
      <c r="FPG22" s="2"/>
      <c r="FPH22" s="2"/>
      <c r="FPI22" s="2"/>
      <c r="FPJ22" s="2"/>
      <c r="FPK22" s="2"/>
      <c r="FPL22" s="2"/>
      <c r="FPM22" s="2"/>
      <c r="FPN22" s="2"/>
      <c r="FPO22" s="2"/>
      <c r="FPP22" s="2"/>
      <c r="FPQ22" s="2"/>
      <c r="FPR22" s="2"/>
      <c r="FPS22" s="2"/>
      <c r="FPT22" s="2"/>
      <c r="FPU22" s="2"/>
      <c r="FPV22" s="2"/>
      <c r="FPW22" s="2"/>
      <c r="FPX22" s="2"/>
      <c r="FPY22" s="2"/>
      <c r="FPZ22" s="2"/>
      <c r="FQA22" s="2"/>
      <c r="FQB22" s="2"/>
      <c r="FQC22" s="2"/>
      <c r="FQD22" s="2"/>
      <c r="FQE22" s="2"/>
      <c r="FQF22" s="2"/>
      <c r="FQG22" s="2"/>
      <c r="FQH22" s="2"/>
      <c r="FQI22" s="2"/>
      <c r="FQJ22" s="2"/>
      <c r="FQK22" s="2"/>
      <c r="FQL22" s="2"/>
      <c r="FQM22" s="2"/>
      <c r="FQN22" s="2"/>
      <c r="FQO22" s="2"/>
      <c r="FQP22" s="2"/>
      <c r="FQQ22" s="2"/>
      <c r="FQR22" s="2"/>
      <c r="FQS22" s="2"/>
      <c r="FQT22" s="2"/>
      <c r="FQU22" s="2"/>
      <c r="FQV22" s="2"/>
      <c r="FQW22" s="2"/>
      <c r="FQX22" s="2"/>
      <c r="FQY22" s="2"/>
      <c r="FQZ22" s="2"/>
      <c r="FRA22" s="2"/>
      <c r="FRB22" s="2"/>
      <c r="FRC22" s="2"/>
      <c r="FRD22" s="2"/>
      <c r="FRE22" s="2"/>
      <c r="FRF22" s="2"/>
      <c r="FRG22" s="2"/>
      <c r="FRH22" s="2"/>
      <c r="FRI22" s="2"/>
      <c r="FRJ22" s="2"/>
      <c r="FRK22" s="2"/>
      <c r="FRL22" s="2"/>
      <c r="FRM22" s="2"/>
      <c r="FRN22" s="2"/>
      <c r="FRO22" s="2"/>
      <c r="FRP22" s="2"/>
      <c r="FRQ22" s="2"/>
      <c r="FRR22" s="2"/>
      <c r="FRS22" s="2"/>
      <c r="FRT22" s="2"/>
      <c r="FRU22" s="2"/>
      <c r="FRV22" s="2"/>
      <c r="FRW22" s="2"/>
      <c r="FRX22" s="2"/>
      <c r="FRY22" s="2"/>
      <c r="FRZ22" s="2"/>
      <c r="FSA22" s="2"/>
      <c r="FSB22" s="2"/>
      <c r="FSC22" s="2"/>
      <c r="FSD22" s="2"/>
      <c r="FSE22" s="2"/>
      <c r="FSF22" s="2"/>
      <c r="FSG22" s="2"/>
      <c r="FSH22" s="2"/>
      <c r="FSI22" s="2"/>
      <c r="FSJ22" s="2"/>
      <c r="FSK22" s="2"/>
      <c r="FSL22" s="2"/>
      <c r="FSM22" s="2"/>
      <c r="FSN22" s="2"/>
      <c r="FSO22" s="2"/>
      <c r="FSP22" s="2"/>
      <c r="FSQ22" s="2"/>
      <c r="FSR22" s="2"/>
      <c r="FSS22" s="2"/>
      <c r="FST22" s="2"/>
      <c r="FSU22" s="2"/>
      <c r="FSV22" s="2"/>
      <c r="FSW22" s="2"/>
      <c r="FSX22" s="2"/>
      <c r="FSY22" s="2"/>
      <c r="FSZ22" s="2"/>
      <c r="FTA22" s="2"/>
      <c r="FTB22" s="2"/>
      <c r="FTC22" s="2"/>
      <c r="FTD22" s="2"/>
      <c r="FTE22" s="2"/>
      <c r="FTF22" s="2"/>
      <c r="FTG22" s="2"/>
      <c r="FTH22" s="2"/>
      <c r="FTI22" s="2"/>
      <c r="FTJ22" s="2"/>
      <c r="FTK22" s="2"/>
      <c r="FTL22" s="2"/>
      <c r="FTM22" s="2"/>
      <c r="FTN22" s="2"/>
      <c r="FTO22" s="2"/>
      <c r="FTP22" s="2"/>
      <c r="FTQ22" s="2"/>
      <c r="FTR22" s="2"/>
      <c r="FTS22" s="2"/>
      <c r="FTT22" s="2"/>
      <c r="FTU22" s="2"/>
      <c r="FTV22" s="2"/>
      <c r="FTW22" s="2"/>
      <c r="FTX22" s="2"/>
      <c r="FTY22" s="2"/>
      <c r="FTZ22" s="2"/>
      <c r="FUA22" s="2"/>
      <c r="FUB22" s="2"/>
      <c r="FUC22" s="2"/>
      <c r="FUD22" s="2"/>
      <c r="FUE22" s="2"/>
      <c r="FUF22" s="2"/>
      <c r="FUG22" s="2"/>
      <c r="FUH22" s="2"/>
      <c r="FUI22" s="2"/>
      <c r="FUJ22" s="2"/>
      <c r="FUK22" s="2"/>
      <c r="FUL22" s="2"/>
      <c r="FUM22" s="2"/>
      <c r="FUN22" s="2"/>
      <c r="FUO22" s="2"/>
      <c r="FUP22" s="2"/>
      <c r="FUQ22" s="2"/>
      <c r="FUR22" s="2"/>
      <c r="FUS22" s="2"/>
      <c r="FUT22" s="2"/>
      <c r="FUU22" s="2"/>
      <c r="FUV22" s="2"/>
      <c r="FUW22" s="2"/>
      <c r="FUX22" s="2"/>
      <c r="FUY22" s="2"/>
      <c r="FUZ22" s="2"/>
      <c r="FVA22" s="2"/>
      <c r="FVB22" s="2"/>
      <c r="FVC22" s="2"/>
      <c r="FVD22" s="2"/>
      <c r="FVE22" s="2"/>
      <c r="FVF22" s="2"/>
      <c r="FVG22" s="2"/>
      <c r="FVH22" s="2"/>
      <c r="FVI22" s="2"/>
      <c r="FVJ22" s="2"/>
      <c r="FVK22" s="2"/>
      <c r="FVL22" s="2"/>
      <c r="FVM22" s="2"/>
      <c r="FVN22" s="2"/>
      <c r="FVO22" s="2"/>
      <c r="FVP22" s="2"/>
      <c r="FVQ22" s="2"/>
      <c r="FVR22" s="2"/>
      <c r="FVS22" s="2"/>
      <c r="FVT22" s="2"/>
      <c r="FVU22" s="2"/>
      <c r="FVV22" s="2"/>
      <c r="FVW22" s="2"/>
      <c r="FVX22" s="2"/>
      <c r="FVY22" s="2"/>
      <c r="FVZ22" s="2"/>
      <c r="FWA22" s="2"/>
      <c r="FWB22" s="2"/>
      <c r="FWC22" s="2"/>
      <c r="FWD22" s="2"/>
      <c r="FWE22" s="2"/>
      <c r="FWF22" s="2"/>
      <c r="FWG22" s="2"/>
      <c r="FWH22" s="2"/>
      <c r="FWI22" s="2"/>
      <c r="FWJ22" s="2"/>
      <c r="FWK22" s="2"/>
      <c r="FWL22" s="2"/>
      <c r="FWM22" s="2"/>
      <c r="FWN22" s="2"/>
      <c r="FWO22" s="2"/>
      <c r="FWP22" s="2"/>
      <c r="FWQ22" s="2"/>
      <c r="FWR22" s="2"/>
      <c r="FWS22" s="2"/>
      <c r="FWT22" s="2"/>
      <c r="FWU22" s="2"/>
      <c r="FWV22" s="2"/>
      <c r="FWW22" s="2"/>
      <c r="FWX22" s="2"/>
      <c r="FWY22" s="2"/>
      <c r="FWZ22" s="2"/>
      <c r="FXA22" s="2"/>
      <c r="FXB22" s="2"/>
      <c r="FXC22" s="2"/>
      <c r="FXD22" s="2"/>
      <c r="FXE22" s="2"/>
      <c r="FXF22" s="2"/>
      <c r="FXG22" s="2"/>
      <c r="FXH22" s="2"/>
      <c r="FXI22" s="2"/>
      <c r="FXJ22" s="2"/>
      <c r="FXK22" s="2"/>
      <c r="FXL22" s="2"/>
      <c r="FXM22" s="2"/>
      <c r="FXN22" s="2"/>
      <c r="FXO22" s="2"/>
      <c r="FXP22" s="2"/>
      <c r="FXQ22" s="2"/>
      <c r="FXR22" s="2"/>
      <c r="FXS22" s="2"/>
      <c r="FXT22" s="2"/>
      <c r="FXU22" s="2"/>
      <c r="FXV22" s="2"/>
      <c r="FXW22" s="2"/>
      <c r="FXX22" s="2"/>
      <c r="FXY22" s="2"/>
      <c r="FXZ22" s="2"/>
      <c r="FYA22" s="2"/>
      <c r="FYB22" s="2"/>
      <c r="FYC22" s="2"/>
      <c r="FYD22" s="2"/>
      <c r="FYE22" s="2"/>
      <c r="FYF22" s="2"/>
      <c r="FYG22" s="2"/>
      <c r="FYH22" s="2"/>
      <c r="FYI22" s="2"/>
      <c r="FYJ22" s="2"/>
      <c r="FYK22" s="2"/>
      <c r="FYL22" s="2"/>
      <c r="FYM22" s="2"/>
      <c r="FYN22" s="2"/>
      <c r="FYO22" s="2"/>
      <c r="FYP22" s="2"/>
      <c r="FYQ22" s="2"/>
      <c r="FYR22" s="2"/>
      <c r="FYS22" s="2"/>
      <c r="FYT22" s="2"/>
      <c r="FYU22" s="2"/>
      <c r="FYV22" s="2"/>
      <c r="FYW22" s="2"/>
      <c r="FYX22" s="2"/>
      <c r="FYY22" s="2"/>
      <c r="FYZ22" s="2"/>
      <c r="FZA22" s="2"/>
      <c r="FZB22" s="2"/>
      <c r="FZC22" s="2"/>
      <c r="FZD22" s="2"/>
      <c r="FZE22" s="2"/>
      <c r="FZF22" s="2"/>
      <c r="FZG22" s="2"/>
      <c r="FZH22" s="2"/>
      <c r="FZI22" s="2"/>
      <c r="FZJ22" s="2"/>
      <c r="FZK22" s="2"/>
      <c r="FZL22" s="2"/>
      <c r="FZM22" s="2"/>
      <c r="FZN22" s="2"/>
      <c r="FZO22" s="2"/>
      <c r="FZP22" s="2"/>
      <c r="FZQ22" s="2"/>
      <c r="FZR22" s="2"/>
      <c r="FZS22" s="2"/>
      <c r="FZT22" s="2"/>
      <c r="FZU22" s="2"/>
      <c r="FZV22" s="2"/>
      <c r="FZW22" s="2"/>
      <c r="FZX22" s="2"/>
      <c r="FZY22" s="2"/>
      <c r="FZZ22" s="2"/>
      <c r="GAA22" s="2"/>
      <c r="GAB22" s="2"/>
      <c r="GAC22" s="2"/>
      <c r="GAD22" s="2"/>
      <c r="GAE22" s="2"/>
      <c r="GAF22" s="2"/>
      <c r="GAG22" s="2"/>
      <c r="GAH22" s="2"/>
      <c r="GAI22" s="2"/>
      <c r="GAJ22" s="2"/>
      <c r="GAK22" s="2"/>
      <c r="GAL22" s="2"/>
      <c r="GAM22" s="2"/>
      <c r="GAN22" s="2"/>
      <c r="GAO22" s="2"/>
      <c r="GAP22" s="2"/>
      <c r="GAQ22" s="2"/>
      <c r="GAR22" s="2"/>
      <c r="GAS22" s="2"/>
      <c r="GAT22" s="2"/>
      <c r="GAU22" s="2"/>
      <c r="GAV22" s="2"/>
      <c r="GAW22" s="2"/>
      <c r="GAX22" s="2"/>
      <c r="GAY22" s="2"/>
      <c r="GAZ22" s="2"/>
      <c r="GBA22" s="2"/>
      <c r="GBB22" s="2"/>
      <c r="GBC22" s="2"/>
      <c r="GBD22" s="2"/>
      <c r="GBE22" s="2"/>
      <c r="GBF22" s="2"/>
      <c r="GBG22" s="2"/>
      <c r="GBH22" s="2"/>
      <c r="GBI22" s="2"/>
      <c r="GBJ22" s="2"/>
      <c r="GBK22" s="2"/>
      <c r="GBL22" s="2"/>
      <c r="GBM22" s="2"/>
      <c r="GBN22" s="2"/>
      <c r="GBO22" s="2"/>
      <c r="GBP22" s="2"/>
      <c r="GBQ22" s="2"/>
      <c r="GBR22" s="2"/>
      <c r="GBS22" s="2"/>
      <c r="GBT22" s="2"/>
      <c r="GBU22" s="2"/>
      <c r="GBV22" s="2"/>
      <c r="GBW22" s="2"/>
      <c r="GBX22" s="2"/>
      <c r="GBY22" s="2"/>
      <c r="GBZ22" s="2"/>
      <c r="GCA22" s="2"/>
      <c r="GCB22" s="2"/>
      <c r="GCC22" s="2"/>
      <c r="GCD22" s="2"/>
      <c r="GCE22" s="2"/>
      <c r="GCF22" s="2"/>
      <c r="GCG22" s="2"/>
      <c r="GCH22" s="2"/>
      <c r="GCI22" s="2"/>
      <c r="GCJ22" s="2"/>
      <c r="GCK22" s="2"/>
      <c r="GCL22" s="2"/>
      <c r="GCM22" s="2"/>
      <c r="GCN22" s="2"/>
      <c r="GCO22" s="2"/>
      <c r="GCP22" s="2"/>
      <c r="GCQ22" s="2"/>
      <c r="GCR22" s="2"/>
      <c r="GCS22" s="2"/>
      <c r="GCT22" s="2"/>
      <c r="GCU22" s="2"/>
      <c r="GCV22" s="2"/>
      <c r="GCW22" s="2"/>
      <c r="GCX22" s="2"/>
      <c r="GCY22" s="2"/>
      <c r="GCZ22" s="2"/>
      <c r="GDA22" s="2"/>
      <c r="GDB22" s="2"/>
      <c r="GDC22" s="2"/>
      <c r="GDD22" s="2"/>
      <c r="GDE22" s="2"/>
      <c r="GDF22" s="2"/>
      <c r="GDG22" s="2"/>
      <c r="GDH22" s="2"/>
      <c r="GDI22" s="2"/>
      <c r="GDJ22" s="2"/>
      <c r="GDK22" s="2"/>
      <c r="GDL22" s="2"/>
      <c r="GDM22" s="2"/>
      <c r="GDN22" s="2"/>
      <c r="GDO22" s="2"/>
      <c r="GDP22" s="2"/>
      <c r="GDQ22" s="2"/>
      <c r="GDR22" s="2"/>
      <c r="GDS22" s="2"/>
      <c r="GDT22" s="2"/>
      <c r="GDU22" s="2"/>
      <c r="GDV22" s="2"/>
      <c r="GDW22" s="2"/>
      <c r="GDX22" s="2"/>
      <c r="GDY22" s="2"/>
      <c r="GDZ22" s="2"/>
      <c r="GEA22" s="2"/>
      <c r="GEB22" s="2"/>
      <c r="GEC22" s="2"/>
      <c r="GED22" s="2"/>
      <c r="GEE22" s="2"/>
      <c r="GEF22" s="2"/>
      <c r="GEG22" s="2"/>
      <c r="GEH22" s="2"/>
      <c r="GEI22" s="2"/>
      <c r="GEJ22" s="2"/>
      <c r="GEK22" s="2"/>
      <c r="GEL22" s="2"/>
      <c r="GEM22" s="2"/>
      <c r="GEN22" s="2"/>
      <c r="GEO22" s="2"/>
      <c r="GEP22" s="2"/>
      <c r="GEQ22" s="2"/>
      <c r="GER22" s="2"/>
      <c r="GES22" s="2"/>
      <c r="GET22" s="2"/>
      <c r="GEU22" s="2"/>
      <c r="GEV22" s="2"/>
      <c r="GEW22" s="2"/>
      <c r="GEX22" s="2"/>
      <c r="GEY22" s="2"/>
      <c r="GEZ22" s="2"/>
      <c r="GFA22" s="2"/>
      <c r="GFB22" s="2"/>
      <c r="GFC22" s="2"/>
      <c r="GFD22" s="2"/>
      <c r="GFE22" s="2"/>
      <c r="GFF22" s="2"/>
      <c r="GFG22" s="2"/>
      <c r="GFH22" s="2"/>
      <c r="GFI22" s="2"/>
      <c r="GFJ22" s="2"/>
      <c r="GFK22" s="2"/>
      <c r="GFL22" s="2"/>
      <c r="GFM22" s="2"/>
      <c r="GFN22" s="2"/>
      <c r="GFO22" s="2"/>
      <c r="GFP22" s="2"/>
      <c r="GFQ22" s="2"/>
      <c r="GFR22" s="2"/>
      <c r="GFS22" s="2"/>
      <c r="GFT22" s="2"/>
      <c r="GFU22" s="2"/>
      <c r="GFV22" s="2"/>
      <c r="GFW22" s="2"/>
      <c r="GFX22" s="2"/>
      <c r="GFY22" s="2"/>
      <c r="GFZ22" s="2"/>
      <c r="GGA22" s="2"/>
      <c r="GGB22" s="2"/>
      <c r="GGC22" s="2"/>
      <c r="GGD22" s="2"/>
      <c r="GGE22" s="2"/>
      <c r="GGF22" s="2"/>
      <c r="GGG22" s="2"/>
      <c r="GGH22" s="2"/>
      <c r="GGI22" s="2"/>
      <c r="GGJ22" s="2"/>
      <c r="GGK22" s="2"/>
      <c r="GGL22" s="2"/>
      <c r="GGM22" s="2"/>
      <c r="GGN22" s="2"/>
      <c r="GGO22" s="2"/>
      <c r="GGP22" s="2"/>
      <c r="GGQ22" s="2"/>
      <c r="GGR22" s="2"/>
      <c r="GGS22" s="2"/>
      <c r="GGT22" s="2"/>
      <c r="GGU22" s="2"/>
      <c r="GGV22" s="2"/>
      <c r="GGW22" s="2"/>
      <c r="GGX22" s="2"/>
      <c r="GGY22" s="2"/>
      <c r="GGZ22" s="2"/>
      <c r="GHA22" s="2"/>
      <c r="GHB22" s="2"/>
      <c r="GHC22" s="2"/>
      <c r="GHD22" s="2"/>
      <c r="GHE22" s="2"/>
      <c r="GHF22" s="2"/>
      <c r="GHG22" s="2"/>
      <c r="GHH22" s="2"/>
      <c r="GHI22" s="2"/>
      <c r="GHJ22" s="2"/>
      <c r="GHK22" s="2"/>
      <c r="GHL22" s="2"/>
      <c r="GHM22" s="2"/>
      <c r="GHN22" s="2"/>
      <c r="GHO22" s="2"/>
      <c r="GHP22" s="2"/>
      <c r="GHQ22" s="2"/>
      <c r="GHR22" s="2"/>
      <c r="GHS22" s="2"/>
      <c r="GHT22" s="2"/>
      <c r="GHU22" s="2"/>
      <c r="GHV22" s="2"/>
      <c r="GHW22" s="2"/>
      <c r="GHX22" s="2"/>
      <c r="GHY22" s="2"/>
      <c r="GHZ22" s="2"/>
      <c r="GIA22" s="2"/>
      <c r="GIB22" s="2"/>
      <c r="GIC22" s="2"/>
      <c r="GID22" s="2"/>
      <c r="GIE22" s="2"/>
      <c r="GIF22" s="2"/>
      <c r="GIG22" s="2"/>
      <c r="GIH22" s="2"/>
      <c r="GII22" s="2"/>
      <c r="GIJ22" s="2"/>
      <c r="GIK22" s="2"/>
      <c r="GIL22" s="2"/>
      <c r="GIM22" s="2"/>
      <c r="GIN22" s="2"/>
      <c r="GIO22" s="2"/>
      <c r="GIP22" s="2"/>
      <c r="GIQ22" s="2"/>
      <c r="GIR22" s="2"/>
      <c r="GIS22" s="2"/>
      <c r="GIT22" s="2"/>
      <c r="GIU22" s="2"/>
      <c r="GIV22" s="2"/>
      <c r="GIW22" s="2"/>
      <c r="GIX22" s="2"/>
      <c r="GIY22" s="2"/>
      <c r="GIZ22" s="2"/>
      <c r="GJA22" s="2"/>
      <c r="GJB22" s="2"/>
      <c r="GJC22" s="2"/>
      <c r="GJD22" s="2"/>
      <c r="GJE22" s="2"/>
      <c r="GJF22" s="2"/>
      <c r="GJG22" s="2"/>
      <c r="GJH22" s="2"/>
      <c r="GJI22" s="2"/>
      <c r="GJJ22" s="2"/>
      <c r="GJK22" s="2"/>
      <c r="GJL22" s="2"/>
      <c r="GJM22" s="2"/>
      <c r="GJN22" s="2"/>
      <c r="GJO22" s="2"/>
      <c r="GJP22" s="2"/>
      <c r="GJQ22" s="2"/>
      <c r="GJR22" s="2"/>
      <c r="GJS22" s="2"/>
      <c r="GJT22" s="2"/>
      <c r="GJU22" s="2"/>
      <c r="GJV22" s="2"/>
      <c r="GJW22" s="2"/>
      <c r="GJX22" s="2"/>
      <c r="GJY22" s="2"/>
      <c r="GJZ22" s="2"/>
      <c r="GKA22" s="2"/>
      <c r="GKB22" s="2"/>
      <c r="GKC22" s="2"/>
      <c r="GKD22" s="2"/>
      <c r="GKE22" s="2"/>
      <c r="GKF22" s="2"/>
      <c r="GKG22" s="2"/>
      <c r="GKH22" s="2"/>
      <c r="GKI22" s="2"/>
      <c r="GKJ22" s="2"/>
      <c r="GKK22" s="2"/>
      <c r="GKL22" s="2"/>
      <c r="GKM22" s="2"/>
      <c r="GKN22" s="2"/>
      <c r="GKO22" s="2"/>
      <c r="GKP22" s="2"/>
      <c r="GKQ22" s="2"/>
      <c r="GKR22" s="2"/>
      <c r="GKS22" s="2"/>
      <c r="GKT22" s="2"/>
      <c r="GKU22" s="2"/>
      <c r="GKV22" s="2"/>
      <c r="GKW22" s="2"/>
      <c r="GKX22" s="2"/>
      <c r="GKY22" s="2"/>
      <c r="GKZ22" s="2"/>
      <c r="GLA22" s="2"/>
      <c r="GLB22" s="2"/>
      <c r="GLC22" s="2"/>
      <c r="GLD22" s="2"/>
      <c r="GLE22" s="2"/>
      <c r="GLF22" s="2"/>
      <c r="GLG22" s="2"/>
      <c r="GLH22" s="2"/>
      <c r="GLI22" s="2"/>
      <c r="GLJ22" s="2"/>
      <c r="GLK22" s="2"/>
      <c r="GLL22" s="2"/>
      <c r="GLM22" s="2"/>
      <c r="GLN22" s="2"/>
      <c r="GLO22" s="2"/>
      <c r="GLP22" s="2"/>
      <c r="GLQ22" s="2"/>
      <c r="GLR22" s="2"/>
      <c r="GLS22" s="2"/>
      <c r="GLT22" s="2"/>
      <c r="GLU22" s="2"/>
      <c r="GLV22" s="2"/>
      <c r="GLW22" s="2"/>
      <c r="GLX22" s="2"/>
      <c r="GLY22" s="2"/>
      <c r="GLZ22" s="2"/>
      <c r="GMA22" s="2"/>
      <c r="GMB22" s="2"/>
      <c r="GMC22" s="2"/>
      <c r="GMD22" s="2"/>
      <c r="GME22" s="2"/>
      <c r="GMF22" s="2"/>
      <c r="GMG22" s="2"/>
      <c r="GMH22" s="2"/>
      <c r="GMI22" s="2"/>
      <c r="GMJ22" s="2"/>
      <c r="GMK22" s="2"/>
      <c r="GML22" s="2"/>
      <c r="GMM22" s="2"/>
      <c r="GMN22" s="2"/>
      <c r="GMO22" s="2"/>
      <c r="GMP22" s="2"/>
      <c r="GMQ22" s="2"/>
      <c r="GMR22" s="2"/>
      <c r="GMS22" s="2"/>
      <c r="GMT22" s="2"/>
      <c r="GMU22" s="2"/>
      <c r="GMV22" s="2"/>
      <c r="GMW22" s="2"/>
      <c r="GMX22" s="2"/>
      <c r="GMY22" s="2"/>
      <c r="GMZ22" s="2"/>
      <c r="GNA22" s="2"/>
      <c r="GNB22" s="2"/>
      <c r="GNC22" s="2"/>
      <c r="GND22" s="2"/>
      <c r="GNE22" s="2"/>
      <c r="GNF22" s="2"/>
      <c r="GNG22" s="2"/>
      <c r="GNH22" s="2"/>
      <c r="GNI22" s="2"/>
      <c r="GNJ22" s="2"/>
      <c r="GNK22" s="2"/>
      <c r="GNL22" s="2"/>
      <c r="GNM22" s="2"/>
      <c r="GNN22" s="2"/>
      <c r="GNO22" s="2"/>
      <c r="GNP22" s="2"/>
      <c r="GNQ22" s="2"/>
      <c r="GNR22" s="2"/>
      <c r="GNS22" s="2"/>
      <c r="GNT22" s="2"/>
      <c r="GNU22" s="2"/>
      <c r="GNV22" s="2"/>
      <c r="GNW22" s="2"/>
      <c r="GNX22" s="2"/>
      <c r="GNY22" s="2"/>
      <c r="GNZ22" s="2"/>
      <c r="GOA22" s="2"/>
      <c r="GOB22" s="2"/>
      <c r="GOC22" s="2"/>
      <c r="GOD22" s="2"/>
      <c r="GOE22" s="2"/>
      <c r="GOF22" s="2"/>
      <c r="GOG22" s="2"/>
      <c r="GOH22" s="2"/>
      <c r="GOI22" s="2"/>
      <c r="GOJ22" s="2"/>
      <c r="GOK22" s="2"/>
      <c r="GOL22" s="2"/>
      <c r="GOM22" s="2"/>
      <c r="GON22" s="2"/>
      <c r="GOO22" s="2"/>
      <c r="GOP22" s="2"/>
      <c r="GOQ22" s="2"/>
      <c r="GOR22" s="2"/>
      <c r="GOS22" s="2"/>
      <c r="GOT22" s="2"/>
      <c r="GOU22" s="2"/>
      <c r="GOV22" s="2"/>
      <c r="GOW22" s="2"/>
      <c r="GOX22" s="2"/>
      <c r="GOY22" s="2"/>
      <c r="GOZ22" s="2"/>
      <c r="GPA22" s="2"/>
      <c r="GPB22" s="2"/>
      <c r="GPC22" s="2"/>
      <c r="GPD22" s="2"/>
      <c r="GPE22" s="2"/>
      <c r="GPF22" s="2"/>
      <c r="GPG22" s="2"/>
      <c r="GPH22" s="2"/>
      <c r="GPI22" s="2"/>
      <c r="GPJ22" s="2"/>
      <c r="GPK22" s="2"/>
      <c r="GPL22" s="2"/>
      <c r="GPM22" s="2"/>
      <c r="GPN22" s="2"/>
      <c r="GPO22" s="2"/>
      <c r="GPP22" s="2"/>
      <c r="GPQ22" s="2"/>
      <c r="GPR22" s="2"/>
      <c r="GPS22" s="2"/>
      <c r="GPT22" s="2"/>
      <c r="GPU22" s="2"/>
      <c r="GPV22" s="2"/>
      <c r="GPW22" s="2"/>
      <c r="GPX22" s="2"/>
      <c r="GPY22" s="2"/>
      <c r="GPZ22" s="2"/>
      <c r="GQA22" s="2"/>
      <c r="GQB22" s="2"/>
      <c r="GQC22" s="2"/>
      <c r="GQD22" s="2"/>
      <c r="GQE22" s="2"/>
      <c r="GQF22" s="2"/>
      <c r="GQG22" s="2"/>
      <c r="GQH22" s="2"/>
      <c r="GQI22" s="2"/>
      <c r="GQJ22" s="2"/>
      <c r="GQK22" s="2"/>
      <c r="GQL22" s="2"/>
      <c r="GQM22" s="2"/>
      <c r="GQN22" s="2"/>
      <c r="GQO22" s="2"/>
      <c r="GQP22" s="2"/>
      <c r="GQQ22" s="2"/>
      <c r="GQR22" s="2"/>
      <c r="GQS22" s="2"/>
      <c r="GQT22" s="2"/>
      <c r="GQU22" s="2"/>
      <c r="GQV22" s="2"/>
      <c r="GQW22" s="2"/>
      <c r="GQX22" s="2"/>
      <c r="GQY22" s="2"/>
      <c r="GQZ22" s="2"/>
      <c r="GRA22" s="2"/>
      <c r="GRB22" s="2"/>
      <c r="GRC22" s="2"/>
      <c r="GRD22" s="2"/>
      <c r="GRE22" s="2"/>
      <c r="GRF22" s="2"/>
      <c r="GRG22" s="2"/>
      <c r="GRH22" s="2"/>
      <c r="GRI22" s="2"/>
      <c r="GRJ22" s="2"/>
      <c r="GRK22" s="2"/>
      <c r="GRL22" s="2"/>
      <c r="GRM22" s="2"/>
      <c r="GRN22" s="2"/>
      <c r="GRO22" s="2"/>
      <c r="GRP22" s="2"/>
      <c r="GRQ22" s="2"/>
      <c r="GRR22" s="2"/>
      <c r="GRS22" s="2"/>
      <c r="GRT22" s="2"/>
      <c r="GRU22" s="2"/>
      <c r="GRV22" s="2"/>
      <c r="GRW22" s="2"/>
      <c r="GRX22" s="2"/>
      <c r="GRY22" s="2"/>
      <c r="GRZ22" s="2"/>
      <c r="GSA22" s="2"/>
      <c r="GSB22" s="2"/>
      <c r="GSC22" s="2"/>
      <c r="GSD22" s="2"/>
      <c r="GSE22" s="2"/>
      <c r="GSF22" s="2"/>
      <c r="GSG22" s="2"/>
      <c r="GSH22" s="2"/>
      <c r="GSI22" s="2"/>
      <c r="GSJ22" s="2"/>
      <c r="GSK22" s="2"/>
      <c r="GSL22" s="2"/>
      <c r="GSM22" s="2"/>
      <c r="GSN22" s="2"/>
      <c r="GSO22" s="2"/>
      <c r="GSP22" s="2"/>
      <c r="GSQ22" s="2"/>
      <c r="GSR22" s="2"/>
      <c r="GSS22" s="2"/>
      <c r="GST22" s="2"/>
      <c r="GSU22" s="2"/>
      <c r="GSV22" s="2"/>
      <c r="GSW22" s="2"/>
      <c r="GSX22" s="2"/>
      <c r="GSY22" s="2"/>
      <c r="GSZ22" s="2"/>
      <c r="GTA22" s="2"/>
      <c r="GTB22" s="2"/>
      <c r="GTC22" s="2"/>
      <c r="GTD22" s="2"/>
      <c r="GTE22" s="2"/>
      <c r="GTF22" s="2"/>
      <c r="GTG22" s="2"/>
      <c r="GTH22" s="2"/>
      <c r="GTI22" s="2"/>
      <c r="GTJ22" s="2"/>
      <c r="GTK22" s="2"/>
      <c r="GTL22" s="2"/>
      <c r="GTM22" s="2"/>
      <c r="GTN22" s="2"/>
      <c r="GTO22" s="2"/>
      <c r="GTP22" s="2"/>
      <c r="GTQ22" s="2"/>
      <c r="GTR22" s="2"/>
      <c r="GTS22" s="2"/>
      <c r="GTT22" s="2"/>
      <c r="GTU22" s="2"/>
      <c r="GTV22" s="2"/>
      <c r="GTW22" s="2"/>
      <c r="GTX22" s="2"/>
      <c r="GTY22" s="2"/>
      <c r="GTZ22" s="2"/>
      <c r="GUA22" s="2"/>
      <c r="GUB22" s="2"/>
      <c r="GUC22" s="2"/>
      <c r="GUD22" s="2"/>
      <c r="GUE22" s="2"/>
      <c r="GUF22" s="2"/>
      <c r="GUG22" s="2"/>
      <c r="GUH22" s="2"/>
      <c r="GUI22" s="2"/>
      <c r="GUJ22" s="2"/>
      <c r="GUK22" s="2"/>
      <c r="GUL22" s="2"/>
      <c r="GUM22" s="2"/>
      <c r="GUN22" s="2"/>
      <c r="GUO22" s="2"/>
      <c r="GUP22" s="2"/>
      <c r="GUQ22" s="2"/>
      <c r="GUR22" s="2"/>
      <c r="GUS22" s="2"/>
      <c r="GUT22" s="2"/>
      <c r="GUU22" s="2"/>
      <c r="GUV22" s="2"/>
      <c r="GUW22" s="2"/>
      <c r="GUX22" s="2"/>
      <c r="GUY22" s="2"/>
      <c r="GUZ22" s="2"/>
      <c r="GVA22" s="2"/>
      <c r="GVB22" s="2"/>
      <c r="GVC22" s="2"/>
      <c r="GVD22" s="2"/>
      <c r="GVE22" s="2"/>
      <c r="GVF22" s="2"/>
      <c r="GVG22" s="2"/>
      <c r="GVH22" s="2"/>
      <c r="GVI22" s="2"/>
      <c r="GVJ22" s="2"/>
      <c r="GVK22" s="2"/>
      <c r="GVL22" s="2"/>
      <c r="GVM22" s="2"/>
      <c r="GVN22" s="2"/>
      <c r="GVO22" s="2"/>
      <c r="GVP22" s="2"/>
      <c r="GVQ22" s="2"/>
      <c r="GVR22" s="2"/>
      <c r="GVS22" s="2"/>
      <c r="GVT22" s="2"/>
      <c r="GVU22" s="2"/>
      <c r="GVV22" s="2"/>
      <c r="GVW22" s="2"/>
      <c r="GVX22" s="2"/>
      <c r="GVY22" s="2"/>
      <c r="GVZ22" s="2"/>
      <c r="GWA22" s="2"/>
      <c r="GWB22" s="2"/>
      <c r="GWC22" s="2"/>
      <c r="GWD22" s="2"/>
      <c r="GWE22" s="2"/>
      <c r="GWF22" s="2"/>
      <c r="GWG22" s="2"/>
      <c r="GWH22" s="2"/>
      <c r="GWI22" s="2"/>
      <c r="GWJ22" s="2"/>
      <c r="GWK22" s="2"/>
      <c r="GWL22" s="2"/>
      <c r="GWM22" s="2"/>
      <c r="GWN22" s="2"/>
      <c r="GWO22" s="2"/>
      <c r="GWP22" s="2"/>
      <c r="GWQ22" s="2"/>
      <c r="GWR22" s="2"/>
      <c r="GWS22" s="2"/>
      <c r="GWT22" s="2"/>
      <c r="GWU22" s="2"/>
      <c r="GWV22" s="2"/>
      <c r="GWW22" s="2"/>
      <c r="GWX22" s="2"/>
      <c r="GWY22" s="2"/>
      <c r="GWZ22" s="2"/>
      <c r="GXA22" s="2"/>
      <c r="GXB22" s="2"/>
      <c r="GXC22" s="2"/>
      <c r="GXD22" s="2"/>
      <c r="GXE22" s="2"/>
      <c r="GXF22" s="2"/>
      <c r="GXG22" s="2"/>
      <c r="GXH22" s="2"/>
      <c r="GXI22" s="2"/>
      <c r="GXJ22" s="2"/>
      <c r="GXK22" s="2"/>
      <c r="GXL22" s="2"/>
      <c r="GXM22" s="2"/>
      <c r="GXN22" s="2"/>
      <c r="GXO22" s="2"/>
      <c r="GXP22" s="2"/>
      <c r="GXQ22" s="2"/>
      <c r="GXR22" s="2"/>
      <c r="GXS22" s="2"/>
      <c r="GXT22" s="2"/>
      <c r="GXU22" s="2"/>
      <c r="GXV22" s="2"/>
      <c r="GXW22" s="2"/>
      <c r="GXX22" s="2"/>
      <c r="GXY22" s="2"/>
      <c r="GXZ22" s="2"/>
      <c r="GYA22" s="2"/>
      <c r="GYB22" s="2"/>
      <c r="GYC22" s="2"/>
      <c r="GYD22" s="2"/>
      <c r="GYE22" s="2"/>
      <c r="GYF22" s="2"/>
      <c r="GYG22" s="2"/>
      <c r="GYH22" s="2"/>
      <c r="GYI22" s="2"/>
      <c r="GYJ22" s="2"/>
      <c r="GYK22" s="2"/>
      <c r="GYL22" s="2"/>
      <c r="GYM22" s="2"/>
      <c r="GYN22" s="2"/>
      <c r="GYO22" s="2"/>
      <c r="GYP22" s="2"/>
      <c r="GYQ22" s="2"/>
      <c r="GYR22" s="2"/>
      <c r="GYS22" s="2"/>
      <c r="GYT22" s="2"/>
      <c r="GYU22" s="2"/>
      <c r="GYV22" s="2"/>
      <c r="GYW22" s="2"/>
      <c r="GYX22" s="2"/>
      <c r="GYY22" s="2"/>
      <c r="GYZ22" s="2"/>
      <c r="GZA22" s="2"/>
      <c r="GZB22" s="2"/>
      <c r="GZC22" s="2"/>
      <c r="GZD22" s="2"/>
      <c r="GZE22" s="2"/>
      <c r="GZF22" s="2"/>
      <c r="GZG22" s="2"/>
      <c r="GZH22" s="2"/>
      <c r="GZI22" s="2"/>
      <c r="GZJ22" s="2"/>
      <c r="GZK22" s="2"/>
      <c r="GZL22" s="2"/>
      <c r="GZM22" s="2"/>
      <c r="GZN22" s="2"/>
      <c r="GZO22" s="2"/>
      <c r="GZP22" s="2"/>
      <c r="GZQ22" s="2"/>
      <c r="GZR22" s="2"/>
      <c r="GZS22" s="2"/>
      <c r="GZT22" s="2"/>
      <c r="GZU22" s="2"/>
      <c r="GZV22" s="2"/>
      <c r="GZW22" s="2"/>
      <c r="GZX22" s="2"/>
      <c r="GZY22" s="2"/>
      <c r="GZZ22" s="2"/>
      <c r="HAA22" s="2"/>
      <c r="HAB22" s="2"/>
      <c r="HAC22" s="2"/>
      <c r="HAD22" s="2"/>
      <c r="HAE22" s="2"/>
      <c r="HAF22" s="2"/>
      <c r="HAG22" s="2"/>
      <c r="HAH22" s="2"/>
      <c r="HAI22" s="2"/>
      <c r="HAJ22" s="2"/>
      <c r="HAK22" s="2"/>
      <c r="HAL22" s="2"/>
      <c r="HAM22" s="2"/>
      <c r="HAN22" s="2"/>
      <c r="HAO22" s="2"/>
      <c r="HAP22" s="2"/>
      <c r="HAQ22" s="2"/>
      <c r="HAR22" s="2"/>
      <c r="HAS22" s="2"/>
      <c r="HAT22" s="2"/>
      <c r="HAU22" s="2"/>
      <c r="HAV22" s="2"/>
      <c r="HAW22" s="2"/>
      <c r="HAX22" s="2"/>
      <c r="HAY22" s="2"/>
      <c r="HAZ22" s="2"/>
      <c r="HBA22" s="2"/>
      <c r="HBB22" s="2"/>
      <c r="HBC22" s="2"/>
      <c r="HBD22" s="2"/>
      <c r="HBE22" s="2"/>
      <c r="HBF22" s="2"/>
      <c r="HBG22" s="2"/>
      <c r="HBH22" s="2"/>
      <c r="HBI22" s="2"/>
      <c r="HBJ22" s="2"/>
      <c r="HBK22" s="2"/>
      <c r="HBL22" s="2"/>
      <c r="HBM22" s="2"/>
      <c r="HBN22" s="2"/>
      <c r="HBO22" s="2"/>
      <c r="HBP22" s="2"/>
      <c r="HBQ22" s="2"/>
      <c r="HBR22" s="2"/>
      <c r="HBS22" s="2"/>
      <c r="HBT22" s="2"/>
      <c r="HBU22" s="2"/>
      <c r="HBV22" s="2"/>
      <c r="HBW22" s="2"/>
      <c r="HBX22" s="2"/>
      <c r="HBY22" s="2"/>
      <c r="HBZ22" s="2"/>
      <c r="HCA22" s="2"/>
      <c r="HCB22" s="2"/>
      <c r="HCC22" s="2"/>
      <c r="HCD22" s="2"/>
      <c r="HCE22" s="2"/>
      <c r="HCF22" s="2"/>
      <c r="HCG22" s="2"/>
      <c r="HCH22" s="2"/>
      <c r="HCI22" s="2"/>
      <c r="HCJ22" s="2"/>
      <c r="HCK22" s="2"/>
      <c r="HCL22" s="2"/>
      <c r="HCM22" s="2"/>
      <c r="HCN22" s="2"/>
      <c r="HCO22" s="2"/>
      <c r="HCP22" s="2"/>
      <c r="HCQ22" s="2"/>
      <c r="HCR22" s="2"/>
      <c r="HCS22" s="2"/>
      <c r="HCT22" s="2"/>
      <c r="HCU22" s="2"/>
      <c r="HCV22" s="2"/>
      <c r="HCW22" s="2"/>
      <c r="HCX22" s="2"/>
      <c r="HCY22" s="2"/>
      <c r="HCZ22" s="2"/>
      <c r="HDA22" s="2"/>
      <c r="HDB22" s="2"/>
      <c r="HDC22" s="2"/>
      <c r="HDD22" s="2"/>
      <c r="HDE22" s="2"/>
      <c r="HDF22" s="2"/>
      <c r="HDG22" s="2"/>
      <c r="HDH22" s="2"/>
      <c r="HDI22" s="2"/>
      <c r="HDJ22" s="2"/>
      <c r="HDK22" s="2"/>
      <c r="HDL22" s="2"/>
      <c r="HDM22" s="2"/>
      <c r="HDN22" s="2"/>
      <c r="HDO22" s="2"/>
      <c r="HDP22" s="2"/>
      <c r="HDQ22" s="2"/>
      <c r="HDR22" s="2"/>
      <c r="HDS22" s="2"/>
      <c r="HDT22" s="2"/>
      <c r="HDU22" s="2"/>
      <c r="HDV22" s="2"/>
      <c r="HDW22" s="2"/>
      <c r="HDX22" s="2"/>
      <c r="HDY22" s="2"/>
      <c r="HDZ22" s="2"/>
      <c r="HEA22" s="2"/>
      <c r="HEB22" s="2"/>
      <c r="HEC22" s="2"/>
      <c r="HED22" s="2"/>
      <c r="HEE22" s="2"/>
      <c r="HEF22" s="2"/>
      <c r="HEG22" s="2"/>
      <c r="HEH22" s="2"/>
      <c r="HEI22" s="2"/>
      <c r="HEJ22" s="2"/>
      <c r="HEK22" s="2"/>
      <c r="HEL22" s="2"/>
      <c r="HEM22" s="2"/>
      <c r="HEN22" s="2"/>
      <c r="HEO22" s="2"/>
      <c r="HEP22" s="2"/>
      <c r="HEQ22" s="2"/>
      <c r="HER22" s="2"/>
      <c r="HES22" s="2"/>
      <c r="HET22" s="2"/>
      <c r="HEU22" s="2"/>
      <c r="HEV22" s="2"/>
      <c r="HEW22" s="2"/>
      <c r="HEX22" s="2"/>
      <c r="HEY22" s="2"/>
      <c r="HEZ22" s="2"/>
      <c r="HFA22" s="2"/>
      <c r="HFB22" s="2"/>
      <c r="HFC22" s="2"/>
      <c r="HFD22" s="2"/>
      <c r="HFE22" s="2"/>
      <c r="HFF22" s="2"/>
      <c r="HFG22" s="2"/>
      <c r="HFH22" s="2"/>
      <c r="HFI22" s="2"/>
      <c r="HFJ22" s="2"/>
      <c r="HFK22" s="2"/>
      <c r="HFL22" s="2"/>
      <c r="HFM22" s="2"/>
      <c r="HFN22" s="2"/>
      <c r="HFO22" s="2"/>
      <c r="HFP22" s="2"/>
      <c r="HFQ22" s="2"/>
      <c r="HFR22" s="2"/>
      <c r="HFS22" s="2"/>
      <c r="HFT22" s="2"/>
      <c r="HFU22" s="2"/>
      <c r="HFV22" s="2"/>
      <c r="HFW22" s="2"/>
      <c r="HFX22" s="2"/>
      <c r="HFY22" s="2"/>
      <c r="HFZ22" s="2"/>
      <c r="HGA22" s="2"/>
      <c r="HGB22" s="2"/>
      <c r="HGC22" s="2"/>
      <c r="HGD22" s="2"/>
      <c r="HGE22" s="2"/>
      <c r="HGF22" s="2"/>
      <c r="HGG22" s="2"/>
      <c r="HGH22" s="2"/>
      <c r="HGI22" s="2"/>
      <c r="HGJ22" s="2"/>
      <c r="HGK22" s="2"/>
      <c r="HGL22" s="2"/>
      <c r="HGM22" s="2"/>
      <c r="HGN22" s="2"/>
      <c r="HGO22" s="2"/>
      <c r="HGP22" s="2"/>
      <c r="HGQ22" s="2"/>
      <c r="HGR22" s="2"/>
      <c r="HGS22" s="2"/>
      <c r="HGT22" s="2"/>
      <c r="HGU22" s="2"/>
      <c r="HGV22" s="2"/>
      <c r="HGW22" s="2"/>
      <c r="HGX22" s="2"/>
      <c r="HGY22" s="2"/>
      <c r="HGZ22" s="2"/>
      <c r="HHA22" s="2"/>
      <c r="HHB22" s="2"/>
      <c r="HHC22" s="2"/>
      <c r="HHD22" s="2"/>
      <c r="HHE22" s="2"/>
      <c r="HHF22" s="2"/>
      <c r="HHG22" s="2"/>
      <c r="HHH22" s="2"/>
      <c r="HHI22" s="2"/>
      <c r="HHJ22" s="2"/>
      <c r="HHK22" s="2"/>
      <c r="HHL22" s="2"/>
      <c r="HHM22" s="2"/>
      <c r="HHN22" s="2"/>
      <c r="HHO22" s="2"/>
      <c r="HHP22" s="2"/>
      <c r="HHQ22" s="2"/>
      <c r="HHR22" s="2"/>
      <c r="HHS22" s="2"/>
      <c r="HHT22" s="2"/>
      <c r="HHU22" s="2"/>
      <c r="HHV22" s="2"/>
      <c r="HHW22" s="2"/>
      <c r="HHX22" s="2"/>
      <c r="HHY22" s="2"/>
      <c r="HHZ22" s="2"/>
      <c r="HIA22" s="2"/>
      <c r="HIB22" s="2"/>
      <c r="HIC22" s="2"/>
      <c r="HID22" s="2"/>
      <c r="HIE22" s="2"/>
      <c r="HIF22" s="2"/>
      <c r="HIG22" s="2"/>
      <c r="HIH22" s="2"/>
      <c r="HII22" s="2"/>
      <c r="HIJ22" s="2"/>
      <c r="HIK22" s="2"/>
      <c r="HIL22" s="2"/>
      <c r="HIM22" s="2"/>
      <c r="HIN22" s="2"/>
      <c r="HIO22" s="2"/>
      <c r="HIP22" s="2"/>
      <c r="HIQ22" s="2"/>
      <c r="HIR22" s="2"/>
      <c r="HIS22" s="2"/>
      <c r="HIT22" s="2"/>
      <c r="HIU22" s="2"/>
      <c r="HIV22" s="2"/>
      <c r="HIW22" s="2"/>
      <c r="HIX22" s="2"/>
      <c r="HIY22" s="2"/>
      <c r="HIZ22" s="2"/>
      <c r="HJA22" s="2"/>
      <c r="HJB22" s="2"/>
      <c r="HJC22" s="2"/>
      <c r="HJD22" s="2"/>
      <c r="HJE22" s="2"/>
      <c r="HJF22" s="2"/>
      <c r="HJG22" s="2"/>
      <c r="HJH22" s="2"/>
      <c r="HJI22" s="2"/>
      <c r="HJJ22" s="2"/>
      <c r="HJK22" s="2"/>
      <c r="HJL22" s="2"/>
      <c r="HJM22" s="2"/>
      <c r="HJN22" s="2"/>
      <c r="HJO22" s="2"/>
      <c r="HJP22" s="2"/>
      <c r="HJQ22" s="2"/>
      <c r="HJR22" s="2"/>
      <c r="HJS22" s="2"/>
      <c r="HJT22" s="2"/>
      <c r="HJU22" s="2"/>
      <c r="HJV22" s="2"/>
      <c r="HJW22" s="2"/>
      <c r="HJX22" s="2"/>
      <c r="HJY22" s="2"/>
      <c r="HJZ22" s="2"/>
      <c r="HKA22" s="2"/>
      <c r="HKB22" s="2"/>
      <c r="HKC22" s="2"/>
      <c r="HKD22" s="2"/>
      <c r="HKE22" s="2"/>
      <c r="HKF22" s="2"/>
      <c r="HKG22" s="2"/>
      <c r="HKH22" s="2"/>
      <c r="HKI22" s="2"/>
      <c r="HKJ22" s="2"/>
      <c r="HKK22" s="2"/>
      <c r="HKL22" s="2"/>
      <c r="HKM22" s="2"/>
      <c r="HKN22" s="2"/>
      <c r="HKO22" s="2"/>
      <c r="HKP22" s="2"/>
      <c r="HKQ22" s="2"/>
      <c r="HKR22" s="2"/>
      <c r="HKS22" s="2"/>
      <c r="HKT22" s="2"/>
      <c r="HKU22" s="2"/>
      <c r="HKV22" s="2"/>
      <c r="HKW22" s="2"/>
      <c r="HKX22" s="2"/>
      <c r="HKY22" s="2"/>
      <c r="HKZ22" s="2"/>
      <c r="HLA22" s="2"/>
      <c r="HLB22" s="2"/>
      <c r="HLC22" s="2"/>
      <c r="HLD22" s="2"/>
      <c r="HLE22" s="2"/>
      <c r="HLF22" s="2"/>
      <c r="HLG22" s="2"/>
      <c r="HLH22" s="2"/>
      <c r="HLI22" s="2"/>
      <c r="HLJ22" s="2"/>
      <c r="HLK22" s="2"/>
      <c r="HLL22" s="2"/>
      <c r="HLM22" s="2"/>
      <c r="HLN22" s="2"/>
      <c r="HLO22" s="2"/>
      <c r="HLP22" s="2"/>
      <c r="HLQ22" s="2"/>
      <c r="HLR22" s="2"/>
      <c r="HLS22" s="2"/>
      <c r="HLT22" s="2"/>
      <c r="HLU22" s="2"/>
      <c r="HLV22" s="2"/>
      <c r="HLW22" s="2"/>
      <c r="HLX22" s="2"/>
      <c r="HLY22" s="2"/>
      <c r="HLZ22" s="2"/>
      <c r="HMA22" s="2"/>
      <c r="HMB22" s="2"/>
      <c r="HMC22" s="2"/>
      <c r="HMD22" s="2"/>
      <c r="HME22" s="2"/>
      <c r="HMF22" s="2"/>
      <c r="HMG22" s="2"/>
      <c r="HMH22" s="2"/>
      <c r="HMI22" s="2"/>
      <c r="HMJ22" s="2"/>
      <c r="HMK22" s="2"/>
      <c r="HML22" s="2"/>
      <c r="HMM22" s="2"/>
      <c r="HMN22" s="2"/>
      <c r="HMO22" s="2"/>
      <c r="HMP22" s="2"/>
      <c r="HMQ22" s="2"/>
      <c r="HMR22" s="2"/>
      <c r="HMS22" s="2"/>
      <c r="HMT22" s="2"/>
      <c r="HMU22" s="2"/>
      <c r="HMV22" s="2"/>
      <c r="HMW22" s="2"/>
      <c r="HMX22" s="2"/>
      <c r="HMY22" s="2"/>
      <c r="HMZ22" s="2"/>
      <c r="HNA22" s="2"/>
      <c r="HNB22" s="2"/>
      <c r="HNC22" s="2"/>
      <c r="HND22" s="2"/>
      <c r="HNE22" s="2"/>
      <c r="HNF22" s="2"/>
      <c r="HNG22" s="2"/>
      <c r="HNH22" s="2"/>
      <c r="HNI22" s="2"/>
      <c r="HNJ22" s="2"/>
      <c r="HNK22" s="2"/>
      <c r="HNL22" s="2"/>
      <c r="HNM22" s="2"/>
      <c r="HNN22" s="2"/>
      <c r="HNO22" s="2"/>
      <c r="HNP22" s="2"/>
      <c r="HNQ22" s="2"/>
      <c r="HNR22" s="2"/>
      <c r="HNS22" s="2"/>
      <c r="HNT22" s="2"/>
      <c r="HNU22" s="2"/>
      <c r="HNV22" s="2"/>
      <c r="HNW22" s="2"/>
      <c r="HNX22" s="2"/>
      <c r="HNY22" s="2"/>
      <c r="HNZ22" s="2"/>
      <c r="HOA22" s="2"/>
      <c r="HOB22" s="2"/>
      <c r="HOC22" s="2"/>
      <c r="HOD22" s="2"/>
      <c r="HOE22" s="2"/>
      <c r="HOF22" s="2"/>
      <c r="HOG22" s="2"/>
      <c r="HOH22" s="2"/>
      <c r="HOI22" s="2"/>
      <c r="HOJ22" s="2"/>
      <c r="HOK22" s="2"/>
      <c r="HOL22" s="2"/>
      <c r="HOM22" s="2"/>
      <c r="HON22" s="2"/>
      <c r="HOO22" s="2"/>
      <c r="HOP22" s="2"/>
      <c r="HOQ22" s="2"/>
      <c r="HOR22" s="2"/>
      <c r="HOS22" s="2"/>
      <c r="HOT22" s="2"/>
      <c r="HOU22" s="2"/>
      <c r="HOV22" s="2"/>
      <c r="HOW22" s="2"/>
      <c r="HOX22" s="2"/>
      <c r="HOY22" s="2"/>
      <c r="HOZ22" s="2"/>
      <c r="HPA22" s="2"/>
      <c r="HPB22" s="2"/>
      <c r="HPC22" s="2"/>
      <c r="HPD22" s="2"/>
      <c r="HPE22" s="2"/>
      <c r="HPF22" s="2"/>
      <c r="HPG22" s="2"/>
      <c r="HPH22" s="2"/>
      <c r="HPI22" s="2"/>
      <c r="HPJ22" s="2"/>
      <c r="HPK22" s="2"/>
      <c r="HPL22" s="2"/>
      <c r="HPM22" s="2"/>
      <c r="HPN22" s="2"/>
      <c r="HPO22" s="2"/>
      <c r="HPP22" s="2"/>
      <c r="HPQ22" s="2"/>
      <c r="HPR22" s="2"/>
      <c r="HPS22" s="2"/>
      <c r="HPT22" s="2"/>
      <c r="HPU22" s="2"/>
      <c r="HPV22" s="2"/>
      <c r="HPW22" s="2"/>
      <c r="HPX22" s="2"/>
      <c r="HPY22" s="2"/>
      <c r="HPZ22" s="2"/>
      <c r="HQA22" s="2"/>
      <c r="HQB22" s="2"/>
      <c r="HQC22" s="2"/>
      <c r="HQD22" s="2"/>
      <c r="HQE22" s="2"/>
      <c r="HQF22" s="2"/>
      <c r="HQG22" s="2"/>
      <c r="HQH22" s="2"/>
      <c r="HQI22" s="2"/>
      <c r="HQJ22" s="2"/>
      <c r="HQK22" s="2"/>
      <c r="HQL22" s="2"/>
      <c r="HQM22" s="2"/>
      <c r="HQN22" s="2"/>
      <c r="HQO22" s="2"/>
      <c r="HQP22" s="2"/>
      <c r="HQQ22" s="2"/>
      <c r="HQR22" s="2"/>
      <c r="HQS22" s="2"/>
      <c r="HQT22" s="2"/>
      <c r="HQU22" s="2"/>
      <c r="HQV22" s="2"/>
      <c r="HQW22" s="2"/>
      <c r="HQX22" s="2"/>
      <c r="HQY22" s="2"/>
      <c r="HQZ22" s="2"/>
      <c r="HRA22" s="2"/>
      <c r="HRB22" s="2"/>
      <c r="HRC22" s="2"/>
      <c r="HRD22" s="2"/>
      <c r="HRE22" s="2"/>
      <c r="HRF22" s="2"/>
      <c r="HRG22" s="2"/>
      <c r="HRH22" s="2"/>
      <c r="HRI22" s="2"/>
      <c r="HRJ22" s="2"/>
      <c r="HRK22" s="2"/>
      <c r="HRL22" s="2"/>
      <c r="HRM22" s="2"/>
      <c r="HRN22" s="2"/>
      <c r="HRO22" s="2"/>
      <c r="HRP22" s="2"/>
      <c r="HRQ22" s="2"/>
      <c r="HRR22" s="2"/>
      <c r="HRS22" s="2"/>
      <c r="HRT22" s="2"/>
      <c r="HRU22" s="2"/>
      <c r="HRV22" s="2"/>
      <c r="HRW22" s="2"/>
      <c r="HRX22" s="2"/>
      <c r="HRY22" s="2"/>
      <c r="HRZ22" s="2"/>
      <c r="HSA22" s="2"/>
      <c r="HSB22" s="2"/>
      <c r="HSC22" s="2"/>
      <c r="HSD22" s="2"/>
      <c r="HSE22" s="2"/>
      <c r="HSF22" s="2"/>
      <c r="HSG22" s="2"/>
      <c r="HSH22" s="2"/>
      <c r="HSI22" s="2"/>
      <c r="HSJ22" s="2"/>
      <c r="HSK22" s="2"/>
      <c r="HSL22" s="2"/>
      <c r="HSM22" s="2"/>
      <c r="HSN22" s="2"/>
      <c r="HSO22" s="2"/>
      <c r="HSP22" s="2"/>
      <c r="HSQ22" s="2"/>
      <c r="HSR22" s="2"/>
      <c r="HSS22" s="2"/>
      <c r="HST22" s="2"/>
      <c r="HSU22" s="2"/>
      <c r="HSV22" s="2"/>
      <c r="HSW22" s="2"/>
      <c r="HSX22" s="2"/>
      <c r="HSY22" s="2"/>
      <c r="HSZ22" s="2"/>
      <c r="HTA22" s="2"/>
      <c r="HTB22" s="2"/>
      <c r="HTC22" s="2"/>
      <c r="HTD22" s="2"/>
      <c r="HTE22" s="2"/>
      <c r="HTF22" s="2"/>
      <c r="HTG22" s="2"/>
      <c r="HTH22" s="2"/>
      <c r="HTI22" s="2"/>
      <c r="HTJ22" s="2"/>
      <c r="HTK22" s="2"/>
      <c r="HTL22" s="2"/>
      <c r="HTM22" s="2"/>
      <c r="HTN22" s="2"/>
      <c r="HTO22" s="2"/>
      <c r="HTP22" s="2"/>
      <c r="HTQ22" s="2"/>
      <c r="HTR22" s="2"/>
      <c r="HTS22" s="2"/>
      <c r="HTT22" s="2"/>
      <c r="HTU22" s="2"/>
      <c r="HTV22" s="2"/>
      <c r="HTW22" s="2"/>
      <c r="HTX22" s="2"/>
      <c r="HTY22" s="2"/>
      <c r="HTZ22" s="2"/>
      <c r="HUA22" s="2"/>
      <c r="HUB22" s="2"/>
      <c r="HUC22" s="2"/>
      <c r="HUD22" s="2"/>
      <c r="HUE22" s="2"/>
      <c r="HUF22" s="2"/>
      <c r="HUG22" s="2"/>
      <c r="HUH22" s="2"/>
      <c r="HUI22" s="2"/>
      <c r="HUJ22" s="2"/>
      <c r="HUK22" s="2"/>
      <c r="HUL22" s="2"/>
      <c r="HUM22" s="2"/>
      <c r="HUN22" s="2"/>
      <c r="HUO22" s="2"/>
      <c r="HUP22" s="2"/>
      <c r="HUQ22" s="2"/>
      <c r="HUR22" s="2"/>
      <c r="HUS22" s="2"/>
      <c r="HUT22" s="2"/>
      <c r="HUU22" s="2"/>
      <c r="HUV22" s="2"/>
      <c r="HUW22" s="2"/>
      <c r="HUX22" s="2"/>
      <c r="HUY22" s="2"/>
      <c r="HUZ22" s="2"/>
      <c r="HVA22" s="2"/>
      <c r="HVB22" s="2"/>
      <c r="HVC22" s="2"/>
      <c r="HVD22" s="2"/>
      <c r="HVE22" s="2"/>
      <c r="HVF22" s="2"/>
      <c r="HVG22" s="2"/>
      <c r="HVH22" s="2"/>
      <c r="HVI22" s="2"/>
      <c r="HVJ22" s="2"/>
      <c r="HVK22" s="2"/>
      <c r="HVL22" s="2"/>
      <c r="HVM22" s="2"/>
      <c r="HVN22" s="2"/>
      <c r="HVO22" s="2"/>
      <c r="HVP22" s="2"/>
      <c r="HVQ22" s="2"/>
      <c r="HVR22" s="2"/>
      <c r="HVS22" s="2"/>
      <c r="HVT22" s="2"/>
      <c r="HVU22" s="2"/>
      <c r="HVV22" s="2"/>
      <c r="HVW22" s="2"/>
      <c r="HVX22" s="2"/>
      <c r="HVY22" s="2"/>
      <c r="HVZ22" s="2"/>
      <c r="HWA22" s="2"/>
      <c r="HWB22" s="2"/>
      <c r="HWC22" s="2"/>
      <c r="HWD22" s="2"/>
      <c r="HWE22" s="2"/>
      <c r="HWF22" s="2"/>
      <c r="HWG22" s="2"/>
      <c r="HWH22" s="2"/>
      <c r="HWI22" s="2"/>
      <c r="HWJ22" s="2"/>
      <c r="HWK22" s="2"/>
      <c r="HWL22" s="2"/>
      <c r="HWM22" s="2"/>
      <c r="HWN22" s="2"/>
      <c r="HWO22" s="2"/>
      <c r="HWP22" s="2"/>
      <c r="HWQ22" s="2"/>
      <c r="HWR22" s="2"/>
      <c r="HWS22" s="2"/>
      <c r="HWT22" s="2"/>
      <c r="HWU22" s="2"/>
      <c r="HWV22" s="2"/>
      <c r="HWW22" s="2"/>
      <c r="HWX22" s="2"/>
      <c r="HWY22" s="2"/>
      <c r="HWZ22" s="2"/>
      <c r="HXA22" s="2"/>
      <c r="HXB22" s="2"/>
      <c r="HXC22" s="2"/>
      <c r="HXD22" s="2"/>
      <c r="HXE22" s="2"/>
      <c r="HXF22" s="2"/>
      <c r="HXG22" s="2"/>
      <c r="HXH22" s="2"/>
      <c r="HXI22" s="2"/>
      <c r="HXJ22" s="2"/>
      <c r="HXK22" s="2"/>
      <c r="HXL22" s="2"/>
      <c r="HXM22" s="2"/>
      <c r="HXN22" s="2"/>
      <c r="HXO22" s="2"/>
      <c r="HXP22" s="2"/>
      <c r="HXQ22" s="2"/>
      <c r="HXR22" s="2"/>
      <c r="HXS22" s="2"/>
      <c r="HXT22" s="2"/>
      <c r="HXU22" s="2"/>
      <c r="HXV22" s="2"/>
      <c r="HXW22" s="2"/>
      <c r="HXX22" s="2"/>
      <c r="HXY22" s="2"/>
      <c r="HXZ22" s="2"/>
      <c r="HYA22" s="2"/>
      <c r="HYB22" s="2"/>
      <c r="HYC22" s="2"/>
      <c r="HYD22" s="2"/>
      <c r="HYE22" s="2"/>
      <c r="HYF22" s="2"/>
      <c r="HYG22" s="2"/>
      <c r="HYH22" s="2"/>
      <c r="HYI22" s="2"/>
      <c r="HYJ22" s="2"/>
      <c r="HYK22" s="2"/>
      <c r="HYL22" s="2"/>
      <c r="HYM22" s="2"/>
      <c r="HYN22" s="2"/>
      <c r="HYO22" s="2"/>
      <c r="HYP22" s="2"/>
      <c r="HYQ22" s="2"/>
      <c r="HYR22" s="2"/>
      <c r="HYS22" s="2"/>
      <c r="HYT22" s="2"/>
      <c r="HYU22" s="2"/>
      <c r="HYV22" s="2"/>
      <c r="HYW22" s="2"/>
      <c r="HYX22" s="2"/>
      <c r="HYY22" s="2"/>
      <c r="HYZ22" s="2"/>
      <c r="HZA22" s="2"/>
      <c r="HZB22" s="2"/>
      <c r="HZC22" s="2"/>
      <c r="HZD22" s="2"/>
      <c r="HZE22" s="2"/>
      <c r="HZF22" s="2"/>
      <c r="HZG22" s="2"/>
      <c r="HZH22" s="2"/>
      <c r="HZI22" s="2"/>
      <c r="HZJ22" s="2"/>
      <c r="HZK22" s="2"/>
      <c r="HZL22" s="2"/>
      <c r="HZM22" s="2"/>
      <c r="HZN22" s="2"/>
      <c r="HZO22" s="2"/>
      <c r="HZP22" s="2"/>
      <c r="HZQ22" s="2"/>
      <c r="HZR22" s="2"/>
      <c r="HZS22" s="2"/>
      <c r="HZT22" s="2"/>
      <c r="HZU22" s="2"/>
      <c r="HZV22" s="2"/>
      <c r="HZW22" s="2"/>
      <c r="HZX22" s="2"/>
      <c r="HZY22" s="2"/>
      <c r="HZZ22" s="2"/>
      <c r="IAA22" s="2"/>
      <c r="IAB22" s="2"/>
      <c r="IAC22" s="2"/>
      <c r="IAD22" s="2"/>
      <c r="IAE22" s="2"/>
      <c r="IAF22" s="2"/>
      <c r="IAG22" s="2"/>
      <c r="IAH22" s="2"/>
      <c r="IAI22" s="2"/>
      <c r="IAJ22" s="2"/>
      <c r="IAK22" s="2"/>
      <c r="IAL22" s="2"/>
      <c r="IAM22" s="2"/>
      <c r="IAN22" s="2"/>
      <c r="IAO22" s="2"/>
      <c r="IAP22" s="2"/>
      <c r="IAQ22" s="2"/>
      <c r="IAR22" s="2"/>
      <c r="IAS22" s="2"/>
      <c r="IAT22" s="2"/>
      <c r="IAU22" s="2"/>
      <c r="IAV22" s="2"/>
      <c r="IAW22" s="2"/>
      <c r="IAX22" s="2"/>
      <c r="IAY22" s="2"/>
      <c r="IAZ22" s="2"/>
      <c r="IBA22" s="2"/>
      <c r="IBB22" s="2"/>
      <c r="IBC22" s="2"/>
      <c r="IBD22" s="2"/>
      <c r="IBE22" s="2"/>
      <c r="IBF22" s="2"/>
      <c r="IBG22" s="2"/>
      <c r="IBH22" s="2"/>
      <c r="IBI22" s="2"/>
      <c r="IBJ22" s="2"/>
      <c r="IBK22" s="2"/>
      <c r="IBL22" s="2"/>
      <c r="IBM22" s="2"/>
      <c r="IBN22" s="2"/>
      <c r="IBO22" s="2"/>
      <c r="IBP22" s="2"/>
      <c r="IBQ22" s="2"/>
      <c r="IBR22" s="2"/>
      <c r="IBS22" s="2"/>
      <c r="IBT22" s="2"/>
      <c r="IBU22" s="2"/>
      <c r="IBV22" s="2"/>
      <c r="IBW22" s="2"/>
      <c r="IBX22" s="2"/>
      <c r="IBY22" s="2"/>
      <c r="IBZ22" s="2"/>
      <c r="ICA22" s="2"/>
      <c r="ICB22" s="2"/>
      <c r="ICC22" s="2"/>
      <c r="ICD22" s="2"/>
      <c r="ICE22" s="2"/>
      <c r="ICF22" s="2"/>
      <c r="ICG22" s="2"/>
      <c r="ICH22" s="2"/>
      <c r="ICI22" s="2"/>
      <c r="ICJ22" s="2"/>
      <c r="ICK22" s="2"/>
      <c r="ICL22" s="2"/>
      <c r="ICM22" s="2"/>
      <c r="ICN22" s="2"/>
      <c r="ICO22" s="2"/>
      <c r="ICP22" s="2"/>
      <c r="ICQ22" s="2"/>
      <c r="ICR22" s="2"/>
      <c r="ICS22" s="2"/>
      <c r="ICT22" s="2"/>
      <c r="ICU22" s="2"/>
      <c r="ICV22" s="2"/>
      <c r="ICW22" s="2"/>
      <c r="ICX22" s="2"/>
      <c r="ICY22" s="2"/>
      <c r="ICZ22" s="2"/>
      <c r="IDA22" s="2"/>
      <c r="IDB22" s="2"/>
      <c r="IDC22" s="2"/>
      <c r="IDD22" s="2"/>
      <c r="IDE22" s="2"/>
      <c r="IDF22" s="2"/>
      <c r="IDG22" s="2"/>
      <c r="IDH22" s="2"/>
      <c r="IDI22" s="2"/>
      <c r="IDJ22" s="2"/>
      <c r="IDK22" s="2"/>
      <c r="IDL22" s="2"/>
      <c r="IDM22" s="2"/>
      <c r="IDN22" s="2"/>
      <c r="IDO22" s="2"/>
      <c r="IDP22" s="2"/>
      <c r="IDQ22" s="2"/>
      <c r="IDR22" s="2"/>
      <c r="IDS22" s="2"/>
      <c r="IDT22" s="2"/>
      <c r="IDU22" s="2"/>
      <c r="IDV22" s="2"/>
      <c r="IDW22" s="2"/>
      <c r="IDX22" s="2"/>
      <c r="IDY22" s="2"/>
      <c r="IDZ22" s="2"/>
      <c r="IEA22" s="2"/>
      <c r="IEB22" s="2"/>
      <c r="IEC22" s="2"/>
      <c r="IED22" s="2"/>
      <c r="IEE22" s="2"/>
      <c r="IEF22" s="2"/>
      <c r="IEG22" s="2"/>
      <c r="IEH22" s="2"/>
      <c r="IEI22" s="2"/>
      <c r="IEJ22" s="2"/>
      <c r="IEK22" s="2"/>
      <c r="IEL22" s="2"/>
      <c r="IEM22" s="2"/>
      <c r="IEN22" s="2"/>
      <c r="IEO22" s="2"/>
      <c r="IEP22" s="2"/>
      <c r="IEQ22" s="2"/>
      <c r="IER22" s="2"/>
      <c r="IES22" s="2"/>
      <c r="IET22" s="2"/>
      <c r="IEU22" s="2"/>
      <c r="IEV22" s="2"/>
      <c r="IEW22" s="2"/>
      <c r="IEX22" s="2"/>
      <c r="IEY22" s="2"/>
      <c r="IEZ22" s="2"/>
      <c r="IFA22" s="2"/>
      <c r="IFB22" s="2"/>
      <c r="IFC22" s="2"/>
      <c r="IFD22" s="2"/>
      <c r="IFE22" s="2"/>
      <c r="IFF22" s="2"/>
      <c r="IFG22" s="2"/>
      <c r="IFH22" s="2"/>
      <c r="IFI22" s="2"/>
      <c r="IFJ22" s="2"/>
      <c r="IFK22" s="2"/>
      <c r="IFL22" s="2"/>
      <c r="IFM22" s="2"/>
      <c r="IFN22" s="2"/>
      <c r="IFO22" s="2"/>
      <c r="IFP22" s="2"/>
      <c r="IFQ22" s="2"/>
      <c r="IFR22" s="2"/>
      <c r="IFS22" s="2"/>
      <c r="IFT22" s="2"/>
      <c r="IFU22" s="2"/>
      <c r="IFV22" s="2"/>
      <c r="IFW22" s="2"/>
      <c r="IFX22" s="2"/>
      <c r="IFY22" s="2"/>
      <c r="IFZ22" s="2"/>
      <c r="IGA22" s="2"/>
      <c r="IGB22" s="2"/>
      <c r="IGC22" s="2"/>
      <c r="IGD22" s="2"/>
      <c r="IGE22" s="2"/>
      <c r="IGF22" s="2"/>
      <c r="IGG22" s="2"/>
      <c r="IGH22" s="2"/>
      <c r="IGI22" s="2"/>
      <c r="IGJ22" s="2"/>
      <c r="IGK22" s="2"/>
      <c r="IGL22" s="2"/>
      <c r="IGM22" s="2"/>
      <c r="IGN22" s="2"/>
      <c r="IGO22" s="2"/>
      <c r="IGP22" s="2"/>
      <c r="IGQ22" s="2"/>
      <c r="IGR22" s="2"/>
      <c r="IGS22" s="2"/>
      <c r="IGT22" s="2"/>
      <c r="IGU22" s="2"/>
      <c r="IGV22" s="2"/>
      <c r="IGW22" s="2"/>
      <c r="IGX22" s="2"/>
      <c r="IGY22" s="2"/>
      <c r="IGZ22" s="2"/>
      <c r="IHA22" s="2"/>
      <c r="IHB22" s="2"/>
      <c r="IHC22" s="2"/>
      <c r="IHD22" s="2"/>
      <c r="IHE22" s="2"/>
      <c r="IHF22" s="2"/>
      <c r="IHG22" s="2"/>
      <c r="IHH22" s="2"/>
      <c r="IHI22" s="2"/>
      <c r="IHJ22" s="2"/>
      <c r="IHK22" s="2"/>
      <c r="IHL22" s="2"/>
      <c r="IHM22" s="2"/>
      <c r="IHN22" s="2"/>
      <c r="IHO22" s="2"/>
      <c r="IHP22" s="2"/>
      <c r="IHQ22" s="2"/>
      <c r="IHR22" s="2"/>
      <c r="IHS22" s="2"/>
      <c r="IHT22" s="2"/>
      <c r="IHU22" s="2"/>
      <c r="IHV22" s="2"/>
      <c r="IHW22" s="2"/>
      <c r="IHX22" s="2"/>
      <c r="IHY22" s="2"/>
      <c r="IHZ22" s="2"/>
      <c r="IIA22" s="2"/>
      <c r="IIB22" s="2"/>
      <c r="IIC22" s="2"/>
      <c r="IID22" s="2"/>
      <c r="IIE22" s="2"/>
      <c r="IIF22" s="2"/>
      <c r="IIG22" s="2"/>
      <c r="IIH22" s="2"/>
      <c r="III22" s="2"/>
      <c r="IIJ22" s="2"/>
      <c r="IIK22" s="2"/>
      <c r="IIL22" s="2"/>
      <c r="IIM22" s="2"/>
      <c r="IIN22" s="2"/>
      <c r="IIO22" s="2"/>
      <c r="IIP22" s="2"/>
      <c r="IIQ22" s="2"/>
      <c r="IIR22" s="2"/>
      <c r="IIS22" s="2"/>
      <c r="IIT22" s="2"/>
      <c r="IIU22" s="2"/>
      <c r="IIV22" s="2"/>
      <c r="IIW22" s="2"/>
      <c r="IIX22" s="2"/>
      <c r="IIY22" s="2"/>
      <c r="IIZ22" s="2"/>
      <c r="IJA22" s="2"/>
      <c r="IJB22" s="2"/>
      <c r="IJC22" s="2"/>
      <c r="IJD22" s="2"/>
      <c r="IJE22" s="2"/>
      <c r="IJF22" s="2"/>
      <c r="IJG22" s="2"/>
      <c r="IJH22" s="2"/>
      <c r="IJI22" s="2"/>
      <c r="IJJ22" s="2"/>
      <c r="IJK22" s="2"/>
      <c r="IJL22" s="2"/>
      <c r="IJM22" s="2"/>
      <c r="IJN22" s="2"/>
      <c r="IJO22" s="2"/>
      <c r="IJP22" s="2"/>
      <c r="IJQ22" s="2"/>
      <c r="IJR22" s="2"/>
      <c r="IJS22" s="2"/>
      <c r="IJT22" s="2"/>
      <c r="IJU22" s="2"/>
      <c r="IJV22" s="2"/>
      <c r="IJW22" s="2"/>
      <c r="IJX22" s="2"/>
      <c r="IJY22" s="2"/>
      <c r="IJZ22" s="2"/>
      <c r="IKA22" s="2"/>
      <c r="IKB22" s="2"/>
      <c r="IKC22" s="2"/>
      <c r="IKD22" s="2"/>
      <c r="IKE22" s="2"/>
      <c r="IKF22" s="2"/>
      <c r="IKG22" s="2"/>
      <c r="IKH22" s="2"/>
      <c r="IKI22" s="2"/>
      <c r="IKJ22" s="2"/>
      <c r="IKK22" s="2"/>
      <c r="IKL22" s="2"/>
      <c r="IKM22" s="2"/>
      <c r="IKN22" s="2"/>
      <c r="IKO22" s="2"/>
      <c r="IKP22" s="2"/>
      <c r="IKQ22" s="2"/>
      <c r="IKR22" s="2"/>
      <c r="IKS22" s="2"/>
      <c r="IKT22" s="2"/>
      <c r="IKU22" s="2"/>
      <c r="IKV22" s="2"/>
      <c r="IKW22" s="2"/>
      <c r="IKX22" s="2"/>
      <c r="IKY22" s="2"/>
      <c r="IKZ22" s="2"/>
      <c r="ILA22" s="2"/>
      <c r="ILB22" s="2"/>
      <c r="ILC22" s="2"/>
      <c r="ILD22" s="2"/>
      <c r="ILE22" s="2"/>
      <c r="ILF22" s="2"/>
      <c r="ILG22" s="2"/>
      <c r="ILH22" s="2"/>
      <c r="ILI22" s="2"/>
      <c r="ILJ22" s="2"/>
      <c r="ILK22" s="2"/>
      <c r="ILL22" s="2"/>
      <c r="ILM22" s="2"/>
      <c r="ILN22" s="2"/>
      <c r="ILO22" s="2"/>
      <c r="ILP22" s="2"/>
      <c r="ILQ22" s="2"/>
      <c r="ILR22" s="2"/>
      <c r="ILS22" s="2"/>
      <c r="ILT22" s="2"/>
      <c r="ILU22" s="2"/>
      <c r="ILV22" s="2"/>
      <c r="ILW22" s="2"/>
      <c r="ILX22" s="2"/>
      <c r="ILY22" s="2"/>
      <c r="ILZ22" s="2"/>
      <c r="IMA22" s="2"/>
      <c r="IMB22" s="2"/>
      <c r="IMC22" s="2"/>
      <c r="IMD22" s="2"/>
      <c r="IME22" s="2"/>
      <c r="IMF22" s="2"/>
      <c r="IMG22" s="2"/>
      <c r="IMH22" s="2"/>
      <c r="IMI22" s="2"/>
      <c r="IMJ22" s="2"/>
      <c r="IMK22" s="2"/>
      <c r="IML22" s="2"/>
      <c r="IMM22" s="2"/>
      <c r="IMN22" s="2"/>
      <c r="IMO22" s="2"/>
      <c r="IMP22" s="2"/>
      <c r="IMQ22" s="2"/>
      <c r="IMR22" s="2"/>
      <c r="IMS22" s="2"/>
      <c r="IMT22" s="2"/>
      <c r="IMU22" s="2"/>
      <c r="IMV22" s="2"/>
      <c r="IMW22" s="2"/>
      <c r="IMX22" s="2"/>
      <c r="IMY22" s="2"/>
      <c r="IMZ22" s="2"/>
      <c r="INA22" s="2"/>
      <c r="INB22" s="2"/>
      <c r="INC22" s="2"/>
      <c r="IND22" s="2"/>
      <c r="INE22" s="2"/>
      <c r="INF22" s="2"/>
      <c r="ING22" s="2"/>
      <c r="INH22" s="2"/>
      <c r="INI22" s="2"/>
      <c r="INJ22" s="2"/>
      <c r="INK22" s="2"/>
      <c r="INL22" s="2"/>
      <c r="INM22" s="2"/>
      <c r="INN22" s="2"/>
      <c r="INO22" s="2"/>
      <c r="INP22" s="2"/>
      <c r="INQ22" s="2"/>
      <c r="INR22" s="2"/>
      <c r="INS22" s="2"/>
      <c r="INT22" s="2"/>
      <c r="INU22" s="2"/>
      <c r="INV22" s="2"/>
      <c r="INW22" s="2"/>
      <c r="INX22" s="2"/>
      <c r="INY22" s="2"/>
      <c r="INZ22" s="2"/>
      <c r="IOA22" s="2"/>
      <c r="IOB22" s="2"/>
      <c r="IOC22" s="2"/>
      <c r="IOD22" s="2"/>
      <c r="IOE22" s="2"/>
      <c r="IOF22" s="2"/>
      <c r="IOG22" s="2"/>
      <c r="IOH22" s="2"/>
      <c r="IOI22" s="2"/>
      <c r="IOJ22" s="2"/>
      <c r="IOK22" s="2"/>
      <c r="IOL22" s="2"/>
      <c r="IOM22" s="2"/>
      <c r="ION22" s="2"/>
      <c r="IOO22" s="2"/>
      <c r="IOP22" s="2"/>
      <c r="IOQ22" s="2"/>
      <c r="IOR22" s="2"/>
      <c r="IOS22" s="2"/>
      <c r="IOT22" s="2"/>
      <c r="IOU22" s="2"/>
      <c r="IOV22" s="2"/>
      <c r="IOW22" s="2"/>
      <c r="IOX22" s="2"/>
      <c r="IOY22" s="2"/>
      <c r="IOZ22" s="2"/>
      <c r="IPA22" s="2"/>
      <c r="IPB22" s="2"/>
      <c r="IPC22" s="2"/>
      <c r="IPD22" s="2"/>
      <c r="IPE22" s="2"/>
      <c r="IPF22" s="2"/>
      <c r="IPG22" s="2"/>
      <c r="IPH22" s="2"/>
      <c r="IPI22" s="2"/>
      <c r="IPJ22" s="2"/>
      <c r="IPK22" s="2"/>
      <c r="IPL22" s="2"/>
      <c r="IPM22" s="2"/>
      <c r="IPN22" s="2"/>
      <c r="IPO22" s="2"/>
      <c r="IPP22" s="2"/>
      <c r="IPQ22" s="2"/>
      <c r="IPR22" s="2"/>
      <c r="IPS22" s="2"/>
      <c r="IPT22" s="2"/>
      <c r="IPU22" s="2"/>
      <c r="IPV22" s="2"/>
      <c r="IPW22" s="2"/>
      <c r="IPX22" s="2"/>
      <c r="IPY22" s="2"/>
      <c r="IPZ22" s="2"/>
      <c r="IQA22" s="2"/>
      <c r="IQB22" s="2"/>
      <c r="IQC22" s="2"/>
      <c r="IQD22" s="2"/>
      <c r="IQE22" s="2"/>
      <c r="IQF22" s="2"/>
      <c r="IQG22" s="2"/>
      <c r="IQH22" s="2"/>
      <c r="IQI22" s="2"/>
      <c r="IQJ22" s="2"/>
      <c r="IQK22" s="2"/>
      <c r="IQL22" s="2"/>
      <c r="IQM22" s="2"/>
      <c r="IQN22" s="2"/>
      <c r="IQO22" s="2"/>
      <c r="IQP22" s="2"/>
      <c r="IQQ22" s="2"/>
      <c r="IQR22" s="2"/>
      <c r="IQS22" s="2"/>
      <c r="IQT22" s="2"/>
      <c r="IQU22" s="2"/>
      <c r="IQV22" s="2"/>
      <c r="IQW22" s="2"/>
      <c r="IQX22" s="2"/>
      <c r="IQY22" s="2"/>
      <c r="IQZ22" s="2"/>
      <c r="IRA22" s="2"/>
      <c r="IRB22" s="2"/>
      <c r="IRC22" s="2"/>
      <c r="IRD22" s="2"/>
      <c r="IRE22" s="2"/>
      <c r="IRF22" s="2"/>
      <c r="IRG22" s="2"/>
      <c r="IRH22" s="2"/>
      <c r="IRI22" s="2"/>
      <c r="IRJ22" s="2"/>
      <c r="IRK22" s="2"/>
      <c r="IRL22" s="2"/>
      <c r="IRM22" s="2"/>
      <c r="IRN22" s="2"/>
      <c r="IRO22" s="2"/>
      <c r="IRP22" s="2"/>
      <c r="IRQ22" s="2"/>
      <c r="IRR22" s="2"/>
      <c r="IRS22" s="2"/>
      <c r="IRT22" s="2"/>
      <c r="IRU22" s="2"/>
      <c r="IRV22" s="2"/>
      <c r="IRW22" s="2"/>
      <c r="IRX22" s="2"/>
      <c r="IRY22" s="2"/>
      <c r="IRZ22" s="2"/>
      <c r="ISA22" s="2"/>
      <c r="ISB22" s="2"/>
      <c r="ISC22" s="2"/>
      <c r="ISD22" s="2"/>
      <c r="ISE22" s="2"/>
      <c r="ISF22" s="2"/>
      <c r="ISG22" s="2"/>
      <c r="ISH22" s="2"/>
      <c r="ISI22" s="2"/>
      <c r="ISJ22" s="2"/>
      <c r="ISK22" s="2"/>
      <c r="ISL22" s="2"/>
      <c r="ISM22" s="2"/>
      <c r="ISN22" s="2"/>
      <c r="ISO22" s="2"/>
      <c r="ISP22" s="2"/>
      <c r="ISQ22" s="2"/>
      <c r="ISR22" s="2"/>
      <c r="ISS22" s="2"/>
      <c r="IST22" s="2"/>
      <c r="ISU22" s="2"/>
      <c r="ISV22" s="2"/>
      <c r="ISW22" s="2"/>
      <c r="ISX22" s="2"/>
      <c r="ISY22" s="2"/>
      <c r="ISZ22" s="2"/>
      <c r="ITA22" s="2"/>
      <c r="ITB22" s="2"/>
      <c r="ITC22" s="2"/>
      <c r="ITD22" s="2"/>
      <c r="ITE22" s="2"/>
      <c r="ITF22" s="2"/>
      <c r="ITG22" s="2"/>
      <c r="ITH22" s="2"/>
      <c r="ITI22" s="2"/>
      <c r="ITJ22" s="2"/>
      <c r="ITK22" s="2"/>
      <c r="ITL22" s="2"/>
      <c r="ITM22" s="2"/>
      <c r="ITN22" s="2"/>
      <c r="ITO22" s="2"/>
      <c r="ITP22" s="2"/>
      <c r="ITQ22" s="2"/>
      <c r="ITR22" s="2"/>
      <c r="ITS22" s="2"/>
      <c r="ITT22" s="2"/>
      <c r="ITU22" s="2"/>
      <c r="ITV22" s="2"/>
      <c r="ITW22" s="2"/>
      <c r="ITX22" s="2"/>
      <c r="ITY22" s="2"/>
      <c r="ITZ22" s="2"/>
      <c r="IUA22" s="2"/>
      <c r="IUB22" s="2"/>
      <c r="IUC22" s="2"/>
      <c r="IUD22" s="2"/>
      <c r="IUE22" s="2"/>
      <c r="IUF22" s="2"/>
      <c r="IUG22" s="2"/>
      <c r="IUH22" s="2"/>
      <c r="IUI22" s="2"/>
      <c r="IUJ22" s="2"/>
      <c r="IUK22" s="2"/>
      <c r="IUL22" s="2"/>
      <c r="IUM22" s="2"/>
      <c r="IUN22" s="2"/>
      <c r="IUO22" s="2"/>
      <c r="IUP22" s="2"/>
      <c r="IUQ22" s="2"/>
      <c r="IUR22" s="2"/>
      <c r="IUS22" s="2"/>
      <c r="IUT22" s="2"/>
      <c r="IUU22" s="2"/>
      <c r="IUV22" s="2"/>
      <c r="IUW22" s="2"/>
      <c r="IUX22" s="2"/>
      <c r="IUY22" s="2"/>
      <c r="IUZ22" s="2"/>
      <c r="IVA22" s="2"/>
      <c r="IVB22" s="2"/>
      <c r="IVC22" s="2"/>
      <c r="IVD22" s="2"/>
      <c r="IVE22" s="2"/>
      <c r="IVF22" s="2"/>
      <c r="IVG22" s="2"/>
      <c r="IVH22" s="2"/>
      <c r="IVI22" s="2"/>
      <c r="IVJ22" s="2"/>
      <c r="IVK22" s="2"/>
      <c r="IVL22" s="2"/>
      <c r="IVM22" s="2"/>
      <c r="IVN22" s="2"/>
      <c r="IVO22" s="2"/>
      <c r="IVP22" s="2"/>
      <c r="IVQ22" s="2"/>
      <c r="IVR22" s="2"/>
      <c r="IVS22" s="2"/>
      <c r="IVT22" s="2"/>
      <c r="IVU22" s="2"/>
      <c r="IVV22" s="2"/>
      <c r="IVW22" s="2"/>
      <c r="IVX22" s="2"/>
      <c r="IVY22" s="2"/>
      <c r="IVZ22" s="2"/>
      <c r="IWA22" s="2"/>
      <c r="IWB22" s="2"/>
      <c r="IWC22" s="2"/>
      <c r="IWD22" s="2"/>
      <c r="IWE22" s="2"/>
      <c r="IWF22" s="2"/>
      <c r="IWG22" s="2"/>
      <c r="IWH22" s="2"/>
      <c r="IWI22" s="2"/>
      <c r="IWJ22" s="2"/>
      <c r="IWK22" s="2"/>
      <c r="IWL22" s="2"/>
      <c r="IWM22" s="2"/>
      <c r="IWN22" s="2"/>
      <c r="IWO22" s="2"/>
      <c r="IWP22" s="2"/>
      <c r="IWQ22" s="2"/>
      <c r="IWR22" s="2"/>
      <c r="IWS22" s="2"/>
      <c r="IWT22" s="2"/>
      <c r="IWU22" s="2"/>
      <c r="IWV22" s="2"/>
      <c r="IWW22" s="2"/>
      <c r="IWX22" s="2"/>
      <c r="IWY22" s="2"/>
      <c r="IWZ22" s="2"/>
      <c r="IXA22" s="2"/>
      <c r="IXB22" s="2"/>
      <c r="IXC22" s="2"/>
      <c r="IXD22" s="2"/>
      <c r="IXE22" s="2"/>
      <c r="IXF22" s="2"/>
      <c r="IXG22" s="2"/>
      <c r="IXH22" s="2"/>
      <c r="IXI22" s="2"/>
      <c r="IXJ22" s="2"/>
      <c r="IXK22" s="2"/>
      <c r="IXL22" s="2"/>
      <c r="IXM22" s="2"/>
      <c r="IXN22" s="2"/>
      <c r="IXO22" s="2"/>
      <c r="IXP22" s="2"/>
      <c r="IXQ22" s="2"/>
      <c r="IXR22" s="2"/>
      <c r="IXS22" s="2"/>
      <c r="IXT22" s="2"/>
      <c r="IXU22" s="2"/>
      <c r="IXV22" s="2"/>
      <c r="IXW22" s="2"/>
      <c r="IXX22" s="2"/>
      <c r="IXY22" s="2"/>
      <c r="IXZ22" s="2"/>
      <c r="IYA22" s="2"/>
      <c r="IYB22" s="2"/>
      <c r="IYC22" s="2"/>
      <c r="IYD22" s="2"/>
      <c r="IYE22" s="2"/>
      <c r="IYF22" s="2"/>
      <c r="IYG22" s="2"/>
      <c r="IYH22" s="2"/>
      <c r="IYI22" s="2"/>
      <c r="IYJ22" s="2"/>
      <c r="IYK22" s="2"/>
      <c r="IYL22" s="2"/>
      <c r="IYM22" s="2"/>
      <c r="IYN22" s="2"/>
      <c r="IYO22" s="2"/>
      <c r="IYP22" s="2"/>
      <c r="IYQ22" s="2"/>
      <c r="IYR22" s="2"/>
      <c r="IYS22" s="2"/>
      <c r="IYT22" s="2"/>
      <c r="IYU22" s="2"/>
      <c r="IYV22" s="2"/>
      <c r="IYW22" s="2"/>
      <c r="IYX22" s="2"/>
      <c r="IYY22" s="2"/>
      <c r="IYZ22" s="2"/>
      <c r="IZA22" s="2"/>
      <c r="IZB22" s="2"/>
      <c r="IZC22" s="2"/>
      <c r="IZD22" s="2"/>
      <c r="IZE22" s="2"/>
      <c r="IZF22" s="2"/>
      <c r="IZG22" s="2"/>
      <c r="IZH22" s="2"/>
      <c r="IZI22" s="2"/>
      <c r="IZJ22" s="2"/>
      <c r="IZK22" s="2"/>
      <c r="IZL22" s="2"/>
      <c r="IZM22" s="2"/>
      <c r="IZN22" s="2"/>
      <c r="IZO22" s="2"/>
      <c r="IZP22" s="2"/>
      <c r="IZQ22" s="2"/>
      <c r="IZR22" s="2"/>
      <c r="IZS22" s="2"/>
      <c r="IZT22" s="2"/>
      <c r="IZU22" s="2"/>
      <c r="IZV22" s="2"/>
      <c r="IZW22" s="2"/>
      <c r="IZX22" s="2"/>
      <c r="IZY22" s="2"/>
      <c r="IZZ22" s="2"/>
      <c r="JAA22" s="2"/>
      <c r="JAB22" s="2"/>
      <c r="JAC22" s="2"/>
      <c r="JAD22" s="2"/>
      <c r="JAE22" s="2"/>
      <c r="JAF22" s="2"/>
      <c r="JAG22" s="2"/>
      <c r="JAH22" s="2"/>
      <c r="JAI22" s="2"/>
      <c r="JAJ22" s="2"/>
      <c r="JAK22" s="2"/>
      <c r="JAL22" s="2"/>
      <c r="JAM22" s="2"/>
      <c r="JAN22" s="2"/>
      <c r="JAO22" s="2"/>
      <c r="JAP22" s="2"/>
      <c r="JAQ22" s="2"/>
      <c r="JAR22" s="2"/>
      <c r="JAS22" s="2"/>
      <c r="JAT22" s="2"/>
      <c r="JAU22" s="2"/>
      <c r="JAV22" s="2"/>
      <c r="JAW22" s="2"/>
      <c r="JAX22" s="2"/>
      <c r="JAY22" s="2"/>
      <c r="JAZ22" s="2"/>
      <c r="JBA22" s="2"/>
      <c r="JBB22" s="2"/>
      <c r="JBC22" s="2"/>
      <c r="JBD22" s="2"/>
      <c r="JBE22" s="2"/>
      <c r="JBF22" s="2"/>
      <c r="JBG22" s="2"/>
      <c r="JBH22" s="2"/>
      <c r="JBI22" s="2"/>
      <c r="JBJ22" s="2"/>
      <c r="JBK22" s="2"/>
      <c r="JBL22" s="2"/>
      <c r="JBM22" s="2"/>
      <c r="JBN22" s="2"/>
      <c r="JBO22" s="2"/>
      <c r="JBP22" s="2"/>
      <c r="JBQ22" s="2"/>
      <c r="JBR22" s="2"/>
      <c r="JBS22" s="2"/>
      <c r="JBT22" s="2"/>
      <c r="JBU22" s="2"/>
      <c r="JBV22" s="2"/>
      <c r="JBW22" s="2"/>
      <c r="JBX22" s="2"/>
      <c r="JBY22" s="2"/>
      <c r="JBZ22" s="2"/>
      <c r="JCA22" s="2"/>
      <c r="JCB22" s="2"/>
      <c r="JCC22" s="2"/>
      <c r="JCD22" s="2"/>
      <c r="JCE22" s="2"/>
      <c r="JCF22" s="2"/>
      <c r="JCG22" s="2"/>
      <c r="JCH22" s="2"/>
      <c r="JCI22" s="2"/>
      <c r="JCJ22" s="2"/>
      <c r="JCK22" s="2"/>
      <c r="JCL22" s="2"/>
      <c r="JCM22" s="2"/>
      <c r="JCN22" s="2"/>
      <c r="JCO22" s="2"/>
      <c r="JCP22" s="2"/>
      <c r="JCQ22" s="2"/>
      <c r="JCR22" s="2"/>
      <c r="JCS22" s="2"/>
      <c r="JCT22" s="2"/>
      <c r="JCU22" s="2"/>
      <c r="JCV22" s="2"/>
      <c r="JCW22" s="2"/>
      <c r="JCX22" s="2"/>
      <c r="JCY22" s="2"/>
      <c r="JCZ22" s="2"/>
      <c r="JDA22" s="2"/>
      <c r="JDB22" s="2"/>
      <c r="JDC22" s="2"/>
      <c r="JDD22" s="2"/>
      <c r="JDE22" s="2"/>
      <c r="JDF22" s="2"/>
      <c r="JDG22" s="2"/>
      <c r="JDH22" s="2"/>
      <c r="JDI22" s="2"/>
      <c r="JDJ22" s="2"/>
      <c r="JDK22" s="2"/>
      <c r="JDL22" s="2"/>
      <c r="JDM22" s="2"/>
      <c r="JDN22" s="2"/>
      <c r="JDO22" s="2"/>
      <c r="JDP22" s="2"/>
      <c r="JDQ22" s="2"/>
      <c r="JDR22" s="2"/>
      <c r="JDS22" s="2"/>
      <c r="JDT22" s="2"/>
      <c r="JDU22" s="2"/>
      <c r="JDV22" s="2"/>
      <c r="JDW22" s="2"/>
      <c r="JDX22" s="2"/>
      <c r="JDY22" s="2"/>
      <c r="JDZ22" s="2"/>
      <c r="JEA22" s="2"/>
      <c r="JEB22" s="2"/>
      <c r="JEC22" s="2"/>
      <c r="JED22" s="2"/>
      <c r="JEE22" s="2"/>
      <c r="JEF22" s="2"/>
      <c r="JEG22" s="2"/>
      <c r="JEH22" s="2"/>
      <c r="JEI22" s="2"/>
      <c r="JEJ22" s="2"/>
      <c r="JEK22" s="2"/>
      <c r="JEL22" s="2"/>
      <c r="JEM22" s="2"/>
      <c r="JEN22" s="2"/>
      <c r="JEO22" s="2"/>
      <c r="JEP22" s="2"/>
      <c r="JEQ22" s="2"/>
      <c r="JER22" s="2"/>
      <c r="JES22" s="2"/>
      <c r="JET22" s="2"/>
      <c r="JEU22" s="2"/>
      <c r="JEV22" s="2"/>
      <c r="JEW22" s="2"/>
      <c r="JEX22" s="2"/>
      <c r="JEY22" s="2"/>
      <c r="JEZ22" s="2"/>
      <c r="JFA22" s="2"/>
      <c r="JFB22" s="2"/>
      <c r="JFC22" s="2"/>
      <c r="JFD22" s="2"/>
      <c r="JFE22" s="2"/>
      <c r="JFF22" s="2"/>
      <c r="JFG22" s="2"/>
      <c r="JFH22" s="2"/>
      <c r="JFI22" s="2"/>
      <c r="JFJ22" s="2"/>
      <c r="JFK22" s="2"/>
      <c r="JFL22" s="2"/>
      <c r="JFM22" s="2"/>
      <c r="JFN22" s="2"/>
      <c r="JFO22" s="2"/>
      <c r="JFP22" s="2"/>
      <c r="JFQ22" s="2"/>
      <c r="JFR22" s="2"/>
      <c r="JFS22" s="2"/>
      <c r="JFT22" s="2"/>
      <c r="JFU22" s="2"/>
      <c r="JFV22" s="2"/>
      <c r="JFW22" s="2"/>
      <c r="JFX22" s="2"/>
      <c r="JFY22" s="2"/>
      <c r="JFZ22" s="2"/>
      <c r="JGA22" s="2"/>
      <c r="JGB22" s="2"/>
      <c r="JGC22" s="2"/>
      <c r="JGD22" s="2"/>
      <c r="JGE22" s="2"/>
      <c r="JGF22" s="2"/>
      <c r="JGG22" s="2"/>
      <c r="JGH22" s="2"/>
      <c r="JGI22" s="2"/>
      <c r="JGJ22" s="2"/>
      <c r="JGK22" s="2"/>
      <c r="JGL22" s="2"/>
      <c r="JGM22" s="2"/>
      <c r="JGN22" s="2"/>
      <c r="JGO22" s="2"/>
      <c r="JGP22" s="2"/>
      <c r="JGQ22" s="2"/>
      <c r="JGR22" s="2"/>
      <c r="JGS22" s="2"/>
      <c r="JGT22" s="2"/>
      <c r="JGU22" s="2"/>
      <c r="JGV22" s="2"/>
      <c r="JGW22" s="2"/>
      <c r="JGX22" s="2"/>
      <c r="JGY22" s="2"/>
      <c r="JGZ22" s="2"/>
      <c r="JHA22" s="2"/>
      <c r="JHB22" s="2"/>
      <c r="JHC22" s="2"/>
      <c r="JHD22" s="2"/>
      <c r="JHE22" s="2"/>
      <c r="JHF22" s="2"/>
      <c r="JHG22" s="2"/>
      <c r="JHH22" s="2"/>
      <c r="JHI22" s="2"/>
      <c r="JHJ22" s="2"/>
      <c r="JHK22" s="2"/>
      <c r="JHL22" s="2"/>
      <c r="JHM22" s="2"/>
      <c r="JHN22" s="2"/>
      <c r="JHO22" s="2"/>
      <c r="JHP22" s="2"/>
      <c r="JHQ22" s="2"/>
      <c r="JHR22" s="2"/>
      <c r="JHS22" s="2"/>
      <c r="JHT22" s="2"/>
      <c r="JHU22" s="2"/>
      <c r="JHV22" s="2"/>
      <c r="JHW22" s="2"/>
      <c r="JHX22" s="2"/>
      <c r="JHY22" s="2"/>
      <c r="JHZ22" s="2"/>
      <c r="JIA22" s="2"/>
      <c r="JIB22" s="2"/>
      <c r="JIC22" s="2"/>
      <c r="JID22" s="2"/>
      <c r="JIE22" s="2"/>
      <c r="JIF22" s="2"/>
      <c r="JIG22" s="2"/>
      <c r="JIH22" s="2"/>
      <c r="JII22" s="2"/>
      <c r="JIJ22" s="2"/>
      <c r="JIK22" s="2"/>
      <c r="JIL22" s="2"/>
      <c r="JIM22" s="2"/>
      <c r="JIN22" s="2"/>
      <c r="JIO22" s="2"/>
      <c r="JIP22" s="2"/>
      <c r="JIQ22" s="2"/>
      <c r="JIR22" s="2"/>
      <c r="JIS22" s="2"/>
      <c r="JIT22" s="2"/>
      <c r="JIU22" s="2"/>
      <c r="JIV22" s="2"/>
      <c r="JIW22" s="2"/>
      <c r="JIX22" s="2"/>
      <c r="JIY22" s="2"/>
      <c r="JIZ22" s="2"/>
      <c r="JJA22" s="2"/>
      <c r="JJB22" s="2"/>
      <c r="JJC22" s="2"/>
      <c r="JJD22" s="2"/>
      <c r="JJE22" s="2"/>
      <c r="JJF22" s="2"/>
      <c r="JJG22" s="2"/>
      <c r="JJH22" s="2"/>
      <c r="JJI22" s="2"/>
      <c r="JJJ22" s="2"/>
      <c r="JJK22" s="2"/>
      <c r="JJL22" s="2"/>
      <c r="JJM22" s="2"/>
      <c r="JJN22" s="2"/>
      <c r="JJO22" s="2"/>
      <c r="JJP22" s="2"/>
      <c r="JJQ22" s="2"/>
      <c r="JJR22" s="2"/>
      <c r="JJS22" s="2"/>
      <c r="JJT22" s="2"/>
      <c r="JJU22" s="2"/>
      <c r="JJV22" s="2"/>
      <c r="JJW22" s="2"/>
      <c r="JJX22" s="2"/>
      <c r="JJY22" s="2"/>
      <c r="JJZ22" s="2"/>
      <c r="JKA22" s="2"/>
      <c r="JKB22" s="2"/>
      <c r="JKC22" s="2"/>
      <c r="JKD22" s="2"/>
      <c r="JKE22" s="2"/>
      <c r="JKF22" s="2"/>
      <c r="JKG22" s="2"/>
      <c r="JKH22" s="2"/>
      <c r="JKI22" s="2"/>
      <c r="JKJ22" s="2"/>
      <c r="JKK22" s="2"/>
      <c r="JKL22" s="2"/>
      <c r="JKM22" s="2"/>
      <c r="JKN22" s="2"/>
      <c r="JKO22" s="2"/>
      <c r="JKP22" s="2"/>
      <c r="JKQ22" s="2"/>
      <c r="JKR22" s="2"/>
      <c r="JKS22" s="2"/>
      <c r="JKT22" s="2"/>
      <c r="JKU22" s="2"/>
      <c r="JKV22" s="2"/>
      <c r="JKW22" s="2"/>
      <c r="JKX22" s="2"/>
      <c r="JKY22" s="2"/>
      <c r="JKZ22" s="2"/>
      <c r="JLA22" s="2"/>
      <c r="JLB22" s="2"/>
      <c r="JLC22" s="2"/>
      <c r="JLD22" s="2"/>
      <c r="JLE22" s="2"/>
      <c r="JLF22" s="2"/>
      <c r="JLG22" s="2"/>
      <c r="JLH22" s="2"/>
      <c r="JLI22" s="2"/>
      <c r="JLJ22" s="2"/>
      <c r="JLK22" s="2"/>
      <c r="JLL22" s="2"/>
      <c r="JLM22" s="2"/>
      <c r="JLN22" s="2"/>
      <c r="JLO22" s="2"/>
      <c r="JLP22" s="2"/>
      <c r="JLQ22" s="2"/>
      <c r="JLR22" s="2"/>
      <c r="JLS22" s="2"/>
      <c r="JLT22" s="2"/>
      <c r="JLU22" s="2"/>
      <c r="JLV22" s="2"/>
      <c r="JLW22" s="2"/>
      <c r="JLX22" s="2"/>
      <c r="JLY22" s="2"/>
      <c r="JLZ22" s="2"/>
      <c r="JMA22" s="2"/>
      <c r="JMB22" s="2"/>
      <c r="JMC22" s="2"/>
      <c r="JMD22" s="2"/>
      <c r="JME22" s="2"/>
      <c r="JMF22" s="2"/>
      <c r="JMG22" s="2"/>
      <c r="JMH22" s="2"/>
      <c r="JMI22" s="2"/>
      <c r="JMJ22" s="2"/>
      <c r="JMK22" s="2"/>
      <c r="JML22" s="2"/>
      <c r="JMM22" s="2"/>
      <c r="JMN22" s="2"/>
      <c r="JMO22" s="2"/>
      <c r="JMP22" s="2"/>
      <c r="JMQ22" s="2"/>
      <c r="JMR22" s="2"/>
      <c r="JMS22" s="2"/>
      <c r="JMT22" s="2"/>
      <c r="JMU22" s="2"/>
      <c r="JMV22" s="2"/>
      <c r="JMW22" s="2"/>
      <c r="JMX22" s="2"/>
      <c r="JMY22" s="2"/>
      <c r="JMZ22" s="2"/>
      <c r="JNA22" s="2"/>
      <c r="JNB22" s="2"/>
      <c r="JNC22" s="2"/>
      <c r="JND22" s="2"/>
      <c r="JNE22" s="2"/>
      <c r="JNF22" s="2"/>
      <c r="JNG22" s="2"/>
      <c r="JNH22" s="2"/>
      <c r="JNI22" s="2"/>
      <c r="JNJ22" s="2"/>
      <c r="JNK22" s="2"/>
      <c r="JNL22" s="2"/>
      <c r="JNM22" s="2"/>
      <c r="JNN22" s="2"/>
      <c r="JNO22" s="2"/>
      <c r="JNP22" s="2"/>
      <c r="JNQ22" s="2"/>
      <c r="JNR22" s="2"/>
      <c r="JNS22" s="2"/>
      <c r="JNT22" s="2"/>
      <c r="JNU22" s="2"/>
      <c r="JNV22" s="2"/>
      <c r="JNW22" s="2"/>
      <c r="JNX22" s="2"/>
      <c r="JNY22" s="2"/>
      <c r="JNZ22" s="2"/>
      <c r="JOA22" s="2"/>
      <c r="JOB22" s="2"/>
      <c r="JOC22" s="2"/>
      <c r="JOD22" s="2"/>
      <c r="JOE22" s="2"/>
      <c r="JOF22" s="2"/>
      <c r="JOG22" s="2"/>
      <c r="JOH22" s="2"/>
      <c r="JOI22" s="2"/>
      <c r="JOJ22" s="2"/>
      <c r="JOK22" s="2"/>
      <c r="JOL22" s="2"/>
      <c r="JOM22" s="2"/>
      <c r="JON22" s="2"/>
      <c r="JOO22" s="2"/>
      <c r="JOP22" s="2"/>
      <c r="JOQ22" s="2"/>
      <c r="JOR22" s="2"/>
      <c r="JOS22" s="2"/>
      <c r="JOT22" s="2"/>
      <c r="JOU22" s="2"/>
      <c r="JOV22" s="2"/>
      <c r="JOW22" s="2"/>
      <c r="JOX22" s="2"/>
      <c r="JOY22" s="2"/>
      <c r="JOZ22" s="2"/>
      <c r="JPA22" s="2"/>
      <c r="JPB22" s="2"/>
      <c r="JPC22" s="2"/>
      <c r="JPD22" s="2"/>
      <c r="JPE22" s="2"/>
      <c r="JPF22" s="2"/>
      <c r="JPG22" s="2"/>
      <c r="JPH22" s="2"/>
      <c r="JPI22" s="2"/>
      <c r="JPJ22" s="2"/>
      <c r="JPK22" s="2"/>
      <c r="JPL22" s="2"/>
      <c r="JPM22" s="2"/>
      <c r="JPN22" s="2"/>
      <c r="JPO22" s="2"/>
      <c r="JPP22" s="2"/>
      <c r="JPQ22" s="2"/>
      <c r="JPR22" s="2"/>
      <c r="JPS22" s="2"/>
      <c r="JPT22" s="2"/>
      <c r="JPU22" s="2"/>
      <c r="JPV22" s="2"/>
      <c r="JPW22" s="2"/>
      <c r="JPX22" s="2"/>
      <c r="JPY22" s="2"/>
      <c r="JPZ22" s="2"/>
      <c r="JQA22" s="2"/>
      <c r="JQB22" s="2"/>
      <c r="JQC22" s="2"/>
      <c r="JQD22" s="2"/>
      <c r="JQE22" s="2"/>
      <c r="JQF22" s="2"/>
      <c r="JQG22" s="2"/>
      <c r="JQH22" s="2"/>
      <c r="JQI22" s="2"/>
      <c r="JQJ22" s="2"/>
      <c r="JQK22" s="2"/>
      <c r="JQL22" s="2"/>
      <c r="JQM22" s="2"/>
      <c r="JQN22" s="2"/>
      <c r="JQO22" s="2"/>
      <c r="JQP22" s="2"/>
      <c r="JQQ22" s="2"/>
      <c r="JQR22" s="2"/>
      <c r="JQS22" s="2"/>
      <c r="JQT22" s="2"/>
      <c r="JQU22" s="2"/>
      <c r="JQV22" s="2"/>
      <c r="JQW22" s="2"/>
      <c r="JQX22" s="2"/>
      <c r="JQY22" s="2"/>
      <c r="JQZ22" s="2"/>
      <c r="JRA22" s="2"/>
      <c r="JRB22" s="2"/>
      <c r="JRC22" s="2"/>
      <c r="JRD22" s="2"/>
      <c r="JRE22" s="2"/>
      <c r="JRF22" s="2"/>
      <c r="JRG22" s="2"/>
      <c r="JRH22" s="2"/>
      <c r="JRI22" s="2"/>
      <c r="JRJ22" s="2"/>
      <c r="JRK22" s="2"/>
      <c r="JRL22" s="2"/>
      <c r="JRM22" s="2"/>
      <c r="JRN22" s="2"/>
      <c r="JRO22" s="2"/>
      <c r="JRP22" s="2"/>
      <c r="JRQ22" s="2"/>
      <c r="JRR22" s="2"/>
      <c r="JRS22" s="2"/>
      <c r="JRT22" s="2"/>
      <c r="JRU22" s="2"/>
      <c r="JRV22" s="2"/>
      <c r="JRW22" s="2"/>
      <c r="JRX22" s="2"/>
      <c r="JRY22" s="2"/>
      <c r="JRZ22" s="2"/>
      <c r="JSA22" s="2"/>
      <c r="JSB22" s="2"/>
      <c r="JSC22" s="2"/>
      <c r="JSD22" s="2"/>
      <c r="JSE22" s="2"/>
      <c r="JSF22" s="2"/>
      <c r="JSG22" s="2"/>
      <c r="JSH22" s="2"/>
      <c r="JSI22" s="2"/>
      <c r="JSJ22" s="2"/>
      <c r="JSK22" s="2"/>
      <c r="JSL22" s="2"/>
      <c r="JSM22" s="2"/>
      <c r="JSN22" s="2"/>
      <c r="JSO22" s="2"/>
      <c r="JSP22" s="2"/>
      <c r="JSQ22" s="2"/>
      <c r="JSR22" s="2"/>
      <c r="JSS22" s="2"/>
      <c r="JST22" s="2"/>
      <c r="JSU22" s="2"/>
      <c r="JSV22" s="2"/>
      <c r="JSW22" s="2"/>
      <c r="JSX22" s="2"/>
      <c r="JSY22" s="2"/>
      <c r="JSZ22" s="2"/>
      <c r="JTA22" s="2"/>
      <c r="JTB22" s="2"/>
      <c r="JTC22" s="2"/>
      <c r="JTD22" s="2"/>
      <c r="JTE22" s="2"/>
      <c r="JTF22" s="2"/>
      <c r="JTG22" s="2"/>
      <c r="JTH22" s="2"/>
      <c r="JTI22" s="2"/>
      <c r="JTJ22" s="2"/>
      <c r="JTK22" s="2"/>
      <c r="JTL22" s="2"/>
      <c r="JTM22" s="2"/>
      <c r="JTN22" s="2"/>
      <c r="JTO22" s="2"/>
      <c r="JTP22" s="2"/>
      <c r="JTQ22" s="2"/>
      <c r="JTR22" s="2"/>
      <c r="JTS22" s="2"/>
      <c r="JTT22" s="2"/>
      <c r="JTU22" s="2"/>
      <c r="JTV22" s="2"/>
      <c r="JTW22" s="2"/>
      <c r="JTX22" s="2"/>
      <c r="JTY22" s="2"/>
      <c r="JTZ22" s="2"/>
      <c r="JUA22" s="2"/>
      <c r="JUB22" s="2"/>
      <c r="JUC22" s="2"/>
      <c r="JUD22" s="2"/>
      <c r="JUE22" s="2"/>
      <c r="JUF22" s="2"/>
      <c r="JUG22" s="2"/>
      <c r="JUH22" s="2"/>
      <c r="JUI22" s="2"/>
      <c r="JUJ22" s="2"/>
      <c r="JUK22" s="2"/>
      <c r="JUL22" s="2"/>
      <c r="JUM22" s="2"/>
      <c r="JUN22" s="2"/>
      <c r="JUO22" s="2"/>
      <c r="JUP22" s="2"/>
      <c r="JUQ22" s="2"/>
      <c r="JUR22" s="2"/>
      <c r="JUS22" s="2"/>
      <c r="JUT22" s="2"/>
      <c r="JUU22" s="2"/>
      <c r="JUV22" s="2"/>
      <c r="JUW22" s="2"/>
      <c r="JUX22" s="2"/>
      <c r="JUY22" s="2"/>
      <c r="JUZ22" s="2"/>
      <c r="JVA22" s="2"/>
      <c r="JVB22" s="2"/>
      <c r="JVC22" s="2"/>
      <c r="JVD22" s="2"/>
      <c r="JVE22" s="2"/>
      <c r="JVF22" s="2"/>
      <c r="JVG22" s="2"/>
      <c r="JVH22" s="2"/>
      <c r="JVI22" s="2"/>
      <c r="JVJ22" s="2"/>
      <c r="JVK22" s="2"/>
      <c r="JVL22" s="2"/>
      <c r="JVM22" s="2"/>
      <c r="JVN22" s="2"/>
      <c r="JVO22" s="2"/>
      <c r="JVP22" s="2"/>
      <c r="JVQ22" s="2"/>
      <c r="JVR22" s="2"/>
      <c r="JVS22" s="2"/>
      <c r="JVT22" s="2"/>
      <c r="JVU22" s="2"/>
      <c r="JVV22" s="2"/>
      <c r="JVW22" s="2"/>
      <c r="JVX22" s="2"/>
      <c r="JVY22" s="2"/>
      <c r="JVZ22" s="2"/>
      <c r="JWA22" s="2"/>
      <c r="JWB22" s="2"/>
      <c r="JWC22" s="2"/>
      <c r="JWD22" s="2"/>
      <c r="JWE22" s="2"/>
      <c r="JWF22" s="2"/>
      <c r="JWG22" s="2"/>
      <c r="JWH22" s="2"/>
      <c r="JWI22" s="2"/>
      <c r="JWJ22" s="2"/>
      <c r="JWK22" s="2"/>
      <c r="JWL22" s="2"/>
      <c r="JWM22" s="2"/>
      <c r="JWN22" s="2"/>
      <c r="JWO22" s="2"/>
      <c r="JWP22" s="2"/>
      <c r="JWQ22" s="2"/>
      <c r="JWR22" s="2"/>
      <c r="JWS22" s="2"/>
      <c r="JWT22" s="2"/>
      <c r="JWU22" s="2"/>
      <c r="JWV22" s="2"/>
      <c r="JWW22" s="2"/>
      <c r="JWX22" s="2"/>
      <c r="JWY22" s="2"/>
      <c r="JWZ22" s="2"/>
      <c r="JXA22" s="2"/>
      <c r="JXB22" s="2"/>
      <c r="JXC22" s="2"/>
      <c r="JXD22" s="2"/>
      <c r="JXE22" s="2"/>
      <c r="JXF22" s="2"/>
      <c r="JXG22" s="2"/>
      <c r="JXH22" s="2"/>
      <c r="JXI22" s="2"/>
      <c r="JXJ22" s="2"/>
      <c r="JXK22" s="2"/>
      <c r="JXL22" s="2"/>
      <c r="JXM22" s="2"/>
      <c r="JXN22" s="2"/>
      <c r="JXO22" s="2"/>
      <c r="JXP22" s="2"/>
      <c r="JXQ22" s="2"/>
      <c r="JXR22" s="2"/>
      <c r="JXS22" s="2"/>
      <c r="JXT22" s="2"/>
      <c r="JXU22" s="2"/>
      <c r="JXV22" s="2"/>
      <c r="JXW22" s="2"/>
      <c r="JXX22" s="2"/>
      <c r="JXY22" s="2"/>
      <c r="JXZ22" s="2"/>
      <c r="JYA22" s="2"/>
      <c r="JYB22" s="2"/>
      <c r="JYC22" s="2"/>
      <c r="JYD22" s="2"/>
      <c r="JYE22" s="2"/>
      <c r="JYF22" s="2"/>
      <c r="JYG22" s="2"/>
      <c r="JYH22" s="2"/>
      <c r="JYI22" s="2"/>
      <c r="JYJ22" s="2"/>
      <c r="JYK22" s="2"/>
      <c r="JYL22" s="2"/>
      <c r="JYM22" s="2"/>
      <c r="JYN22" s="2"/>
      <c r="JYO22" s="2"/>
      <c r="JYP22" s="2"/>
      <c r="JYQ22" s="2"/>
      <c r="JYR22" s="2"/>
      <c r="JYS22" s="2"/>
      <c r="JYT22" s="2"/>
      <c r="JYU22" s="2"/>
      <c r="JYV22" s="2"/>
      <c r="JYW22" s="2"/>
      <c r="JYX22" s="2"/>
      <c r="JYY22" s="2"/>
      <c r="JYZ22" s="2"/>
      <c r="JZA22" s="2"/>
      <c r="JZB22" s="2"/>
      <c r="JZC22" s="2"/>
      <c r="JZD22" s="2"/>
      <c r="JZE22" s="2"/>
      <c r="JZF22" s="2"/>
      <c r="JZG22" s="2"/>
      <c r="JZH22" s="2"/>
      <c r="JZI22" s="2"/>
      <c r="JZJ22" s="2"/>
      <c r="JZK22" s="2"/>
      <c r="JZL22" s="2"/>
      <c r="JZM22" s="2"/>
      <c r="JZN22" s="2"/>
      <c r="JZO22" s="2"/>
      <c r="JZP22" s="2"/>
      <c r="JZQ22" s="2"/>
      <c r="JZR22" s="2"/>
      <c r="JZS22" s="2"/>
      <c r="JZT22" s="2"/>
      <c r="JZU22" s="2"/>
      <c r="JZV22" s="2"/>
      <c r="JZW22" s="2"/>
      <c r="JZX22" s="2"/>
      <c r="JZY22" s="2"/>
      <c r="JZZ22" s="2"/>
      <c r="KAA22" s="2"/>
      <c r="KAB22" s="2"/>
      <c r="KAC22" s="2"/>
      <c r="KAD22" s="2"/>
      <c r="KAE22" s="2"/>
      <c r="KAF22" s="2"/>
      <c r="KAG22" s="2"/>
      <c r="KAH22" s="2"/>
      <c r="KAI22" s="2"/>
      <c r="KAJ22" s="2"/>
      <c r="KAK22" s="2"/>
      <c r="KAL22" s="2"/>
      <c r="KAM22" s="2"/>
      <c r="KAN22" s="2"/>
      <c r="KAO22" s="2"/>
      <c r="KAP22" s="2"/>
      <c r="KAQ22" s="2"/>
      <c r="KAR22" s="2"/>
      <c r="KAS22" s="2"/>
      <c r="KAT22" s="2"/>
      <c r="KAU22" s="2"/>
      <c r="KAV22" s="2"/>
      <c r="KAW22" s="2"/>
      <c r="KAX22" s="2"/>
      <c r="KAY22" s="2"/>
      <c r="KAZ22" s="2"/>
      <c r="KBA22" s="2"/>
      <c r="KBB22" s="2"/>
      <c r="KBC22" s="2"/>
      <c r="KBD22" s="2"/>
      <c r="KBE22" s="2"/>
      <c r="KBF22" s="2"/>
      <c r="KBG22" s="2"/>
      <c r="KBH22" s="2"/>
      <c r="KBI22" s="2"/>
      <c r="KBJ22" s="2"/>
      <c r="KBK22" s="2"/>
      <c r="KBL22" s="2"/>
      <c r="KBM22" s="2"/>
      <c r="KBN22" s="2"/>
      <c r="KBO22" s="2"/>
      <c r="KBP22" s="2"/>
      <c r="KBQ22" s="2"/>
      <c r="KBR22" s="2"/>
      <c r="KBS22" s="2"/>
      <c r="KBT22" s="2"/>
      <c r="KBU22" s="2"/>
      <c r="KBV22" s="2"/>
      <c r="KBW22" s="2"/>
      <c r="KBX22" s="2"/>
      <c r="KBY22" s="2"/>
      <c r="KBZ22" s="2"/>
      <c r="KCA22" s="2"/>
      <c r="KCB22" s="2"/>
      <c r="KCC22" s="2"/>
      <c r="KCD22" s="2"/>
      <c r="KCE22" s="2"/>
      <c r="KCF22" s="2"/>
      <c r="KCG22" s="2"/>
      <c r="KCH22" s="2"/>
      <c r="KCI22" s="2"/>
      <c r="KCJ22" s="2"/>
      <c r="KCK22" s="2"/>
      <c r="KCL22" s="2"/>
      <c r="KCM22" s="2"/>
      <c r="KCN22" s="2"/>
      <c r="KCO22" s="2"/>
      <c r="KCP22" s="2"/>
      <c r="KCQ22" s="2"/>
      <c r="KCR22" s="2"/>
      <c r="KCS22" s="2"/>
      <c r="KCT22" s="2"/>
      <c r="KCU22" s="2"/>
      <c r="KCV22" s="2"/>
      <c r="KCW22" s="2"/>
      <c r="KCX22" s="2"/>
      <c r="KCY22" s="2"/>
      <c r="KCZ22" s="2"/>
      <c r="KDA22" s="2"/>
      <c r="KDB22" s="2"/>
      <c r="KDC22" s="2"/>
      <c r="KDD22" s="2"/>
      <c r="KDE22" s="2"/>
      <c r="KDF22" s="2"/>
      <c r="KDG22" s="2"/>
      <c r="KDH22" s="2"/>
      <c r="KDI22" s="2"/>
      <c r="KDJ22" s="2"/>
      <c r="KDK22" s="2"/>
      <c r="KDL22" s="2"/>
      <c r="KDM22" s="2"/>
      <c r="KDN22" s="2"/>
      <c r="KDO22" s="2"/>
      <c r="KDP22" s="2"/>
      <c r="KDQ22" s="2"/>
      <c r="KDR22" s="2"/>
      <c r="KDS22" s="2"/>
      <c r="KDT22" s="2"/>
      <c r="KDU22" s="2"/>
      <c r="KDV22" s="2"/>
      <c r="KDW22" s="2"/>
      <c r="KDX22" s="2"/>
      <c r="KDY22" s="2"/>
      <c r="KDZ22" s="2"/>
      <c r="KEA22" s="2"/>
      <c r="KEB22" s="2"/>
      <c r="KEC22" s="2"/>
      <c r="KED22" s="2"/>
      <c r="KEE22" s="2"/>
      <c r="KEF22" s="2"/>
      <c r="KEG22" s="2"/>
      <c r="KEH22" s="2"/>
      <c r="KEI22" s="2"/>
      <c r="KEJ22" s="2"/>
      <c r="KEK22" s="2"/>
      <c r="KEL22" s="2"/>
      <c r="KEM22" s="2"/>
      <c r="KEN22" s="2"/>
      <c r="KEO22" s="2"/>
      <c r="KEP22" s="2"/>
      <c r="KEQ22" s="2"/>
      <c r="KER22" s="2"/>
      <c r="KES22" s="2"/>
      <c r="KET22" s="2"/>
      <c r="KEU22" s="2"/>
      <c r="KEV22" s="2"/>
      <c r="KEW22" s="2"/>
      <c r="KEX22" s="2"/>
      <c r="KEY22" s="2"/>
      <c r="KEZ22" s="2"/>
      <c r="KFA22" s="2"/>
      <c r="KFB22" s="2"/>
      <c r="KFC22" s="2"/>
      <c r="KFD22" s="2"/>
      <c r="KFE22" s="2"/>
      <c r="KFF22" s="2"/>
      <c r="KFG22" s="2"/>
      <c r="KFH22" s="2"/>
      <c r="KFI22" s="2"/>
      <c r="KFJ22" s="2"/>
      <c r="KFK22" s="2"/>
      <c r="KFL22" s="2"/>
      <c r="KFM22" s="2"/>
      <c r="KFN22" s="2"/>
      <c r="KFO22" s="2"/>
      <c r="KFP22" s="2"/>
      <c r="KFQ22" s="2"/>
      <c r="KFR22" s="2"/>
      <c r="KFS22" s="2"/>
      <c r="KFT22" s="2"/>
      <c r="KFU22" s="2"/>
      <c r="KFV22" s="2"/>
      <c r="KFW22" s="2"/>
      <c r="KFX22" s="2"/>
      <c r="KFY22" s="2"/>
      <c r="KFZ22" s="2"/>
      <c r="KGA22" s="2"/>
      <c r="KGB22" s="2"/>
      <c r="KGC22" s="2"/>
      <c r="KGD22" s="2"/>
      <c r="KGE22" s="2"/>
      <c r="KGF22" s="2"/>
      <c r="KGG22" s="2"/>
      <c r="KGH22" s="2"/>
      <c r="KGI22" s="2"/>
      <c r="KGJ22" s="2"/>
      <c r="KGK22" s="2"/>
      <c r="KGL22" s="2"/>
      <c r="KGM22" s="2"/>
      <c r="KGN22" s="2"/>
      <c r="KGO22" s="2"/>
      <c r="KGP22" s="2"/>
      <c r="KGQ22" s="2"/>
      <c r="KGR22" s="2"/>
      <c r="KGS22" s="2"/>
      <c r="KGT22" s="2"/>
      <c r="KGU22" s="2"/>
      <c r="KGV22" s="2"/>
      <c r="KGW22" s="2"/>
      <c r="KGX22" s="2"/>
      <c r="KGY22" s="2"/>
      <c r="KGZ22" s="2"/>
      <c r="KHA22" s="2"/>
      <c r="KHB22" s="2"/>
      <c r="KHC22" s="2"/>
      <c r="KHD22" s="2"/>
      <c r="KHE22" s="2"/>
      <c r="KHF22" s="2"/>
      <c r="KHG22" s="2"/>
      <c r="KHH22" s="2"/>
      <c r="KHI22" s="2"/>
      <c r="KHJ22" s="2"/>
      <c r="KHK22" s="2"/>
      <c r="KHL22" s="2"/>
      <c r="KHM22" s="2"/>
      <c r="KHN22" s="2"/>
      <c r="KHO22" s="2"/>
      <c r="KHP22" s="2"/>
      <c r="KHQ22" s="2"/>
      <c r="KHR22" s="2"/>
      <c r="KHS22" s="2"/>
      <c r="KHT22" s="2"/>
      <c r="KHU22" s="2"/>
      <c r="KHV22" s="2"/>
      <c r="KHW22" s="2"/>
      <c r="KHX22" s="2"/>
      <c r="KHY22" s="2"/>
      <c r="KHZ22" s="2"/>
      <c r="KIA22" s="2"/>
      <c r="KIB22" s="2"/>
      <c r="KIC22" s="2"/>
      <c r="KID22" s="2"/>
      <c r="KIE22" s="2"/>
      <c r="KIF22" s="2"/>
      <c r="KIG22" s="2"/>
      <c r="KIH22" s="2"/>
      <c r="KII22" s="2"/>
      <c r="KIJ22" s="2"/>
      <c r="KIK22" s="2"/>
      <c r="KIL22" s="2"/>
      <c r="KIM22" s="2"/>
      <c r="KIN22" s="2"/>
      <c r="KIO22" s="2"/>
      <c r="KIP22" s="2"/>
      <c r="KIQ22" s="2"/>
      <c r="KIR22" s="2"/>
      <c r="KIS22" s="2"/>
      <c r="KIT22" s="2"/>
      <c r="KIU22" s="2"/>
      <c r="KIV22" s="2"/>
      <c r="KIW22" s="2"/>
      <c r="KIX22" s="2"/>
      <c r="KIY22" s="2"/>
      <c r="KIZ22" s="2"/>
      <c r="KJA22" s="2"/>
      <c r="KJB22" s="2"/>
      <c r="KJC22" s="2"/>
      <c r="KJD22" s="2"/>
      <c r="KJE22" s="2"/>
      <c r="KJF22" s="2"/>
      <c r="KJG22" s="2"/>
      <c r="KJH22" s="2"/>
      <c r="KJI22" s="2"/>
      <c r="KJJ22" s="2"/>
      <c r="KJK22" s="2"/>
      <c r="KJL22" s="2"/>
      <c r="KJM22" s="2"/>
      <c r="KJN22" s="2"/>
      <c r="KJO22" s="2"/>
      <c r="KJP22" s="2"/>
      <c r="KJQ22" s="2"/>
      <c r="KJR22" s="2"/>
      <c r="KJS22" s="2"/>
      <c r="KJT22" s="2"/>
      <c r="KJU22" s="2"/>
      <c r="KJV22" s="2"/>
      <c r="KJW22" s="2"/>
      <c r="KJX22" s="2"/>
      <c r="KJY22" s="2"/>
      <c r="KJZ22" s="2"/>
      <c r="KKA22" s="2"/>
      <c r="KKB22" s="2"/>
      <c r="KKC22" s="2"/>
      <c r="KKD22" s="2"/>
      <c r="KKE22" s="2"/>
      <c r="KKF22" s="2"/>
      <c r="KKG22" s="2"/>
      <c r="KKH22" s="2"/>
      <c r="KKI22" s="2"/>
      <c r="KKJ22" s="2"/>
      <c r="KKK22" s="2"/>
      <c r="KKL22" s="2"/>
      <c r="KKM22" s="2"/>
      <c r="KKN22" s="2"/>
      <c r="KKO22" s="2"/>
      <c r="KKP22" s="2"/>
      <c r="KKQ22" s="2"/>
      <c r="KKR22" s="2"/>
      <c r="KKS22" s="2"/>
      <c r="KKT22" s="2"/>
      <c r="KKU22" s="2"/>
      <c r="KKV22" s="2"/>
      <c r="KKW22" s="2"/>
      <c r="KKX22" s="2"/>
      <c r="KKY22" s="2"/>
      <c r="KKZ22" s="2"/>
      <c r="KLA22" s="2"/>
      <c r="KLB22" s="2"/>
      <c r="KLC22" s="2"/>
      <c r="KLD22" s="2"/>
      <c r="KLE22" s="2"/>
      <c r="KLF22" s="2"/>
      <c r="KLG22" s="2"/>
      <c r="KLH22" s="2"/>
      <c r="KLI22" s="2"/>
      <c r="KLJ22" s="2"/>
      <c r="KLK22" s="2"/>
      <c r="KLL22" s="2"/>
      <c r="KLM22" s="2"/>
      <c r="KLN22" s="2"/>
      <c r="KLO22" s="2"/>
      <c r="KLP22" s="2"/>
      <c r="KLQ22" s="2"/>
      <c r="KLR22" s="2"/>
      <c r="KLS22" s="2"/>
      <c r="KLT22" s="2"/>
      <c r="KLU22" s="2"/>
      <c r="KLV22" s="2"/>
      <c r="KLW22" s="2"/>
      <c r="KLX22" s="2"/>
      <c r="KLY22" s="2"/>
      <c r="KLZ22" s="2"/>
      <c r="KMA22" s="2"/>
      <c r="KMB22" s="2"/>
      <c r="KMC22" s="2"/>
      <c r="KMD22" s="2"/>
      <c r="KME22" s="2"/>
      <c r="KMF22" s="2"/>
      <c r="KMG22" s="2"/>
      <c r="KMH22" s="2"/>
      <c r="KMI22" s="2"/>
      <c r="KMJ22" s="2"/>
      <c r="KMK22" s="2"/>
      <c r="KML22" s="2"/>
      <c r="KMM22" s="2"/>
      <c r="KMN22" s="2"/>
      <c r="KMO22" s="2"/>
      <c r="KMP22" s="2"/>
      <c r="KMQ22" s="2"/>
      <c r="KMR22" s="2"/>
      <c r="KMS22" s="2"/>
      <c r="KMT22" s="2"/>
      <c r="KMU22" s="2"/>
      <c r="KMV22" s="2"/>
      <c r="KMW22" s="2"/>
      <c r="KMX22" s="2"/>
      <c r="KMY22" s="2"/>
      <c r="KMZ22" s="2"/>
      <c r="KNA22" s="2"/>
      <c r="KNB22" s="2"/>
      <c r="KNC22" s="2"/>
      <c r="KND22" s="2"/>
      <c r="KNE22" s="2"/>
      <c r="KNF22" s="2"/>
      <c r="KNG22" s="2"/>
      <c r="KNH22" s="2"/>
      <c r="KNI22" s="2"/>
      <c r="KNJ22" s="2"/>
      <c r="KNK22" s="2"/>
      <c r="KNL22" s="2"/>
      <c r="KNM22" s="2"/>
      <c r="KNN22" s="2"/>
      <c r="KNO22" s="2"/>
      <c r="KNP22" s="2"/>
      <c r="KNQ22" s="2"/>
      <c r="KNR22" s="2"/>
      <c r="KNS22" s="2"/>
      <c r="KNT22" s="2"/>
      <c r="KNU22" s="2"/>
      <c r="KNV22" s="2"/>
      <c r="KNW22" s="2"/>
      <c r="KNX22" s="2"/>
      <c r="KNY22" s="2"/>
      <c r="KNZ22" s="2"/>
      <c r="KOA22" s="2"/>
      <c r="KOB22" s="2"/>
      <c r="KOC22" s="2"/>
      <c r="KOD22" s="2"/>
      <c r="KOE22" s="2"/>
      <c r="KOF22" s="2"/>
      <c r="KOG22" s="2"/>
      <c r="KOH22" s="2"/>
      <c r="KOI22" s="2"/>
      <c r="KOJ22" s="2"/>
      <c r="KOK22" s="2"/>
      <c r="KOL22" s="2"/>
      <c r="KOM22" s="2"/>
      <c r="KON22" s="2"/>
      <c r="KOO22" s="2"/>
      <c r="KOP22" s="2"/>
      <c r="KOQ22" s="2"/>
      <c r="KOR22" s="2"/>
      <c r="KOS22" s="2"/>
      <c r="KOT22" s="2"/>
      <c r="KOU22" s="2"/>
      <c r="KOV22" s="2"/>
      <c r="KOW22" s="2"/>
      <c r="KOX22" s="2"/>
      <c r="KOY22" s="2"/>
      <c r="KOZ22" s="2"/>
      <c r="KPA22" s="2"/>
      <c r="KPB22" s="2"/>
      <c r="KPC22" s="2"/>
      <c r="KPD22" s="2"/>
      <c r="KPE22" s="2"/>
      <c r="KPF22" s="2"/>
      <c r="KPG22" s="2"/>
      <c r="KPH22" s="2"/>
      <c r="KPI22" s="2"/>
      <c r="KPJ22" s="2"/>
      <c r="KPK22" s="2"/>
      <c r="KPL22" s="2"/>
      <c r="KPM22" s="2"/>
      <c r="KPN22" s="2"/>
      <c r="KPO22" s="2"/>
      <c r="KPP22" s="2"/>
      <c r="KPQ22" s="2"/>
      <c r="KPR22" s="2"/>
      <c r="KPS22" s="2"/>
      <c r="KPT22" s="2"/>
      <c r="KPU22" s="2"/>
      <c r="KPV22" s="2"/>
      <c r="KPW22" s="2"/>
      <c r="KPX22" s="2"/>
      <c r="KPY22" s="2"/>
      <c r="KPZ22" s="2"/>
      <c r="KQA22" s="2"/>
      <c r="KQB22" s="2"/>
      <c r="KQC22" s="2"/>
      <c r="KQD22" s="2"/>
      <c r="KQE22" s="2"/>
      <c r="KQF22" s="2"/>
      <c r="KQG22" s="2"/>
      <c r="KQH22" s="2"/>
      <c r="KQI22" s="2"/>
      <c r="KQJ22" s="2"/>
      <c r="KQK22" s="2"/>
      <c r="KQL22" s="2"/>
      <c r="KQM22" s="2"/>
      <c r="KQN22" s="2"/>
      <c r="KQO22" s="2"/>
      <c r="KQP22" s="2"/>
      <c r="KQQ22" s="2"/>
      <c r="KQR22" s="2"/>
      <c r="KQS22" s="2"/>
      <c r="KQT22" s="2"/>
      <c r="KQU22" s="2"/>
      <c r="KQV22" s="2"/>
      <c r="KQW22" s="2"/>
      <c r="KQX22" s="2"/>
      <c r="KQY22" s="2"/>
      <c r="KQZ22" s="2"/>
      <c r="KRA22" s="2"/>
      <c r="KRB22" s="2"/>
      <c r="KRC22" s="2"/>
      <c r="KRD22" s="2"/>
      <c r="KRE22" s="2"/>
      <c r="KRF22" s="2"/>
      <c r="KRG22" s="2"/>
      <c r="KRH22" s="2"/>
      <c r="KRI22" s="2"/>
      <c r="KRJ22" s="2"/>
      <c r="KRK22" s="2"/>
      <c r="KRL22" s="2"/>
      <c r="KRM22" s="2"/>
      <c r="KRN22" s="2"/>
      <c r="KRO22" s="2"/>
      <c r="KRP22" s="2"/>
      <c r="KRQ22" s="2"/>
      <c r="KRR22" s="2"/>
      <c r="KRS22" s="2"/>
      <c r="KRT22" s="2"/>
      <c r="KRU22" s="2"/>
      <c r="KRV22" s="2"/>
      <c r="KRW22" s="2"/>
      <c r="KRX22" s="2"/>
      <c r="KRY22" s="2"/>
      <c r="KRZ22" s="2"/>
      <c r="KSA22" s="2"/>
      <c r="KSB22" s="2"/>
      <c r="KSC22" s="2"/>
      <c r="KSD22" s="2"/>
      <c r="KSE22" s="2"/>
      <c r="KSF22" s="2"/>
      <c r="KSG22" s="2"/>
      <c r="KSH22" s="2"/>
      <c r="KSI22" s="2"/>
      <c r="KSJ22" s="2"/>
      <c r="KSK22" s="2"/>
      <c r="KSL22" s="2"/>
      <c r="KSM22" s="2"/>
      <c r="KSN22" s="2"/>
      <c r="KSO22" s="2"/>
      <c r="KSP22" s="2"/>
      <c r="KSQ22" s="2"/>
      <c r="KSR22" s="2"/>
      <c r="KSS22" s="2"/>
      <c r="KST22" s="2"/>
      <c r="KSU22" s="2"/>
      <c r="KSV22" s="2"/>
      <c r="KSW22" s="2"/>
      <c r="KSX22" s="2"/>
      <c r="KSY22" s="2"/>
      <c r="KSZ22" s="2"/>
      <c r="KTA22" s="2"/>
      <c r="KTB22" s="2"/>
      <c r="KTC22" s="2"/>
      <c r="KTD22" s="2"/>
      <c r="KTE22" s="2"/>
      <c r="KTF22" s="2"/>
      <c r="KTG22" s="2"/>
      <c r="KTH22" s="2"/>
      <c r="KTI22" s="2"/>
      <c r="KTJ22" s="2"/>
      <c r="KTK22" s="2"/>
      <c r="KTL22" s="2"/>
      <c r="KTM22" s="2"/>
      <c r="KTN22" s="2"/>
      <c r="KTO22" s="2"/>
      <c r="KTP22" s="2"/>
      <c r="KTQ22" s="2"/>
      <c r="KTR22" s="2"/>
      <c r="KTS22" s="2"/>
      <c r="KTT22" s="2"/>
      <c r="KTU22" s="2"/>
      <c r="KTV22" s="2"/>
      <c r="KTW22" s="2"/>
      <c r="KTX22" s="2"/>
      <c r="KTY22" s="2"/>
      <c r="KTZ22" s="2"/>
      <c r="KUA22" s="2"/>
      <c r="KUB22" s="2"/>
      <c r="KUC22" s="2"/>
      <c r="KUD22" s="2"/>
      <c r="KUE22" s="2"/>
      <c r="KUF22" s="2"/>
      <c r="KUG22" s="2"/>
      <c r="KUH22" s="2"/>
      <c r="KUI22" s="2"/>
      <c r="KUJ22" s="2"/>
      <c r="KUK22" s="2"/>
      <c r="KUL22" s="2"/>
      <c r="KUM22" s="2"/>
      <c r="KUN22" s="2"/>
      <c r="KUO22" s="2"/>
      <c r="KUP22" s="2"/>
      <c r="KUQ22" s="2"/>
      <c r="KUR22" s="2"/>
      <c r="KUS22" s="2"/>
      <c r="KUT22" s="2"/>
      <c r="KUU22" s="2"/>
      <c r="KUV22" s="2"/>
      <c r="KUW22" s="2"/>
      <c r="KUX22" s="2"/>
      <c r="KUY22" s="2"/>
      <c r="KUZ22" s="2"/>
      <c r="KVA22" s="2"/>
      <c r="KVB22" s="2"/>
      <c r="KVC22" s="2"/>
      <c r="KVD22" s="2"/>
      <c r="KVE22" s="2"/>
      <c r="KVF22" s="2"/>
      <c r="KVG22" s="2"/>
      <c r="KVH22" s="2"/>
      <c r="KVI22" s="2"/>
      <c r="KVJ22" s="2"/>
      <c r="KVK22" s="2"/>
      <c r="KVL22" s="2"/>
      <c r="KVM22" s="2"/>
      <c r="KVN22" s="2"/>
      <c r="KVO22" s="2"/>
      <c r="KVP22" s="2"/>
      <c r="KVQ22" s="2"/>
      <c r="KVR22" s="2"/>
      <c r="KVS22" s="2"/>
      <c r="KVT22" s="2"/>
      <c r="KVU22" s="2"/>
      <c r="KVV22" s="2"/>
      <c r="KVW22" s="2"/>
      <c r="KVX22" s="2"/>
      <c r="KVY22" s="2"/>
      <c r="KVZ22" s="2"/>
      <c r="KWA22" s="2"/>
      <c r="KWB22" s="2"/>
      <c r="KWC22" s="2"/>
      <c r="KWD22" s="2"/>
      <c r="KWE22" s="2"/>
      <c r="KWF22" s="2"/>
      <c r="KWG22" s="2"/>
      <c r="KWH22" s="2"/>
      <c r="KWI22" s="2"/>
      <c r="KWJ22" s="2"/>
      <c r="KWK22" s="2"/>
      <c r="KWL22" s="2"/>
      <c r="KWM22" s="2"/>
      <c r="KWN22" s="2"/>
      <c r="KWO22" s="2"/>
      <c r="KWP22" s="2"/>
      <c r="KWQ22" s="2"/>
      <c r="KWR22" s="2"/>
      <c r="KWS22" s="2"/>
      <c r="KWT22" s="2"/>
      <c r="KWU22" s="2"/>
      <c r="KWV22" s="2"/>
      <c r="KWW22" s="2"/>
      <c r="KWX22" s="2"/>
      <c r="KWY22" s="2"/>
      <c r="KWZ22" s="2"/>
      <c r="KXA22" s="2"/>
      <c r="KXB22" s="2"/>
      <c r="KXC22" s="2"/>
      <c r="KXD22" s="2"/>
      <c r="KXE22" s="2"/>
      <c r="KXF22" s="2"/>
      <c r="KXG22" s="2"/>
      <c r="KXH22" s="2"/>
      <c r="KXI22" s="2"/>
      <c r="KXJ22" s="2"/>
      <c r="KXK22" s="2"/>
      <c r="KXL22" s="2"/>
      <c r="KXM22" s="2"/>
      <c r="KXN22" s="2"/>
      <c r="KXO22" s="2"/>
      <c r="KXP22" s="2"/>
      <c r="KXQ22" s="2"/>
      <c r="KXR22" s="2"/>
      <c r="KXS22" s="2"/>
      <c r="KXT22" s="2"/>
      <c r="KXU22" s="2"/>
      <c r="KXV22" s="2"/>
      <c r="KXW22" s="2"/>
      <c r="KXX22" s="2"/>
      <c r="KXY22" s="2"/>
      <c r="KXZ22" s="2"/>
      <c r="KYA22" s="2"/>
      <c r="KYB22" s="2"/>
      <c r="KYC22" s="2"/>
      <c r="KYD22" s="2"/>
      <c r="KYE22" s="2"/>
      <c r="KYF22" s="2"/>
      <c r="KYG22" s="2"/>
      <c r="KYH22" s="2"/>
      <c r="KYI22" s="2"/>
      <c r="KYJ22" s="2"/>
      <c r="KYK22" s="2"/>
      <c r="KYL22" s="2"/>
      <c r="KYM22" s="2"/>
      <c r="KYN22" s="2"/>
      <c r="KYO22" s="2"/>
      <c r="KYP22" s="2"/>
      <c r="KYQ22" s="2"/>
      <c r="KYR22" s="2"/>
      <c r="KYS22" s="2"/>
      <c r="KYT22" s="2"/>
      <c r="KYU22" s="2"/>
      <c r="KYV22" s="2"/>
      <c r="KYW22" s="2"/>
      <c r="KYX22" s="2"/>
      <c r="KYY22" s="2"/>
      <c r="KYZ22" s="2"/>
      <c r="KZA22" s="2"/>
      <c r="KZB22" s="2"/>
      <c r="KZC22" s="2"/>
      <c r="KZD22" s="2"/>
      <c r="KZE22" s="2"/>
      <c r="KZF22" s="2"/>
      <c r="KZG22" s="2"/>
      <c r="KZH22" s="2"/>
      <c r="KZI22" s="2"/>
      <c r="KZJ22" s="2"/>
      <c r="KZK22" s="2"/>
      <c r="KZL22" s="2"/>
      <c r="KZM22" s="2"/>
      <c r="KZN22" s="2"/>
      <c r="KZO22" s="2"/>
      <c r="KZP22" s="2"/>
      <c r="KZQ22" s="2"/>
      <c r="KZR22" s="2"/>
      <c r="KZS22" s="2"/>
      <c r="KZT22" s="2"/>
      <c r="KZU22" s="2"/>
      <c r="KZV22" s="2"/>
      <c r="KZW22" s="2"/>
      <c r="KZX22" s="2"/>
      <c r="KZY22" s="2"/>
      <c r="KZZ22" s="2"/>
      <c r="LAA22" s="2"/>
      <c r="LAB22" s="2"/>
      <c r="LAC22" s="2"/>
      <c r="LAD22" s="2"/>
      <c r="LAE22" s="2"/>
      <c r="LAF22" s="2"/>
      <c r="LAG22" s="2"/>
      <c r="LAH22" s="2"/>
      <c r="LAI22" s="2"/>
      <c r="LAJ22" s="2"/>
      <c r="LAK22" s="2"/>
      <c r="LAL22" s="2"/>
      <c r="LAM22" s="2"/>
      <c r="LAN22" s="2"/>
      <c r="LAO22" s="2"/>
      <c r="LAP22" s="2"/>
      <c r="LAQ22" s="2"/>
      <c r="LAR22" s="2"/>
      <c r="LAS22" s="2"/>
      <c r="LAT22" s="2"/>
      <c r="LAU22" s="2"/>
      <c r="LAV22" s="2"/>
      <c r="LAW22" s="2"/>
      <c r="LAX22" s="2"/>
      <c r="LAY22" s="2"/>
      <c r="LAZ22" s="2"/>
      <c r="LBA22" s="2"/>
      <c r="LBB22" s="2"/>
      <c r="LBC22" s="2"/>
      <c r="LBD22" s="2"/>
      <c r="LBE22" s="2"/>
      <c r="LBF22" s="2"/>
      <c r="LBG22" s="2"/>
      <c r="LBH22" s="2"/>
      <c r="LBI22" s="2"/>
      <c r="LBJ22" s="2"/>
      <c r="LBK22" s="2"/>
      <c r="LBL22" s="2"/>
      <c r="LBM22" s="2"/>
      <c r="LBN22" s="2"/>
      <c r="LBO22" s="2"/>
      <c r="LBP22" s="2"/>
      <c r="LBQ22" s="2"/>
      <c r="LBR22" s="2"/>
      <c r="LBS22" s="2"/>
      <c r="LBT22" s="2"/>
      <c r="LBU22" s="2"/>
      <c r="LBV22" s="2"/>
      <c r="LBW22" s="2"/>
      <c r="LBX22" s="2"/>
      <c r="LBY22" s="2"/>
      <c r="LBZ22" s="2"/>
      <c r="LCA22" s="2"/>
      <c r="LCB22" s="2"/>
      <c r="LCC22" s="2"/>
      <c r="LCD22" s="2"/>
      <c r="LCE22" s="2"/>
      <c r="LCF22" s="2"/>
      <c r="LCG22" s="2"/>
      <c r="LCH22" s="2"/>
      <c r="LCI22" s="2"/>
      <c r="LCJ22" s="2"/>
      <c r="LCK22" s="2"/>
      <c r="LCL22" s="2"/>
      <c r="LCM22" s="2"/>
      <c r="LCN22" s="2"/>
      <c r="LCO22" s="2"/>
      <c r="LCP22" s="2"/>
      <c r="LCQ22" s="2"/>
      <c r="LCR22" s="2"/>
      <c r="LCS22" s="2"/>
      <c r="LCT22" s="2"/>
      <c r="LCU22" s="2"/>
      <c r="LCV22" s="2"/>
      <c r="LCW22" s="2"/>
      <c r="LCX22" s="2"/>
      <c r="LCY22" s="2"/>
      <c r="LCZ22" s="2"/>
      <c r="LDA22" s="2"/>
      <c r="LDB22" s="2"/>
      <c r="LDC22" s="2"/>
      <c r="LDD22" s="2"/>
      <c r="LDE22" s="2"/>
      <c r="LDF22" s="2"/>
      <c r="LDG22" s="2"/>
      <c r="LDH22" s="2"/>
      <c r="LDI22" s="2"/>
      <c r="LDJ22" s="2"/>
      <c r="LDK22" s="2"/>
      <c r="LDL22" s="2"/>
      <c r="LDM22" s="2"/>
      <c r="LDN22" s="2"/>
      <c r="LDO22" s="2"/>
      <c r="LDP22" s="2"/>
      <c r="LDQ22" s="2"/>
      <c r="LDR22" s="2"/>
      <c r="LDS22" s="2"/>
      <c r="LDT22" s="2"/>
      <c r="LDU22" s="2"/>
      <c r="LDV22" s="2"/>
      <c r="LDW22" s="2"/>
      <c r="LDX22" s="2"/>
      <c r="LDY22" s="2"/>
      <c r="LDZ22" s="2"/>
      <c r="LEA22" s="2"/>
      <c r="LEB22" s="2"/>
      <c r="LEC22" s="2"/>
      <c r="LED22" s="2"/>
      <c r="LEE22" s="2"/>
      <c r="LEF22" s="2"/>
      <c r="LEG22" s="2"/>
      <c r="LEH22" s="2"/>
      <c r="LEI22" s="2"/>
      <c r="LEJ22" s="2"/>
      <c r="LEK22" s="2"/>
      <c r="LEL22" s="2"/>
      <c r="LEM22" s="2"/>
      <c r="LEN22" s="2"/>
      <c r="LEO22" s="2"/>
      <c r="LEP22" s="2"/>
      <c r="LEQ22" s="2"/>
      <c r="LER22" s="2"/>
      <c r="LES22" s="2"/>
      <c r="LET22" s="2"/>
      <c r="LEU22" s="2"/>
      <c r="LEV22" s="2"/>
      <c r="LEW22" s="2"/>
      <c r="LEX22" s="2"/>
      <c r="LEY22" s="2"/>
      <c r="LEZ22" s="2"/>
      <c r="LFA22" s="2"/>
      <c r="LFB22" s="2"/>
      <c r="LFC22" s="2"/>
      <c r="LFD22" s="2"/>
      <c r="LFE22" s="2"/>
      <c r="LFF22" s="2"/>
      <c r="LFG22" s="2"/>
      <c r="LFH22" s="2"/>
      <c r="LFI22" s="2"/>
      <c r="LFJ22" s="2"/>
      <c r="LFK22" s="2"/>
      <c r="LFL22" s="2"/>
      <c r="LFM22" s="2"/>
      <c r="LFN22" s="2"/>
      <c r="LFO22" s="2"/>
      <c r="LFP22" s="2"/>
      <c r="LFQ22" s="2"/>
      <c r="LFR22" s="2"/>
      <c r="LFS22" s="2"/>
      <c r="LFT22" s="2"/>
      <c r="LFU22" s="2"/>
      <c r="LFV22" s="2"/>
      <c r="LFW22" s="2"/>
      <c r="LFX22" s="2"/>
      <c r="LFY22" s="2"/>
      <c r="LFZ22" s="2"/>
      <c r="LGA22" s="2"/>
      <c r="LGB22" s="2"/>
      <c r="LGC22" s="2"/>
      <c r="LGD22" s="2"/>
      <c r="LGE22" s="2"/>
      <c r="LGF22" s="2"/>
      <c r="LGG22" s="2"/>
      <c r="LGH22" s="2"/>
      <c r="LGI22" s="2"/>
      <c r="LGJ22" s="2"/>
      <c r="LGK22" s="2"/>
      <c r="LGL22" s="2"/>
      <c r="LGM22" s="2"/>
      <c r="LGN22" s="2"/>
      <c r="LGO22" s="2"/>
      <c r="LGP22" s="2"/>
      <c r="LGQ22" s="2"/>
      <c r="LGR22" s="2"/>
      <c r="LGS22" s="2"/>
      <c r="LGT22" s="2"/>
      <c r="LGU22" s="2"/>
      <c r="LGV22" s="2"/>
      <c r="LGW22" s="2"/>
      <c r="LGX22" s="2"/>
      <c r="LGY22" s="2"/>
      <c r="LGZ22" s="2"/>
      <c r="LHA22" s="2"/>
      <c r="LHB22" s="2"/>
      <c r="LHC22" s="2"/>
      <c r="LHD22" s="2"/>
      <c r="LHE22" s="2"/>
      <c r="LHF22" s="2"/>
      <c r="LHG22" s="2"/>
      <c r="LHH22" s="2"/>
      <c r="LHI22" s="2"/>
      <c r="LHJ22" s="2"/>
      <c r="LHK22" s="2"/>
      <c r="LHL22" s="2"/>
      <c r="LHM22" s="2"/>
      <c r="LHN22" s="2"/>
      <c r="LHO22" s="2"/>
      <c r="LHP22" s="2"/>
      <c r="LHQ22" s="2"/>
      <c r="LHR22" s="2"/>
      <c r="LHS22" s="2"/>
      <c r="LHT22" s="2"/>
      <c r="LHU22" s="2"/>
      <c r="LHV22" s="2"/>
      <c r="LHW22" s="2"/>
      <c r="LHX22" s="2"/>
      <c r="LHY22" s="2"/>
      <c r="LHZ22" s="2"/>
      <c r="LIA22" s="2"/>
      <c r="LIB22" s="2"/>
      <c r="LIC22" s="2"/>
      <c r="LID22" s="2"/>
      <c r="LIE22" s="2"/>
      <c r="LIF22" s="2"/>
      <c r="LIG22" s="2"/>
      <c r="LIH22" s="2"/>
      <c r="LII22" s="2"/>
      <c r="LIJ22" s="2"/>
      <c r="LIK22" s="2"/>
      <c r="LIL22" s="2"/>
      <c r="LIM22" s="2"/>
      <c r="LIN22" s="2"/>
      <c r="LIO22" s="2"/>
      <c r="LIP22" s="2"/>
      <c r="LIQ22" s="2"/>
      <c r="LIR22" s="2"/>
      <c r="LIS22" s="2"/>
      <c r="LIT22" s="2"/>
      <c r="LIU22" s="2"/>
      <c r="LIV22" s="2"/>
      <c r="LIW22" s="2"/>
      <c r="LIX22" s="2"/>
      <c r="LIY22" s="2"/>
      <c r="LIZ22" s="2"/>
      <c r="LJA22" s="2"/>
      <c r="LJB22" s="2"/>
      <c r="LJC22" s="2"/>
      <c r="LJD22" s="2"/>
      <c r="LJE22" s="2"/>
      <c r="LJF22" s="2"/>
      <c r="LJG22" s="2"/>
      <c r="LJH22" s="2"/>
      <c r="LJI22" s="2"/>
      <c r="LJJ22" s="2"/>
      <c r="LJK22" s="2"/>
      <c r="LJL22" s="2"/>
      <c r="LJM22" s="2"/>
      <c r="LJN22" s="2"/>
      <c r="LJO22" s="2"/>
      <c r="LJP22" s="2"/>
      <c r="LJQ22" s="2"/>
      <c r="LJR22" s="2"/>
      <c r="LJS22" s="2"/>
      <c r="LJT22" s="2"/>
      <c r="LJU22" s="2"/>
      <c r="LJV22" s="2"/>
      <c r="LJW22" s="2"/>
      <c r="LJX22" s="2"/>
      <c r="LJY22" s="2"/>
      <c r="LJZ22" s="2"/>
      <c r="LKA22" s="2"/>
      <c r="LKB22" s="2"/>
      <c r="LKC22" s="2"/>
      <c r="LKD22" s="2"/>
      <c r="LKE22" s="2"/>
      <c r="LKF22" s="2"/>
      <c r="LKG22" s="2"/>
      <c r="LKH22" s="2"/>
      <c r="LKI22" s="2"/>
      <c r="LKJ22" s="2"/>
      <c r="LKK22" s="2"/>
      <c r="LKL22" s="2"/>
      <c r="LKM22" s="2"/>
      <c r="LKN22" s="2"/>
      <c r="LKO22" s="2"/>
      <c r="LKP22" s="2"/>
      <c r="LKQ22" s="2"/>
      <c r="LKR22" s="2"/>
      <c r="LKS22" s="2"/>
      <c r="LKT22" s="2"/>
      <c r="LKU22" s="2"/>
      <c r="LKV22" s="2"/>
      <c r="LKW22" s="2"/>
      <c r="LKX22" s="2"/>
      <c r="LKY22" s="2"/>
      <c r="LKZ22" s="2"/>
      <c r="LLA22" s="2"/>
      <c r="LLB22" s="2"/>
      <c r="LLC22" s="2"/>
      <c r="LLD22" s="2"/>
      <c r="LLE22" s="2"/>
      <c r="LLF22" s="2"/>
      <c r="LLG22" s="2"/>
      <c r="LLH22" s="2"/>
      <c r="LLI22" s="2"/>
      <c r="LLJ22" s="2"/>
      <c r="LLK22" s="2"/>
      <c r="LLL22" s="2"/>
      <c r="LLM22" s="2"/>
      <c r="LLN22" s="2"/>
      <c r="LLO22" s="2"/>
      <c r="LLP22" s="2"/>
      <c r="LLQ22" s="2"/>
      <c r="LLR22" s="2"/>
      <c r="LLS22" s="2"/>
      <c r="LLT22" s="2"/>
      <c r="LLU22" s="2"/>
      <c r="LLV22" s="2"/>
      <c r="LLW22" s="2"/>
      <c r="LLX22" s="2"/>
      <c r="LLY22" s="2"/>
      <c r="LLZ22" s="2"/>
      <c r="LMA22" s="2"/>
      <c r="LMB22" s="2"/>
      <c r="LMC22" s="2"/>
      <c r="LMD22" s="2"/>
      <c r="LME22" s="2"/>
      <c r="LMF22" s="2"/>
      <c r="LMG22" s="2"/>
      <c r="LMH22" s="2"/>
      <c r="LMI22" s="2"/>
      <c r="LMJ22" s="2"/>
      <c r="LMK22" s="2"/>
      <c r="LML22" s="2"/>
      <c r="LMM22" s="2"/>
      <c r="LMN22" s="2"/>
      <c r="LMO22" s="2"/>
      <c r="LMP22" s="2"/>
      <c r="LMQ22" s="2"/>
      <c r="LMR22" s="2"/>
      <c r="LMS22" s="2"/>
      <c r="LMT22" s="2"/>
      <c r="LMU22" s="2"/>
      <c r="LMV22" s="2"/>
      <c r="LMW22" s="2"/>
      <c r="LMX22" s="2"/>
      <c r="LMY22" s="2"/>
      <c r="LMZ22" s="2"/>
      <c r="LNA22" s="2"/>
      <c r="LNB22" s="2"/>
      <c r="LNC22" s="2"/>
      <c r="LND22" s="2"/>
      <c r="LNE22" s="2"/>
      <c r="LNF22" s="2"/>
      <c r="LNG22" s="2"/>
      <c r="LNH22" s="2"/>
      <c r="LNI22" s="2"/>
      <c r="LNJ22" s="2"/>
      <c r="LNK22" s="2"/>
      <c r="LNL22" s="2"/>
      <c r="LNM22" s="2"/>
      <c r="LNN22" s="2"/>
      <c r="LNO22" s="2"/>
      <c r="LNP22" s="2"/>
      <c r="LNQ22" s="2"/>
      <c r="LNR22" s="2"/>
      <c r="LNS22" s="2"/>
      <c r="LNT22" s="2"/>
      <c r="LNU22" s="2"/>
      <c r="LNV22" s="2"/>
      <c r="LNW22" s="2"/>
      <c r="LNX22" s="2"/>
      <c r="LNY22" s="2"/>
      <c r="LNZ22" s="2"/>
      <c r="LOA22" s="2"/>
      <c r="LOB22" s="2"/>
      <c r="LOC22" s="2"/>
      <c r="LOD22" s="2"/>
      <c r="LOE22" s="2"/>
      <c r="LOF22" s="2"/>
      <c r="LOG22" s="2"/>
      <c r="LOH22" s="2"/>
      <c r="LOI22" s="2"/>
      <c r="LOJ22" s="2"/>
      <c r="LOK22" s="2"/>
      <c r="LOL22" s="2"/>
      <c r="LOM22" s="2"/>
      <c r="LON22" s="2"/>
      <c r="LOO22" s="2"/>
      <c r="LOP22" s="2"/>
      <c r="LOQ22" s="2"/>
      <c r="LOR22" s="2"/>
      <c r="LOS22" s="2"/>
      <c r="LOT22" s="2"/>
      <c r="LOU22" s="2"/>
      <c r="LOV22" s="2"/>
      <c r="LOW22" s="2"/>
      <c r="LOX22" s="2"/>
      <c r="LOY22" s="2"/>
      <c r="LOZ22" s="2"/>
      <c r="LPA22" s="2"/>
      <c r="LPB22" s="2"/>
      <c r="LPC22" s="2"/>
      <c r="LPD22" s="2"/>
      <c r="LPE22" s="2"/>
      <c r="LPF22" s="2"/>
      <c r="LPG22" s="2"/>
      <c r="LPH22" s="2"/>
      <c r="LPI22" s="2"/>
      <c r="LPJ22" s="2"/>
      <c r="LPK22" s="2"/>
      <c r="LPL22" s="2"/>
      <c r="LPM22" s="2"/>
      <c r="LPN22" s="2"/>
      <c r="LPO22" s="2"/>
      <c r="LPP22" s="2"/>
      <c r="LPQ22" s="2"/>
      <c r="LPR22" s="2"/>
      <c r="LPS22" s="2"/>
      <c r="LPT22" s="2"/>
      <c r="LPU22" s="2"/>
      <c r="LPV22" s="2"/>
      <c r="LPW22" s="2"/>
      <c r="LPX22" s="2"/>
      <c r="LPY22" s="2"/>
      <c r="LPZ22" s="2"/>
      <c r="LQA22" s="2"/>
      <c r="LQB22" s="2"/>
      <c r="LQC22" s="2"/>
      <c r="LQD22" s="2"/>
      <c r="LQE22" s="2"/>
      <c r="LQF22" s="2"/>
      <c r="LQG22" s="2"/>
      <c r="LQH22" s="2"/>
      <c r="LQI22" s="2"/>
      <c r="LQJ22" s="2"/>
      <c r="LQK22" s="2"/>
      <c r="LQL22" s="2"/>
      <c r="LQM22" s="2"/>
      <c r="LQN22" s="2"/>
      <c r="LQO22" s="2"/>
      <c r="LQP22" s="2"/>
      <c r="LQQ22" s="2"/>
      <c r="LQR22" s="2"/>
      <c r="LQS22" s="2"/>
      <c r="LQT22" s="2"/>
      <c r="LQU22" s="2"/>
      <c r="LQV22" s="2"/>
      <c r="LQW22" s="2"/>
      <c r="LQX22" s="2"/>
      <c r="LQY22" s="2"/>
      <c r="LQZ22" s="2"/>
      <c r="LRA22" s="2"/>
      <c r="LRB22" s="2"/>
      <c r="LRC22" s="2"/>
      <c r="LRD22" s="2"/>
      <c r="LRE22" s="2"/>
      <c r="LRF22" s="2"/>
      <c r="LRG22" s="2"/>
      <c r="LRH22" s="2"/>
      <c r="LRI22" s="2"/>
      <c r="LRJ22" s="2"/>
      <c r="LRK22" s="2"/>
      <c r="LRL22" s="2"/>
      <c r="LRM22" s="2"/>
      <c r="LRN22" s="2"/>
      <c r="LRO22" s="2"/>
      <c r="LRP22" s="2"/>
      <c r="LRQ22" s="2"/>
      <c r="LRR22" s="2"/>
      <c r="LRS22" s="2"/>
      <c r="LRT22" s="2"/>
      <c r="LRU22" s="2"/>
      <c r="LRV22" s="2"/>
      <c r="LRW22" s="2"/>
      <c r="LRX22" s="2"/>
      <c r="LRY22" s="2"/>
      <c r="LRZ22" s="2"/>
      <c r="LSA22" s="2"/>
      <c r="LSB22" s="2"/>
      <c r="LSC22" s="2"/>
      <c r="LSD22" s="2"/>
      <c r="LSE22" s="2"/>
      <c r="LSF22" s="2"/>
      <c r="LSG22" s="2"/>
      <c r="LSH22" s="2"/>
      <c r="LSI22" s="2"/>
      <c r="LSJ22" s="2"/>
      <c r="LSK22" s="2"/>
      <c r="LSL22" s="2"/>
      <c r="LSM22" s="2"/>
      <c r="LSN22" s="2"/>
      <c r="LSO22" s="2"/>
      <c r="LSP22" s="2"/>
      <c r="LSQ22" s="2"/>
      <c r="LSR22" s="2"/>
      <c r="LSS22" s="2"/>
      <c r="LST22" s="2"/>
      <c r="LSU22" s="2"/>
      <c r="LSV22" s="2"/>
      <c r="LSW22" s="2"/>
      <c r="LSX22" s="2"/>
      <c r="LSY22" s="2"/>
      <c r="LSZ22" s="2"/>
      <c r="LTA22" s="2"/>
      <c r="LTB22" s="2"/>
      <c r="LTC22" s="2"/>
      <c r="LTD22" s="2"/>
      <c r="LTE22" s="2"/>
      <c r="LTF22" s="2"/>
      <c r="LTG22" s="2"/>
      <c r="LTH22" s="2"/>
      <c r="LTI22" s="2"/>
      <c r="LTJ22" s="2"/>
      <c r="LTK22" s="2"/>
      <c r="LTL22" s="2"/>
      <c r="LTM22" s="2"/>
      <c r="LTN22" s="2"/>
      <c r="LTO22" s="2"/>
      <c r="LTP22" s="2"/>
      <c r="LTQ22" s="2"/>
      <c r="LTR22" s="2"/>
      <c r="LTS22" s="2"/>
      <c r="LTT22" s="2"/>
      <c r="LTU22" s="2"/>
      <c r="LTV22" s="2"/>
      <c r="LTW22" s="2"/>
      <c r="LTX22" s="2"/>
      <c r="LTY22" s="2"/>
      <c r="LTZ22" s="2"/>
      <c r="LUA22" s="2"/>
      <c r="LUB22" s="2"/>
      <c r="LUC22" s="2"/>
      <c r="LUD22" s="2"/>
      <c r="LUE22" s="2"/>
      <c r="LUF22" s="2"/>
      <c r="LUG22" s="2"/>
      <c r="LUH22" s="2"/>
      <c r="LUI22" s="2"/>
      <c r="LUJ22" s="2"/>
      <c r="LUK22" s="2"/>
      <c r="LUL22" s="2"/>
      <c r="LUM22" s="2"/>
      <c r="LUN22" s="2"/>
      <c r="LUO22" s="2"/>
      <c r="LUP22" s="2"/>
      <c r="LUQ22" s="2"/>
      <c r="LUR22" s="2"/>
      <c r="LUS22" s="2"/>
      <c r="LUT22" s="2"/>
      <c r="LUU22" s="2"/>
      <c r="LUV22" s="2"/>
      <c r="LUW22" s="2"/>
      <c r="LUX22" s="2"/>
      <c r="LUY22" s="2"/>
      <c r="LUZ22" s="2"/>
      <c r="LVA22" s="2"/>
      <c r="LVB22" s="2"/>
      <c r="LVC22" s="2"/>
      <c r="LVD22" s="2"/>
      <c r="LVE22" s="2"/>
      <c r="LVF22" s="2"/>
      <c r="LVG22" s="2"/>
      <c r="LVH22" s="2"/>
      <c r="LVI22" s="2"/>
      <c r="LVJ22" s="2"/>
      <c r="LVK22" s="2"/>
      <c r="LVL22" s="2"/>
      <c r="LVM22" s="2"/>
      <c r="LVN22" s="2"/>
      <c r="LVO22" s="2"/>
      <c r="LVP22" s="2"/>
      <c r="LVQ22" s="2"/>
      <c r="LVR22" s="2"/>
      <c r="LVS22" s="2"/>
      <c r="LVT22" s="2"/>
      <c r="LVU22" s="2"/>
      <c r="LVV22" s="2"/>
      <c r="LVW22" s="2"/>
      <c r="LVX22" s="2"/>
      <c r="LVY22" s="2"/>
      <c r="LVZ22" s="2"/>
      <c r="LWA22" s="2"/>
      <c r="LWB22" s="2"/>
      <c r="LWC22" s="2"/>
      <c r="LWD22" s="2"/>
      <c r="LWE22" s="2"/>
      <c r="LWF22" s="2"/>
      <c r="LWG22" s="2"/>
      <c r="LWH22" s="2"/>
      <c r="LWI22" s="2"/>
      <c r="LWJ22" s="2"/>
      <c r="LWK22" s="2"/>
      <c r="LWL22" s="2"/>
      <c r="LWM22" s="2"/>
      <c r="LWN22" s="2"/>
      <c r="LWO22" s="2"/>
      <c r="LWP22" s="2"/>
      <c r="LWQ22" s="2"/>
      <c r="LWR22" s="2"/>
      <c r="LWS22" s="2"/>
      <c r="LWT22" s="2"/>
      <c r="LWU22" s="2"/>
      <c r="LWV22" s="2"/>
      <c r="LWW22" s="2"/>
      <c r="LWX22" s="2"/>
      <c r="LWY22" s="2"/>
      <c r="LWZ22" s="2"/>
      <c r="LXA22" s="2"/>
      <c r="LXB22" s="2"/>
      <c r="LXC22" s="2"/>
      <c r="LXD22" s="2"/>
      <c r="LXE22" s="2"/>
      <c r="LXF22" s="2"/>
      <c r="LXG22" s="2"/>
      <c r="LXH22" s="2"/>
      <c r="LXI22" s="2"/>
      <c r="LXJ22" s="2"/>
      <c r="LXK22" s="2"/>
      <c r="LXL22" s="2"/>
      <c r="LXM22" s="2"/>
      <c r="LXN22" s="2"/>
      <c r="LXO22" s="2"/>
      <c r="LXP22" s="2"/>
      <c r="LXQ22" s="2"/>
      <c r="LXR22" s="2"/>
      <c r="LXS22" s="2"/>
      <c r="LXT22" s="2"/>
      <c r="LXU22" s="2"/>
      <c r="LXV22" s="2"/>
      <c r="LXW22" s="2"/>
      <c r="LXX22" s="2"/>
      <c r="LXY22" s="2"/>
      <c r="LXZ22" s="2"/>
      <c r="LYA22" s="2"/>
      <c r="LYB22" s="2"/>
      <c r="LYC22" s="2"/>
      <c r="LYD22" s="2"/>
      <c r="LYE22" s="2"/>
      <c r="LYF22" s="2"/>
      <c r="LYG22" s="2"/>
      <c r="LYH22" s="2"/>
      <c r="LYI22" s="2"/>
      <c r="LYJ22" s="2"/>
      <c r="LYK22" s="2"/>
      <c r="LYL22" s="2"/>
      <c r="LYM22" s="2"/>
      <c r="LYN22" s="2"/>
      <c r="LYO22" s="2"/>
      <c r="LYP22" s="2"/>
      <c r="LYQ22" s="2"/>
      <c r="LYR22" s="2"/>
      <c r="LYS22" s="2"/>
      <c r="LYT22" s="2"/>
      <c r="LYU22" s="2"/>
      <c r="LYV22" s="2"/>
      <c r="LYW22" s="2"/>
      <c r="LYX22" s="2"/>
      <c r="LYY22" s="2"/>
      <c r="LYZ22" s="2"/>
      <c r="LZA22" s="2"/>
      <c r="LZB22" s="2"/>
      <c r="LZC22" s="2"/>
      <c r="LZD22" s="2"/>
      <c r="LZE22" s="2"/>
      <c r="LZF22" s="2"/>
      <c r="LZG22" s="2"/>
      <c r="LZH22" s="2"/>
      <c r="LZI22" s="2"/>
      <c r="LZJ22" s="2"/>
      <c r="LZK22" s="2"/>
      <c r="LZL22" s="2"/>
      <c r="LZM22" s="2"/>
      <c r="LZN22" s="2"/>
      <c r="LZO22" s="2"/>
      <c r="LZP22" s="2"/>
      <c r="LZQ22" s="2"/>
      <c r="LZR22" s="2"/>
      <c r="LZS22" s="2"/>
      <c r="LZT22" s="2"/>
      <c r="LZU22" s="2"/>
      <c r="LZV22" s="2"/>
      <c r="LZW22" s="2"/>
      <c r="LZX22" s="2"/>
      <c r="LZY22" s="2"/>
      <c r="LZZ22" s="2"/>
      <c r="MAA22" s="2"/>
      <c r="MAB22" s="2"/>
      <c r="MAC22" s="2"/>
      <c r="MAD22" s="2"/>
      <c r="MAE22" s="2"/>
      <c r="MAF22" s="2"/>
      <c r="MAG22" s="2"/>
      <c r="MAH22" s="2"/>
      <c r="MAI22" s="2"/>
      <c r="MAJ22" s="2"/>
      <c r="MAK22" s="2"/>
      <c r="MAL22" s="2"/>
      <c r="MAM22" s="2"/>
      <c r="MAN22" s="2"/>
      <c r="MAO22" s="2"/>
      <c r="MAP22" s="2"/>
      <c r="MAQ22" s="2"/>
      <c r="MAR22" s="2"/>
      <c r="MAS22" s="2"/>
      <c r="MAT22" s="2"/>
      <c r="MAU22" s="2"/>
      <c r="MAV22" s="2"/>
      <c r="MAW22" s="2"/>
      <c r="MAX22" s="2"/>
      <c r="MAY22" s="2"/>
      <c r="MAZ22" s="2"/>
      <c r="MBA22" s="2"/>
      <c r="MBB22" s="2"/>
      <c r="MBC22" s="2"/>
      <c r="MBD22" s="2"/>
      <c r="MBE22" s="2"/>
      <c r="MBF22" s="2"/>
      <c r="MBG22" s="2"/>
      <c r="MBH22" s="2"/>
      <c r="MBI22" s="2"/>
      <c r="MBJ22" s="2"/>
      <c r="MBK22" s="2"/>
      <c r="MBL22" s="2"/>
      <c r="MBM22" s="2"/>
      <c r="MBN22" s="2"/>
      <c r="MBO22" s="2"/>
      <c r="MBP22" s="2"/>
      <c r="MBQ22" s="2"/>
      <c r="MBR22" s="2"/>
      <c r="MBS22" s="2"/>
      <c r="MBT22" s="2"/>
      <c r="MBU22" s="2"/>
      <c r="MBV22" s="2"/>
      <c r="MBW22" s="2"/>
      <c r="MBX22" s="2"/>
      <c r="MBY22" s="2"/>
      <c r="MBZ22" s="2"/>
      <c r="MCA22" s="2"/>
      <c r="MCB22" s="2"/>
      <c r="MCC22" s="2"/>
      <c r="MCD22" s="2"/>
      <c r="MCE22" s="2"/>
      <c r="MCF22" s="2"/>
      <c r="MCG22" s="2"/>
      <c r="MCH22" s="2"/>
      <c r="MCI22" s="2"/>
      <c r="MCJ22" s="2"/>
      <c r="MCK22" s="2"/>
      <c r="MCL22" s="2"/>
      <c r="MCM22" s="2"/>
      <c r="MCN22" s="2"/>
      <c r="MCO22" s="2"/>
      <c r="MCP22" s="2"/>
      <c r="MCQ22" s="2"/>
      <c r="MCR22" s="2"/>
      <c r="MCS22" s="2"/>
      <c r="MCT22" s="2"/>
      <c r="MCU22" s="2"/>
      <c r="MCV22" s="2"/>
      <c r="MCW22" s="2"/>
      <c r="MCX22" s="2"/>
      <c r="MCY22" s="2"/>
      <c r="MCZ22" s="2"/>
      <c r="MDA22" s="2"/>
      <c r="MDB22" s="2"/>
      <c r="MDC22" s="2"/>
      <c r="MDD22" s="2"/>
      <c r="MDE22" s="2"/>
      <c r="MDF22" s="2"/>
      <c r="MDG22" s="2"/>
      <c r="MDH22" s="2"/>
      <c r="MDI22" s="2"/>
      <c r="MDJ22" s="2"/>
      <c r="MDK22" s="2"/>
      <c r="MDL22" s="2"/>
      <c r="MDM22" s="2"/>
      <c r="MDN22" s="2"/>
      <c r="MDO22" s="2"/>
      <c r="MDP22" s="2"/>
      <c r="MDQ22" s="2"/>
      <c r="MDR22" s="2"/>
      <c r="MDS22" s="2"/>
      <c r="MDT22" s="2"/>
      <c r="MDU22" s="2"/>
      <c r="MDV22" s="2"/>
      <c r="MDW22" s="2"/>
      <c r="MDX22" s="2"/>
      <c r="MDY22" s="2"/>
      <c r="MDZ22" s="2"/>
      <c r="MEA22" s="2"/>
      <c r="MEB22" s="2"/>
      <c r="MEC22" s="2"/>
      <c r="MED22" s="2"/>
      <c r="MEE22" s="2"/>
      <c r="MEF22" s="2"/>
      <c r="MEG22" s="2"/>
      <c r="MEH22" s="2"/>
      <c r="MEI22" s="2"/>
      <c r="MEJ22" s="2"/>
      <c r="MEK22" s="2"/>
      <c r="MEL22" s="2"/>
      <c r="MEM22" s="2"/>
      <c r="MEN22" s="2"/>
      <c r="MEO22" s="2"/>
      <c r="MEP22" s="2"/>
      <c r="MEQ22" s="2"/>
      <c r="MER22" s="2"/>
      <c r="MES22" s="2"/>
      <c r="MET22" s="2"/>
      <c r="MEU22" s="2"/>
      <c r="MEV22" s="2"/>
      <c r="MEW22" s="2"/>
      <c r="MEX22" s="2"/>
      <c r="MEY22" s="2"/>
      <c r="MEZ22" s="2"/>
      <c r="MFA22" s="2"/>
      <c r="MFB22" s="2"/>
      <c r="MFC22" s="2"/>
      <c r="MFD22" s="2"/>
      <c r="MFE22" s="2"/>
      <c r="MFF22" s="2"/>
      <c r="MFG22" s="2"/>
      <c r="MFH22" s="2"/>
      <c r="MFI22" s="2"/>
      <c r="MFJ22" s="2"/>
      <c r="MFK22" s="2"/>
      <c r="MFL22" s="2"/>
      <c r="MFM22" s="2"/>
      <c r="MFN22" s="2"/>
      <c r="MFO22" s="2"/>
      <c r="MFP22" s="2"/>
      <c r="MFQ22" s="2"/>
      <c r="MFR22" s="2"/>
      <c r="MFS22" s="2"/>
      <c r="MFT22" s="2"/>
      <c r="MFU22" s="2"/>
      <c r="MFV22" s="2"/>
      <c r="MFW22" s="2"/>
      <c r="MFX22" s="2"/>
      <c r="MFY22" s="2"/>
      <c r="MFZ22" s="2"/>
      <c r="MGA22" s="2"/>
      <c r="MGB22" s="2"/>
      <c r="MGC22" s="2"/>
      <c r="MGD22" s="2"/>
      <c r="MGE22" s="2"/>
      <c r="MGF22" s="2"/>
      <c r="MGG22" s="2"/>
      <c r="MGH22" s="2"/>
      <c r="MGI22" s="2"/>
      <c r="MGJ22" s="2"/>
      <c r="MGK22" s="2"/>
      <c r="MGL22" s="2"/>
      <c r="MGM22" s="2"/>
      <c r="MGN22" s="2"/>
      <c r="MGO22" s="2"/>
      <c r="MGP22" s="2"/>
      <c r="MGQ22" s="2"/>
      <c r="MGR22" s="2"/>
      <c r="MGS22" s="2"/>
      <c r="MGT22" s="2"/>
      <c r="MGU22" s="2"/>
      <c r="MGV22" s="2"/>
      <c r="MGW22" s="2"/>
      <c r="MGX22" s="2"/>
      <c r="MGY22" s="2"/>
      <c r="MGZ22" s="2"/>
      <c r="MHA22" s="2"/>
      <c r="MHB22" s="2"/>
      <c r="MHC22" s="2"/>
      <c r="MHD22" s="2"/>
      <c r="MHE22" s="2"/>
      <c r="MHF22" s="2"/>
      <c r="MHG22" s="2"/>
      <c r="MHH22" s="2"/>
      <c r="MHI22" s="2"/>
      <c r="MHJ22" s="2"/>
      <c r="MHK22" s="2"/>
      <c r="MHL22" s="2"/>
      <c r="MHM22" s="2"/>
      <c r="MHN22" s="2"/>
      <c r="MHO22" s="2"/>
      <c r="MHP22" s="2"/>
      <c r="MHQ22" s="2"/>
      <c r="MHR22" s="2"/>
      <c r="MHS22" s="2"/>
      <c r="MHT22" s="2"/>
      <c r="MHU22" s="2"/>
      <c r="MHV22" s="2"/>
      <c r="MHW22" s="2"/>
      <c r="MHX22" s="2"/>
      <c r="MHY22" s="2"/>
      <c r="MHZ22" s="2"/>
      <c r="MIA22" s="2"/>
      <c r="MIB22" s="2"/>
      <c r="MIC22" s="2"/>
      <c r="MID22" s="2"/>
      <c r="MIE22" s="2"/>
      <c r="MIF22" s="2"/>
      <c r="MIG22" s="2"/>
      <c r="MIH22" s="2"/>
      <c r="MII22" s="2"/>
      <c r="MIJ22" s="2"/>
      <c r="MIK22" s="2"/>
      <c r="MIL22" s="2"/>
      <c r="MIM22" s="2"/>
      <c r="MIN22" s="2"/>
      <c r="MIO22" s="2"/>
      <c r="MIP22" s="2"/>
      <c r="MIQ22" s="2"/>
      <c r="MIR22" s="2"/>
      <c r="MIS22" s="2"/>
      <c r="MIT22" s="2"/>
      <c r="MIU22" s="2"/>
      <c r="MIV22" s="2"/>
      <c r="MIW22" s="2"/>
      <c r="MIX22" s="2"/>
      <c r="MIY22" s="2"/>
      <c r="MIZ22" s="2"/>
      <c r="MJA22" s="2"/>
      <c r="MJB22" s="2"/>
      <c r="MJC22" s="2"/>
      <c r="MJD22" s="2"/>
      <c r="MJE22" s="2"/>
      <c r="MJF22" s="2"/>
      <c r="MJG22" s="2"/>
      <c r="MJH22" s="2"/>
      <c r="MJI22" s="2"/>
      <c r="MJJ22" s="2"/>
      <c r="MJK22" s="2"/>
      <c r="MJL22" s="2"/>
      <c r="MJM22" s="2"/>
      <c r="MJN22" s="2"/>
      <c r="MJO22" s="2"/>
      <c r="MJP22" s="2"/>
      <c r="MJQ22" s="2"/>
      <c r="MJR22" s="2"/>
      <c r="MJS22" s="2"/>
      <c r="MJT22" s="2"/>
      <c r="MJU22" s="2"/>
      <c r="MJV22" s="2"/>
      <c r="MJW22" s="2"/>
      <c r="MJX22" s="2"/>
      <c r="MJY22" s="2"/>
      <c r="MJZ22" s="2"/>
      <c r="MKA22" s="2"/>
      <c r="MKB22" s="2"/>
      <c r="MKC22" s="2"/>
      <c r="MKD22" s="2"/>
      <c r="MKE22" s="2"/>
      <c r="MKF22" s="2"/>
      <c r="MKG22" s="2"/>
      <c r="MKH22" s="2"/>
      <c r="MKI22" s="2"/>
      <c r="MKJ22" s="2"/>
      <c r="MKK22" s="2"/>
      <c r="MKL22" s="2"/>
      <c r="MKM22" s="2"/>
      <c r="MKN22" s="2"/>
      <c r="MKO22" s="2"/>
      <c r="MKP22" s="2"/>
      <c r="MKQ22" s="2"/>
      <c r="MKR22" s="2"/>
      <c r="MKS22" s="2"/>
      <c r="MKT22" s="2"/>
      <c r="MKU22" s="2"/>
      <c r="MKV22" s="2"/>
      <c r="MKW22" s="2"/>
      <c r="MKX22" s="2"/>
      <c r="MKY22" s="2"/>
      <c r="MKZ22" s="2"/>
      <c r="MLA22" s="2"/>
      <c r="MLB22" s="2"/>
      <c r="MLC22" s="2"/>
      <c r="MLD22" s="2"/>
      <c r="MLE22" s="2"/>
      <c r="MLF22" s="2"/>
      <c r="MLG22" s="2"/>
      <c r="MLH22" s="2"/>
      <c r="MLI22" s="2"/>
      <c r="MLJ22" s="2"/>
      <c r="MLK22" s="2"/>
      <c r="MLL22" s="2"/>
      <c r="MLM22" s="2"/>
      <c r="MLN22" s="2"/>
      <c r="MLO22" s="2"/>
      <c r="MLP22" s="2"/>
      <c r="MLQ22" s="2"/>
      <c r="MLR22" s="2"/>
      <c r="MLS22" s="2"/>
      <c r="MLT22" s="2"/>
      <c r="MLU22" s="2"/>
      <c r="MLV22" s="2"/>
      <c r="MLW22" s="2"/>
      <c r="MLX22" s="2"/>
      <c r="MLY22" s="2"/>
      <c r="MLZ22" s="2"/>
      <c r="MMA22" s="2"/>
      <c r="MMB22" s="2"/>
      <c r="MMC22" s="2"/>
      <c r="MMD22" s="2"/>
      <c r="MME22" s="2"/>
      <c r="MMF22" s="2"/>
      <c r="MMG22" s="2"/>
      <c r="MMH22" s="2"/>
      <c r="MMI22" s="2"/>
      <c r="MMJ22" s="2"/>
      <c r="MMK22" s="2"/>
      <c r="MML22" s="2"/>
      <c r="MMM22" s="2"/>
      <c r="MMN22" s="2"/>
      <c r="MMO22" s="2"/>
      <c r="MMP22" s="2"/>
      <c r="MMQ22" s="2"/>
      <c r="MMR22" s="2"/>
      <c r="MMS22" s="2"/>
      <c r="MMT22" s="2"/>
      <c r="MMU22" s="2"/>
      <c r="MMV22" s="2"/>
      <c r="MMW22" s="2"/>
      <c r="MMX22" s="2"/>
      <c r="MMY22" s="2"/>
      <c r="MMZ22" s="2"/>
      <c r="MNA22" s="2"/>
      <c r="MNB22" s="2"/>
      <c r="MNC22" s="2"/>
      <c r="MND22" s="2"/>
      <c r="MNE22" s="2"/>
      <c r="MNF22" s="2"/>
      <c r="MNG22" s="2"/>
      <c r="MNH22" s="2"/>
      <c r="MNI22" s="2"/>
      <c r="MNJ22" s="2"/>
      <c r="MNK22" s="2"/>
      <c r="MNL22" s="2"/>
      <c r="MNM22" s="2"/>
      <c r="MNN22" s="2"/>
      <c r="MNO22" s="2"/>
      <c r="MNP22" s="2"/>
      <c r="MNQ22" s="2"/>
      <c r="MNR22" s="2"/>
      <c r="MNS22" s="2"/>
      <c r="MNT22" s="2"/>
      <c r="MNU22" s="2"/>
      <c r="MNV22" s="2"/>
      <c r="MNW22" s="2"/>
      <c r="MNX22" s="2"/>
      <c r="MNY22" s="2"/>
      <c r="MNZ22" s="2"/>
      <c r="MOA22" s="2"/>
      <c r="MOB22" s="2"/>
      <c r="MOC22" s="2"/>
      <c r="MOD22" s="2"/>
      <c r="MOE22" s="2"/>
      <c r="MOF22" s="2"/>
      <c r="MOG22" s="2"/>
      <c r="MOH22" s="2"/>
      <c r="MOI22" s="2"/>
      <c r="MOJ22" s="2"/>
      <c r="MOK22" s="2"/>
      <c r="MOL22" s="2"/>
      <c r="MOM22" s="2"/>
      <c r="MON22" s="2"/>
      <c r="MOO22" s="2"/>
      <c r="MOP22" s="2"/>
      <c r="MOQ22" s="2"/>
      <c r="MOR22" s="2"/>
      <c r="MOS22" s="2"/>
      <c r="MOT22" s="2"/>
      <c r="MOU22" s="2"/>
      <c r="MOV22" s="2"/>
      <c r="MOW22" s="2"/>
      <c r="MOX22" s="2"/>
      <c r="MOY22" s="2"/>
      <c r="MOZ22" s="2"/>
      <c r="MPA22" s="2"/>
      <c r="MPB22" s="2"/>
      <c r="MPC22" s="2"/>
      <c r="MPD22" s="2"/>
      <c r="MPE22" s="2"/>
      <c r="MPF22" s="2"/>
      <c r="MPG22" s="2"/>
      <c r="MPH22" s="2"/>
      <c r="MPI22" s="2"/>
      <c r="MPJ22" s="2"/>
      <c r="MPK22" s="2"/>
      <c r="MPL22" s="2"/>
      <c r="MPM22" s="2"/>
      <c r="MPN22" s="2"/>
      <c r="MPO22" s="2"/>
      <c r="MPP22" s="2"/>
      <c r="MPQ22" s="2"/>
      <c r="MPR22" s="2"/>
      <c r="MPS22" s="2"/>
      <c r="MPT22" s="2"/>
      <c r="MPU22" s="2"/>
      <c r="MPV22" s="2"/>
      <c r="MPW22" s="2"/>
      <c r="MPX22" s="2"/>
      <c r="MPY22" s="2"/>
      <c r="MPZ22" s="2"/>
      <c r="MQA22" s="2"/>
      <c r="MQB22" s="2"/>
      <c r="MQC22" s="2"/>
      <c r="MQD22" s="2"/>
      <c r="MQE22" s="2"/>
      <c r="MQF22" s="2"/>
      <c r="MQG22" s="2"/>
      <c r="MQH22" s="2"/>
      <c r="MQI22" s="2"/>
      <c r="MQJ22" s="2"/>
      <c r="MQK22" s="2"/>
      <c r="MQL22" s="2"/>
      <c r="MQM22" s="2"/>
      <c r="MQN22" s="2"/>
      <c r="MQO22" s="2"/>
      <c r="MQP22" s="2"/>
      <c r="MQQ22" s="2"/>
      <c r="MQR22" s="2"/>
      <c r="MQS22" s="2"/>
      <c r="MQT22" s="2"/>
      <c r="MQU22" s="2"/>
      <c r="MQV22" s="2"/>
      <c r="MQW22" s="2"/>
      <c r="MQX22" s="2"/>
      <c r="MQY22" s="2"/>
      <c r="MQZ22" s="2"/>
      <c r="MRA22" s="2"/>
      <c r="MRB22" s="2"/>
      <c r="MRC22" s="2"/>
      <c r="MRD22" s="2"/>
      <c r="MRE22" s="2"/>
      <c r="MRF22" s="2"/>
      <c r="MRG22" s="2"/>
      <c r="MRH22" s="2"/>
      <c r="MRI22" s="2"/>
      <c r="MRJ22" s="2"/>
      <c r="MRK22" s="2"/>
      <c r="MRL22" s="2"/>
      <c r="MRM22" s="2"/>
      <c r="MRN22" s="2"/>
      <c r="MRO22" s="2"/>
      <c r="MRP22" s="2"/>
      <c r="MRQ22" s="2"/>
      <c r="MRR22" s="2"/>
      <c r="MRS22" s="2"/>
      <c r="MRT22" s="2"/>
      <c r="MRU22" s="2"/>
      <c r="MRV22" s="2"/>
      <c r="MRW22" s="2"/>
      <c r="MRX22" s="2"/>
      <c r="MRY22" s="2"/>
      <c r="MRZ22" s="2"/>
      <c r="MSA22" s="2"/>
      <c r="MSB22" s="2"/>
      <c r="MSC22" s="2"/>
      <c r="MSD22" s="2"/>
      <c r="MSE22" s="2"/>
      <c r="MSF22" s="2"/>
      <c r="MSG22" s="2"/>
      <c r="MSH22" s="2"/>
      <c r="MSI22" s="2"/>
      <c r="MSJ22" s="2"/>
      <c r="MSK22" s="2"/>
      <c r="MSL22" s="2"/>
      <c r="MSM22" s="2"/>
      <c r="MSN22" s="2"/>
      <c r="MSO22" s="2"/>
      <c r="MSP22" s="2"/>
      <c r="MSQ22" s="2"/>
      <c r="MSR22" s="2"/>
      <c r="MSS22" s="2"/>
      <c r="MST22" s="2"/>
      <c r="MSU22" s="2"/>
      <c r="MSV22" s="2"/>
      <c r="MSW22" s="2"/>
      <c r="MSX22" s="2"/>
      <c r="MSY22" s="2"/>
      <c r="MSZ22" s="2"/>
      <c r="MTA22" s="2"/>
      <c r="MTB22" s="2"/>
      <c r="MTC22" s="2"/>
      <c r="MTD22" s="2"/>
      <c r="MTE22" s="2"/>
      <c r="MTF22" s="2"/>
      <c r="MTG22" s="2"/>
      <c r="MTH22" s="2"/>
      <c r="MTI22" s="2"/>
      <c r="MTJ22" s="2"/>
      <c r="MTK22" s="2"/>
      <c r="MTL22" s="2"/>
      <c r="MTM22" s="2"/>
      <c r="MTN22" s="2"/>
      <c r="MTO22" s="2"/>
      <c r="MTP22" s="2"/>
      <c r="MTQ22" s="2"/>
      <c r="MTR22" s="2"/>
      <c r="MTS22" s="2"/>
      <c r="MTT22" s="2"/>
      <c r="MTU22" s="2"/>
      <c r="MTV22" s="2"/>
      <c r="MTW22" s="2"/>
      <c r="MTX22" s="2"/>
      <c r="MTY22" s="2"/>
      <c r="MTZ22" s="2"/>
      <c r="MUA22" s="2"/>
      <c r="MUB22" s="2"/>
      <c r="MUC22" s="2"/>
      <c r="MUD22" s="2"/>
      <c r="MUE22" s="2"/>
      <c r="MUF22" s="2"/>
      <c r="MUG22" s="2"/>
      <c r="MUH22" s="2"/>
      <c r="MUI22" s="2"/>
      <c r="MUJ22" s="2"/>
      <c r="MUK22" s="2"/>
      <c r="MUL22" s="2"/>
      <c r="MUM22" s="2"/>
      <c r="MUN22" s="2"/>
      <c r="MUO22" s="2"/>
      <c r="MUP22" s="2"/>
      <c r="MUQ22" s="2"/>
      <c r="MUR22" s="2"/>
      <c r="MUS22" s="2"/>
      <c r="MUT22" s="2"/>
      <c r="MUU22" s="2"/>
      <c r="MUV22" s="2"/>
      <c r="MUW22" s="2"/>
      <c r="MUX22" s="2"/>
      <c r="MUY22" s="2"/>
      <c r="MUZ22" s="2"/>
      <c r="MVA22" s="2"/>
      <c r="MVB22" s="2"/>
      <c r="MVC22" s="2"/>
      <c r="MVD22" s="2"/>
      <c r="MVE22" s="2"/>
      <c r="MVF22" s="2"/>
      <c r="MVG22" s="2"/>
      <c r="MVH22" s="2"/>
      <c r="MVI22" s="2"/>
      <c r="MVJ22" s="2"/>
      <c r="MVK22" s="2"/>
      <c r="MVL22" s="2"/>
      <c r="MVM22" s="2"/>
      <c r="MVN22" s="2"/>
      <c r="MVO22" s="2"/>
      <c r="MVP22" s="2"/>
      <c r="MVQ22" s="2"/>
      <c r="MVR22" s="2"/>
      <c r="MVS22" s="2"/>
      <c r="MVT22" s="2"/>
      <c r="MVU22" s="2"/>
      <c r="MVV22" s="2"/>
      <c r="MVW22" s="2"/>
      <c r="MVX22" s="2"/>
      <c r="MVY22" s="2"/>
      <c r="MVZ22" s="2"/>
      <c r="MWA22" s="2"/>
      <c r="MWB22" s="2"/>
      <c r="MWC22" s="2"/>
      <c r="MWD22" s="2"/>
      <c r="MWE22" s="2"/>
      <c r="MWF22" s="2"/>
      <c r="MWG22" s="2"/>
      <c r="MWH22" s="2"/>
      <c r="MWI22" s="2"/>
      <c r="MWJ22" s="2"/>
      <c r="MWK22" s="2"/>
      <c r="MWL22" s="2"/>
      <c r="MWM22" s="2"/>
      <c r="MWN22" s="2"/>
      <c r="MWO22" s="2"/>
      <c r="MWP22" s="2"/>
      <c r="MWQ22" s="2"/>
      <c r="MWR22" s="2"/>
      <c r="MWS22" s="2"/>
      <c r="MWT22" s="2"/>
      <c r="MWU22" s="2"/>
      <c r="MWV22" s="2"/>
      <c r="MWW22" s="2"/>
      <c r="MWX22" s="2"/>
      <c r="MWY22" s="2"/>
      <c r="MWZ22" s="2"/>
      <c r="MXA22" s="2"/>
      <c r="MXB22" s="2"/>
      <c r="MXC22" s="2"/>
      <c r="MXD22" s="2"/>
      <c r="MXE22" s="2"/>
      <c r="MXF22" s="2"/>
      <c r="MXG22" s="2"/>
      <c r="MXH22" s="2"/>
      <c r="MXI22" s="2"/>
      <c r="MXJ22" s="2"/>
      <c r="MXK22" s="2"/>
      <c r="MXL22" s="2"/>
      <c r="MXM22" s="2"/>
      <c r="MXN22" s="2"/>
      <c r="MXO22" s="2"/>
      <c r="MXP22" s="2"/>
      <c r="MXQ22" s="2"/>
      <c r="MXR22" s="2"/>
      <c r="MXS22" s="2"/>
      <c r="MXT22" s="2"/>
      <c r="MXU22" s="2"/>
      <c r="MXV22" s="2"/>
      <c r="MXW22" s="2"/>
      <c r="MXX22" s="2"/>
      <c r="MXY22" s="2"/>
      <c r="MXZ22" s="2"/>
      <c r="MYA22" s="2"/>
      <c r="MYB22" s="2"/>
      <c r="MYC22" s="2"/>
      <c r="MYD22" s="2"/>
      <c r="MYE22" s="2"/>
      <c r="MYF22" s="2"/>
      <c r="MYG22" s="2"/>
      <c r="MYH22" s="2"/>
      <c r="MYI22" s="2"/>
      <c r="MYJ22" s="2"/>
      <c r="MYK22" s="2"/>
      <c r="MYL22" s="2"/>
      <c r="MYM22" s="2"/>
      <c r="MYN22" s="2"/>
      <c r="MYO22" s="2"/>
      <c r="MYP22" s="2"/>
      <c r="MYQ22" s="2"/>
      <c r="MYR22" s="2"/>
      <c r="MYS22" s="2"/>
      <c r="MYT22" s="2"/>
      <c r="MYU22" s="2"/>
      <c r="MYV22" s="2"/>
      <c r="MYW22" s="2"/>
      <c r="MYX22" s="2"/>
      <c r="MYY22" s="2"/>
      <c r="MYZ22" s="2"/>
      <c r="MZA22" s="2"/>
      <c r="MZB22" s="2"/>
      <c r="MZC22" s="2"/>
      <c r="MZD22" s="2"/>
      <c r="MZE22" s="2"/>
      <c r="MZF22" s="2"/>
      <c r="MZG22" s="2"/>
      <c r="MZH22" s="2"/>
      <c r="MZI22" s="2"/>
      <c r="MZJ22" s="2"/>
      <c r="MZK22" s="2"/>
      <c r="MZL22" s="2"/>
      <c r="MZM22" s="2"/>
      <c r="MZN22" s="2"/>
      <c r="MZO22" s="2"/>
      <c r="MZP22" s="2"/>
      <c r="MZQ22" s="2"/>
      <c r="MZR22" s="2"/>
      <c r="MZS22" s="2"/>
      <c r="MZT22" s="2"/>
      <c r="MZU22" s="2"/>
      <c r="MZV22" s="2"/>
      <c r="MZW22" s="2"/>
      <c r="MZX22" s="2"/>
      <c r="MZY22" s="2"/>
      <c r="MZZ22" s="2"/>
      <c r="NAA22" s="2"/>
      <c r="NAB22" s="2"/>
      <c r="NAC22" s="2"/>
      <c r="NAD22" s="2"/>
      <c r="NAE22" s="2"/>
      <c r="NAF22" s="2"/>
      <c r="NAG22" s="2"/>
      <c r="NAH22" s="2"/>
      <c r="NAI22" s="2"/>
      <c r="NAJ22" s="2"/>
      <c r="NAK22" s="2"/>
      <c r="NAL22" s="2"/>
      <c r="NAM22" s="2"/>
      <c r="NAN22" s="2"/>
      <c r="NAO22" s="2"/>
      <c r="NAP22" s="2"/>
      <c r="NAQ22" s="2"/>
      <c r="NAR22" s="2"/>
      <c r="NAS22" s="2"/>
      <c r="NAT22" s="2"/>
      <c r="NAU22" s="2"/>
      <c r="NAV22" s="2"/>
      <c r="NAW22" s="2"/>
      <c r="NAX22" s="2"/>
      <c r="NAY22" s="2"/>
      <c r="NAZ22" s="2"/>
      <c r="NBA22" s="2"/>
      <c r="NBB22" s="2"/>
      <c r="NBC22" s="2"/>
      <c r="NBD22" s="2"/>
      <c r="NBE22" s="2"/>
      <c r="NBF22" s="2"/>
      <c r="NBG22" s="2"/>
      <c r="NBH22" s="2"/>
      <c r="NBI22" s="2"/>
      <c r="NBJ22" s="2"/>
      <c r="NBK22" s="2"/>
      <c r="NBL22" s="2"/>
      <c r="NBM22" s="2"/>
      <c r="NBN22" s="2"/>
      <c r="NBO22" s="2"/>
      <c r="NBP22" s="2"/>
      <c r="NBQ22" s="2"/>
      <c r="NBR22" s="2"/>
      <c r="NBS22" s="2"/>
      <c r="NBT22" s="2"/>
      <c r="NBU22" s="2"/>
      <c r="NBV22" s="2"/>
      <c r="NBW22" s="2"/>
      <c r="NBX22" s="2"/>
      <c r="NBY22" s="2"/>
      <c r="NBZ22" s="2"/>
      <c r="NCA22" s="2"/>
      <c r="NCB22" s="2"/>
      <c r="NCC22" s="2"/>
      <c r="NCD22" s="2"/>
      <c r="NCE22" s="2"/>
      <c r="NCF22" s="2"/>
      <c r="NCG22" s="2"/>
      <c r="NCH22" s="2"/>
      <c r="NCI22" s="2"/>
      <c r="NCJ22" s="2"/>
      <c r="NCK22" s="2"/>
      <c r="NCL22" s="2"/>
      <c r="NCM22" s="2"/>
      <c r="NCN22" s="2"/>
      <c r="NCO22" s="2"/>
      <c r="NCP22" s="2"/>
      <c r="NCQ22" s="2"/>
      <c r="NCR22" s="2"/>
      <c r="NCS22" s="2"/>
      <c r="NCT22" s="2"/>
      <c r="NCU22" s="2"/>
      <c r="NCV22" s="2"/>
      <c r="NCW22" s="2"/>
      <c r="NCX22" s="2"/>
      <c r="NCY22" s="2"/>
      <c r="NCZ22" s="2"/>
      <c r="NDA22" s="2"/>
      <c r="NDB22" s="2"/>
      <c r="NDC22" s="2"/>
      <c r="NDD22" s="2"/>
      <c r="NDE22" s="2"/>
      <c r="NDF22" s="2"/>
      <c r="NDG22" s="2"/>
      <c r="NDH22" s="2"/>
      <c r="NDI22" s="2"/>
      <c r="NDJ22" s="2"/>
      <c r="NDK22" s="2"/>
      <c r="NDL22" s="2"/>
      <c r="NDM22" s="2"/>
      <c r="NDN22" s="2"/>
      <c r="NDO22" s="2"/>
      <c r="NDP22" s="2"/>
      <c r="NDQ22" s="2"/>
      <c r="NDR22" s="2"/>
      <c r="NDS22" s="2"/>
      <c r="NDT22" s="2"/>
      <c r="NDU22" s="2"/>
      <c r="NDV22" s="2"/>
      <c r="NDW22" s="2"/>
      <c r="NDX22" s="2"/>
      <c r="NDY22" s="2"/>
      <c r="NDZ22" s="2"/>
      <c r="NEA22" s="2"/>
      <c r="NEB22" s="2"/>
      <c r="NEC22" s="2"/>
      <c r="NED22" s="2"/>
      <c r="NEE22" s="2"/>
      <c r="NEF22" s="2"/>
      <c r="NEG22" s="2"/>
      <c r="NEH22" s="2"/>
      <c r="NEI22" s="2"/>
      <c r="NEJ22" s="2"/>
      <c r="NEK22" s="2"/>
      <c r="NEL22" s="2"/>
      <c r="NEM22" s="2"/>
      <c r="NEN22" s="2"/>
      <c r="NEO22" s="2"/>
      <c r="NEP22" s="2"/>
      <c r="NEQ22" s="2"/>
      <c r="NER22" s="2"/>
      <c r="NES22" s="2"/>
      <c r="NET22" s="2"/>
      <c r="NEU22" s="2"/>
      <c r="NEV22" s="2"/>
      <c r="NEW22" s="2"/>
      <c r="NEX22" s="2"/>
      <c r="NEY22" s="2"/>
      <c r="NEZ22" s="2"/>
      <c r="NFA22" s="2"/>
      <c r="NFB22" s="2"/>
      <c r="NFC22" s="2"/>
      <c r="NFD22" s="2"/>
      <c r="NFE22" s="2"/>
      <c r="NFF22" s="2"/>
      <c r="NFG22" s="2"/>
      <c r="NFH22" s="2"/>
      <c r="NFI22" s="2"/>
      <c r="NFJ22" s="2"/>
      <c r="NFK22" s="2"/>
      <c r="NFL22" s="2"/>
      <c r="NFM22" s="2"/>
      <c r="NFN22" s="2"/>
      <c r="NFO22" s="2"/>
      <c r="NFP22" s="2"/>
      <c r="NFQ22" s="2"/>
      <c r="NFR22" s="2"/>
      <c r="NFS22" s="2"/>
      <c r="NFT22" s="2"/>
      <c r="NFU22" s="2"/>
      <c r="NFV22" s="2"/>
      <c r="NFW22" s="2"/>
      <c r="NFX22" s="2"/>
      <c r="NFY22" s="2"/>
      <c r="NFZ22" s="2"/>
      <c r="NGA22" s="2"/>
      <c r="NGB22" s="2"/>
      <c r="NGC22" s="2"/>
      <c r="NGD22" s="2"/>
      <c r="NGE22" s="2"/>
      <c r="NGF22" s="2"/>
      <c r="NGG22" s="2"/>
      <c r="NGH22" s="2"/>
      <c r="NGI22" s="2"/>
      <c r="NGJ22" s="2"/>
      <c r="NGK22" s="2"/>
      <c r="NGL22" s="2"/>
      <c r="NGM22" s="2"/>
      <c r="NGN22" s="2"/>
      <c r="NGO22" s="2"/>
      <c r="NGP22" s="2"/>
      <c r="NGQ22" s="2"/>
      <c r="NGR22" s="2"/>
      <c r="NGS22" s="2"/>
      <c r="NGT22" s="2"/>
      <c r="NGU22" s="2"/>
      <c r="NGV22" s="2"/>
      <c r="NGW22" s="2"/>
      <c r="NGX22" s="2"/>
      <c r="NGY22" s="2"/>
      <c r="NGZ22" s="2"/>
      <c r="NHA22" s="2"/>
      <c r="NHB22" s="2"/>
      <c r="NHC22" s="2"/>
      <c r="NHD22" s="2"/>
      <c r="NHE22" s="2"/>
      <c r="NHF22" s="2"/>
      <c r="NHG22" s="2"/>
      <c r="NHH22" s="2"/>
      <c r="NHI22" s="2"/>
      <c r="NHJ22" s="2"/>
      <c r="NHK22" s="2"/>
      <c r="NHL22" s="2"/>
      <c r="NHM22" s="2"/>
      <c r="NHN22" s="2"/>
      <c r="NHO22" s="2"/>
      <c r="NHP22" s="2"/>
      <c r="NHQ22" s="2"/>
      <c r="NHR22" s="2"/>
      <c r="NHS22" s="2"/>
      <c r="NHT22" s="2"/>
      <c r="NHU22" s="2"/>
      <c r="NHV22" s="2"/>
      <c r="NHW22" s="2"/>
      <c r="NHX22" s="2"/>
      <c r="NHY22" s="2"/>
      <c r="NHZ22" s="2"/>
      <c r="NIA22" s="2"/>
      <c r="NIB22" s="2"/>
      <c r="NIC22" s="2"/>
      <c r="NID22" s="2"/>
      <c r="NIE22" s="2"/>
      <c r="NIF22" s="2"/>
      <c r="NIG22" s="2"/>
      <c r="NIH22" s="2"/>
      <c r="NII22" s="2"/>
      <c r="NIJ22" s="2"/>
      <c r="NIK22" s="2"/>
      <c r="NIL22" s="2"/>
      <c r="NIM22" s="2"/>
      <c r="NIN22" s="2"/>
      <c r="NIO22" s="2"/>
      <c r="NIP22" s="2"/>
      <c r="NIQ22" s="2"/>
      <c r="NIR22" s="2"/>
      <c r="NIS22" s="2"/>
      <c r="NIT22" s="2"/>
      <c r="NIU22" s="2"/>
      <c r="NIV22" s="2"/>
      <c r="NIW22" s="2"/>
      <c r="NIX22" s="2"/>
      <c r="NIY22" s="2"/>
      <c r="NIZ22" s="2"/>
      <c r="NJA22" s="2"/>
      <c r="NJB22" s="2"/>
      <c r="NJC22" s="2"/>
      <c r="NJD22" s="2"/>
      <c r="NJE22" s="2"/>
      <c r="NJF22" s="2"/>
      <c r="NJG22" s="2"/>
      <c r="NJH22" s="2"/>
      <c r="NJI22" s="2"/>
      <c r="NJJ22" s="2"/>
      <c r="NJK22" s="2"/>
      <c r="NJL22" s="2"/>
      <c r="NJM22" s="2"/>
      <c r="NJN22" s="2"/>
      <c r="NJO22" s="2"/>
      <c r="NJP22" s="2"/>
      <c r="NJQ22" s="2"/>
      <c r="NJR22" s="2"/>
      <c r="NJS22" s="2"/>
      <c r="NJT22" s="2"/>
      <c r="NJU22" s="2"/>
      <c r="NJV22" s="2"/>
      <c r="NJW22" s="2"/>
      <c r="NJX22" s="2"/>
      <c r="NJY22" s="2"/>
      <c r="NJZ22" s="2"/>
      <c r="NKA22" s="2"/>
      <c r="NKB22" s="2"/>
      <c r="NKC22" s="2"/>
      <c r="NKD22" s="2"/>
      <c r="NKE22" s="2"/>
      <c r="NKF22" s="2"/>
      <c r="NKG22" s="2"/>
      <c r="NKH22" s="2"/>
      <c r="NKI22" s="2"/>
      <c r="NKJ22" s="2"/>
      <c r="NKK22" s="2"/>
      <c r="NKL22" s="2"/>
      <c r="NKM22" s="2"/>
      <c r="NKN22" s="2"/>
      <c r="NKO22" s="2"/>
      <c r="NKP22" s="2"/>
      <c r="NKQ22" s="2"/>
      <c r="NKR22" s="2"/>
      <c r="NKS22" s="2"/>
      <c r="NKT22" s="2"/>
      <c r="NKU22" s="2"/>
      <c r="NKV22" s="2"/>
      <c r="NKW22" s="2"/>
      <c r="NKX22" s="2"/>
      <c r="NKY22" s="2"/>
      <c r="NKZ22" s="2"/>
      <c r="NLA22" s="2"/>
      <c r="NLB22" s="2"/>
      <c r="NLC22" s="2"/>
      <c r="NLD22" s="2"/>
      <c r="NLE22" s="2"/>
      <c r="NLF22" s="2"/>
      <c r="NLG22" s="2"/>
      <c r="NLH22" s="2"/>
      <c r="NLI22" s="2"/>
      <c r="NLJ22" s="2"/>
      <c r="NLK22" s="2"/>
      <c r="NLL22" s="2"/>
      <c r="NLM22" s="2"/>
      <c r="NLN22" s="2"/>
      <c r="NLO22" s="2"/>
      <c r="NLP22" s="2"/>
      <c r="NLQ22" s="2"/>
      <c r="NLR22" s="2"/>
      <c r="NLS22" s="2"/>
      <c r="NLT22" s="2"/>
      <c r="NLU22" s="2"/>
      <c r="NLV22" s="2"/>
      <c r="NLW22" s="2"/>
      <c r="NLX22" s="2"/>
      <c r="NLY22" s="2"/>
      <c r="NLZ22" s="2"/>
      <c r="NMA22" s="2"/>
      <c r="NMB22" s="2"/>
      <c r="NMC22" s="2"/>
      <c r="NMD22" s="2"/>
      <c r="NME22" s="2"/>
      <c r="NMF22" s="2"/>
      <c r="NMG22" s="2"/>
      <c r="NMH22" s="2"/>
      <c r="NMI22" s="2"/>
      <c r="NMJ22" s="2"/>
      <c r="NMK22" s="2"/>
      <c r="NML22" s="2"/>
      <c r="NMM22" s="2"/>
      <c r="NMN22" s="2"/>
      <c r="NMO22" s="2"/>
      <c r="NMP22" s="2"/>
      <c r="NMQ22" s="2"/>
      <c r="NMR22" s="2"/>
      <c r="NMS22" s="2"/>
      <c r="NMT22" s="2"/>
      <c r="NMU22" s="2"/>
      <c r="NMV22" s="2"/>
      <c r="NMW22" s="2"/>
      <c r="NMX22" s="2"/>
      <c r="NMY22" s="2"/>
      <c r="NMZ22" s="2"/>
      <c r="NNA22" s="2"/>
      <c r="NNB22" s="2"/>
      <c r="NNC22" s="2"/>
      <c r="NND22" s="2"/>
      <c r="NNE22" s="2"/>
      <c r="NNF22" s="2"/>
      <c r="NNG22" s="2"/>
      <c r="NNH22" s="2"/>
      <c r="NNI22" s="2"/>
      <c r="NNJ22" s="2"/>
      <c r="NNK22" s="2"/>
      <c r="NNL22" s="2"/>
      <c r="NNM22" s="2"/>
      <c r="NNN22" s="2"/>
      <c r="NNO22" s="2"/>
      <c r="NNP22" s="2"/>
      <c r="NNQ22" s="2"/>
      <c r="NNR22" s="2"/>
      <c r="NNS22" s="2"/>
      <c r="NNT22" s="2"/>
      <c r="NNU22" s="2"/>
      <c r="NNV22" s="2"/>
      <c r="NNW22" s="2"/>
      <c r="NNX22" s="2"/>
      <c r="NNY22" s="2"/>
      <c r="NNZ22" s="2"/>
      <c r="NOA22" s="2"/>
      <c r="NOB22" s="2"/>
      <c r="NOC22" s="2"/>
      <c r="NOD22" s="2"/>
      <c r="NOE22" s="2"/>
      <c r="NOF22" s="2"/>
      <c r="NOG22" s="2"/>
      <c r="NOH22" s="2"/>
      <c r="NOI22" s="2"/>
      <c r="NOJ22" s="2"/>
      <c r="NOK22" s="2"/>
      <c r="NOL22" s="2"/>
      <c r="NOM22" s="2"/>
      <c r="NON22" s="2"/>
      <c r="NOO22" s="2"/>
      <c r="NOP22" s="2"/>
      <c r="NOQ22" s="2"/>
      <c r="NOR22" s="2"/>
      <c r="NOS22" s="2"/>
      <c r="NOT22" s="2"/>
      <c r="NOU22" s="2"/>
      <c r="NOV22" s="2"/>
      <c r="NOW22" s="2"/>
      <c r="NOX22" s="2"/>
      <c r="NOY22" s="2"/>
      <c r="NOZ22" s="2"/>
      <c r="NPA22" s="2"/>
      <c r="NPB22" s="2"/>
      <c r="NPC22" s="2"/>
      <c r="NPD22" s="2"/>
      <c r="NPE22" s="2"/>
      <c r="NPF22" s="2"/>
      <c r="NPG22" s="2"/>
      <c r="NPH22" s="2"/>
      <c r="NPI22" s="2"/>
      <c r="NPJ22" s="2"/>
      <c r="NPK22" s="2"/>
      <c r="NPL22" s="2"/>
      <c r="NPM22" s="2"/>
      <c r="NPN22" s="2"/>
      <c r="NPO22" s="2"/>
      <c r="NPP22" s="2"/>
      <c r="NPQ22" s="2"/>
      <c r="NPR22" s="2"/>
      <c r="NPS22" s="2"/>
      <c r="NPT22" s="2"/>
      <c r="NPU22" s="2"/>
      <c r="NPV22" s="2"/>
      <c r="NPW22" s="2"/>
      <c r="NPX22" s="2"/>
      <c r="NPY22" s="2"/>
      <c r="NPZ22" s="2"/>
      <c r="NQA22" s="2"/>
      <c r="NQB22" s="2"/>
      <c r="NQC22" s="2"/>
      <c r="NQD22" s="2"/>
      <c r="NQE22" s="2"/>
      <c r="NQF22" s="2"/>
      <c r="NQG22" s="2"/>
      <c r="NQH22" s="2"/>
      <c r="NQI22" s="2"/>
      <c r="NQJ22" s="2"/>
      <c r="NQK22" s="2"/>
      <c r="NQL22" s="2"/>
      <c r="NQM22" s="2"/>
      <c r="NQN22" s="2"/>
      <c r="NQO22" s="2"/>
      <c r="NQP22" s="2"/>
      <c r="NQQ22" s="2"/>
      <c r="NQR22" s="2"/>
      <c r="NQS22" s="2"/>
      <c r="NQT22" s="2"/>
      <c r="NQU22" s="2"/>
      <c r="NQV22" s="2"/>
      <c r="NQW22" s="2"/>
      <c r="NQX22" s="2"/>
      <c r="NQY22" s="2"/>
      <c r="NQZ22" s="2"/>
      <c r="NRA22" s="2"/>
      <c r="NRB22" s="2"/>
      <c r="NRC22" s="2"/>
      <c r="NRD22" s="2"/>
      <c r="NRE22" s="2"/>
      <c r="NRF22" s="2"/>
      <c r="NRG22" s="2"/>
      <c r="NRH22" s="2"/>
      <c r="NRI22" s="2"/>
      <c r="NRJ22" s="2"/>
      <c r="NRK22" s="2"/>
      <c r="NRL22" s="2"/>
      <c r="NRM22" s="2"/>
      <c r="NRN22" s="2"/>
      <c r="NRO22" s="2"/>
      <c r="NRP22" s="2"/>
      <c r="NRQ22" s="2"/>
      <c r="NRR22" s="2"/>
      <c r="NRS22" s="2"/>
      <c r="NRT22" s="2"/>
      <c r="NRU22" s="2"/>
      <c r="NRV22" s="2"/>
      <c r="NRW22" s="2"/>
      <c r="NRX22" s="2"/>
      <c r="NRY22" s="2"/>
      <c r="NRZ22" s="2"/>
      <c r="NSA22" s="2"/>
      <c r="NSB22" s="2"/>
      <c r="NSC22" s="2"/>
      <c r="NSD22" s="2"/>
      <c r="NSE22" s="2"/>
      <c r="NSF22" s="2"/>
      <c r="NSG22" s="2"/>
      <c r="NSH22" s="2"/>
      <c r="NSI22" s="2"/>
      <c r="NSJ22" s="2"/>
      <c r="NSK22" s="2"/>
      <c r="NSL22" s="2"/>
      <c r="NSM22" s="2"/>
      <c r="NSN22" s="2"/>
      <c r="NSO22" s="2"/>
      <c r="NSP22" s="2"/>
      <c r="NSQ22" s="2"/>
      <c r="NSR22" s="2"/>
      <c r="NSS22" s="2"/>
      <c r="NST22" s="2"/>
      <c r="NSU22" s="2"/>
      <c r="NSV22" s="2"/>
      <c r="NSW22" s="2"/>
      <c r="NSX22" s="2"/>
      <c r="NSY22" s="2"/>
      <c r="NSZ22" s="2"/>
      <c r="NTA22" s="2"/>
      <c r="NTB22" s="2"/>
      <c r="NTC22" s="2"/>
      <c r="NTD22" s="2"/>
      <c r="NTE22" s="2"/>
      <c r="NTF22" s="2"/>
      <c r="NTG22" s="2"/>
      <c r="NTH22" s="2"/>
      <c r="NTI22" s="2"/>
      <c r="NTJ22" s="2"/>
      <c r="NTK22" s="2"/>
      <c r="NTL22" s="2"/>
      <c r="NTM22" s="2"/>
      <c r="NTN22" s="2"/>
      <c r="NTO22" s="2"/>
      <c r="NTP22" s="2"/>
      <c r="NTQ22" s="2"/>
      <c r="NTR22" s="2"/>
      <c r="NTS22" s="2"/>
      <c r="NTT22" s="2"/>
      <c r="NTU22" s="2"/>
      <c r="NTV22" s="2"/>
      <c r="NTW22" s="2"/>
      <c r="NTX22" s="2"/>
      <c r="NTY22" s="2"/>
      <c r="NTZ22" s="2"/>
      <c r="NUA22" s="2"/>
      <c r="NUB22" s="2"/>
      <c r="NUC22" s="2"/>
      <c r="NUD22" s="2"/>
      <c r="NUE22" s="2"/>
      <c r="NUF22" s="2"/>
      <c r="NUG22" s="2"/>
      <c r="NUH22" s="2"/>
      <c r="NUI22" s="2"/>
      <c r="NUJ22" s="2"/>
      <c r="NUK22" s="2"/>
      <c r="NUL22" s="2"/>
      <c r="NUM22" s="2"/>
      <c r="NUN22" s="2"/>
      <c r="NUO22" s="2"/>
      <c r="NUP22" s="2"/>
      <c r="NUQ22" s="2"/>
      <c r="NUR22" s="2"/>
      <c r="NUS22" s="2"/>
      <c r="NUT22" s="2"/>
      <c r="NUU22" s="2"/>
      <c r="NUV22" s="2"/>
      <c r="NUW22" s="2"/>
      <c r="NUX22" s="2"/>
      <c r="NUY22" s="2"/>
      <c r="NUZ22" s="2"/>
      <c r="NVA22" s="2"/>
      <c r="NVB22" s="2"/>
      <c r="NVC22" s="2"/>
      <c r="NVD22" s="2"/>
      <c r="NVE22" s="2"/>
      <c r="NVF22" s="2"/>
      <c r="NVG22" s="2"/>
      <c r="NVH22" s="2"/>
      <c r="NVI22" s="2"/>
      <c r="NVJ22" s="2"/>
      <c r="NVK22" s="2"/>
      <c r="NVL22" s="2"/>
      <c r="NVM22" s="2"/>
      <c r="NVN22" s="2"/>
      <c r="NVO22" s="2"/>
      <c r="NVP22" s="2"/>
      <c r="NVQ22" s="2"/>
      <c r="NVR22" s="2"/>
      <c r="NVS22" s="2"/>
      <c r="NVT22" s="2"/>
      <c r="NVU22" s="2"/>
      <c r="NVV22" s="2"/>
      <c r="NVW22" s="2"/>
      <c r="NVX22" s="2"/>
      <c r="NVY22" s="2"/>
      <c r="NVZ22" s="2"/>
      <c r="NWA22" s="2"/>
      <c r="NWB22" s="2"/>
      <c r="NWC22" s="2"/>
      <c r="NWD22" s="2"/>
      <c r="NWE22" s="2"/>
      <c r="NWF22" s="2"/>
      <c r="NWG22" s="2"/>
      <c r="NWH22" s="2"/>
      <c r="NWI22" s="2"/>
      <c r="NWJ22" s="2"/>
      <c r="NWK22" s="2"/>
      <c r="NWL22" s="2"/>
      <c r="NWM22" s="2"/>
      <c r="NWN22" s="2"/>
      <c r="NWO22" s="2"/>
      <c r="NWP22" s="2"/>
      <c r="NWQ22" s="2"/>
      <c r="NWR22" s="2"/>
      <c r="NWS22" s="2"/>
      <c r="NWT22" s="2"/>
      <c r="NWU22" s="2"/>
      <c r="NWV22" s="2"/>
      <c r="NWW22" s="2"/>
      <c r="NWX22" s="2"/>
      <c r="NWY22" s="2"/>
      <c r="NWZ22" s="2"/>
      <c r="NXA22" s="2"/>
      <c r="NXB22" s="2"/>
      <c r="NXC22" s="2"/>
      <c r="NXD22" s="2"/>
      <c r="NXE22" s="2"/>
      <c r="NXF22" s="2"/>
      <c r="NXG22" s="2"/>
      <c r="NXH22" s="2"/>
      <c r="NXI22" s="2"/>
      <c r="NXJ22" s="2"/>
      <c r="NXK22" s="2"/>
      <c r="NXL22" s="2"/>
      <c r="NXM22" s="2"/>
      <c r="NXN22" s="2"/>
      <c r="NXO22" s="2"/>
      <c r="NXP22" s="2"/>
      <c r="NXQ22" s="2"/>
      <c r="NXR22" s="2"/>
      <c r="NXS22" s="2"/>
      <c r="NXT22" s="2"/>
      <c r="NXU22" s="2"/>
      <c r="NXV22" s="2"/>
      <c r="NXW22" s="2"/>
      <c r="NXX22" s="2"/>
      <c r="NXY22" s="2"/>
      <c r="NXZ22" s="2"/>
      <c r="NYA22" s="2"/>
      <c r="NYB22" s="2"/>
      <c r="NYC22" s="2"/>
      <c r="NYD22" s="2"/>
      <c r="NYE22" s="2"/>
      <c r="NYF22" s="2"/>
      <c r="NYG22" s="2"/>
      <c r="NYH22" s="2"/>
      <c r="NYI22" s="2"/>
      <c r="NYJ22" s="2"/>
      <c r="NYK22" s="2"/>
      <c r="NYL22" s="2"/>
      <c r="NYM22" s="2"/>
      <c r="NYN22" s="2"/>
      <c r="NYO22" s="2"/>
      <c r="NYP22" s="2"/>
      <c r="NYQ22" s="2"/>
      <c r="NYR22" s="2"/>
      <c r="NYS22" s="2"/>
      <c r="NYT22" s="2"/>
      <c r="NYU22" s="2"/>
      <c r="NYV22" s="2"/>
      <c r="NYW22" s="2"/>
      <c r="NYX22" s="2"/>
      <c r="NYY22" s="2"/>
      <c r="NYZ22" s="2"/>
      <c r="NZA22" s="2"/>
      <c r="NZB22" s="2"/>
      <c r="NZC22" s="2"/>
      <c r="NZD22" s="2"/>
      <c r="NZE22" s="2"/>
      <c r="NZF22" s="2"/>
      <c r="NZG22" s="2"/>
      <c r="NZH22" s="2"/>
      <c r="NZI22" s="2"/>
      <c r="NZJ22" s="2"/>
      <c r="NZK22" s="2"/>
      <c r="NZL22" s="2"/>
      <c r="NZM22" s="2"/>
      <c r="NZN22" s="2"/>
      <c r="NZO22" s="2"/>
      <c r="NZP22" s="2"/>
      <c r="NZQ22" s="2"/>
      <c r="NZR22" s="2"/>
      <c r="NZS22" s="2"/>
      <c r="NZT22" s="2"/>
      <c r="NZU22" s="2"/>
      <c r="NZV22" s="2"/>
      <c r="NZW22" s="2"/>
      <c r="NZX22" s="2"/>
      <c r="NZY22" s="2"/>
      <c r="NZZ22" s="2"/>
      <c r="OAA22" s="2"/>
      <c r="OAB22" s="2"/>
      <c r="OAC22" s="2"/>
      <c r="OAD22" s="2"/>
      <c r="OAE22" s="2"/>
      <c r="OAF22" s="2"/>
      <c r="OAG22" s="2"/>
      <c r="OAH22" s="2"/>
      <c r="OAI22" s="2"/>
      <c r="OAJ22" s="2"/>
      <c r="OAK22" s="2"/>
      <c r="OAL22" s="2"/>
      <c r="OAM22" s="2"/>
      <c r="OAN22" s="2"/>
      <c r="OAO22" s="2"/>
      <c r="OAP22" s="2"/>
      <c r="OAQ22" s="2"/>
      <c r="OAR22" s="2"/>
      <c r="OAS22" s="2"/>
      <c r="OAT22" s="2"/>
      <c r="OAU22" s="2"/>
      <c r="OAV22" s="2"/>
      <c r="OAW22" s="2"/>
      <c r="OAX22" s="2"/>
      <c r="OAY22" s="2"/>
      <c r="OAZ22" s="2"/>
      <c r="OBA22" s="2"/>
      <c r="OBB22" s="2"/>
      <c r="OBC22" s="2"/>
      <c r="OBD22" s="2"/>
      <c r="OBE22" s="2"/>
      <c r="OBF22" s="2"/>
      <c r="OBG22" s="2"/>
      <c r="OBH22" s="2"/>
      <c r="OBI22" s="2"/>
      <c r="OBJ22" s="2"/>
      <c r="OBK22" s="2"/>
      <c r="OBL22" s="2"/>
      <c r="OBM22" s="2"/>
      <c r="OBN22" s="2"/>
      <c r="OBO22" s="2"/>
      <c r="OBP22" s="2"/>
      <c r="OBQ22" s="2"/>
      <c r="OBR22" s="2"/>
      <c r="OBS22" s="2"/>
      <c r="OBT22" s="2"/>
      <c r="OBU22" s="2"/>
      <c r="OBV22" s="2"/>
      <c r="OBW22" s="2"/>
      <c r="OBX22" s="2"/>
      <c r="OBY22" s="2"/>
      <c r="OBZ22" s="2"/>
      <c r="OCA22" s="2"/>
      <c r="OCB22" s="2"/>
      <c r="OCC22" s="2"/>
      <c r="OCD22" s="2"/>
      <c r="OCE22" s="2"/>
      <c r="OCF22" s="2"/>
      <c r="OCG22" s="2"/>
      <c r="OCH22" s="2"/>
      <c r="OCI22" s="2"/>
      <c r="OCJ22" s="2"/>
      <c r="OCK22" s="2"/>
      <c r="OCL22" s="2"/>
      <c r="OCM22" s="2"/>
      <c r="OCN22" s="2"/>
      <c r="OCO22" s="2"/>
      <c r="OCP22" s="2"/>
      <c r="OCQ22" s="2"/>
      <c r="OCR22" s="2"/>
      <c r="OCS22" s="2"/>
      <c r="OCT22" s="2"/>
      <c r="OCU22" s="2"/>
      <c r="OCV22" s="2"/>
      <c r="OCW22" s="2"/>
      <c r="OCX22" s="2"/>
      <c r="OCY22" s="2"/>
      <c r="OCZ22" s="2"/>
      <c r="ODA22" s="2"/>
      <c r="ODB22" s="2"/>
      <c r="ODC22" s="2"/>
      <c r="ODD22" s="2"/>
      <c r="ODE22" s="2"/>
      <c r="ODF22" s="2"/>
      <c r="ODG22" s="2"/>
      <c r="ODH22" s="2"/>
      <c r="ODI22" s="2"/>
      <c r="ODJ22" s="2"/>
      <c r="ODK22" s="2"/>
      <c r="ODL22" s="2"/>
      <c r="ODM22" s="2"/>
      <c r="ODN22" s="2"/>
      <c r="ODO22" s="2"/>
      <c r="ODP22" s="2"/>
      <c r="ODQ22" s="2"/>
      <c r="ODR22" s="2"/>
      <c r="ODS22" s="2"/>
      <c r="ODT22" s="2"/>
      <c r="ODU22" s="2"/>
      <c r="ODV22" s="2"/>
      <c r="ODW22" s="2"/>
      <c r="ODX22" s="2"/>
      <c r="ODY22" s="2"/>
      <c r="ODZ22" s="2"/>
      <c r="OEA22" s="2"/>
      <c r="OEB22" s="2"/>
      <c r="OEC22" s="2"/>
      <c r="OED22" s="2"/>
      <c r="OEE22" s="2"/>
      <c r="OEF22" s="2"/>
      <c r="OEG22" s="2"/>
      <c r="OEH22" s="2"/>
      <c r="OEI22" s="2"/>
      <c r="OEJ22" s="2"/>
      <c r="OEK22" s="2"/>
      <c r="OEL22" s="2"/>
      <c r="OEM22" s="2"/>
      <c r="OEN22" s="2"/>
      <c r="OEO22" s="2"/>
      <c r="OEP22" s="2"/>
      <c r="OEQ22" s="2"/>
      <c r="OER22" s="2"/>
      <c r="OES22" s="2"/>
      <c r="OET22" s="2"/>
      <c r="OEU22" s="2"/>
      <c r="OEV22" s="2"/>
      <c r="OEW22" s="2"/>
      <c r="OEX22" s="2"/>
      <c r="OEY22" s="2"/>
      <c r="OEZ22" s="2"/>
      <c r="OFA22" s="2"/>
      <c r="OFB22" s="2"/>
      <c r="OFC22" s="2"/>
      <c r="OFD22" s="2"/>
      <c r="OFE22" s="2"/>
      <c r="OFF22" s="2"/>
      <c r="OFG22" s="2"/>
      <c r="OFH22" s="2"/>
      <c r="OFI22" s="2"/>
      <c r="OFJ22" s="2"/>
      <c r="OFK22" s="2"/>
      <c r="OFL22" s="2"/>
      <c r="OFM22" s="2"/>
      <c r="OFN22" s="2"/>
      <c r="OFO22" s="2"/>
      <c r="OFP22" s="2"/>
      <c r="OFQ22" s="2"/>
      <c r="OFR22" s="2"/>
      <c r="OFS22" s="2"/>
      <c r="OFT22" s="2"/>
      <c r="OFU22" s="2"/>
      <c r="OFV22" s="2"/>
      <c r="OFW22" s="2"/>
      <c r="OFX22" s="2"/>
      <c r="OFY22" s="2"/>
      <c r="OFZ22" s="2"/>
      <c r="OGA22" s="2"/>
      <c r="OGB22" s="2"/>
      <c r="OGC22" s="2"/>
      <c r="OGD22" s="2"/>
      <c r="OGE22" s="2"/>
      <c r="OGF22" s="2"/>
      <c r="OGG22" s="2"/>
      <c r="OGH22" s="2"/>
      <c r="OGI22" s="2"/>
      <c r="OGJ22" s="2"/>
      <c r="OGK22" s="2"/>
      <c r="OGL22" s="2"/>
      <c r="OGM22" s="2"/>
      <c r="OGN22" s="2"/>
      <c r="OGO22" s="2"/>
      <c r="OGP22" s="2"/>
      <c r="OGQ22" s="2"/>
      <c r="OGR22" s="2"/>
      <c r="OGS22" s="2"/>
      <c r="OGT22" s="2"/>
      <c r="OGU22" s="2"/>
      <c r="OGV22" s="2"/>
      <c r="OGW22" s="2"/>
      <c r="OGX22" s="2"/>
      <c r="OGY22" s="2"/>
      <c r="OGZ22" s="2"/>
      <c r="OHA22" s="2"/>
      <c r="OHB22" s="2"/>
      <c r="OHC22" s="2"/>
      <c r="OHD22" s="2"/>
      <c r="OHE22" s="2"/>
      <c r="OHF22" s="2"/>
      <c r="OHG22" s="2"/>
      <c r="OHH22" s="2"/>
      <c r="OHI22" s="2"/>
      <c r="OHJ22" s="2"/>
      <c r="OHK22" s="2"/>
      <c r="OHL22" s="2"/>
      <c r="OHM22" s="2"/>
      <c r="OHN22" s="2"/>
      <c r="OHO22" s="2"/>
      <c r="OHP22" s="2"/>
      <c r="OHQ22" s="2"/>
      <c r="OHR22" s="2"/>
      <c r="OHS22" s="2"/>
      <c r="OHT22" s="2"/>
      <c r="OHU22" s="2"/>
      <c r="OHV22" s="2"/>
      <c r="OHW22" s="2"/>
      <c r="OHX22" s="2"/>
      <c r="OHY22" s="2"/>
      <c r="OHZ22" s="2"/>
      <c r="OIA22" s="2"/>
      <c r="OIB22" s="2"/>
      <c r="OIC22" s="2"/>
      <c r="OID22" s="2"/>
      <c r="OIE22" s="2"/>
      <c r="OIF22" s="2"/>
      <c r="OIG22" s="2"/>
      <c r="OIH22" s="2"/>
      <c r="OII22" s="2"/>
      <c r="OIJ22" s="2"/>
      <c r="OIK22" s="2"/>
      <c r="OIL22" s="2"/>
      <c r="OIM22" s="2"/>
      <c r="OIN22" s="2"/>
      <c r="OIO22" s="2"/>
      <c r="OIP22" s="2"/>
      <c r="OIQ22" s="2"/>
      <c r="OIR22" s="2"/>
      <c r="OIS22" s="2"/>
      <c r="OIT22" s="2"/>
      <c r="OIU22" s="2"/>
      <c r="OIV22" s="2"/>
      <c r="OIW22" s="2"/>
      <c r="OIX22" s="2"/>
      <c r="OIY22" s="2"/>
      <c r="OIZ22" s="2"/>
      <c r="OJA22" s="2"/>
      <c r="OJB22" s="2"/>
      <c r="OJC22" s="2"/>
      <c r="OJD22" s="2"/>
      <c r="OJE22" s="2"/>
      <c r="OJF22" s="2"/>
      <c r="OJG22" s="2"/>
      <c r="OJH22" s="2"/>
      <c r="OJI22" s="2"/>
      <c r="OJJ22" s="2"/>
      <c r="OJK22" s="2"/>
      <c r="OJL22" s="2"/>
      <c r="OJM22" s="2"/>
      <c r="OJN22" s="2"/>
      <c r="OJO22" s="2"/>
      <c r="OJP22" s="2"/>
      <c r="OJQ22" s="2"/>
      <c r="OJR22" s="2"/>
      <c r="OJS22" s="2"/>
      <c r="OJT22" s="2"/>
      <c r="OJU22" s="2"/>
      <c r="OJV22" s="2"/>
      <c r="OJW22" s="2"/>
      <c r="OJX22" s="2"/>
      <c r="OJY22" s="2"/>
      <c r="OJZ22" s="2"/>
      <c r="OKA22" s="2"/>
      <c r="OKB22" s="2"/>
      <c r="OKC22" s="2"/>
      <c r="OKD22" s="2"/>
      <c r="OKE22" s="2"/>
      <c r="OKF22" s="2"/>
      <c r="OKG22" s="2"/>
      <c r="OKH22" s="2"/>
      <c r="OKI22" s="2"/>
      <c r="OKJ22" s="2"/>
      <c r="OKK22" s="2"/>
      <c r="OKL22" s="2"/>
      <c r="OKM22" s="2"/>
      <c r="OKN22" s="2"/>
      <c r="OKO22" s="2"/>
      <c r="OKP22" s="2"/>
      <c r="OKQ22" s="2"/>
      <c r="OKR22" s="2"/>
      <c r="OKS22" s="2"/>
      <c r="OKT22" s="2"/>
      <c r="OKU22" s="2"/>
      <c r="OKV22" s="2"/>
      <c r="OKW22" s="2"/>
      <c r="OKX22" s="2"/>
      <c r="OKY22" s="2"/>
      <c r="OKZ22" s="2"/>
      <c r="OLA22" s="2"/>
      <c r="OLB22" s="2"/>
      <c r="OLC22" s="2"/>
      <c r="OLD22" s="2"/>
      <c r="OLE22" s="2"/>
      <c r="OLF22" s="2"/>
      <c r="OLG22" s="2"/>
      <c r="OLH22" s="2"/>
      <c r="OLI22" s="2"/>
      <c r="OLJ22" s="2"/>
      <c r="OLK22" s="2"/>
      <c r="OLL22" s="2"/>
      <c r="OLM22" s="2"/>
      <c r="OLN22" s="2"/>
      <c r="OLO22" s="2"/>
      <c r="OLP22" s="2"/>
      <c r="OLQ22" s="2"/>
      <c r="OLR22" s="2"/>
      <c r="OLS22" s="2"/>
      <c r="OLT22" s="2"/>
      <c r="OLU22" s="2"/>
      <c r="OLV22" s="2"/>
      <c r="OLW22" s="2"/>
      <c r="OLX22" s="2"/>
      <c r="OLY22" s="2"/>
      <c r="OLZ22" s="2"/>
      <c r="OMA22" s="2"/>
      <c r="OMB22" s="2"/>
      <c r="OMC22" s="2"/>
      <c r="OMD22" s="2"/>
      <c r="OME22" s="2"/>
      <c r="OMF22" s="2"/>
      <c r="OMG22" s="2"/>
      <c r="OMH22" s="2"/>
      <c r="OMI22" s="2"/>
      <c r="OMJ22" s="2"/>
      <c r="OMK22" s="2"/>
      <c r="OML22" s="2"/>
      <c r="OMM22" s="2"/>
      <c r="OMN22" s="2"/>
      <c r="OMO22" s="2"/>
      <c r="OMP22" s="2"/>
      <c r="OMQ22" s="2"/>
      <c r="OMR22" s="2"/>
      <c r="OMS22" s="2"/>
      <c r="OMT22" s="2"/>
      <c r="OMU22" s="2"/>
      <c r="OMV22" s="2"/>
      <c r="OMW22" s="2"/>
      <c r="OMX22" s="2"/>
      <c r="OMY22" s="2"/>
      <c r="OMZ22" s="2"/>
      <c r="ONA22" s="2"/>
      <c r="ONB22" s="2"/>
      <c r="ONC22" s="2"/>
      <c r="OND22" s="2"/>
      <c r="ONE22" s="2"/>
      <c r="ONF22" s="2"/>
      <c r="ONG22" s="2"/>
      <c r="ONH22" s="2"/>
      <c r="ONI22" s="2"/>
      <c r="ONJ22" s="2"/>
      <c r="ONK22" s="2"/>
      <c r="ONL22" s="2"/>
      <c r="ONM22" s="2"/>
      <c r="ONN22" s="2"/>
      <c r="ONO22" s="2"/>
      <c r="ONP22" s="2"/>
      <c r="ONQ22" s="2"/>
      <c r="ONR22" s="2"/>
      <c r="ONS22" s="2"/>
      <c r="ONT22" s="2"/>
      <c r="ONU22" s="2"/>
      <c r="ONV22" s="2"/>
      <c r="ONW22" s="2"/>
      <c r="ONX22" s="2"/>
      <c r="ONY22" s="2"/>
      <c r="ONZ22" s="2"/>
      <c r="OOA22" s="2"/>
      <c r="OOB22" s="2"/>
      <c r="OOC22" s="2"/>
      <c r="OOD22" s="2"/>
      <c r="OOE22" s="2"/>
      <c r="OOF22" s="2"/>
      <c r="OOG22" s="2"/>
      <c r="OOH22" s="2"/>
      <c r="OOI22" s="2"/>
      <c r="OOJ22" s="2"/>
      <c r="OOK22" s="2"/>
      <c r="OOL22" s="2"/>
      <c r="OOM22" s="2"/>
      <c r="OON22" s="2"/>
      <c r="OOO22" s="2"/>
      <c r="OOP22" s="2"/>
      <c r="OOQ22" s="2"/>
      <c r="OOR22" s="2"/>
      <c r="OOS22" s="2"/>
      <c r="OOT22" s="2"/>
      <c r="OOU22" s="2"/>
      <c r="OOV22" s="2"/>
      <c r="OOW22" s="2"/>
      <c r="OOX22" s="2"/>
      <c r="OOY22" s="2"/>
      <c r="OOZ22" s="2"/>
      <c r="OPA22" s="2"/>
      <c r="OPB22" s="2"/>
      <c r="OPC22" s="2"/>
      <c r="OPD22" s="2"/>
      <c r="OPE22" s="2"/>
      <c r="OPF22" s="2"/>
      <c r="OPG22" s="2"/>
      <c r="OPH22" s="2"/>
      <c r="OPI22" s="2"/>
      <c r="OPJ22" s="2"/>
      <c r="OPK22" s="2"/>
      <c r="OPL22" s="2"/>
      <c r="OPM22" s="2"/>
      <c r="OPN22" s="2"/>
      <c r="OPO22" s="2"/>
      <c r="OPP22" s="2"/>
      <c r="OPQ22" s="2"/>
      <c r="OPR22" s="2"/>
      <c r="OPS22" s="2"/>
      <c r="OPT22" s="2"/>
      <c r="OPU22" s="2"/>
      <c r="OPV22" s="2"/>
      <c r="OPW22" s="2"/>
      <c r="OPX22" s="2"/>
      <c r="OPY22" s="2"/>
      <c r="OPZ22" s="2"/>
      <c r="OQA22" s="2"/>
      <c r="OQB22" s="2"/>
      <c r="OQC22" s="2"/>
      <c r="OQD22" s="2"/>
      <c r="OQE22" s="2"/>
      <c r="OQF22" s="2"/>
      <c r="OQG22" s="2"/>
      <c r="OQH22" s="2"/>
      <c r="OQI22" s="2"/>
      <c r="OQJ22" s="2"/>
      <c r="OQK22" s="2"/>
      <c r="OQL22" s="2"/>
      <c r="OQM22" s="2"/>
      <c r="OQN22" s="2"/>
      <c r="OQO22" s="2"/>
      <c r="OQP22" s="2"/>
      <c r="OQQ22" s="2"/>
      <c r="OQR22" s="2"/>
      <c r="OQS22" s="2"/>
      <c r="OQT22" s="2"/>
      <c r="OQU22" s="2"/>
      <c r="OQV22" s="2"/>
      <c r="OQW22" s="2"/>
      <c r="OQX22" s="2"/>
      <c r="OQY22" s="2"/>
      <c r="OQZ22" s="2"/>
      <c r="ORA22" s="2"/>
      <c r="ORB22" s="2"/>
      <c r="ORC22" s="2"/>
      <c r="ORD22" s="2"/>
      <c r="ORE22" s="2"/>
      <c r="ORF22" s="2"/>
      <c r="ORG22" s="2"/>
      <c r="ORH22" s="2"/>
      <c r="ORI22" s="2"/>
      <c r="ORJ22" s="2"/>
      <c r="ORK22" s="2"/>
      <c r="ORL22" s="2"/>
      <c r="ORM22" s="2"/>
      <c r="ORN22" s="2"/>
      <c r="ORO22" s="2"/>
      <c r="ORP22" s="2"/>
      <c r="ORQ22" s="2"/>
      <c r="ORR22" s="2"/>
      <c r="ORS22" s="2"/>
      <c r="ORT22" s="2"/>
      <c r="ORU22" s="2"/>
      <c r="ORV22" s="2"/>
      <c r="ORW22" s="2"/>
      <c r="ORX22" s="2"/>
      <c r="ORY22" s="2"/>
      <c r="ORZ22" s="2"/>
      <c r="OSA22" s="2"/>
      <c r="OSB22" s="2"/>
      <c r="OSC22" s="2"/>
      <c r="OSD22" s="2"/>
      <c r="OSE22" s="2"/>
      <c r="OSF22" s="2"/>
      <c r="OSG22" s="2"/>
      <c r="OSH22" s="2"/>
      <c r="OSI22" s="2"/>
      <c r="OSJ22" s="2"/>
      <c r="OSK22" s="2"/>
      <c r="OSL22" s="2"/>
      <c r="OSM22" s="2"/>
      <c r="OSN22" s="2"/>
      <c r="OSO22" s="2"/>
      <c r="OSP22" s="2"/>
      <c r="OSQ22" s="2"/>
      <c r="OSR22" s="2"/>
      <c r="OSS22" s="2"/>
      <c r="OST22" s="2"/>
      <c r="OSU22" s="2"/>
      <c r="OSV22" s="2"/>
      <c r="OSW22" s="2"/>
      <c r="OSX22" s="2"/>
      <c r="OSY22" s="2"/>
      <c r="OSZ22" s="2"/>
      <c r="OTA22" s="2"/>
      <c r="OTB22" s="2"/>
      <c r="OTC22" s="2"/>
      <c r="OTD22" s="2"/>
      <c r="OTE22" s="2"/>
      <c r="OTF22" s="2"/>
      <c r="OTG22" s="2"/>
      <c r="OTH22" s="2"/>
      <c r="OTI22" s="2"/>
      <c r="OTJ22" s="2"/>
      <c r="OTK22" s="2"/>
      <c r="OTL22" s="2"/>
      <c r="OTM22" s="2"/>
      <c r="OTN22" s="2"/>
      <c r="OTO22" s="2"/>
      <c r="OTP22" s="2"/>
      <c r="OTQ22" s="2"/>
      <c r="OTR22" s="2"/>
      <c r="OTS22" s="2"/>
      <c r="OTT22" s="2"/>
      <c r="OTU22" s="2"/>
      <c r="OTV22" s="2"/>
      <c r="OTW22" s="2"/>
      <c r="OTX22" s="2"/>
      <c r="OTY22" s="2"/>
      <c r="OTZ22" s="2"/>
      <c r="OUA22" s="2"/>
      <c r="OUB22" s="2"/>
      <c r="OUC22" s="2"/>
      <c r="OUD22" s="2"/>
      <c r="OUE22" s="2"/>
      <c r="OUF22" s="2"/>
      <c r="OUG22" s="2"/>
      <c r="OUH22" s="2"/>
      <c r="OUI22" s="2"/>
      <c r="OUJ22" s="2"/>
      <c r="OUK22" s="2"/>
      <c r="OUL22" s="2"/>
      <c r="OUM22" s="2"/>
      <c r="OUN22" s="2"/>
      <c r="OUO22" s="2"/>
      <c r="OUP22" s="2"/>
      <c r="OUQ22" s="2"/>
      <c r="OUR22" s="2"/>
      <c r="OUS22" s="2"/>
      <c r="OUT22" s="2"/>
      <c r="OUU22" s="2"/>
      <c r="OUV22" s="2"/>
      <c r="OUW22" s="2"/>
      <c r="OUX22" s="2"/>
      <c r="OUY22" s="2"/>
      <c r="OUZ22" s="2"/>
      <c r="OVA22" s="2"/>
      <c r="OVB22" s="2"/>
      <c r="OVC22" s="2"/>
      <c r="OVD22" s="2"/>
      <c r="OVE22" s="2"/>
      <c r="OVF22" s="2"/>
      <c r="OVG22" s="2"/>
      <c r="OVH22" s="2"/>
      <c r="OVI22" s="2"/>
      <c r="OVJ22" s="2"/>
      <c r="OVK22" s="2"/>
      <c r="OVL22" s="2"/>
      <c r="OVM22" s="2"/>
      <c r="OVN22" s="2"/>
      <c r="OVO22" s="2"/>
      <c r="OVP22" s="2"/>
      <c r="OVQ22" s="2"/>
      <c r="OVR22" s="2"/>
      <c r="OVS22" s="2"/>
      <c r="OVT22" s="2"/>
      <c r="OVU22" s="2"/>
      <c r="OVV22" s="2"/>
      <c r="OVW22" s="2"/>
      <c r="OVX22" s="2"/>
      <c r="OVY22" s="2"/>
      <c r="OVZ22" s="2"/>
      <c r="OWA22" s="2"/>
      <c r="OWB22" s="2"/>
      <c r="OWC22" s="2"/>
      <c r="OWD22" s="2"/>
      <c r="OWE22" s="2"/>
      <c r="OWF22" s="2"/>
      <c r="OWG22" s="2"/>
      <c r="OWH22" s="2"/>
      <c r="OWI22" s="2"/>
      <c r="OWJ22" s="2"/>
      <c r="OWK22" s="2"/>
      <c r="OWL22" s="2"/>
      <c r="OWM22" s="2"/>
      <c r="OWN22" s="2"/>
      <c r="OWO22" s="2"/>
      <c r="OWP22" s="2"/>
      <c r="OWQ22" s="2"/>
      <c r="OWR22" s="2"/>
      <c r="OWS22" s="2"/>
      <c r="OWT22" s="2"/>
      <c r="OWU22" s="2"/>
      <c r="OWV22" s="2"/>
      <c r="OWW22" s="2"/>
      <c r="OWX22" s="2"/>
      <c r="OWY22" s="2"/>
      <c r="OWZ22" s="2"/>
      <c r="OXA22" s="2"/>
      <c r="OXB22" s="2"/>
      <c r="OXC22" s="2"/>
      <c r="OXD22" s="2"/>
      <c r="OXE22" s="2"/>
      <c r="OXF22" s="2"/>
      <c r="OXG22" s="2"/>
      <c r="OXH22" s="2"/>
      <c r="OXI22" s="2"/>
      <c r="OXJ22" s="2"/>
      <c r="OXK22" s="2"/>
      <c r="OXL22" s="2"/>
      <c r="OXM22" s="2"/>
      <c r="OXN22" s="2"/>
      <c r="OXO22" s="2"/>
      <c r="OXP22" s="2"/>
      <c r="OXQ22" s="2"/>
      <c r="OXR22" s="2"/>
      <c r="OXS22" s="2"/>
      <c r="OXT22" s="2"/>
      <c r="OXU22" s="2"/>
      <c r="OXV22" s="2"/>
      <c r="OXW22" s="2"/>
      <c r="OXX22" s="2"/>
      <c r="OXY22" s="2"/>
      <c r="OXZ22" s="2"/>
      <c r="OYA22" s="2"/>
      <c r="OYB22" s="2"/>
      <c r="OYC22" s="2"/>
      <c r="OYD22" s="2"/>
      <c r="OYE22" s="2"/>
      <c r="OYF22" s="2"/>
      <c r="OYG22" s="2"/>
      <c r="OYH22" s="2"/>
      <c r="OYI22" s="2"/>
      <c r="OYJ22" s="2"/>
      <c r="OYK22" s="2"/>
      <c r="OYL22" s="2"/>
      <c r="OYM22" s="2"/>
      <c r="OYN22" s="2"/>
      <c r="OYO22" s="2"/>
      <c r="OYP22" s="2"/>
      <c r="OYQ22" s="2"/>
      <c r="OYR22" s="2"/>
      <c r="OYS22" s="2"/>
      <c r="OYT22" s="2"/>
      <c r="OYU22" s="2"/>
      <c r="OYV22" s="2"/>
      <c r="OYW22" s="2"/>
      <c r="OYX22" s="2"/>
      <c r="OYY22" s="2"/>
      <c r="OYZ22" s="2"/>
      <c r="OZA22" s="2"/>
      <c r="OZB22" s="2"/>
      <c r="OZC22" s="2"/>
      <c r="OZD22" s="2"/>
      <c r="OZE22" s="2"/>
      <c r="OZF22" s="2"/>
      <c r="OZG22" s="2"/>
      <c r="OZH22" s="2"/>
      <c r="OZI22" s="2"/>
      <c r="OZJ22" s="2"/>
      <c r="OZK22" s="2"/>
      <c r="OZL22" s="2"/>
      <c r="OZM22" s="2"/>
      <c r="OZN22" s="2"/>
      <c r="OZO22" s="2"/>
      <c r="OZP22" s="2"/>
      <c r="OZQ22" s="2"/>
      <c r="OZR22" s="2"/>
      <c r="OZS22" s="2"/>
      <c r="OZT22" s="2"/>
      <c r="OZU22" s="2"/>
      <c r="OZV22" s="2"/>
      <c r="OZW22" s="2"/>
      <c r="OZX22" s="2"/>
      <c r="OZY22" s="2"/>
      <c r="OZZ22" s="2"/>
      <c r="PAA22" s="2"/>
      <c r="PAB22" s="2"/>
      <c r="PAC22" s="2"/>
      <c r="PAD22" s="2"/>
      <c r="PAE22" s="2"/>
      <c r="PAF22" s="2"/>
      <c r="PAG22" s="2"/>
      <c r="PAH22" s="2"/>
      <c r="PAI22" s="2"/>
      <c r="PAJ22" s="2"/>
      <c r="PAK22" s="2"/>
      <c r="PAL22" s="2"/>
      <c r="PAM22" s="2"/>
      <c r="PAN22" s="2"/>
      <c r="PAO22" s="2"/>
      <c r="PAP22" s="2"/>
      <c r="PAQ22" s="2"/>
      <c r="PAR22" s="2"/>
      <c r="PAS22" s="2"/>
      <c r="PAT22" s="2"/>
      <c r="PAU22" s="2"/>
      <c r="PAV22" s="2"/>
      <c r="PAW22" s="2"/>
      <c r="PAX22" s="2"/>
      <c r="PAY22" s="2"/>
      <c r="PAZ22" s="2"/>
      <c r="PBA22" s="2"/>
      <c r="PBB22" s="2"/>
      <c r="PBC22" s="2"/>
      <c r="PBD22" s="2"/>
      <c r="PBE22" s="2"/>
      <c r="PBF22" s="2"/>
      <c r="PBG22" s="2"/>
      <c r="PBH22" s="2"/>
      <c r="PBI22" s="2"/>
      <c r="PBJ22" s="2"/>
      <c r="PBK22" s="2"/>
      <c r="PBL22" s="2"/>
      <c r="PBM22" s="2"/>
      <c r="PBN22" s="2"/>
      <c r="PBO22" s="2"/>
      <c r="PBP22" s="2"/>
      <c r="PBQ22" s="2"/>
      <c r="PBR22" s="2"/>
      <c r="PBS22" s="2"/>
      <c r="PBT22" s="2"/>
      <c r="PBU22" s="2"/>
      <c r="PBV22" s="2"/>
      <c r="PBW22" s="2"/>
      <c r="PBX22" s="2"/>
      <c r="PBY22" s="2"/>
      <c r="PBZ22" s="2"/>
      <c r="PCA22" s="2"/>
      <c r="PCB22" s="2"/>
      <c r="PCC22" s="2"/>
      <c r="PCD22" s="2"/>
      <c r="PCE22" s="2"/>
      <c r="PCF22" s="2"/>
      <c r="PCG22" s="2"/>
      <c r="PCH22" s="2"/>
      <c r="PCI22" s="2"/>
      <c r="PCJ22" s="2"/>
      <c r="PCK22" s="2"/>
      <c r="PCL22" s="2"/>
      <c r="PCM22" s="2"/>
      <c r="PCN22" s="2"/>
      <c r="PCO22" s="2"/>
      <c r="PCP22" s="2"/>
      <c r="PCQ22" s="2"/>
      <c r="PCR22" s="2"/>
      <c r="PCS22" s="2"/>
      <c r="PCT22" s="2"/>
      <c r="PCU22" s="2"/>
      <c r="PCV22" s="2"/>
      <c r="PCW22" s="2"/>
      <c r="PCX22" s="2"/>
      <c r="PCY22" s="2"/>
      <c r="PCZ22" s="2"/>
      <c r="PDA22" s="2"/>
      <c r="PDB22" s="2"/>
      <c r="PDC22" s="2"/>
      <c r="PDD22" s="2"/>
      <c r="PDE22" s="2"/>
      <c r="PDF22" s="2"/>
      <c r="PDG22" s="2"/>
      <c r="PDH22" s="2"/>
      <c r="PDI22" s="2"/>
      <c r="PDJ22" s="2"/>
      <c r="PDK22" s="2"/>
      <c r="PDL22" s="2"/>
      <c r="PDM22" s="2"/>
      <c r="PDN22" s="2"/>
      <c r="PDO22" s="2"/>
      <c r="PDP22" s="2"/>
      <c r="PDQ22" s="2"/>
      <c r="PDR22" s="2"/>
      <c r="PDS22" s="2"/>
      <c r="PDT22" s="2"/>
      <c r="PDU22" s="2"/>
      <c r="PDV22" s="2"/>
      <c r="PDW22" s="2"/>
      <c r="PDX22" s="2"/>
      <c r="PDY22" s="2"/>
      <c r="PDZ22" s="2"/>
      <c r="PEA22" s="2"/>
      <c r="PEB22" s="2"/>
      <c r="PEC22" s="2"/>
      <c r="PED22" s="2"/>
      <c r="PEE22" s="2"/>
      <c r="PEF22" s="2"/>
      <c r="PEG22" s="2"/>
      <c r="PEH22" s="2"/>
      <c r="PEI22" s="2"/>
      <c r="PEJ22" s="2"/>
      <c r="PEK22" s="2"/>
      <c r="PEL22" s="2"/>
      <c r="PEM22" s="2"/>
      <c r="PEN22" s="2"/>
      <c r="PEO22" s="2"/>
      <c r="PEP22" s="2"/>
      <c r="PEQ22" s="2"/>
      <c r="PER22" s="2"/>
      <c r="PES22" s="2"/>
      <c r="PET22" s="2"/>
      <c r="PEU22" s="2"/>
      <c r="PEV22" s="2"/>
      <c r="PEW22" s="2"/>
      <c r="PEX22" s="2"/>
      <c r="PEY22" s="2"/>
      <c r="PEZ22" s="2"/>
      <c r="PFA22" s="2"/>
      <c r="PFB22" s="2"/>
      <c r="PFC22" s="2"/>
      <c r="PFD22" s="2"/>
      <c r="PFE22" s="2"/>
      <c r="PFF22" s="2"/>
      <c r="PFG22" s="2"/>
      <c r="PFH22" s="2"/>
      <c r="PFI22" s="2"/>
      <c r="PFJ22" s="2"/>
      <c r="PFK22" s="2"/>
      <c r="PFL22" s="2"/>
      <c r="PFM22" s="2"/>
      <c r="PFN22" s="2"/>
      <c r="PFO22" s="2"/>
      <c r="PFP22" s="2"/>
      <c r="PFQ22" s="2"/>
      <c r="PFR22" s="2"/>
      <c r="PFS22" s="2"/>
      <c r="PFT22" s="2"/>
      <c r="PFU22" s="2"/>
      <c r="PFV22" s="2"/>
      <c r="PFW22" s="2"/>
      <c r="PFX22" s="2"/>
      <c r="PFY22" s="2"/>
      <c r="PFZ22" s="2"/>
      <c r="PGA22" s="2"/>
      <c r="PGB22" s="2"/>
      <c r="PGC22" s="2"/>
      <c r="PGD22" s="2"/>
      <c r="PGE22" s="2"/>
      <c r="PGF22" s="2"/>
      <c r="PGG22" s="2"/>
      <c r="PGH22" s="2"/>
      <c r="PGI22" s="2"/>
      <c r="PGJ22" s="2"/>
      <c r="PGK22" s="2"/>
      <c r="PGL22" s="2"/>
      <c r="PGM22" s="2"/>
      <c r="PGN22" s="2"/>
      <c r="PGO22" s="2"/>
      <c r="PGP22" s="2"/>
      <c r="PGQ22" s="2"/>
      <c r="PGR22" s="2"/>
      <c r="PGS22" s="2"/>
      <c r="PGT22" s="2"/>
      <c r="PGU22" s="2"/>
      <c r="PGV22" s="2"/>
      <c r="PGW22" s="2"/>
      <c r="PGX22" s="2"/>
      <c r="PGY22" s="2"/>
      <c r="PGZ22" s="2"/>
      <c r="PHA22" s="2"/>
      <c r="PHB22" s="2"/>
      <c r="PHC22" s="2"/>
      <c r="PHD22" s="2"/>
      <c r="PHE22" s="2"/>
      <c r="PHF22" s="2"/>
      <c r="PHG22" s="2"/>
      <c r="PHH22" s="2"/>
      <c r="PHI22" s="2"/>
      <c r="PHJ22" s="2"/>
      <c r="PHK22" s="2"/>
      <c r="PHL22" s="2"/>
      <c r="PHM22" s="2"/>
      <c r="PHN22" s="2"/>
      <c r="PHO22" s="2"/>
      <c r="PHP22" s="2"/>
      <c r="PHQ22" s="2"/>
      <c r="PHR22" s="2"/>
      <c r="PHS22" s="2"/>
      <c r="PHT22" s="2"/>
      <c r="PHU22" s="2"/>
      <c r="PHV22" s="2"/>
      <c r="PHW22" s="2"/>
      <c r="PHX22" s="2"/>
      <c r="PHY22" s="2"/>
      <c r="PHZ22" s="2"/>
      <c r="PIA22" s="2"/>
      <c r="PIB22" s="2"/>
      <c r="PIC22" s="2"/>
      <c r="PID22" s="2"/>
      <c r="PIE22" s="2"/>
      <c r="PIF22" s="2"/>
      <c r="PIG22" s="2"/>
      <c r="PIH22" s="2"/>
      <c r="PII22" s="2"/>
      <c r="PIJ22" s="2"/>
      <c r="PIK22" s="2"/>
      <c r="PIL22" s="2"/>
      <c r="PIM22" s="2"/>
      <c r="PIN22" s="2"/>
      <c r="PIO22" s="2"/>
      <c r="PIP22" s="2"/>
      <c r="PIQ22" s="2"/>
      <c r="PIR22" s="2"/>
      <c r="PIS22" s="2"/>
      <c r="PIT22" s="2"/>
      <c r="PIU22" s="2"/>
      <c r="PIV22" s="2"/>
      <c r="PIW22" s="2"/>
      <c r="PIX22" s="2"/>
      <c r="PIY22" s="2"/>
      <c r="PIZ22" s="2"/>
      <c r="PJA22" s="2"/>
      <c r="PJB22" s="2"/>
      <c r="PJC22" s="2"/>
      <c r="PJD22" s="2"/>
      <c r="PJE22" s="2"/>
      <c r="PJF22" s="2"/>
      <c r="PJG22" s="2"/>
      <c r="PJH22" s="2"/>
      <c r="PJI22" s="2"/>
      <c r="PJJ22" s="2"/>
      <c r="PJK22" s="2"/>
      <c r="PJL22" s="2"/>
      <c r="PJM22" s="2"/>
      <c r="PJN22" s="2"/>
      <c r="PJO22" s="2"/>
      <c r="PJP22" s="2"/>
      <c r="PJQ22" s="2"/>
      <c r="PJR22" s="2"/>
      <c r="PJS22" s="2"/>
      <c r="PJT22" s="2"/>
      <c r="PJU22" s="2"/>
      <c r="PJV22" s="2"/>
      <c r="PJW22" s="2"/>
      <c r="PJX22" s="2"/>
      <c r="PJY22" s="2"/>
      <c r="PJZ22" s="2"/>
      <c r="PKA22" s="2"/>
      <c r="PKB22" s="2"/>
      <c r="PKC22" s="2"/>
      <c r="PKD22" s="2"/>
      <c r="PKE22" s="2"/>
      <c r="PKF22" s="2"/>
      <c r="PKG22" s="2"/>
      <c r="PKH22" s="2"/>
      <c r="PKI22" s="2"/>
      <c r="PKJ22" s="2"/>
      <c r="PKK22" s="2"/>
      <c r="PKL22" s="2"/>
      <c r="PKM22" s="2"/>
      <c r="PKN22" s="2"/>
      <c r="PKO22" s="2"/>
      <c r="PKP22" s="2"/>
      <c r="PKQ22" s="2"/>
      <c r="PKR22" s="2"/>
      <c r="PKS22" s="2"/>
      <c r="PKT22" s="2"/>
      <c r="PKU22" s="2"/>
      <c r="PKV22" s="2"/>
      <c r="PKW22" s="2"/>
      <c r="PKX22" s="2"/>
      <c r="PKY22" s="2"/>
      <c r="PKZ22" s="2"/>
      <c r="PLA22" s="2"/>
      <c r="PLB22" s="2"/>
      <c r="PLC22" s="2"/>
      <c r="PLD22" s="2"/>
      <c r="PLE22" s="2"/>
      <c r="PLF22" s="2"/>
      <c r="PLG22" s="2"/>
      <c r="PLH22" s="2"/>
      <c r="PLI22" s="2"/>
      <c r="PLJ22" s="2"/>
      <c r="PLK22" s="2"/>
      <c r="PLL22" s="2"/>
      <c r="PLM22" s="2"/>
      <c r="PLN22" s="2"/>
      <c r="PLO22" s="2"/>
      <c r="PLP22" s="2"/>
      <c r="PLQ22" s="2"/>
      <c r="PLR22" s="2"/>
      <c r="PLS22" s="2"/>
      <c r="PLT22" s="2"/>
      <c r="PLU22" s="2"/>
      <c r="PLV22" s="2"/>
      <c r="PLW22" s="2"/>
      <c r="PLX22" s="2"/>
      <c r="PLY22" s="2"/>
      <c r="PLZ22" s="2"/>
      <c r="PMA22" s="2"/>
      <c r="PMB22" s="2"/>
      <c r="PMC22" s="2"/>
      <c r="PMD22" s="2"/>
      <c r="PME22" s="2"/>
      <c r="PMF22" s="2"/>
      <c r="PMG22" s="2"/>
      <c r="PMH22" s="2"/>
      <c r="PMI22" s="2"/>
      <c r="PMJ22" s="2"/>
      <c r="PMK22" s="2"/>
      <c r="PML22" s="2"/>
      <c r="PMM22" s="2"/>
      <c r="PMN22" s="2"/>
      <c r="PMO22" s="2"/>
      <c r="PMP22" s="2"/>
      <c r="PMQ22" s="2"/>
      <c r="PMR22" s="2"/>
      <c r="PMS22" s="2"/>
      <c r="PMT22" s="2"/>
      <c r="PMU22" s="2"/>
      <c r="PMV22" s="2"/>
      <c r="PMW22" s="2"/>
      <c r="PMX22" s="2"/>
      <c r="PMY22" s="2"/>
      <c r="PMZ22" s="2"/>
      <c r="PNA22" s="2"/>
      <c r="PNB22" s="2"/>
      <c r="PNC22" s="2"/>
      <c r="PND22" s="2"/>
      <c r="PNE22" s="2"/>
      <c r="PNF22" s="2"/>
      <c r="PNG22" s="2"/>
      <c r="PNH22" s="2"/>
      <c r="PNI22" s="2"/>
      <c r="PNJ22" s="2"/>
      <c r="PNK22" s="2"/>
      <c r="PNL22" s="2"/>
      <c r="PNM22" s="2"/>
      <c r="PNN22" s="2"/>
      <c r="PNO22" s="2"/>
      <c r="PNP22" s="2"/>
      <c r="PNQ22" s="2"/>
      <c r="PNR22" s="2"/>
      <c r="PNS22" s="2"/>
      <c r="PNT22" s="2"/>
      <c r="PNU22" s="2"/>
      <c r="PNV22" s="2"/>
      <c r="PNW22" s="2"/>
      <c r="PNX22" s="2"/>
      <c r="PNY22" s="2"/>
      <c r="PNZ22" s="2"/>
      <c r="POA22" s="2"/>
      <c r="POB22" s="2"/>
      <c r="POC22" s="2"/>
      <c r="POD22" s="2"/>
      <c r="POE22" s="2"/>
      <c r="POF22" s="2"/>
      <c r="POG22" s="2"/>
      <c r="POH22" s="2"/>
      <c r="POI22" s="2"/>
      <c r="POJ22" s="2"/>
      <c r="POK22" s="2"/>
      <c r="POL22" s="2"/>
      <c r="POM22" s="2"/>
      <c r="PON22" s="2"/>
      <c r="POO22" s="2"/>
      <c r="POP22" s="2"/>
      <c r="POQ22" s="2"/>
      <c r="POR22" s="2"/>
      <c r="POS22" s="2"/>
      <c r="POT22" s="2"/>
      <c r="POU22" s="2"/>
      <c r="POV22" s="2"/>
      <c r="POW22" s="2"/>
      <c r="POX22" s="2"/>
      <c r="POY22" s="2"/>
      <c r="POZ22" s="2"/>
      <c r="PPA22" s="2"/>
      <c r="PPB22" s="2"/>
      <c r="PPC22" s="2"/>
      <c r="PPD22" s="2"/>
      <c r="PPE22" s="2"/>
      <c r="PPF22" s="2"/>
      <c r="PPG22" s="2"/>
      <c r="PPH22" s="2"/>
      <c r="PPI22" s="2"/>
      <c r="PPJ22" s="2"/>
      <c r="PPK22" s="2"/>
      <c r="PPL22" s="2"/>
      <c r="PPM22" s="2"/>
      <c r="PPN22" s="2"/>
      <c r="PPO22" s="2"/>
      <c r="PPP22" s="2"/>
      <c r="PPQ22" s="2"/>
      <c r="PPR22" s="2"/>
      <c r="PPS22" s="2"/>
      <c r="PPT22" s="2"/>
      <c r="PPU22" s="2"/>
      <c r="PPV22" s="2"/>
      <c r="PPW22" s="2"/>
      <c r="PPX22" s="2"/>
      <c r="PPY22" s="2"/>
      <c r="PPZ22" s="2"/>
      <c r="PQA22" s="2"/>
      <c r="PQB22" s="2"/>
      <c r="PQC22" s="2"/>
      <c r="PQD22" s="2"/>
      <c r="PQE22" s="2"/>
      <c r="PQF22" s="2"/>
      <c r="PQG22" s="2"/>
      <c r="PQH22" s="2"/>
      <c r="PQI22" s="2"/>
      <c r="PQJ22" s="2"/>
      <c r="PQK22" s="2"/>
      <c r="PQL22" s="2"/>
      <c r="PQM22" s="2"/>
      <c r="PQN22" s="2"/>
      <c r="PQO22" s="2"/>
      <c r="PQP22" s="2"/>
      <c r="PQQ22" s="2"/>
      <c r="PQR22" s="2"/>
      <c r="PQS22" s="2"/>
      <c r="PQT22" s="2"/>
      <c r="PQU22" s="2"/>
      <c r="PQV22" s="2"/>
      <c r="PQW22" s="2"/>
      <c r="PQX22" s="2"/>
      <c r="PQY22" s="2"/>
      <c r="PQZ22" s="2"/>
      <c r="PRA22" s="2"/>
      <c r="PRB22" s="2"/>
      <c r="PRC22" s="2"/>
      <c r="PRD22" s="2"/>
      <c r="PRE22" s="2"/>
      <c r="PRF22" s="2"/>
      <c r="PRG22" s="2"/>
      <c r="PRH22" s="2"/>
      <c r="PRI22" s="2"/>
      <c r="PRJ22" s="2"/>
      <c r="PRK22" s="2"/>
      <c r="PRL22" s="2"/>
      <c r="PRM22" s="2"/>
      <c r="PRN22" s="2"/>
      <c r="PRO22" s="2"/>
      <c r="PRP22" s="2"/>
      <c r="PRQ22" s="2"/>
      <c r="PRR22" s="2"/>
      <c r="PRS22" s="2"/>
      <c r="PRT22" s="2"/>
      <c r="PRU22" s="2"/>
      <c r="PRV22" s="2"/>
      <c r="PRW22" s="2"/>
      <c r="PRX22" s="2"/>
      <c r="PRY22" s="2"/>
      <c r="PRZ22" s="2"/>
      <c r="PSA22" s="2"/>
      <c r="PSB22" s="2"/>
      <c r="PSC22" s="2"/>
      <c r="PSD22" s="2"/>
      <c r="PSE22" s="2"/>
      <c r="PSF22" s="2"/>
      <c r="PSG22" s="2"/>
      <c r="PSH22" s="2"/>
      <c r="PSI22" s="2"/>
      <c r="PSJ22" s="2"/>
      <c r="PSK22" s="2"/>
      <c r="PSL22" s="2"/>
      <c r="PSM22" s="2"/>
      <c r="PSN22" s="2"/>
      <c r="PSO22" s="2"/>
      <c r="PSP22" s="2"/>
      <c r="PSQ22" s="2"/>
      <c r="PSR22" s="2"/>
      <c r="PSS22" s="2"/>
      <c r="PST22" s="2"/>
      <c r="PSU22" s="2"/>
      <c r="PSV22" s="2"/>
      <c r="PSW22" s="2"/>
      <c r="PSX22" s="2"/>
      <c r="PSY22" s="2"/>
      <c r="PSZ22" s="2"/>
      <c r="PTA22" s="2"/>
      <c r="PTB22" s="2"/>
      <c r="PTC22" s="2"/>
      <c r="PTD22" s="2"/>
      <c r="PTE22" s="2"/>
      <c r="PTF22" s="2"/>
      <c r="PTG22" s="2"/>
      <c r="PTH22" s="2"/>
      <c r="PTI22" s="2"/>
      <c r="PTJ22" s="2"/>
      <c r="PTK22" s="2"/>
      <c r="PTL22" s="2"/>
      <c r="PTM22" s="2"/>
      <c r="PTN22" s="2"/>
      <c r="PTO22" s="2"/>
      <c r="PTP22" s="2"/>
      <c r="PTQ22" s="2"/>
      <c r="PTR22" s="2"/>
      <c r="PTS22" s="2"/>
      <c r="PTT22" s="2"/>
      <c r="PTU22" s="2"/>
      <c r="PTV22" s="2"/>
      <c r="PTW22" s="2"/>
      <c r="PTX22" s="2"/>
      <c r="PTY22" s="2"/>
      <c r="PTZ22" s="2"/>
      <c r="PUA22" s="2"/>
      <c r="PUB22" s="2"/>
      <c r="PUC22" s="2"/>
      <c r="PUD22" s="2"/>
      <c r="PUE22" s="2"/>
      <c r="PUF22" s="2"/>
      <c r="PUG22" s="2"/>
      <c r="PUH22" s="2"/>
      <c r="PUI22" s="2"/>
      <c r="PUJ22" s="2"/>
      <c r="PUK22" s="2"/>
      <c r="PUL22" s="2"/>
      <c r="PUM22" s="2"/>
      <c r="PUN22" s="2"/>
      <c r="PUO22" s="2"/>
      <c r="PUP22" s="2"/>
      <c r="PUQ22" s="2"/>
      <c r="PUR22" s="2"/>
      <c r="PUS22" s="2"/>
      <c r="PUT22" s="2"/>
      <c r="PUU22" s="2"/>
      <c r="PUV22" s="2"/>
      <c r="PUW22" s="2"/>
      <c r="PUX22" s="2"/>
      <c r="PUY22" s="2"/>
      <c r="PUZ22" s="2"/>
      <c r="PVA22" s="2"/>
      <c r="PVB22" s="2"/>
      <c r="PVC22" s="2"/>
      <c r="PVD22" s="2"/>
      <c r="PVE22" s="2"/>
      <c r="PVF22" s="2"/>
      <c r="PVG22" s="2"/>
      <c r="PVH22" s="2"/>
      <c r="PVI22" s="2"/>
      <c r="PVJ22" s="2"/>
      <c r="PVK22" s="2"/>
      <c r="PVL22" s="2"/>
      <c r="PVM22" s="2"/>
      <c r="PVN22" s="2"/>
      <c r="PVO22" s="2"/>
      <c r="PVP22" s="2"/>
      <c r="PVQ22" s="2"/>
      <c r="PVR22" s="2"/>
      <c r="PVS22" s="2"/>
      <c r="PVT22" s="2"/>
      <c r="PVU22" s="2"/>
      <c r="PVV22" s="2"/>
      <c r="PVW22" s="2"/>
      <c r="PVX22" s="2"/>
      <c r="PVY22" s="2"/>
      <c r="PVZ22" s="2"/>
      <c r="PWA22" s="2"/>
      <c r="PWB22" s="2"/>
      <c r="PWC22" s="2"/>
      <c r="PWD22" s="2"/>
      <c r="PWE22" s="2"/>
      <c r="PWF22" s="2"/>
      <c r="PWG22" s="2"/>
      <c r="PWH22" s="2"/>
      <c r="PWI22" s="2"/>
      <c r="PWJ22" s="2"/>
      <c r="PWK22" s="2"/>
      <c r="PWL22" s="2"/>
      <c r="PWM22" s="2"/>
      <c r="PWN22" s="2"/>
      <c r="PWO22" s="2"/>
      <c r="PWP22" s="2"/>
      <c r="PWQ22" s="2"/>
      <c r="PWR22" s="2"/>
      <c r="PWS22" s="2"/>
      <c r="PWT22" s="2"/>
      <c r="PWU22" s="2"/>
      <c r="PWV22" s="2"/>
      <c r="PWW22" s="2"/>
      <c r="PWX22" s="2"/>
      <c r="PWY22" s="2"/>
      <c r="PWZ22" s="2"/>
      <c r="PXA22" s="2"/>
      <c r="PXB22" s="2"/>
      <c r="PXC22" s="2"/>
      <c r="PXD22" s="2"/>
      <c r="PXE22" s="2"/>
      <c r="PXF22" s="2"/>
      <c r="PXG22" s="2"/>
      <c r="PXH22" s="2"/>
      <c r="PXI22" s="2"/>
      <c r="PXJ22" s="2"/>
      <c r="PXK22" s="2"/>
      <c r="PXL22" s="2"/>
      <c r="PXM22" s="2"/>
      <c r="PXN22" s="2"/>
      <c r="PXO22" s="2"/>
      <c r="PXP22" s="2"/>
      <c r="PXQ22" s="2"/>
      <c r="PXR22" s="2"/>
      <c r="PXS22" s="2"/>
      <c r="PXT22" s="2"/>
      <c r="PXU22" s="2"/>
      <c r="PXV22" s="2"/>
      <c r="PXW22" s="2"/>
      <c r="PXX22" s="2"/>
      <c r="PXY22" s="2"/>
      <c r="PXZ22" s="2"/>
      <c r="PYA22" s="2"/>
      <c r="PYB22" s="2"/>
      <c r="PYC22" s="2"/>
      <c r="PYD22" s="2"/>
      <c r="PYE22" s="2"/>
      <c r="PYF22" s="2"/>
      <c r="PYG22" s="2"/>
      <c r="PYH22" s="2"/>
      <c r="PYI22" s="2"/>
      <c r="PYJ22" s="2"/>
      <c r="PYK22" s="2"/>
      <c r="PYL22" s="2"/>
      <c r="PYM22" s="2"/>
      <c r="PYN22" s="2"/>
      <c r="PYO22" s="2"/>
      <c r="PYP22" s="2"/>
      <c r="PYQ22" s="2"/>
      <c r="PYR22" s="2"/>
      <c r="PYS22" s="2"/>
      <c r="PYT22" s="2"/>
      <c r="PYU22" s="2"/>
      <c r="PYV22" s="2"/>
      <c r="PYW22" s="2"/>
      <c r="PYX22" s="2"/>
      <c r="PYY22" s="2"/>
      <c r="PYZ22" s="2"/>
      <c r="PZA22" s="2"/>
      <c r="PZB22" s="2"/>
      <c r="PZC22" s="2"/>
      <c r="PZD22" s="2"/>
      <c r="PZE22" s="2"/>
      <c r="PZF22" s="2"/>
      <c r="PZG22" s="2"/>
      <c r="PZH22" s="2"/>
      <c r="PZI22" s="2"/>
      <c r="PZJ22" s="2"/>
      <c r="PZK22" s="2"/>
      <c r="PZL22" s="2"/>
      <c r="PZM22" s="2"/>
      <c r="PZN22" s="2"/>
      <c r="PZO22" s="2"/>
      <c r="PZP22" s="2"/>
      <c r="PZQ22" s="2"/>
      <c r="PZR22" s="2"/>
      <c r="PZS22" s="2"/>
      <c r="PZT22" s="2"/>
      <c r="PZU22" s="2"/>
      <c r="PZV22" s="2"/>
      <c r="PZW22" s="2"/>
      <c r="PZX22" s="2"/>
      <c r="PZY22" s="2"/>
      <c r="PZZ22" s="2"/>
      <c r="QAA22" s="2"/>
      <c r="QAB22" s="2"/>
      <c r="QAC22" s="2"/>
      <c r="QAD22" s="2"/>
      <c r="QAE22" s="2"/>
      <c r="QAF22" s="2"/>
      <c r="QAG22" s="2"/>
      <c r="QAH22" s="2"/>
      <c r="QAI22" s="2"/>
      <c r="QAJ22" s="2"/>
      <c r="QAK22" s="2"/>
      <c r="QAL22" s="2"/>
      <c r="QAM22" s="2"/>
      <c r="QAN22" s="2"/>
      <c r="QAO22" s="2"/>
      <c r="QAP22" s="2"/>
      <c r="QAQ22" s="2"/>
      <c r="QAR22" s="2"/>
      <c r="QAS22" s="2"/>
      <c r="QAT22" s="2"/>
      <c r="QAU22" s="2"/>
      <c r="QAV22" s="2"/>
      <c r="QAW22" s="2"/>
      <c r="QAX22" s="2"/>
      <c r="QAY22" s="2"/>
      <c r="QAZ22" s="2"/>
      <c r="QBA22" s="2"/>
      <c r="QBB22" s="2"/>
      <c r="QBC22" s="2"/>
      <c r="QBD22" s="2"/>
      <c r="QBE22" s="2"/>
      <c r="QBF22" s="2"/>
      <c r="QBG22" s="2"/>
      <c r="QBH22" s="2"/>
      <c r="QBI22" s="2"/>
      <c r="QBJ22" s="2"/>
      <c r="QBK22" s="2"/>
      <c r="QBL22" s="2"/>
      <c r="QBM22" s="2"/>
      <c r="QBN22" s="2"/>
      <c r="QBO22" s="2"/>
      <c r="QBP22" s="2"/>
      <c r="QBQ22" s="2"/>
      <c r="QBR22" s="2"/>
      <c r="QBS22" s="2"/>
      <c r="QBT22" s="2"/>
      <c r="QBU22" s="2"/>
      <c r="QBV22" s="2"/>
      <c r="QBW22" s="2"/>
      <c r="QBX22" s="2"/>
      <c r="QBY22" s="2"/>
      <c r="QBZ22" s="2"/>
      <c r="QCA22" s="2"/>
      <c r="QCB22" s="2"/>
      <c r="QCC22" s="2"/>
      <c r="QCD22" s="2"/>
      <c r="QCE22" s="2"/>
      <c r="QCF22" s="2"/>
      <c r="QCG22" s="2"/>
      <c r="QCH22" s="2"/>
      <c r="QCI22" s="2"/>
      <c r="QCJ22" s="2"/>
      <c r="QCK22" s="2"/>
      <c r="QCL22" s="2"/>
      <c r="QCM22" s="2"/>
      <c r="QCN22" s="2"/>
      <c r="QCO22" s="2"/>
      <c r="QCP22" s="2"/>
      <c r="QCQ22" s="2"/>
      <c r="QCR22" s="2"/>
      <c r="QCS22" s="2"/>
      <c r="QCT22" s="2"/>
      <c r="QCU22" s="2"/>
      <c r="QCV22" s="2"/>
      <c r="QCW22" s="2"/>
      <c r="QCX22" s="2"/>
      <c r="QCY22" s="2"/>
      <c r="QCZ22" s="2"/>
      <c r="QDA22" s="2"/>
      <c r="QDB22" s="2"/>
      <c r="QDC22" s="2"/>
      <c r="QDD22" s="2"/>
      <c r="QDE22" s="2"/>
      <c r="QDF22" s="2"/>
      <c r="QDG22" s="2"/>
      <c r="QDH22" s="2"/>
      <c r="QDI22" s="2"/>
      <c r="QDJ22" s="2"/>
      <c r="QDK22" s="2"/>
      <c r="QDL22" s="2"/>
      <c r="QDM22" s="2"/>
      <c r="QDN22" s="2"/>
      <c r="QDO22" s="2"/>
      <c r="QDP22" s="2"/>
      <c r="QDQ22" s="2"/>
      <c r="QDR22" s="2"/>
      <c r="QDS22" s="2"/>
      <c r="QDT22" s="2"/>
      <c r="QDU22" s="2"/>
      <c r="QDV22" s="2"/>
      <c r="QDW22" s="2"/>
      <c r="QDX22" s="2"/>
      <c r="QDY22" s="2"/>
      <c r="QDZ22" s="2"/>
      <c r="QEA22" s="2"/>
      <c r="QEB22" s="2"/>
      <c r="QEC22" s="2"/>
      <c r="QED22" s="2"/>
      <c r="QEE22" s="2"/>
      <c r="QEF22" s="2"/>
      <c r="QEG22" s="2"/>
      <c r="QEH22" s="2"/>
      <c r="QEI22" s="2"/>
      <c r="QEJ22" s="2"/>
      <c r="QEK22" s="2"/>
      <c r="QEL22" s="2"/>
      <c r="QEM22" s="2"/>
      <c r="QEN22" s="2"/>
      <c r="QEO22" s="2"/>
      <c r="QEP22" s="2"/>
      <c r="QEQ22" s="2"/>
      <c r="QER22" s="2"/>
      <c r="QES22" s="2"/>
      <c r="QET22" s="2"/>
      <c r="QEU22" s="2"/>
      <c r="QEV22" s="2"/>
      <c r="QEW22" s="2"/>
      <c r="QEX22" s="2"/>
      <c r="QEY22" s="2"/>
      <c r="QEZ22" s="2"/>
      <c r="QFA22" s="2"/>
      <c r="QFB22" s="2"/>
      <c r="QFC22" s="2"/>
      <c r="QFD22" s="2"/>
      <c r="QFE22" s="2"/>
      <c r="QFF22" s="2"/>
      <c r="QFG22" s="2"/>
      <c r="QFH22" s="2"/>
      <c r="QFI22" s="2"/>
      <c r="QFJ22" s="2"/>
      <c r="QFK22" s="2"/>
      <c r="QFL22" s="2"/>
      <c r="QFM22" s="2"/>
      <c r="QFN22" s="2"/>
      <c r="QFO22" s="2"/>
      <c r="QFP22" s="2"/>
      <c r="QFQ22" s="2"/>
      <c r="QFR22" s="2"/>
      <c r="QFS22" s="2"/>
      <c r="QFT22" s="2"/>
      <c r="QFU22" s="2"/>
      <c r="QFV22" s="2"/>
      <c r="QFW22" s="2"/>
      <c r="QFX22" s="2"/>
      <c r="QFY22" s="2"/>
      <c r="QFZ22" s="2"/>
      <c r="QGA22" s="2"/>
      <c r="QGB22" s="2"/>
      <c r="QGC22" s="2"/>
      <c r="QGD22" s="2"/>
      <c r="QGE22" s="2"/>
      <c r="QGF22" s="2"/>
      <c r="QGG22" s="2"/>
      <c r="QGH22" s="2"/>
      <c r="QGI22" s="2"/>
      <c r="QGJ22" s="2"/>
      <c r="QGK22" s="2"/>
      <c r="QGL22" s="2"/>
      <c r="QGM22" s="2"/>
      <c r="QGN22" s="2"/>
      <c r="QGO22" s="2"/>
      <c r="QGP22" s="2"/>
      <c r="QGQ22" s="2"/>
      <c r="QGR22" s="2"/>
      <c r="QGS22" s="2"/>
      <c r="QGT22" s="2"/>
      <c r="QGU22" s="2"/>
      <c r="QGV22" s="2"/>
      <c r="QGW22" s="2"/>
      <c r="QGX22" s="2"/>
      <c r="QGY22" s="2"/>
      <c r="QGZ22" s="2"/>
      <c r="QHA22" s="2"/>
      <c r="QHB22" s="2"/>
      <c r="QHC22" s="2"/>
      <c r="QHD22" s="2"/>
      <c r="QHE22" s="2"/>
      <c r="QHF22" s="2"/>
      <c r="QHG22" s="2"/>
      <c r="QHH22" s="2"/>
      <c r="QHI22" s="2"/>
      <c r="QHJ22" s="2"/>
      <c r="QHK22" s="2"/>
      <c r="QHL22" s="2"/>
      <c r="QHM22" s="2"/>
      <c r="QHN22" s="2"/>
      <c r="QHO22" s="2"/>
      <c r="QHP22" s="2"/>
      <c r="QHQ22" s="2"/>
      <c r="QHR22" s="2"/>
      <c r="QHS22" s="2"/>
      <c r="QHT22" s="2"/>
      <c r="QHU22" s="2"/>
      <c r="QHV22" s="2"/>
      <c r="QHW22" s="2"/>
      <c r="QHX22" s="2"/>
      <c r="QHY22" s="2"/>
      <c r="QHZ22" s="2"/>
      <c r="QIA22" s="2"/>
      <c r="QIB22" s="2"/>
      <c r="QIC22" s="2"/>
      <c r="QID22" s="2"/>
      <c r="QIE22" s="2"/>
      <c r="QIF22" s="2"/>
      <c r="QIG22" s="2"/>
      <c r="QIH22" s="2"/>
      <c r="QII22" s="2"/>
      <c r="QIJ22" s="2"/>
      <c r="QIK22" s="2"/>
      <c r="QIL22" s="2"/>
      <c r="QIM22" s="2"/>
      <c r="QIN22" s="2"/>
      <c r="QIO22" s="2"/>
      <c r="QIP22" s="2"/>
      <c r="QIQ22" s="2"/>
      <c r="QIR22" s="2"/>
      <c r="QIS22" s="2"/>
      <c r="QIT22" s="2"/>
      <c r="QIU22" s="2"/>
      <c r="QIV22" s="2"/>
      <c r="QIW22" s="2"/>
      <c r="QIX22" s="2"/>
      <c r="QIY22" s="2"/>
      <c r="QIZ22" s="2"/>
      <c r="QJA22" s="2"/>
      <c r="QJB22" s="2"/>
      <c r="QJC22" s="2"/>
      <c r="QJD22" s="2"/>
      <c r="QJE22" s="2"/>
      <c r="QJF22" s="2"/>
      <c r="QJG22" s="2"/>
      <c r="QJH22" s="2"/>
      <c r="QJI22" s="2"/>
      <c r="QJJ22" s="2"/>
      <c r="QJK22" s="2"/>
      <c r="QJL22" s="2"/>
      <c r="QJM22" s="2"/>
      <c r="QJN22" s="2"/>
      <c r="QJO22" s="2"/>
      <c r="QJP22" s="2"/>
      <c r="QJQ22" s="2"/>
      <c r="QJR22" s="2"/>
      <c r="QJS22" s="2"/>
      <c r="QJT22" s="2"/>
      <c r="QJU22" s="2"/>
      <c r="QJV22" s="2"/>
      <c r="QJW22" s="2"/>
      <c r="QJX22" s="2"/>
      <c r="QJY22" s="2"/>
      <c r="QJZ22" s="2"/>
      <c r="QKA22" s="2"/>
      <c r="QKB22" s="2"/>
      <c r="QKC22" s="2"/>
      <c r="QKD22" s="2"/>
      <c r="QKE22" s="2"/>
      <c r="QKF22" s="2"/>
      <c r="QKG22" s="2"/>
      <c r="QKH22" s="2"/>
      <c r="QKI22" s="2"/>
      <c r="QKJ22" s="2"/>
      <c r="QKK22" s="2"/>
      <c r="QKL22" s="2"/>
      <c r="QKM22" s="2"/>
      <c r="QKN22" s="2"/>
      <c r="QKO22" s="2"/>
      <c r="QKP22" s="2"/>
      <c r="QKQ22" s="2"/>
      <c r="QKR22" s="2"/>
      <c r="QKS22" s="2"/>
      <c r="QKT22" s="2"/>
      <c r="QKU22" s="2"/>
      <c r="QKV22" s="2"/>
      <c r="QKW22" s="2"/>
      <c r="QKX22" s="2"/>
      <c r="QKY22" s="2"/>
      <c r="QKZ22" s="2"/>
      <c r="QLA22" s="2"/>
      <c r="QLB22" s="2"/>
      <c r="QLC22" s="2"/>
      <c r="QLD22" s="2"/>
      <c r="QLE22" s="2"/>
      <c r="QLF22" s="2"/>
      <c r="QLG22" s="2"/>
      <c r="QLH22" s="2"/>
      <c r="QLI22" s="2"/>
      <c r="QLJ22" s="2"/>
      <c r="QLK22" s="2"/>
      <c r="QLL22" s="2"/>
      <c r="QLM22" s="2"/>
      <c r="QLN22" s="2"/>
      <c r="QLO22" s="2"/>
      <c r="QLP22" s="2"/>
      <c r="QLQ22" s="2"/>
      <c r="QLR22" s="2"/>
      <c r="QLS22" s="2"/>
      <c r="QLT22" s="2"/>
      <c r="QLU22" s="2"/>
      <c r="QLV22" s="2"/>
      <c r="QLW22" s="2"/>
      <c r="QLX22" s="2"/>
      <c r="QLY22" s="2"/>
      <c r="QLZ22" s="2"/>
      <c r="QMA22" s="2"/>
      <c r="QMB22" s="2"/>
      <c r="QMC22" s="2"/>
      <c r="QMD22" s="2"/>
      <c r="QME22" s="2"/>
      <c r="QMF22" s="2"/>
      <c r="QMG22" s="2"/>
      <c r="QMH22" s="2"/>
      <c r="QMI22" s="2"/>
      <c r="QMJ22" s="2"/>
      <c r="QMK22" s="2"/>
      <c r="QML22" s="2"/>
      <c r="QMM22" s="2"/>
      <c r="QMN22" s="2"/>
      <c r="QMO22" s="2"/>
      <c r="QMP22" s="2"/>
      <c r="QMQ22" s="2"/>
      <c r="QMR22" s="2"/>
      <c r="QMS22" s="2"/>
      <c r="QMT22" s="2"/>
      <c r="QMU22" s="2"/>
      <c r="QMV22" s="2"/>
      <c r="QMW22" s="2"/>
      <c r="QMX22" s="2"/>
      <c r="QMY22" s="2"/>
      <c r="QMZ22" s="2"/>
      <c r="QNA22" s="2"/>
      <c r="QNB22" s="2"/>
      <c r="QNC22" s="2"/>
      <c r="QND22" s="2"/>
      <c r="QNE22" s="2"/>
      <c r="QNF22" s="2"/>
      <c r="QNG22" s="2"/>
      <c r="QNH22" s="2"/>
      <c r="QNI22" s="2"/>
      <c r="QNJ22" s="2"/>
      <c r="QNK22" s="2"/>
      <c r="QNL22" s="2"/>
      <c r="QNM22" s="2"/>
      <c r="QNN22" s="2"/>
      <c r="QNO22" s="2"/>
      <c r="QNP22" s="2"/>
      <c r="QNQ22" s="2"/>
      <c r="QNR22" s="2"/>
      <c r="QNS22" s="2"/>
      <c r="QNT22" s="2"/>
      <c r="QNU22" s="2"/>
      <c r="QNV22" s="2"/>
      <c r="QNW22" s="2"/>
      <c r="QNX22" s="2"/>
      <c r="QNY22" s="2"/>
      <c r="QNZ22" s="2"/>
      <c r="QOA22" s="2"/>
      <c r="QOB22" s="2"/>
      <c r="QOC22" s="2"/>
      <c r="QOD22" s="2"/>
      <c r="QOE22" s="2"/>
      <c r="QOF22" s="2"/>
      <c r="QOG22" s="2"/>
      <c r="QOH22" s="2"/>
      <c r="QOI22" s="2"/>
      <c r="QOJ22" s="2"/>
      <c r="QOK22" s="2"/>
      <c r="QOL22" s="2"/>
      <c r="QOM22" s="2"/>
      <c r="QON22" s="2"/>
      <c r="QOO22" s="2"/>
      <c r="QOP22" s="2"/>
      <c r="QOQ22" s="2"/>
      <c r="QOR22" s="2"/>
      <c r="QOS22" s="2"/>
      <c r="QOT22" s="2"/>
      <c r="QOU22" s="2"/>
      <c r="QOV22" s="2"/>
      <c r="QOW22" s="2"/>
      <c r="QOX22" s="2"/>
      <c r="QOY22" s="2"/>
      <c r="QOZ22" s="2"/>
      <c r="QPA22" s="2"/>
      <c r="QPB22" s="2"/>
      <c r="QPC22" s="2"/>
      <c r="QPD22" s="2"/>
      <c r="QPE22" s="2"/>
      <c r="QPF22" s="2"/>
      <c r="QPG22" s="2"/>
      <c r="QPH22" s="2"/>
      <c r="QPI22" s="2"/>
      <c r="QPJ22" s="2"/>
      <c r="QPK22" s="2"/>
      <c r="QPL22" s="2"/>
      <c r="QPM22" s="2"/>
      <c r="QPN22" s="2"/>
      <c r="QPO22" s="2"/>
      <c r="QPP22" s="2"/>
      <c r="QPQ22" s="2"/>
      <c r="QPR22" s="2"/>
      <c r="QPS22" s="2"/>
      <c r="QPT22" s="2"/>
      <c r="QPU22" s="2"/>
      <c r="QPV22" s="2"/>
      <c r="QPW22" s="2"/>
      <c r="QPX22" s="2"/>
      <c r="QPY22" s="2"/>
      <c r="QPZ22" s="2"/>
      <c r="QQA22" s="2"/>
      <c r="QQB22" s="2"/>
      <c r="QQC22" s="2"/>
      <c r="QQD22" s="2"/>
      <c r="QQE22" s="2"/>
      <c r="QQF22" s="2"/>
      <c r="QQG22" s="2"/>
      <c r="QQH22" s="2"/>
      <c r="QQI22" s="2"/>
      <c r="QQJ22" s="2"/>
      <c r="QQK22" s="2"/>
      <c r="QQL22" s="2"/>
      <c r="QQM22" s="2"/>
      <c r="QQN22" s="2"/>
      <c r="QQO22" s="2"/>
      <c r="QQP22" s="2"/>
      <c r="QQQ22" s="2"/>
      <c r="QQR22" s="2"/>
      <c r="QQS22" s="2"/>
      <c r="QQT22" s="2"/>
      <c r="QQU22" s="2"/>
      <c r="QQV22" s="2"/>
      <c r="QQW22" s="2"/>
      <c r="QQX22" s="2"/>
      <c r="QQY22" s="2"/>
      <c r="QQZ22" s="2"/>
      <c r="QRA22" s="2"/>
      <c r="QRB22" s="2"/>
      <c r="QRC22" s="2"/>
      <c r="QRD22" s="2"/>
      <c r="QRE22" s="2"/>
      <c r="QRF22" s="2"/>
      <c r="QRG22" s="2"/>
      <c r="QRH22" s="2"/>
      <c r="QRI22" s="2"/>
      <c r="QRJ22" s="2"/>
      <c r="QRK22" s="2"/>
      <c r="QRL22" s="2"/>
      <c r="QRM22" s="2"/>
      <c r="QRN22" s="2"/>
      <c r="QRO22" s="2"/>
      <c r="QRP22" s="2"/>
      <c r="QRQ22" s="2"/>
      <c r="QRR22" s="2"/>
      <c r="QRS22" s="2"/>
      <c r="QRT22" s="2"/>
      <c r="QRU22" s="2"/>
      <c r="QRV22" s="2"/>
      <c r="QRW22" s="2"/>
      <c r="QRX22" s="2"/>
      <c r="QRY22" s="2"/>
      <c r="QRZ22" s="2"/>
      <c r="QSA22" s="2"/>
      <c r="QSB22" s="2"/>
      <c r="QSC22" s="2"/>
      <c r="QSD22" s="2"/>
      <c r="QSE22" s="2"/>
      <c r="QSF22" s="2"/>
      <c r="QSG22" s="2"/>
      <c r="QSH22" s="2"/>
      <c r="QSI22" s="2"/>
      <c r="QSJ22" s="2"/>
      <c r="QSK22" s="2"/>
      <c r="QSL22" s="2"/>
      <c r="QSM22" s="2"/>
      <c r="QSN22" s="2"/>
      <c r="QSO22" s="2"/>
      <c r="QSP22" s="2"/>
      <c r="QSQ22" s="2"/>
      <c r="QSR22" s="2"/>
      <c r="QSS22" s="2"/>
      <c r="QST22" s="2"/>
      <c r="QSU22" s="2"/>
      <c r="QSV22" s="2"/>
      <c r="QSW22" s="2"/>
      <c r="QSX22" s="2"/>
      <c r="QSY22" s="2"/>
      <c r="QSZ22" s="2"/>
      <c r="QTA22" s="2"/>
      <c r="QTB22" s="2"/>
      <c r="QTC22" s="2"/>
      <c r="QTD22" s="2"/>
      <c r="QTE22" s="2"/>
      <c r="QTF22" s="2"/>
      <c r="QTG22" s="2"/>
      <c r="QTH22" s="2"/>
      <c r="QTI22" s="2"/>
      <c r="QTJ22" s="2"/>
      <c r="QTK22" s="2"/>
      <c r="QTL22" s="2"/>
      <c r="QTM22" s="2"/>
      <c r="QTN22" s="2"/>
      <c r="QTO22" s="2"/>
      <c r="QTP22" s="2"/>
      <c r="QTQ22" s="2"/>
      <c r="QTR22" s="2"/>
      <c r="QTS22" s="2"/>
      <c r="QTT22" s="2"/>
      <c r="QTU22" s="2"/>
      <c r="QTV22" s="2"/>
      <c r="QTW22" s="2"/>
      <c r="QTX22" s="2"/>
      <c r="QTY22" s="2"/>
      <c r="QTZ22" s="2"/>
      <c r="QUA22" s="2"/>
      <c r="QUB22" s="2"/>
      <c r="QUC22" s="2"/>
      <c r="QUD22" s="2"/>
      <c r="QUE22" s="2"/>
      <c r="QUF22" s="2"/>
      <c r="QUG22" s="2"/>
      <c r="QUH22" s="2"/>
      <c r="QUI22" s="2"/>
      <c r="QUJ22" s="2"/>
      <c r="QUK22" s="2"/>
      <c r="QUL22" s="2"/>
      <c r="QUM22" s="2"/>
      <c r="QUN22" s="2"/>
      <c r="QUO22" s="2"/>
      <c r="QUP22" s="2"/>
      <c r="QUQ22" s="2"/>
      <c r="QUR22" s="2"/>
      <c r="QUS22" s="2"/>
      <c r="QUT22" s="2"/>
      <c r="QUU22" s="2"/>
      <c r="QUV22" s="2"/>
      <c r="QUW22" s="2"/>
      <c r="QUX22" s="2"/>
      <c r="QUY22" s="2"/>
      <c r="QUZ22" s="2"/>
      <c r="QVA22" s="2"/>
      <c r="QVB22" s="2"/>
      <c r="QVC22" s="2"/>
      <c r="QVD22" s="2"/>
      <c r="QVE22" s="2"/>
      <c r="QVF22" s="2"/>
      <c r="QVG22" s="2"/>
      <c r="QVH22" s="2"/>
      <c r="QVI22" s="2"/>
      <c r="QVJ22" s="2"/>
      <c r="QVK22" s="2"/>
      <c r="QVL22" s="2"/>
      <c r="QVM22" s="2"/>
      <c r="QVN22" s="2"/>
      <c r="QVO22" s="2"/>
      <c r="QVP22" s="2"/>
      <c r="QVQ22" s="2"/>
      <c r="QVR22" s="2"/>
      <c r="QVS22" s="2"/>
      <c r="QVT22" s="2"/>
      <c r="QVU22" s="2"/>
      <c r="QVV22" s="2"/>
      <c r="QVW22" s="2"/>
      <c r="QVX22" s="2"/>
      <c r="QVY22" s="2"/>
      <c r="QVZ22" s="2"/>
      <c r="QWA22" s="2"/>
      <c r="QWB22" s="2"/>
      <c r="QWC22" s="2"/>
      <c r="QWD22" s="2"/>
      <c r="QWE22" s="2"/>
      <c r="QWF22" s="2"/>
      <c r="QWG22" s="2"/>
      <c r="QWH22" s="2"/>
      <c r="QWI22" s="2"/>
      <c r="QWJ22" s="2"/>
      <c r="QWK22" s="2"/>
      <c r="QWL22" s="2"/>
      <c r="QWM22" s="2"/>
      <c r="QWN22" s="2"/>
      <c r="QWO22" s="2"/>
      <c r="QWP22" s="2"/>
      <c r="QWQ22" s="2"/>
      <c r="QWR22" s="2"/>
      <c r="QWS22" s="2"/>
      <c r="QWT22" s="2"/>
      <c r="QWU22" s="2"/>
      <c r="QWV22" s="2"/>
      <c r="QWW22" s="2"/>
      <c r="QWX22" s="2"/>
      <c r="QWY22" s="2"/>
      <c r="QWZ22" s="2"/>
      <c r="QXA22" s="2"/>
      <c r="QXB22" s="2"/>
      <c r="QXC22" s="2"/>
      <c r="QXD22" s="2"/>
      <c r="QXE22" s="2"/>
      <c r="QXF22" s="2"/>
      <c r="QXG22" s="2"/>
      <c r="QXH22" s="2"/>
      <c r="QXI22" s="2"/>
      <c r="QXJ22" s="2"/>
      <c r="QXK22" s="2"/>
      <c r="QXL22" s="2"/>
      <c r="QXM22" s="2"/>
      <c r="QXN22" s="2"/>
      <c r="QXO22" s="2"/>
      <c r="QXP22" s="2"/>
      <c r="QXQ22" s="2"/>
      <c r="QXR22" s="2"/>
      <c r="QXS22" s="2"/>
      <c r="QXT22" s="2"/>
      <c r="QXU22" s="2"/>
      <c r="QXV22" s="2"/>
      <c r="QXW22" s="2"/>
      <c r="QXX22" s="2"/>
      <c r="QXY22" s="2"/>
      <c r="QXZ22" s="2"/>
      <c r="QYA22" s="2"/>
      <c r="QYB22" s="2"/>
      <c r="QYC22" s="2"/>
      <c r="QYD22" s="2"/>
      <c r="QYE22" s="2"/>
      <c r="QYF22" s="2"/>
      <c r="QYG22" s="2"/>
      <c r="QYH22" s="2"/>
      <c r="QYI22" s="2"/>
      <c r="QYJ22" s="2"/>
      <c r="QYK22" s="2"/>
      <c r="QYL22" s="2"/>
      <c r="QYM22" s="2"/>
      <c r="QYN22" s="2"/>
      <c r="QYO22" s="2"/>
      <c r="QYP22" s="2"/>
      <c r="QYQ22" s="2"/>
      <c r="QYR22" s="2"/>
      <c r="QYS22" s="2"/>
      <c r="QYT22" s="2"/>
      <c r="QYU22" s="2"/>
      <c r="QYV22" s="2"/>
      <c r="QYW22" s="2"/>
      <c r="QYX22" s="2"/>
      <c r="QYY22" s="2"/>
      <c r="QYZ22" s="2"/>
      <c r="QZA22" s="2"/>
      <c r="QZB22" s="2"/>
      <c r="QZC22" s="2"/>
      <c r="QZD22" s="2"/>
      <c r="QZE22" s="2"/>
      <c r="QZF22" s="2"/>
      <c r="QZG22" s="2"/>
      <c r="QZH22" s="2"/>
      <c r="QZI22" s="2"/>
      <c r="QZJ22" s="2"/>
      <c r="QZK22" s="2"/>
      <c r="QZL22" s="2"/>
      <c r="QZM22" s="2"/>
      <c r="QZN22" s="2"/>
      <c r="QZO22" s="2"/>
      <c r="QZP22" s="2"/>
      <c r="QZQ22" s="2"/>
      <c r="QZR22" s="2"/>
      <c r="QZS22" s="2"/>
      <c r="QZT22" s="2"/>
      <c r="QZU22" s="2"/>
      <c r="QZV22" s="2"/>
      <c r="QZW22" s="2"/>
      <c r="QZX22" s="2"/>
      <c r="QZY22" s="2"/>
      <c r="QZZ22" s="2"/>
      <c r="RAA22" s="2"/>
      <c r="RAB22" s="2"/>
      <c r="RAC22" s="2"/>
      <c r="RAD22" s="2"/>
      <c r="RAE22" s="2"/>
      <c r="RAF22" s="2"/>
      <c r="RAG22" s="2"/>
      <c r="RAH22" s="2"/>
      <c r="RAI22" s="2"/>
      <c r="RAJ22" s="2"/>
      <c r="RAK22" s="2"/>
      <c r="RAL22" s="2"/>
      <c r="RAM22" s="2"/>
      <c r="RAN22" s="2"/>
      <c r="RAO22" s="2"/>
      <c r="RAP22" s="2"/>
      <c r="RAQ22" s="2"/>
      <c r="RAR22" s="2"/>
      <c r="RAS22" s="2"/>
      <c r="RAT22" s="2"/>
      <c r="RAU22" s="2"/>
      <c r="RAV22" s="2"/>
      <c r="RAW22" s="2"/>
      <c r="RAX22" s="2"/>
      <c r="RAY22" s="2"/>
      <c r="RAZ22" s="2"/>
      <c r="RBA22" s="2"/>
      <c r="RBB22" s="2"/>
      <c r="RBC22" s="2"/>
      <c r="RBD22" s="2"/>
      <c r="RBE22" s="2"/>
      <c r="RBF22" s="2"/>
      <c r="RBG22" s="2"/>
      <c r="RBH22" s="2"/>
      <c r="RBI22" s="2"/>
      <c r="RBJ22" s="2"/>
      <c r="RBK22" s="2"/>
      <c r="RBL22" s="2"/>
      <c r="RBM22" s="2"/>
      <c r="RBN22" s="2"/>
      <c r="RBO22" s="2"/>
      <c r="RBP22" s="2"/>
      <c r="RBQ22" s="2"/>
      <c r="RBR22" s="2"/>
      <c r="RBS22" s="2"/>
      <c r="RBT22" s="2"/>
      <c r="RBU22" s="2"/>
      <c r="RBV22" s="2"/>
      <c r="RBW22" s="2"/>
      <c r="RBX22" s="2"/>
      <c r="RBY22" s="2"/>
      <c r="RBZ22" s="2"/>
      <c r="RCA22" s="2"/>
      <c r="RCB22" s="2"/>
      <c r="RCC22" s="2"/>
      <c r="RCD22" s="2"/>
      <c r="RCE22" s="2"/>
      <c r="RCF22" s="2"/>
      <c r="RCG22" s="2"/>
      <c r="RCH22" s="2"/>
      <c r="RCI22" s="2"/>
      <c r="RCJ22" s="2"/>
      <c r="RCK22" s="2"/>
      <c r="RCL22" s="2"/>
      <c r="RCM22" s="2"/>
      <c r="RCN22" s="2"/>
      <c r="RCO22" s="2"/>
      <c r="RCP22" s="2"/>
      <c r="RCQ22" s="2"/>
      <c r="RCR22" s="2"/>
      <c r="RCS22" s="2"/>
      <c r="RCT22" s="2"/>
      <c r="RCU22" s="2"/>
      <c r="RCV22" s="2"/>
      <c r="RCW22" s="2"/>
      <c r="RCX22" s="2"/>
      <c r="RCY22" s="2"/>
      <c r="RCZ22" s="2"/>
      <c r="RDA22" s="2"/>
      <c r="RDB22" s="2"/>
      <c r="RDC22" s="2"/>
      <c r="RDD22" s="2"/>
      <c r="RDE22" s="2"/>
      <c r="RDF22" s="2"/>
      <c r="RDG22" s="2"/>
      <c r="RDH22" s="2"/>
      <c r="RDI22" s="2"/>
      <c r="RDJ22" s="2"/>
      <c r="RDK22" s="2"/>
      <c r="RDL22" s="2"/>
      <c r="RDM22" s="2"/>
      <c r="RDN22" s="2"/>
      <c r="RDO22" s="2"/>
      <c r="RDP22" s="2"/>
      <c r="RDQ22" s="2"/>
      <c r="RDR22" s="2"/>
      <c r="RDS22" s="2"/>
      <c r="RDT22" s="2"/>
      <c r="RDU22" s="2"/>
      <c r="RDV22" s="2"/>
      <c r="RDW22" s="2"/>
      <c r="RDX22" s="2"/>
      <c r="RDY22" s="2"/>
      <c r="RDZ22" s="2"/>
      <c r="REA22" s="2"/>
      <c r="REB22" s="2"/>
      <c r="REC22" s="2"/>
      <c r="RED22" s="2"/>
      <c r="REE22" s="2"/>
      <c r="REF22" s="2"/>
      <c r="REG22" s="2"/>
      <c r="REH22" s="2"/>
      <c r="REI22" s="2"/>
      <c r="REJ22" s="2"/>
      <c r="REK22" s="2"/>
      <c r="REL22" s="2"/>
      <c r="REM22" s="2"/>
      <c r="REN22" s="2"/>
      <c r="REO22" s="2"/>
      <c r="REP22" s="2"/>
      <c r="REQ22" s="2"/>
      <c r="RER22" s="2"/>
      <c r="RES22" s="2"/>
      <c r="RET22" s="2"/>
      <c r="REU22" s="2"/>
      <c r="REV22" s="2"/>
      <c r="REW22" s="2"/>
      <c r="REX22" s="2"/>
      <c r="REY22" s="2"/>
      <c r="REZ22" s="2"/>
      <c r="RFA22" s="2"/>
      <c r="RFB22" s="2"/>
      <c r="RFC22" s="2"/>
      <c r="RFD22" s="2"/>
      <c r="RFE22" s="2"/>
      <c r="RFF22" s="2"/>
      <c r="RFG22" s="2"/>
      <c r="RFH22" s="2"/>
      <c r="RFI22" s="2"/>
      <c r="RFJ22" s="2"/>
      <c r="RFK22" s="2"/>
      <c r="RFL22" s="2"/>
      <c r="RFM22" s="2"/>
      <c r="RFN22" s="2"/>
      <c r="RFO22" s="2"/>
      <c r="RFP22" s="2"/>
      <c r="RFQ22" s="2"/>
      <c r="RFR22" s="2"/>
      <c r="RFS22" s="2"/>
      <c r="RFT22" s="2"/>
      <c r="RFU22" s="2"/>
      <c r="RFV22" s="2"/>
      <c r="RFW22" s="2"/>
      <c r="RFX22" s="2"/>
      <c r="RFY22" s="2"/>
      <c r="RFZ22" s="2"/>
      <c r="RGA22" s="2"/>
      <c r="RGB22" s="2"/>
      <c r="RGC22" s="2"/>
      <c r="RGD22" s="2"/>
      <c r="RGE22" s="2"/>
      <c r="RGF22" s="2"/>
      <c r="RGG22" s="2"/>
      <c r="RGH22" s="2"/>
      <c r="RGI22" s="2"/>
      <c r="RGJ22" s="2"/>
      <c r="RGK22" s="2"/>
      <c r="RGL22" s="2"/>
      <c r="RGM22" s="2"/>
      <c r="RGN22" s="2"/>
      <c r="RGO22" s="2"/>
      <c r="RGP22" s="2"/>
      <c r="RGQ22" s="2"/>
      <c r="RGR22" s="2"/>
      <c r="RGS22" s="2"/>
      <c r="RGT22" s="2"/>
      <c r="RGU22" s="2"/>
      <c r="RGV22" s="2"/>
      <c r="RGW22" s="2"/>
      <c r="RGX22" s="2"/>
      <c r="RGY22" s="2"/>
      <c r="RGZ22" s="2"/>
      <c r="RHA22" s="2"/>
      <c r="RHB22" s="2"/>
      <c r="RHC22" s="2"/>
      <c r="RHD22" s="2"/>
      <c r="RHE22" s="2"/>
      <c r="RHF22" s="2"/>
      <c r="RHG22" s="2"/>
      <c r="RHH22" s="2"/>
      <c r="RHI22" s="2"/>
      <c r="RHJ22" s="2"/>
      <c r="RHK22" s="2"/>
      <c r="RHL22" s="2"/>
      <c r="RHM22" s="2"/>
      <c r="RHN22" s="2"/>
      <c r="RHO22" s="2"/>
      <c r="RHP22" s="2"/>
      <c r="RHQ22" s="2"/>
      <c r="RHR22" s="2"/>
      <c r="RHS22" s="2"/>
      <c r="RHT22" s="2"/>
      <c r="RHU22" s="2"/>
      <c r="RHV22" s="2"/>
      <c r="RHW22" s="2"/>
      <c r="RHX22" s="2"/>
      <c r="RHY22" s="2"/>
      <c r="RHZ22" s="2"/>
      <c r="RIA22" s="2"/>
      <c r="RIB22" s="2"/>
      <c r="RIC22" s="2"/>
      <c r="RID22" s="2"/>
      <c r="RIE22" s="2"/>
      <c r="RIF22" s="2"/>
      <c r="RIG22" s="2"/>
      <c r="RIH22" s="2"/>
      <c r="RII22" s="2"/>
      <c r="RIJ22" s="2"/>
      <c r="RIK22" s="2"/>
      <c r="RIL22" s="2"/>
      <c r="RIM22" s="2"/>
      <c r="RIN22" s="2"/>
      <c r="RIO22" s="2"/>
      <c r="RIP22" s="2"/>
      <c r="RIQ22" s="2"/>
      <c r="RIR22" s="2"/>
      <c r="RIS22" s="2"/>
      <c r="RIT22" s="2"/>
      <c r="RIU22" s="2"/>
      <c r="RIV22" s="2"/>
      <c r="RIW22" s="2"/>
      <c r="RIX22" s="2"/>
      <c r="RIY22" s="2"/>
      <c r="RIZ22" s="2"/>
      <c r="RJA22" s="2"/>
      <c r="RJB22" s="2"/>
      <c r="RJC22" s="2"/>
      <c r="RJD22" s="2"/>
      <c r="RJE22" s="2"/>
      <c r="RJF22" s="2"/>
      <c r="RJG22" s="2"/>
      <c r="RJH22" s="2"/>
      <c r="RJI22" s="2"/>
      <c r="RJJ22" s="2"/>
      <c r="RJK22" s="2"/>
      <c r="RJL22" s="2"/>
      <c r="RJM22" s="2"/>
      <c r="RJN22" s="2"/>
      <c r="RJO22" s="2"/>
      <c r="RJP22" s="2"/>
      <c r="RJQ22" s="2"/>
      <c r="RJR22" s="2"/>
      <c r="RJS22" s="2"/>
      <c r="RJT22" s="2"/>
      <c r="RJU22" s="2"/>
      <c r="RJV22" s="2"/>
      <c r="RJW22" s="2"/>
      <c r="RJX22" s="2"/>
      <c r="RJY22" s="2"/>
      <c r="RJZ22" s="2"/>
      <c r="RKA22" s="2"/>
      <c r="RKB22" s="2"/>
      <c r="RKC22" s="2"/>
      <c r="RKD22" s="2"/>
      <c r="RKE22" s="2"/>
      <c r="RKF22" s="2"/>
      <c r="RKG22" s="2"/>
      <c r="RKH22" s="2"/>
      <c r="RKI22" s="2"/>
      <c r="RKJ22" s="2"/>
      <c r="RKK22" s="2"/>
      <c r="RKL22" s="2"/>
      <c r="RKM22" s="2"/>
      <c r="RKN22" s="2"/>
      <c r="RKO22" s="2"/>
      <c r="RKP22" s="2"/>
      <c r="RKQ22" s="2"/>
      <c r="RKR22" s="2"/>
      <c r="RKS22" s="2"/>
      <c r="RKT22" s="2"/>
      <c r="RKU22" s="2"/>
      <c r="RKV22" s="2"/>
      <c r="RKW22" s="2"/>
      <c r="RKX22" s="2"/>
      <c r="RKY22" s="2"/>
      <c r="RKZ22" s="2"/>
      <c r="RLA22" s="2"/>
      <c r="RLB22" s="2"/>
      <c r="RLC22" s="2"/>
      <c r="RLD22" s="2"/>
      <c r="RLE22" s="2"/>
      <c r="RLF22" s="2"/>
      <c r="RLG22" s="2"/>
      <c r="RLH22" s="2"/>
      <c r="RLI22" s="2"/>
      <c r="RLJ22" s="2"/>
      <c r="RLK22" s="2"/>
      <c r="RLL22" s="2"/>
      <c r="RLM22" s="2"/>
      <c r="RLN22" s="2"/>
      <c r="RLO22" s="2"/>
      <c r="RLP22" s="2"/>
      <c r="RLQ22" s="2"/>
      <c r="RLR22" s="2"/>
      <c r="RLS22" s="2"/>
      <c r="RLT22" s="2"/>
      <c r="RLU22" s="2"/>
      <c r="RLV22" s="2"/>
      <c r="RLW22" s="2"/>
      <c r="RLX22" s="2"/>
      <c r="RLY22" s="2"/>
      <c r="RLZ22" s="2"/>
      <c r="RMA22" s="2"/>
      <c r="RMB22" s="2"/>
      <c r="RMC22" s="2"/>
      <c r="RMD22" s="2"/>
      <c r="RME22" s="2"/>
      <c r="RMF22" s="2"/>
      <c r="RMG22" s="2"/>
      <c r="RMH22" s="2"/>
      <c r="RMI22" s="2"/>
      <c r="RMJ22" s="2"/>
      <c r="RMK22" s="2"/>
      <c r="RML22" s="2"/>
      <c r="RMM22" s="2"/>
      <c r="RMN22" s="2"/>
      <c r="RMO22" s="2"/>
      <c r="RMP22" s="2"/>
      <c r="RMQ22" s="2"/>
      <c r="RMR22" s="2"/>
      <c r="RMS22" s="2"/>
      <c r="RMT22" s="2"/>
      <c r="RMU22" s="2"/>
      <c r="RMV22" s="2"/>
      <c r="RMW22" s="2"/>
      <c r="RMX22" s="2"/>
      <c r="RMY22" s="2"/>
      <c r="RMZ22" s="2"/>
      <c r="RNA22" s="2"/>
      <c r="RNB22" s="2"/>
      <c r="RNC22" s="2"/>
      <c r="RND22" s="2"/>
      <c r="RNE22" s="2"/>
      <c r="RNF22" s="2"/>
      <c r="RNG22" s="2"/>
      <c r="RNH22" s="2"/>
      <c r="RNI22" s="2"/>
      <c r="RNJ22" s="2"/>
      <c r="RNK22" s="2"/>
      <c r="RNL22" s="2"/>
      <c r="RNM22" s="2"/>
      <c r="RNN22" s="2"/>
      <c r="RNO22" s="2"/>
      <c r="RNP22" s="2"/>
      <c r="RNQ22" s="2"/>
      <c r="RNR22" s="2"/>
      <c r="RNS22" s="2"/>
      <c r="RNT22" s="2"/>
      <c r="RNU22" s="2"/>
      <c r="RNV22" s="2"/>
      <c r="RNW22" s="2"/>
      <c r="RNX22" s="2"/>
      <c r="RNY22" s="2"/>
      <c r="RNZ22" s="2"/>
      <c r="ROA22" s="2"/>
      <c r="ROB22" s="2"/>
      <c r="ROC22" s="2"/>
      <c r="ROD22" s="2"/>
      <c r="ROE22" s="2"/>
      <c r="ROF22" s="2"/>
      <c r="ROG22" s="2"/>
      <c r="ROH22" s="2"/>
      <c r="ROI22" s="2"/>
      <c r="ROJ22" s="2"/>
      <c r="ROK22" s="2"/>
      <c r="ROL22" s="2"/>
      <c r="ROM22" s="2"/>
      <c r="RON22" s="2"/>
      <c r="ROO22" s="2"/>
      <c r="ROP22" s="2"/>
      <c r="ROQ22" s="2"/>
      <c r="ROR22" s="2"/>
      <c r="ROS22" s="2"/>
      <c r="ROT22" s="2"/>
      <c r="ROU22" s="2"/>
      <c r="ROV22" s="2"/>
      <c r="ROW22" s="2"/>
      <c r="ROX22" s="2"/>
      <c r="ROY22" s="2"/>
      <c r="ROZ22" s="2"/>
      <c r="RPA22" s="2"/>
      <c r="RPB22" s="2"/>
      <c r="RPC22" s="2"/>
      <c r="RPD22" s="2"/>
      <c r="RPE22" s="2"/>
      <c r="RPF22" s="2"/>
      <c r="RPG22" s="2"/>
      <c r="RPH22" s="2"/>
      <c r="RPI22" s="2"/>
      <c r="RPJ22" s="2"/>
      <c r="RPK22" s="2"/>
      <c r="RPL22" s="2"/>
      <c r="RPM22" s="2"/>
      <c r="RPN22" s="2"/>
      <c r="RPO22" s="2"/>
      <c r="RPP22" s="2"/>
      <c r="RPQ22" s="2"/>
      <c r="RPR22" s="2"/>
      <c r="RPS22" s="2"/>
      <c r="RPT22" s="2"/>
      <c r="RPU22" s="2"/>
      <c r="RPV22" s="2"/>
      <c r="RPW22" s="2"/>
      <c r="RPX22" s="2"/>
      <c r="RPY22" s="2"/>
      <c r="RPZ22" s="2"/>
      <c r="RQA22" s="2"/>
      <c r="RQB22" s="2"/>
      <c r="RQC22" s="2"/>
      <c r="RQD22" s="2"/>
      <c r="RQE22" s="2"/>
      <c r="RQF22" s="2"/>
      <c r="RQG22" s="2"/>
      <c r="RQH22" s="2"/>
      <c r="RQI22" s="2"/>
      <c r="RQJ22" s="2"/>
      <c r="RQK22" s="2"/>
      <c r="RQL22" s="2"/>
      <c r="RQM22" s="2"/>
      <c r="RQN22" s="2"/>
      <c r="RQO22" s="2"/>
      <c r="RQP22" s="2"/>
      <c r="RQQ22" s="2"/>
      <c r="RQR22" s="2"/>
      <c r="RQS22" s="2"/>
      <c r="RQT22" s="2"/>
      <c r="RQU22" s="2"/>
      <c r="RQV22" s="2"/>
      <c r="RQW22" s="2"/>
      <c r="RQX22" s="2"/>
      <c r="RQY22" s="2"/>
      <c r="RQZ22" s="2"/>
      <c r="RRA22" s="2"/>
      <c r="RRB22" s="2"/>
      <c r="RRC22" s="2"/>
      <c r="RRD22" s="2"/>
      <c r="RRE22" s="2"/>
      <c r="RRF22" s="2"/>
      <c r="RRG22" s="2"/>
      <c r="RRH22" s="2"/>
      <c r="RRI22" s="2"/>
      <c r="RRJ22" s="2"/>
      <c r="RRK22" s="2"/>
      <c r="RRL22" s="2"/>
      <c r="RRM22" s="2"/>
      <c r="RRN22" s="2"/>
      <c r="RRO22" s="2"/>
      <c r="RRP22" s="2"/>
      <c r="RRQ22" s="2"/>
      <c r="RRR22" s="2"/>
      <c r="RRS22" s="2"/>
      <c r="RRT22" s="2"/>
      <c r="RRU22" s="2"/>
      <c r="RRV22" s="2"/>
      <c r="RRW22" s="2"/>
      <c r="RRX22" s="2"/>
      <c r="RRY22" s="2"/>
      <c r="RRZ22" s="2"/>
      <c r="RSA22" s="2"/>
      <c r="RSB22" s="2"/>
      <c r="RSC22" s="2"/>
      <c r="RSD22" s="2"/>
      <c r="RSE22" s="2"/>
      <c r="RSF22" s="2"/>
      <c r="RSG22" s="2"/>
      <c r="RSH22" s="2"/>
      <c r="RSI22" s="2"/>
      <c r="RSJ22" s="2"/>
      <c r="RSK22" s="2"/>
      <c r="RSL22" s="2"/>
      <c r="RSM22" s="2"/>
      <c r="RSN22" s="2"/>
      <c r="RSO22" s="2"/>
      <c r="RSP22" s="2"/>
      <c r="RSQ22" s="2"/>
      <c r="RSR22" s="2"/>
      <c r="RSS22" s="2"/>
      <c r="RST22" s="2"/>
      <c r="RSU22" s="2"/>
      <c r="RSV22" s="2"/>
      <c r="RSW22" s="2"/>
      <c r="RSX22" s="2"/>
      <c r="RSY22" s="2"/>
      <c r="RSZ22" s="2"/>
      <c r="RTA22" s="2"/>
      <c r="RTB22" s="2"/>
      <c r="RTC22" s="2"/>
      <c r="RTD22" s="2"/>
      <c r="RTE22" s="2"/>
      <c r="RTF22" s="2"/>
      <c r="RTG22" s="2"/>
      <c r="RTH22" s="2"/>
      <c r="RTI22" s="2"/>
      <c r="RTJ22" s="2"/>
      <c r="RTK22" s="2"/>
      <c r="RTL22" s="2"/>
      <c r="RTM22" s="2"/>
      <c r="RTN22" s="2"/>
      <c r="RTO22" s="2"/>
      <c r="RTP22" s="2"/>
      <c r="RTQ22" s="2"/>
      <c r="RTR22" s="2"/>
      <c r="RTS22" s="2"/>
      <c r="RTT22" s="2"/>
      <c r="RTU22" s="2"/>
      <c r="RTV22" s="2"/>
      <c r="RTW22" s="2"/>
      <c r="RTX22" s="2"/>
      <c r="RTY22" s="2"/>
      <c r="RTZ22" s="2"/>
      <c r="RUA22" s="2"/>
      <c r="RUB22" s="2"/>
      <c r="RUC22" s="2"/>
      <c r="RUD22" s="2"/>
      <c r="RUE22" s="2"/>
      <c r="RUF22" s="2"/>
      <c r="RUG22" s="2"/>
      <c r="RUH22" s="2"/>
      <c r="RUI22" s="2"/>
      <c r="RUJ22" s="2"/>
      <c r="RUK22" s="2"/>
      <c r="RUL22" s="2"/>
      <c r="RUM22" s="2"/>
      <c r="RUN22" s="2"/>
      <c r="RUO22" s="2"/>
      <c r="RUP22" s="2"/>
      <c r="RUQ22" s="2"/>
      <c r="RUR22" s="2"/>
      <c r="RUS22" s="2"/>
      <c r="RUT22" s="2"/>
      <c r="RUU22" s="2"/>
      <c r="RUV22" s="2"/>
      <c r="RUW22" s="2"/>
      <c r="RUX22" s="2"/>
      <c r="RUY22" s="2"/>
      <c r="RUZ22" s="2"/>
      <c r="RVA22" s="2"/>
      <c r="RVB22" s="2"/>
      <c r="RVC22" s="2"/>
      <c r="RVD22" s="2"/>
      <c r="RVE22" s="2"/>
      <c r="RVF22" s="2"/>
      <c r="RVG22" s="2"/>
      <c r="RVH22" s="2"/>
      <c r="RVI22" s="2"/>
      <c r="RVJ22" s="2"/>
      <c r="RVK22" s="2"/>
      <c r="RVL22" s="2"/>
      <c r="RVM22" s="2"/>
      <c r="RVN22" s="2"/>
      <c r="RVO22" s="2"/>
      <c r="RVP22" s="2"/>
      <c r="RVQ22" s="2"/>
      <c r="RVR22" s="2"/>
      <c r="RVS22" s="2"/>
      <c r="RVT22" s="2"/>
      <c r="RVU22" s="2"/>
      <c r="RVV22" s="2"/>
      <c r="RVW22" s="2"/>
      <c r="RVX22" s="2"/>
      <c r="RVY22" s="2"/>
      <c r="RVZ22" s="2"/>
      <c r="RWA22" s="2"/>
      <c r="RWB22" s="2"/>
      <c r="RWC22" s="2"/>
      <c r="RWD22" s="2"/>
      <c r="RWE22" s="2"/>
      <c r="RWF22" s="2"/>
      <c r="RWG22" s="2"/>
      <c r="RWH22" s="2"/>
      <c r="RWI22" s="2"/>
      <c r="RWJ22" s="2"/>
      <c r="RWK22" s="2"/>
      <c r="RWL22" s="2"/>
      <c r="RWM22" s="2"/>
      <c r="RWN22" s="2"/>
      <c r="RWO22" s="2"/>
      <c r="RWP22" s="2"/>
      <c r="RWQ22" s="2"/>
      <c r="RWR22" s="2"/>
      <c r="RWS22" s="2"/>
      <c r="RWT22" s="2"/>
      <c r="RWU22" s="2"/>
      <c r="RWV22" s="2"/>
      <c r="RWW22" s="2"/>
      <c r="RWX22" s="2"/>
      <c r="RWY22" s="2"/>
      <c r="RWZ22" s="2"/>
      <c r="RXA22" s="2"/>
      <c r="RXB22" s="2"/>
      <c r="RXC22" s="2"/>
      <c r="RXD22" s="2"/>
      <c r="RXE22" s="2"/>
      <c r="RXF22" s="2"/>
      <c r="RXG22" s="2"/>
      <c r="RXH22" s="2"/>
      <c r="RXI22" s="2"/>
      <c r="RXJ22" s="2"/>
      <c r="RXK22" s="2"/>
      <c r="RXL22" s="2"/>
      <c r="RXM22" s="2"/>
      <c r="RXN22" s="2"/>
      <c r="RXO22" s="2"/>
      <c r="RXP22" s="2"/>
      <c r="RXQ22" s="2"/>
      <c r="RXR22" s="2"/>
      <c r="RXS22" s="2"/>
      <c r="RXT22" s="2"/>
      <c r="RXU22" s="2"/>
      <c r="RXV22" s="2"/>
      <c r="RXW22" s="2"/>
      <c r="RXX22" s="2"/>
      <c r="RXY22" s="2"/>
      <c r="RXZ22" s="2"/>
      <c r="RYA22" s="2"/>
      <c r="RYB22" s="2"/>
      <c r="RYC22" s="2"/>
      <c r="RYD22" s="2"/>
      <c r="RYE22" s="2"/>
      <c r="RYF22" s="2"/>
      <c r="RYG22" s="2"/>
      <c r="RYH22" s="2"/>
      <c r="RYI22" s="2"/>
      <c r="RYJ22" s="2"/>
      <c r="RYK22" s="2"/>
      <c r="RYL22" s="2"/>
      <c r="RYM22" s="2"/>
      <c r="RYN22" s="2"/>
      <c r="RYO22" s="2"/>
      <c r="RYP22" s="2"/>
      <c r="RYQ22" s="2"/>
      <c r="RYR22" s="2"/>
      <c r="RYS22" s="2"/>
      <c r="RYT22" s="2"/>
      <c r="RYU22" s="2"/>
      <c r="RYV22" s="2"/>
      <c r="RYW22" s="2"/>
      <c r="RYX22" s="2"/>
      <c r="RYY22" s="2"/>
      <c r="RYZ22" s="2"/>
      <c r="RZA22" s="2"/>
      <c r="RZB22" s="2"/>
      <c r="RZC22" s="2"/>
      <c r="RZD22" s="2"/>
      <c r="RZE22" s="2"/>
      <c r="RZF22" s="2"/>
      <c r="RZG22" s="2"/>
      <c r="RZH22" s="2"/>
      <c r="RZI22" s="2"/>
      <c r="RZJ22" s="2"/>
      <c r="RZK22" s="2"/>
      <c r="RZL22" s="2"/>
      <c r="RZM22" s="2"/>
      <c r="RZN22" s="2"/>
      <c r="RZO22" s="2"/>
      <c r="RZP22" s="2"/>
      <c r="RZQ22" s="2"/>
      <c r="RZR22" s="2"/>
      <c r="RZS22" s="2"/>
      <c r="RZT22" s="2"/>
      <c r="RZU22" s="2"/>
      <c r="RZV22" s="2"/>
      <c r="RZW22" s="2"/>
      <c r="RZX22" s="2"/>
      <c r="RZY22" s="2"/>
      <c r="RZZ22" s="2"/>
      <c r="SAA22" s="2"/>
      <c r="SAB22" s="2"/>
      <c r="SAC22" s="2"/>
      <c r="SAD22" s="2"/>
      <c r="SAE22" s="2"/>
      <c r="SAF22" s="2"/>
      <c r="SAG22" s="2"/>
      <c r="SAH22" s="2"/>
      <c r="SAI22" s="2"/>
      <c r="SAJ22" s="2"/>
      <c r="SAK22" s="2"/>
      <c r="SAL22" s="2"/>
      <c r="SAM22" s="2"/>
      <c r="SAN22" s="2"/>
      <c r="SAO22" s="2"/>
      <c r="SAP22" s="2"/>
      <c r="SAQ22" s="2"/>
      <c r="SAR22" s="2"/>
      <c r="SAS22" s="2"/>
      <c r="SAT22" s="2"/>
      <c r="SAU22" s="2"/>
      <c r="SAV22" s="2"/>
      <c r="SAW22" s="2"/>
      <c r="SAX22" s="2"/>
      <c r="SAY22" s="2"/>
      <c r="SAZ22" s="2"/>
      <c r="SBA22" s="2"/>
      <c r="SBB22" s="2"/>
      <c r="SBC22" s="2"/>
      <c r="SBD22" s="2"/>
      <c r="SBE22" s="2"/>
      <c r="SBF22" s="2"/>
      <c r="SBG22" s="2"/>
      <c r="SBH22" s="2"/>
      <c r="SBI22" s="2"/>
      <c r="SBJ22" s="2"/>
      <c r="SBK22" s="2"/>
      <c r="SBL22" s="2"/>
      <c r="SBM22" s="2"/>
      <c r="SBN22" s="2"/>
      <c r="SBO22" s="2"/>
      <c r="SBP22" s="2"/>
      <c r="SBQ22" s="2"/>
      <c r="SBR22" s="2"/>
      <c r="SBS22" s="2"/>
      <c r="SBT22" s="2"/>
      <c r="SBU22" s="2"/>
      <c r="SBV22" s="2"/>
      <c r="SBW22" s="2"/>
      <c r="SBX22" s="2"/>
      <c r="SBY22" s="2"/>
      <c r="SBZ22" s="2"/>
      <c r="SCA22" s="2"/>
      <c r="SCB22" s="2"/>
      <c r="SCC22" s="2"/>
      <c r="SCD22" s="2"/>
      <c r="SCE22" s="2"/>
      <c r="SCF22" s="2"/>
      <c r="SCG22" s="2"/>
      <c r="SCH22" s="2"/>
      <c r="SCI22" s="2"/>
      <c r="SCJ22" s="2"/>
      <c r="SCK22" s="2"/>
      <c r="SCL22" s="2"/>
      <c r="SCM22" s="2"/>
      <c r="SCN22" s="2"/>
      <c r="SCO22" s="2"/>
      <c r="SCP22" s="2"/>
      <c r="SCQ22" s="2"/>
      <c r="SCR22" s="2"/>
      <c r="SCS22" s="2"/>
      <c r="SCT22" s="2"/>
      <c r="SCU22" s="2"/>
      <c r="SCV22" s="2"/>
      <c r="SCW22" s="2"/>
      <c r="SCX22" s="2"/>
      <c r="SCY22" s="2"/>
      <c r="SCZ22" s="2"/>
      <c r="SDA22" s="2"/>
      <c r="SDB22" s="2"/>
      <c r="SDC22" s="2"/>
      <c r="SDD22" s="2"/>
      <c r="SDE22" s="2"/>
      <c r="SDF22" s="2"/>
      <c r="SDG22" s="2"/>
      <c r="SDH22" s="2"/>
      <c r="SDI22" s="2"/>
      <c r="SDJ22" s="2"/>
      <c r="SDK22" s="2"/>
      <c r="SDL22" s="2"/>
      <c r="SDM22" s="2"/>
      <c r="SDN22" s="2"/>
      <c r="SDO22" s="2"/>
      <c r="SDP22" s="2"/>
      <c r="SDQ22" s="2"/>
      <c r="SDR22" s="2"/>
      <c r="SDS22" s="2"/>
      <c r="SDT22" s="2"/>
      <c r="SDU22" s="2"/>
      <c r="SDV22" s="2"/>
      <c r="SDW22" s="2"/>
      <c r="SDX22" s="2"/>
      <c r="SDY22" s="2"/>
      <c r="SDZ22" s="2"/>
      <c r="SEA22" s="2"/>
      <c r="SEB22" s="2"/>
      <c r="SEC22" s="2"/>
      <c r="SED22" s="2"/>
      <c r="SEE22" s="2"/>
      <c r="SEF22" s="2"/>
      <c r="SEG22" s="2"/>
      <c r="SEH22" s="2"/>
      <c r="SEI22" s="2"/>
      <c r="SEJ22" s="2"/>
      <c r="SEK22" s="2"/>
      <c r="SEL22" s="2"/>
      <c r="SEM22" s="2"/>
      <c r="SEN22" s="2"/>
      <c r="SEO22" s="2"/>
      <c r="SEP22" s="2"/>
      <c r="SEQ22" s="2"/>
      <c r="SER22" s="2"/>
      <c r="SES22" s="2"/>
      <c r="SET22" s="2"/>
      <c r="SEU22" s="2"/>
      <c r="SEV22" s="2"/>
      <c r="SEW22" s="2"/>
      <c r="SEX22" s="2"/>
      <c r="SEY22" s="2"/>
      <c r="SEZ22" s="2"/>
      <c r="SFA22" s="2"/>
      <c r="SFB22" s="2"/>
      <c r="SFC22" s="2"/>
      <c r="SFD22" s="2"/>
      <c r="SFE22" s="2"/>
      <c r="SFF22" s="2"/>
      <c r="SFG22" s="2"/>
      <c r="SFH22" s="2"/>
      <c r="SFI22" s="2"/>
      <c r="SFJ22" s="2"/>
      <c r="SFK22" s="2"/>
      <c r="SFL22" s="2"/>
      <c r="SFM22" s="2"/>
      <c r="SFN22" s="2"/>
      <c r="SFO22" s="2"/>
      <c r="SFP22" s="2"/>
      <c r="SFQ22" s="2"/>
      <c r="SFR22" s="2"/>
      <c r="SFS22" s="2"/>
      <c r="SFT22" s="2"/>
      <c r="SFU22" s="2"/>
      <c r="SFV22" s="2"/>
      <c r="SFW22" s="2"/>
      <c r="SFX22" s="2"/>
      <c r="SFY22" s="2"/>
      <c r="SFZ22" s="2"/>
      <c r="SGA22" s="2"/>
      <c r="SGB22" s="2"/>
      <c r="SGC22" s="2"/>
      <c r="SGD22" s="2"/>
      <c r="SGE22" s="2"/>
      <c r="SGF22" s="2"/>
      <c r="SGG22" s="2"/>
      <c r="SGH22" s="2"/>
      <c r="SGI22" s="2"/>
      <c r="SGJ22" s="2"/>
      <c r="SGK22" s="2"/>
      <c r="SGL22" s="2"/>
      <c r="SGM22" s="2"/>
      <c r="SGN22" s="2"/>
      <c r="SGO22" s="2"/>
      <c r="SGP22" s="2"/>
      <c r="SGQ22" s="2"/>
      <c r="SGR22" s="2"/>
      <c r="SGS22" s="2"/>
      <c r="SGT22" s="2"/>
      <c r="SGU22" s="2"/>
      <c r="SGV22" s="2"/>
      <c r="SGW22" s="2"/>
      <c r="SGX22" s="2"/>
      <c r="SGY22" s="2"/>
      <c r="SGZ22" s="2"/>
      <c r="SHA22" s="2"/>
      <c r="SHB22" s="2"/>
      <c r="SHC22" s="2"/>
      <c r="SHD22" s="2"/>
      <c r="SHE22" s="2"/>
      <c r="SHF22" s="2"/>
      <c r="SHG22" s="2"/>
      <c r="SHH22" s="2"/>
      <c r="SHI22" s="2"/>
      <c r="SHJ22" s="2"/>
      <c r="SHK22" s="2"/>
      <c r="SHL22" s="2"/>
      <c r="SHM22" s="2"/>
      <c r="SHN22" s="2"/>
      <c r="SHO22" s="2"/>
      <c r="SHP22" s="2"/>
      <c r="SHQ22" s="2"/>
      <c r="SHR22" s="2"/>
      <c r="SHS22" s="2"/>
      <c r="SHT22" s="2"/>
      <c r="SHU22" s="2"/>
      <c r="SHV22" s="2"/>
      <c r="SHW22" s="2"/>
      <c r="SHX22" s="2"/>
      <c r="SHY22" s="2"/>
      <c r="SHZ22" s="2"/>
      <c r="SIA22" s="2"/>
      <c r="SIB22" s="2"/>
      <c r="SIC22" s="2"/>
      <c r="SID22" s="2"/>
      <c r="SIE22" s="2"/>
      <c r="SIF22" s="2"/>
      <c r="SIG22" s="2"/>
      <c r="SIH22" s="2"/>
      <c r="SII22" s="2"/>
      <c r="SIJ22" s="2"/>
      <c r="SIK22" s="2"/>
      <c r="SIL22" s="2"/>
      <c r="SIM22" s="2"/>
      <c r="SIN22" s="2"/>
      <c r="SIO22" s="2"/>
      <c r="SIP22" s="2"/>
      <c r="SIQ22" s="2"/>
      <c r="SIR22" s="2"/>
      <c r="SIS22" s="2"/>
      <c r="SIT22" s="2"/>
      <c r="SIU22" s="2"/>
      <c r="SIV22" s="2"/>
      <c r="SIW22" s="2"/>
      <c r="SIX22" s="2"/>
      <c r="SIY22" s="2"/>
      <c r="SIZ22" s="2"/>
      <c r="SJA22" s="2"/>
      <c r="SJB22" s="2"/>
      <c r="SJC22" s="2"/>
      <c r="SJD22" s="2"/>
      <c r="SJE22" s="2"/>
      <c r="SJF22" s="2"/>
      <c r="SJG22" s="2"/>
      <c r="SJH22" s="2"/>
      <c r="SJI22" s="2"/>
      <c r="SJJ22" s="2"/>
      <c r="SJK22" s="2"/>
      <c r="SJL22" s="2"/>
      <c r="SJM22" s="2"/>
      <c r="SJN22" s="2"/>
      <c r="SJO22" s="2"/>
      <c r="SJP22" s="2"/>
      <c r="SJQ22" s="2"/>
      <c r="SJR22" s="2"/>
      <c r="SJS22" s="2"/>
      <c r="SJT22" s="2"/>
      <c r="SJU22" s="2"/>
      <c r="SJV22" s="2"/>
      <c r="SJW22" s="2"/>
      <c r="SJX22" s="2"/>
      <c r="SJY22" s="2"/>
      <c r="SJZ22" s="2"/>
      <c r="SKA22" s="2"/>
      <c r="SKB22" s="2"/>
      <c r="SKC22" s="2"/>
      <c r="SKD22" s="2"/>
      <c r="SKE22" s="2"/>
      <c r="SKF22" s="2"/>
      <c r="SKG22" s="2"/>
      <c r="SKH22" s="2"/>
      <c r="SKI22" s="2"/>
      <c r="SKJ22" s="2"/>
      <c r="SKK22" s="2"/>
      <c r="SKL22" s="2"/>
      <c r="SKM22" s="2"/>
      <c r="SKN22" s="2"/>
      <c r="SKO22" s="2"/>
      <c r="SKP22" s="2"/>
      <c r="SKQ22" s="2"/>
      <c r="SKR22" s="2"/>
      <c r="SKS22" s="2"/>
      <c r="SKT22" s="2"/>
      <c r="SKU22" s="2"/>
      <c r="SKV22" s="2"/>
      <c r="SKW22" s="2"/>
      <c r="SKX22" s="2"/>
      <c r="SKY22" s="2"/>
      <c r="SKZ22" s="2"/>
      <c r="SLA22" s="2"/>
      <c r="SLB22" s="2"/>
      <c r="SLC22" s="2"/>
      <c r="SLD22" s="2"/>
      <c r="SLE22" s="2"/>
      <c r="SLF22" s="2"/>
      <c r="SLG22" s="2"/>
      <c r="SLH22" s="2"/>
      <c r="SLI22" s="2"/>
      <c r="SLJ22" s="2"/>
      <c r="SLK22" s="2"/>
      <c r="SLL22" s="2"/>
      <c r="SLM22" s="2"/>
      <c r="SLN22" s="2"/>
      <c r="SLO22" s="2"/>
      <c r="SLP22" s="2"/>
      <c r="SLQ22" s="2"/>
      <c r="SLR22" s="2"/>
      <c r="SLS22" s="2"/>
      <c r="SLT22" s="2"/>
      <c r="SLU22" s="2"/>
      <c r="SLV22" s="2"/>
      <c r="SLW22" s="2"/>
      <c r="SLX22" s="2"/>
      <c r="SLY22" s="2"/>
      <c r="SLZ22" s="2"/>
      <c r="SMA22" s="2"/>
      <c r="SMB22" s="2"/>
      <c r="SMC22" s="2"/>
      <c r="SMD22" s="2"/>
      <c r="SME22" s="2"/>
      <c r="SMF22" s="2"/>
      <c r="SMG22" s="2"/>
      <c r="SMH22" s="2"/>
      <c r="SMI22" s="2"/>
      <c r="SMJ22" s="2"/>
      <c r="SMK22" s="2"/>
      <c r="SML22" s="2"/>
      <c r="SMM22" s="2"/>
      <c r="SMN22" s="2"/>
      <c r="SMO22" s="2"/>
      <c r="SMP22" s="2"/>
      <c r="SMQ22" s="2"/>
      <c r="SMR22" s="2"/>
      <c r="SMS22" s="2"/>
      <c r="SMT22" s="2"/>
      <c r="SMU22" s="2"/>
      <c r="SMV22" s="2"/>
      <c r="SMW22" s="2"/>
      <c r="SMX22" s="2"/>
      <c r="SMY22" s="2"/>
      <c r="SMZ22" s="2"/>
      <c r="SNA22" s="2"/>
      <c r="SNB22" s="2"/>
      <c r="SNC22" s="2"/>
      <c r="SND22" s="2"/>
      <c r="SNE22" s="2"/>
      <c r="SNF22" s="2"/>
      <c r="SNG22" s="2"/>
      <c r="SNH22" s="2"/>
      <c r="SNI22" s="2"/>
      <c r="SNJ22" s="2"/>
      <c r="SNK22" s="2"/>
      <c r="SNL22" s="2"/>
      <c r="SNM22" s="2"/>
      <c r="SNN22" s="2"/>
      <c r="SNO22" s="2"/>
      <c r="SNP22" s="2"/>
      <c r="SNQ22" s="2"/>
      <c r="SNR22" s="2"/>
      <c r="SNS22" s="2"/>
      <c r="SNT22" s="2"/>
      <c r="SNU22" s="2"/>
      <c r="SNV22" s="2"/>
      <c r="SNW22" s="2"/>
      <c r="SNX22" s="2"/>
      <c r="SNY22" s="2"/>
      <c r="SNZ22" s="2"/>
      <c r="SOA22" s="2"/>
      <c r="SOB22" s="2"/>
      <c r="SOC22" s="2"/>
      <c r="SOD22" s="2"/>
      <c r="SOE22" s="2"/>
      <c r="SOF22" s="2"/>
      <c r="SOG22" s="2"/>
      <c r="SOH22" s="2"/>
      <c r="SOI22" s="2"/>
      <c r="SOJ22" s="2"/>
      <c r="SOK22" s="2"/>
      <c r="SOL22" s="2"/>
      <c r="SOM22" s="2"/>
      <c r="SON22" s="2"/>
      <c r="SOO22" s="2"/>
      <c r="SOP22" s="2"/>
      <c r="SOQ22" s="2"/>
      <c r="SOR22" s="2"/>
      <c r="SOS22" s="2"/>
      <c r="SOT22" s="2"/>
      <c r="SOU22" s="2"/>
      <c r="SOV22" s="2"/>
      <c r="SOW22" s="2"/>
      <c r="SOX22" s="2"/>
      <c r="SOY22" s="2"/>
      <c r="SOZ22" s="2"/>
      <c r="SPA22" s="2"/>
      <c r="SPB22" s="2"/>
      <c r="SPC22" s="2"/>
      <c r="SPD22" s="2"/>
      <c r="SPE22" s="2"/>
      <c r="SPF22" s="2"/>
      <c r="SPG22" s="2"/>
      <c r="SPH22" s="2"/>
      <c r="SPI22" s="2"/>
      <c r="SPJ22" s="2"/>
      <c r="SPK22" s="2"/>
      <c r="SPL22" s="2"/>
      <c r="SPM22" s="2"/>
      <c r="SPN22" s="2"/>
      <c r="SPO22" s="2"/>
      <c r="SPP22" s="2"/>
      <c r="SPQ22" s="2"/>
      <c r="SPR22" s="2"/>
      <c r="SPS22" s="2"/>
      <c r="SPT22" s="2"/>
      <c r="SPU22" s="2"/>
      <c r="SPV22" s="2"/>
      <c r="SPW22" s="2"/>
      <c r="SPX22" s="2"/>
      <c r="SPY22" s="2"/>
      <c r="SPZ22" s="2"/>
      <c r="SQA22" s="2"/>
      <c r="SQB22" s="2"/>
      <c r="SQC22" s="2"/>
      <c r="SQD22" s="2"/>
      <c r="SQE22" s="2"/>
      <c r="SQF22" s="2"/>
      <c r="SQG22" s="2"/>
      <c r="SQH22" s="2"/>
      <c r="SQI22" s="2"/>
      <c r="SQJ22" s="2"/>
      <c r="SQK22" s="2"/>
      <c r="SQL22" s="2"/>
      <c r="SQM22" s="2"/>
      <c r="SQN22" s="2"/>
      <c r="SQO22" s="2"/>
      <c r="SQP22" s="2"/>
      <c r="SQQ22" s="2"/>
      <c r="SQR22" s="2"/>
      <c r="SQS22" s="2"/>
      <c r="SQT22" s="2"/>
      <c r="SQU22" s="2"/>
      <c r="SQV22" s="2"/>
      <c r="SQW22" s="2"/>
      <c r="SQX22" s="2"/>
      <c r="SQY22" s="2"/>
      <c r="SQZ22" s="2"/>
      <c r="SRA22" s="2"/>
      <c r="SRB22" s="2"/>
      <c r="SRC22" s="2"/>
      <c r="SRD22" s="2"/>
      <c r="SRE22" s="2"/>
      <c r="SRF22" s="2"/>
      <c r="SRG22" s="2"/>
      <c r="SRH22" s="2"/>
      <c r="SRI22" s="2"/>
      <c r="SRJ22" s="2"/>
      <c r="SRK22" s="2"/>
      <c r="SRL22" s="2"/>
      <c r="SRM22" s="2"/>
      <c r="SRN22" s="2"/>
      <c r="SRO22" s="2"/>
      <c r="SRP22" s="2"/>
      <c r="SRQ22" s="2"/>
      <c r="SRR22" s="2"/>
      <c r="SRS22" s="2"/>
      <c r="SRT22" s="2"/>
      <c r="SRU22" s="2"/>
      <c r="SRV22" s="2"/>
      <c r="SRW22" s="2"/>
      <c r="SRX22" s="2"/>
      <c r="SRY22" s="2"/>
      <c r="SRZ22" s="2"/>
      <c r="SSA22" s="2"/>
      <c r="SSB22" s="2"/>
      <c r="SSC22" s="2"/>
      <c r="SSD22" s="2"/>
      <c r="SSE22" s="2"/>
      <c r="SSF22" s="2"/>
      <c r="SSG22" s="2"/>
      <c r="SSH22" s="2"/>
      <c r="SSI22" s="2"/>
      <c r="SSJ22" s="2"/>
      <c r="SSK22" s="2"/>
      <c r="SSL22" s="2"/>
      <c r="SSM22" s="2"/>
      <c r="SSN22" s="2"/>
      <c r="SSO22" s="2"/>
      <c r="SSP22" s="2"/>
      <c r="SSQ22" s="2"/>
      <c r="SSR22" s="2"/>
      <c r="SSS22" s="2"/>
      <c r="SST22" s="2"/>
      <c r="SSU22" s="2"/>
      <c r="SSV22" s="2"/>
      <c r="SSW22" s="2"/>
      <c r="SSX22" s="2"/>
      <c r="SSY22" s="2"/>
      <c r="SSZ22" s="2"/>
      <c r="STA22" s="2"/>
      <c r="STB22" s="2"/>
      <c r="STC22" s="2"/>
      <c r="STD22" s="2"/>
      <c r="STE22" s="2"/>
      <c r="STF22" s="2"/>
      <c r="STG22" s="2"/>
      <c r="STH22" s="2"/>
      <c r="STI22" s="2"/>
      <c r="STJ22" s="2"/>
      <c r="STK22" s="2"/>
      <c r="STL22" s="2"/>
      <c r="STM22" s="2"/>
      <c r="STN22" s="2"/>
      <c r="STO22" s="2"/>
      <c r="STP22" s="2"/>
      <c r="STQ22" s="2"/>
      <c r="STR22" s="2"/>
      <c r="STS22" s="2"/>
      <c r="STT22" s="2"/>
      <c r="STU22" s="2"/>
      <c r="STV22" s="2"/>
      <c r="STW22" s="2"/>
      <c r="STX22" s="2"/>
      <c r="STY22" s="2"/>
      <c r="STZ22" s="2"/>
      <c r="SUA22" s="2"/>
      <c r="SUB22" s="2"/>
      <c r="SUC22" s="2"/>
      <c r="SUD22" s="2"/>
      <c r="SUE22" s="2"/>
      <c r="SUF22" s="2"/>
      <c r="SUG22" s="2"/>
      <c r="SUH22" s="2"/>
      <c r="SUI22" s="2"/>
      <c r="SUJ22" s="2"/>
      <c r="SUK22" s="2"/>
      <c r="SUL22" s="2"/>
      <c r="SUM22" s="2"/>
      <c r="SUN22" s="2"/>
      <c r="SUO22" s="2"/>
      <c r="SUP22" s="2"/>
      <c r="SUQ22" s="2"/>
      <c r="SUR22" s="2"/>
      <c r="SUS22" s="2"/>
      <c r="SUT22" s="2"/>
      <c r="SUU22" s="2"/>
      <c r="SUV22" s="2"/>
      <c r="SUW22" s="2"/>
      <c r="SUX22" s="2"/>
      <c r="SUY22" s="2"/>
      <c r="SUZ22" s="2"/>
      <c r="SVA22" s="2"/>
      <c r="SVB22" s="2"/>
      <c r="SVC22" s="2"/>
      <c r="SVD22" s="2"/>
      <c r="SVE22" s="2"/>
      <c r="SVF22" s="2"/>
      <c r="SVG22" s="2"/>
      <c r="SVH22" s="2"/>
      <c r="SVI22" s="2"/>
      <c r="SVJ22" s="2"/>
      <c r="SVK22" s="2"/>
      <c r="SVL22" s="2"/>
      <c r="SVM22" s="2"/>
      <c r="SVN22" s="2"/>
      <c r="SVO22" s="2"/>
      <c r="SVP22" s="2"/>
      <c r="SVQ22" s="2"/>
      <c r="SVR22" s="2"/>
      <c r="SVS22" s="2"/>
      <c r="SVT22" s="2"/>
      <c r="SVU22" s="2"/>
      <c r="SVV22" s="2"/>
      <c r="SVW22" s="2"/>
      <c r="SVX22" s="2"/>
      <c r="SVY22" s="2"/>
      <c r="SVZ22" s="2"/>
      <c r="SWA22" s="2"/>
      <c r="SWB22" s="2"/>
      <c r="SWC22" s="2"/>
      <c r="SWD22" s="2"/>
      <c r="SWE22" s="2"/>
      <c r="SWF22" s="2"/>
      <c r="SWG22" s="2"/>
      <c r="SWH22" s="2"/>
      <c r="SWI22" s="2"/>
      <c r="SWJ22" s="2"/>
      <c r="SWK22" s="2"/>
      <c r="SWL22" s="2"/>
      <c r="SWM22" s="2"/>
      <c r="SWN22" s="2"/>
      <c r="SWO22" s="2"/>
      <c r="SWP22" s="2"/>
      <c r="SWQ22" s="2"/>
      <c r="SWR22" s="2"/>
      <c r="SWS22" s="2"/>
      <c r="SWT22" s="2"/>
      <c r="SWU22" s="2"/>
      <c r="SWV22" s="2"/>
      <c r="SWW22" s="2"/>
      <c r="SWX22" s="2"/>
      <c r="SWY22" s="2"/>
      <c r="SWZ22" s="2"/>
      <c r="SXA22" s="2"/>
      <c r="SXB22" s="2"/>
      <c r="SXC22" s="2"/>
      <c r="SXD22" s="2"/>
      <c r="SXE22" s="2"/>
      <c r="SXF22" s="2"/>
      <c r="SXG22" s="2"/>
      <c r="SXH22" s="2"/>
      <c r="SXI22" s="2"/>
      <c r="SXJ22" s="2"/>
      <c r="SXK22" s="2"/>
      <c r="SXL22" s="2"/>
      <c r="SXM22" s="2"/>
      <c r="SXN22" s="2"/>
      <c r="SXO22" s="2"/>
      <c r="SXP22" s="2"/>
      <c r="SXQ22" s="2"/>
      <c r="SXR22" s="2"/>
      <c r="SXS22" s="2"/>
      <c r="SXT22" s="2"/>
      <c r="SXU22" s="2"/>
      <c r="SXV22" s="2"/>
      <c r="SXW22" s="2"/>
      <c r="SXX22" s="2"/>
      <c r="SXY22" s="2"/>
      <c r="SXZ22" s="2"/>
      <c r="SYA22" s="2"/>
      <c r="SYB22" s="2"/>
      <c r="SYC22" s="2"/>
      <c r="SYD22" s="2"/>
      <c r="SYE22" s="2"/>
      <c r="SYF22" s="2"/>
      <c r="SYG22" s="2"/>
      <c r="SYH22" s="2"/>
      <c r="SYI22" s="2"/>
      <c r="SYJ22" s="2"/>
      <c r="SYK22" s="2"/>
      <c r="SYL22" s="2"/>
      <c r="SYM22" s="2"/>
      <c r="SYN22" s="2"/>
      <c r="SYO22" s="2"/>
      <c r="SYP22" s="2"/>
      <c r="SYQ22" s="2"/>
      <c r="SYR22" s="2"/>
      <c r="SYS22" s="2"/>
      <c r="SYT22" s="2"/>
      <c r="SYU22" s="2"/>
      <c r="SYV22" s="2"/>
      <c r="SYW22" s="2"/>
      <c r="SYX22" s="2"/>
      <c r="SYY22" s="2"/>
      <c r="SYZ22" s="2"/>
      <c r="SZA22" s="2"/>
      <c r="SZB22" s="2"/>
      <c r="SZC22" s="2"/>
      <c r="SZD22" s="2"/>
      <c r="SZE22" s="2"/>
      <c r="SZF22" s="2"/>
      <c r="SZG22" s="2"/>
      <c r="SZH22" s="2"/>
      <c r="SZI22" s="2"/>
      <c r="SZJ22" s="2"/>
      <c r="SZK22" s="2"/>
      <c r="SZL22" s="2"/>
      <c r="SZM22" s="2"/>
      <c r="SZN22" s="2"/>
      <c r="SZO22" s="2"/>
      <c r="SZP22" s="2"/>
      <c r="SZQ22" s="2"/>
      <c r="SZR22" s="2"/>
      <c r="SZS22" s="2"/>
      <c r="SZT22" s="2"/>
      <c r="SZU22" s="2"/>
      <c r="SZV22" s="2"/>
      <c r="SZW22" s="2"/>
      <c r="SZX22" s="2"/>
      <c r="SZY22" s="2"/>
      <c r="SZZ22" s="2"/>
      <c r="TAA22" s="2"/>
      <c r="TAB22" s="2"/>
      <c r="TAC22" s="2"/>
      <c r="TAD22" s="2"/>
      <c r="TAE22" s="2"/>
      <c r="TAF22" s="2"/>
      <c r="TAG22" s="2"/>
      <c r="TAH22" s="2"/>
      <c r="TAI22" s="2"/>
      <c r="TAJ22" s="2"/>
      <c r="TAK22" s="2"/>
      <c r="TAL22" s="2"/>
      <c r="TAM22" s="2"/>
      <c r="TAN22" s="2"/>
      <c r="TAO22" s="2"/>
      <c r="TAP22" s="2"/>
      <c r="TAQ22" s="2"/>
      <c r="TAR22" s="2"/>
      <c r="TAS22" s="2"/>
      <c r="TAT22" s="2"/>
      <c r="TAU22" s="2"/>
      <c r="TAV22" s="2"/>
      <c r="TAW22" s="2"/>
      <c r="TAX22" s="2"/>
      <c r="TAY22" s="2"/>
      <c r="TAZ22" s="2"/>
      <c r="TBA22" s="2"/>
      <c r="TBB22" s="2"/>
      <c r="TBC22" s="2"/>
      <c r="TBD22" s="2"/>
      <c r="TBE22" s="2"/>
      <c r="TBF22" s="2"/>
      <c r="TBG22" s="2"/>
      <c r="TBH22" s="2"/>
      <c r="TBI22" s="2"/>
      <c r="TBJ22" s="2"/>
      <c r="TBK22" s="2"/>
      <c r="TBL22" s="2"/>
      <c r="TBM22" s="2"/>
      <c r="TBN22" s="2"/>
      <c r="TBO22" s="2"/>
      <c r="TBP22" s="2"/>
      <c r="TBQ22" s="2"/>
      <c r="TBR22" s="2"/>
      <c r="TBS22" s="2"/>
      <c r="TBT22" s="2"/>
      <c r="TBU22" s="2"/>
      <c r="TBV22" s="2"/>
      <c r="TBW22" s="2"/>
      <c r="TBX22" s="2"/>
      <c r="TBY22" s="2"/>
      <c r="TBZ22" s="2"/>
      <c r="TCA22" s="2"/>
      <c r="TCB22" s="2"/>
      <c r="TCC22" s="2"/>
      <c r="TCD22" s="2"/>
      <c r="TCE22" s="2"/>
      <c r="TCF22" s="2"/>
      <c r="TCG22" s="2"/>
      <c r="TCH22" s="2"/>
      <c r="TCI22" s="2"/>
      <c r="TCJ22" s="2"/>
      <c r="TCK22" s="2"/>
      <c r="TCL22" s="2"/>
      <c r="TCM22" s="2"/>
      <c r="TCN22" s="2"/>
      <c r="TCO22" s="2"/>
      <c r="TCP22" s="2"/>
      <c r="TCQ22" s="2"/>
      <c r="TCR22" s="2"/>
      <c r="TCS22" s="2"/>
      <c r="TCT22" s="2"/>
      <c r="TCU22" s="2"/>
      <c r="TCV22" s="2"/>
      <c r="TCW22" s="2"/>
      <c r="TCX22" s="2"/>
      <c r="TCY22" s="2"/>
      <c r="TCZ22" s="2"/>
      <c r="TDA22" s="2"/>
      <c r="TDB22" s="2"/>
      <c r="TDC22" s="2"/>
      <c r="TDD22" s="2"/>
      <c r="TDE22" s="2"/>
      <c r="TDF22" s="2"/>
      <c r="TDG22" s="2"/>
      <c r="TDH22" s="2"/>
      <c r="TDI22" s="2"/>
      <c r="TDJ22" s="2"/>
      <c r="TDK22" s="2"/>
      <c r="TDL22" s="2"/>
      <c r="TDM22" s="2"/>
      <c r="TDN22" s="2"/>
      <c r="TDO22" s="2"/>
      <c r="TDP22" s="2"/>
      <c r="TDQ22" s="2"/>
      <c r="TDR22" s="2"/>
      <c r="TDS22" s="2"/>
      <c r="TDT22" s="2"/>
      <c r="TDU22" s="2"/>
      <c r="TDV22" s="2"/>
      <c r="TDW22" s="2"/>
      <c r="TDX22" s="2"/>
      <c r="TDY22" s="2"/>
      <c r="TDZ22" s="2"/>
      <c r="TEA22" s="2"/>
      <c r="TEB22" s="2"/>
      <c r="TEC22" s="2"/>
      <c r="TED22" s="2"/>
      <c r="TEE22" s="2"/>
      <c r="TEF22" s="2"/>
      <c r="TEG22" s="2"/>
      <c r="TEH22" s="2"/>
      <c r="TEI22" s="2"/>
      <c r="TEJ22" s="2"/>
      <c r="TEK22" s="2"/>
      <c r="TEL22" s="2"/>
      <c r="TEM22" s="2"/>
      <c r="TEN22" s="2"/>
      <c r="TEO22" s="2"/>
      <c r="TEP22" s="2"/>
      <c r="TEQ22" s="2"/>
      <c r="TER22" s="2"/>
      <c r="TES22" s="2"/>
      <c r="TET22" s="2"/>
      <c r="TEU22" s="2"/>
      <c r="TEV22" s="2"/>
      <c r="TEW22" s="2"/>
      <c r="TEX22" s="2"/>
      <c r="TEY22" s="2"/>
      <c r="TEZ22" s="2"/>
      <c r="TFA22" s="2"/>
      <c r="TFB22" s="2"/>
      <c r="TFC22" s="2"/>
      <c r="TFD22" s="2"/>
      <c r="TFE22" s="2"/>
      <c r="TFF22" s="2"/>
      <c r="TFG22" s="2"/>
      <c r="TFH22" s="2"/>
      <c r="TFI22" s="2"/>
      <c r="TFJ22" s="2"/>
      <c r="TFK22" s="2"/>
      <c r="TFL22" s="2"/>
      <c r="TFM22" s="2"/>
      <c r="TFN22" s="2"/>
      <c r="TFO22" s="2"/>
      <c r="TFP22" s="2"/>
      <c r="TFQ22" s="2"/>
      <c r="TFR22" s="2"/>
      <c r="TFS22" s="2"/>
      <c r="TFT22" s="2"/>
      <c r="TFU22" s="2"/>
      <c r="TFV22" s="2"/>
      <c r="TFW22" s="2"/>
      <c r="TFX22" s="2"/>
      <c r="TFY22" s="2"/>
      <c r="TFZ22" s="2"/>
      <c r="TGA22" s="2"/>
      <c r="TGB22" s="2"/>
      <c r="TGC22" s="2"/>
      <c r="TGD22" s="2"/>
      <c r="TGE22" s="2"/>
      <c r="TGF22" s="2"/>
      <c r="TGG22" s="2"/>
      <c r="TGH22" s="2"/>
      <c r="TGI22" s="2"/>
      <c r="TGJ22" s="2"/>
      <c r="TGK22" s="2"/>
      <c r="TGL22" s="2"/>
      <c r="TGM22" s="2"/>
      <c r="TGN22" s="2"/>
      <c r="TGO22" s="2"/>
      <c r="TGP22" s="2"/>
      <c r="TGQ22" s="2"/>
      <c r="TGR22" s="2"/>
      <c r="TGS22" s="2"/>
      <c r="TGT22" s="2"/>
      <c r="TGU22" s="2"/>
      <c r="TGV22" s="2"/>
      <c r="TGW22" s="2"/>
      <c r="TGX22" s="2"/>
      <c r="TGY22" s="2"/>
      <c r="TGZ22" s="2"/>
      <c r="THA22" s="2"/>
      <c r="THB22" s="2"/>
      <c r="THC22" s="2"/>
      <c r="THD22" s="2"/>
      <c r="THE22" s="2"/>
      <c r="THF22" s="2"/>
      <c r="THG22" s="2"/>
      <c r="THH22" s="2"/>
      <c r="THI22" s="2"/>
      <c r="THJ22" s="2"/>
      <c r="THK22" s="2"/>
      <c r="THL22" s="2"/>
      <c r="THM22" s="2"/>
      <c r="THN22" s="2"/>
      <c r="THO22" s="2"/>
      <c r="THP22" s="2"/>
      <c r="THQ22" s="2"/>
      <c r="THR22" s="2"/>
      <c r="THS22" s="2"/>
      <c r="THT22" s="2"/>
      <c r="THU22" s="2"/>
      <c r="THV22" s="2"/>
      <c r="THW22" s="2"/>
      <c r="THX22" s="2"/>
      <c r="THY22" s="2"/>
      <c r="THZ22" s="2"/>
      <c r="TIA22" s="2"/>
      <c r="TIB22" s="2"/>
      <c r="TIC22" s="2"/>
      <c r="TID22" s="2"/>
      <c r="TIE22" s="2"/>
      <c r="TIF22" s="2"/>
      <c r="TIG22" s="2"/>
      <c r="TIH22" s="2"/>
      <c r="TII22" s="2"/>
      <c r="TIJ22" s="2"/>
      <c r="TIK22" s="2"/>
      <c r="TIL22" s="2"/>
      <c r="TIM22" s="2"/>
      <c r="TIN22" s="2"/>
      <c r="TIO22" s="2"/>
      <c r="TIP22" s="2"/>
      <c r="TIQ22" s="2"/>
      <c r="TIR22" s="2"/>
      <c r="TIS22" s="2"/>
      <c r="TIT22" s="2"/>
      <c r="TIU22" s="2"/>
      <c r="TIV22" s="2"/>
      <c r="TIW22" s="2"/>
      <c r="TIX22" s="2"/>
      <c r="TIY22" s="2"/>
      <c r="TIZ22" s="2"/>
      <c r="TJA22" s="2"/>
      <c r="TJB22" s="2"/>
      <c r="TJC22" s="2"/>
      <c r="TJD22" s="2"/>
      <c r="TJE22" s="2"/>
      <c r="TJF22" s="2"/>
      <c r="TJG22" s="2"/>
      <c r="TJH22" s="2"/>
      <c r="TJI22" s="2"/>
      <c r="TJJ22" s="2"/>
      <c r="TJK22" s="2"/>
      <c r="TJL22" s="2"/>
      <c r="TJM22" s="2"/>
      <c r="TJN22" s="2"/>
      <c r="TJO22" s="2"/>
      <c r="TJP22" s="2"/>
      <c r="TJQ22" s="2"/>
      <c r="TJR22" s="2"/>
      <c r="TJS22" s="2"/>
      <c r="TJT22" s="2"/>
      <c r="TJU22" s="2"/>
      <c r="TJV22" s="2"/>
      <c r="TJW22" s="2"/>
      <c r="TJX22" s="2"/>
      <c r="TJY22" s="2"/>
      <c r="TJZ22" s="2"/>
      <c r="TKA22" s="2"/>
      <c r="TKB22" s="2"/>
      <c r="TKC22" s="2"/>
      <c r="TKD22" s="2"/>
      <c r="TKE22" s="2"/>
      <c r="TKF22" s="2"/>
      <c r="TKG22" s="2"/>
      <c r="TKH22" s="2"/>
      <c r="TKI22" s="2"/>
      <c r="TKJ22" s="2"/>
      <c r="TKK22" s="2"/>
      <c r="TKL22" s="2"/>
      <c r="TKM22" s="2"/>
      <c r="TKN22" s="2"/>
      <c r="TKO22" s="2"/>
      <c r="TKP22" s="2"/>
      <c r="TKQ22" s="2"/>
      <c r="TKR22" s="2"/>
      <c r="TKS22" s="2"/>
      <c r="TKT22" s="2"/>
      <c r="TKU22" s="2"/>
      <c r="TKV22" s="2"/>
      <c r="TKW22" s="2"/>
      <c r="TKX22" s="2"/>
      <c r="TKY22" s="2"/>
      <c r="TKZ22" s="2"/>
      <c r="TLA22" s="2"/>
      <c r="TLB22" s="2"/>
      <c r="TLC22" s="2"/>
      <c r="TLD22" s="2"/>
      <c r="TLE22" s="2"/>
      <c r="TLF22" s="2"/>
      <c r="TLG22" s="2"/>
      <c r="TLH22" s="2"/>
      <c r="TLI22" s="2"/>
      <c r="TLJ22" s="2"/>
      <c r="TLK22" s="2"/>
      <c r="TLL22" s="2"/>
      <c r="TLM22" s="2"/>
      <c r="TLN22" s="2"/>
      <c r="TLO22" s="2"/>
      <c r="TLP22" s="2"/>
      <c r="TLQ22" s="2"/>
      <c r="TLR22" s="2"/>
      <c r="TLS22" s="2"/>
      <c r="TLT22" s="2"/>
      <c r="TLU22" s="2"/>
      <c r="TLV22" s="2"/>
      <c r="TLW22" s="2"/>
      <c r="TLX22" s="2"/>
      <c r="TLY22" s="2"/>
      <c r="TLZ22" s="2"/>
      <c r="TMA22" s="2"/>
      <c r="TMB22" s="2"/>
      <c r="TMC22" s="2"/>
      <c r="TMD22" s="2"/>
      <c r="TME22" s="2"/>
      <c r="TMF22" s="2"/>
      <c r="TMG22" s="2"/>
      <c r="TMH22" s="2"/>
      <c r="TMI22" s="2"/>
      <c r="TMJ22" s="2"/>
      <c r="TMK22" s="2"/>
      <c r="TML22" s="2"/>
      <c r="TMM22" s="2"/>
      <c r="TMN22" s="2"/>
      <c r="TMO22" s="2"/>
      <c r="TMP22" s="2"/>
      <c r="TMQ22" s="2"/>
      <c r="TMR22" s="2"/>
      <c r="TMS22" s="2"/>
      <c r="TMT22" s="2"/>
      <c r="TMU22" s="2"/>
      <c r="TMV22" s="2"/>
      <c r="TMW22" s="2"/>
      <c r="TMX22" s="2"/>
      <c r="TMY22" s="2"/>
      <c r="TMZ22" s="2"/>
      <c r="TNA22" s="2"/>
      <c r="TNB22" s="2"/>
      <c r="TNC22" s="2"/>
      <c r="TND22" s="2"/>
      <c r="TNE22" s="2"/>
      <c r="TNF22" s="2"/>
      <c r="TNG22" s="2"/>
      <c r="TNH22" s="2"/>
      <c r="TNI22" s="2"/>
      <c r="TNJ22" s="2"/>
      <c r="TNK22" s="2"/>
      <c r="TNL22" s="2"/>
      <c r="TNM22" s="2"/>
      <c r="TNN22" s="2"/>
      <c r="TNO22" s="2"/>
      <c r="TNP22" s="2"/>
      <c r="TNQ22" s="2"/>
      <c r="TNR22" s="2"/>
      <c r="TNS22" s="2"/>
      <c r="TNT22" s="2"/>
      <c r="TNU22" s="2"/>
      <c r="TNV22" s="2"/>
      <c r="TNW22" s="2"/>
      <c r="TNX22" s="2"/>
      <c r="TNY22" s="2"/>
      <c r="TNZ22" s="2"/>
      <c r="TOA22" s="2"/>
      <c r="TOB22" s="2"/>
      <c r="TOC22" s="2"/>
      <c r="TOD22" s="2"/>
      <c r="TOE22" s="2"/>
      <c r="TOF22" s="2"/>
      <c r="TOG22" s="2"/>
      <c r="TOH22" s="2"/>
      <c r="TOI22" s="2"/>
      <c r="TOJ22" s="2"/>
      <c r="TOK22" s="2"/>
      <c r="TOL22" s="2"/>
      <c r="TOM22" s="2"/>
      <c r="TON22" s="2"/>
      <c r="TOO22" s="2"/>
      <c r="TOP22" s="2"/>
      <c r="TOQ22" s="2"/>
      <c r="TOR22" s="2"/>
      <c r="TOS22" s="2"/>
      <c r="TOT22" s="2"/>
      <c r="TOU22" s="2"/>
      <c r="TOV22" s="2"/>
      <c r="TOW22" s="2"/>
      <c r="TOX22" s="2"/>
      <c r="TOY22" s="2"/>
      <c r="TOZ22" s="2"/>
      <c r="TPA22" s="2"/>
      <c r="TPB22" s="2"/>
      <c r="TPC22" s="2"/>
      <c r="TPD22" s="2"/>
      <c r="TPE22" s="2"/>
      <c r="TPF22" s="2"/>
      <c r="TPG22" s="2"/>
      <c r="TPH22" s="2"/>
      <c r="TPI22" s="2"/>
      <c r="TPJ22" s="2"/>
      <c r="TPK22" s="2"/>
      <c r="TPL22" s="2"/>
      <c r="TPM22" s="2"/>
      <c r="TPN22" s="2"/>
      <c r="TPO22" s="2"/>
      <c r="TPP22" s="2"/>
      <c r="TPQ22" s="2"/>
      <c r="TPR22" s="2"/>
      <c r="TPS22" s="2"/>
      <c r="TPT22" s="2"/>
      <c r="TPU22" s="2"/>
      <c r="TPV22" s="2"/>
      <c r="TPW22" s="2"/>
      <c r="TPX22" s="2"/>
      <c r="TPY22" s="2"/>
      <c r="TPZ22" s="2"/>
      <c r="TQA22" s="2"/>
      <c r="TQB22" s="2"/>
      <c r="TQC22" s="2"/>
      <c r="TQD22" s="2"/>
      <c r="TQE22" s="2"/>
      <c r="TQF22" s="2"/>
      <c r="TQG22" s="2"/>
      <c r="TQH22" s="2"/>
      <c r="TQI22" s="2"/>
      <c r="TQJ22" s="2"/>
      <c r="TQK22" s="2"/>
      <c r="TQL22" s="2"/>
      <c r="TQM22" s="2"/>
      <c r="TQN22" s="2"/>
      <c r="TQO22" s="2"/>
      <c r="TQP22" s="2"/>
      <c r="TQQ22" s="2"/>
      <c r="TQR22" s="2"/>
      <c r="TQS22" s="2"/>
      <c r="TQT22" s="2"/>
      <c r="TQU22" s="2"/>
      <c r="TQV22" s="2"/>
      <c r="TQW22" s="2"/>
      <c r="TQX22" s="2"/>
      <c r="TQY22" s="2"/>
      <c r="TQZ22" s="2"/>
      <c r="TRA22" s="2"/>
      <c r="TRB22" s="2"/>
      <c r="TRC22" s="2"/>
      <c r="TRD22" s="2"/>
      <c r="TRE22" s="2"/>
      <c r="TRF22" s="2"/>
      <c r="TRG22" s="2"/>
      <c r="TRH22" s="2"/>
      <c r="TRI22" s="2"/>
      <c r="TRJ22" s="2"/>
      <c r="TRK22" s="2"/>
      <c r="TRL22" s="2"/>
      <c r="TRM22" s="2"/>
      <c r="TRN22" s="2"/>
      <c r="TRO22" s="2"/>
      <c r="TRP22" s="2"/>
      <c r="TRQ22" s="2"/>
      <c r="TRR22" s="2"/>
      <c r="TRS22" s="2"/>
      <c r="TRT22" s="2"/>
      <c r="TRU22" s="2"/>
      <c r="TRV22" s="2"/>
      <c r="TRW22" s="2"/>
      <c r="TRX22" s="2"/>
      <c r="TRY22" s="2"/>
      <c r="TRZ22" s="2"/>
      <c r="TSA22" s="2"/>
      <c r="TSB22" s="2"/>
      <c r="TSC22" s="2"/>
      <c r="TSD22" s="2"/>
      <c r="TSE22" s="2"/>
      <c r="TSF22" s="2"/>
      <c r="TSG22" s="2"/>
      <c r="TSH22" s="2"/>
      <c r="TSI22" s="2"/>
      <c r="TSJ22" s="2"/>
      <c r="TSK22" s="2"/>
      <c r="TSL22" s="2"/>
      <c r="TSM22" s="2"/>
      <c r="TSN22" s="2"/>
      <c r="TSO22" s="2"/>
      <c r="TSP22" s="2"/>
      <c r="TSQ22" s="2"/>
      <c r="TSR22" s="2"/>
      <c r="TSS22" s="2"/>
      <c r="TST22" s="2"/>
      <c r="TSU22" s="2"/>
      <c r="TSV22" s="2"/>
      <c r="TSW22" s="2"/>
      <c r="TSX22" s="2"/>
      <c r="TSY22" s="2"/>
      <c r="TSZ22" s="2"/>
      <c r="TTA22" s="2"/>
      <c r="TTB22" s="2"/>
      <c r="TTC22" s="2"/>
      <c r="TTD22" s="2"/>
      <c r="TTE22" s="2"/>
      <c r="TTF22" s="2"/>
      <c r="TTG22" s="2"/>
      <c r="TTH22" s="2"/>
      <c r="TTI22" s="2"/>
      <c r="TTJ22" s="2"/>
      <c r="TTK22" s="2"/>
      <c r="TTL22" s="2"/>
      <c r="TTM22" s="2"/>
      <c r="TTN22" s="2"/>
      <c r="TTO22" s="2"/>
      <c r="TTP22" s="2"/>
      <c r="TTQ22" s="2"/>
      <c r="TTR22" s="2"/>
      <c r="TTS22" s="2"/>
      <c r="TTT22" s="2"/>
      <c r="TTU22" s="2"/>
      <c r="TTV22" s="2"/>
      <c r="TTW22" s="2"/>
      <c r="TTX22" s="2"/>
      <c r="TTY22" s="2"/>
      <c r="TTZ22" s="2"/>
      <c r="TUA22" s="2"/>
      <c r="TUB22" s="2"/>
      <c r="TUC22" s="2"/>
      <c r="TUD22" s="2"/>
      <c r="TUE22" s="2"/>
      <c r="TUF22" s="2"/>
      <c r="TUG22" s="2"/>
      <c r="TUH22" s="2"/>
      <c r="TUI22" s="2"/>
      <c r="TUJ22" s="2"/>
      <c r="TUK22" s="2"/>
      <c r="TUL22" s="2"/>
      <c r="TUM22" s="2"/>
      <c r="TUN22" s="2"/>
      <c r="TUO22" s="2"/>
      <c r="TUP22" s="2"/>
      <c r="TUQ22" s="2"/>
      <c r="TUR22" s="2"/>
      <c r="TUS22" s="2"/>
      <c r="TUT22" s="2"/>
      <c r="TUU22" s="2"/>
      <c r="TUV22" s="2"/>
      <c r="TUW22" s="2"/>
      <c r="TUX22" s="2"/>
      <c r="TUY22" s="2"/>
      <c r="TUZ22" s="2"/>
      <c r="TVA22" s="2"/>
      <c r="TVB22" s="2"/>
      <c r="TVC22" s="2"/>
      <c r="TVD22" s="2"/>
      <c r="TVE22" s="2"/>
      <c r="TVF22" s="2"/>
      <c r="TVG22" s="2"/>
      <c r="TVH22" s="2"/>
      <c r="TVI22" s="2"/>
      <c r="TVJ22" s="2"/>
      <c r="TVK22" s="2"/>
      <c r="TVL22" s="2"/>
      <c r="TVM22" s="2"/>
      <c r="TVN22" s="2"/>
      <c r="TVO22" s="2"/>
      <c r="TVP22" s="2"/>
      <c r="TVQ22" s="2"/>
      <c r="TVR22" s="2"/>
      <c r="TVS22" s="2"/>
      <c r="TVT22" s="2"/>
      <c r="TVU22" s="2"/>
      <c r="TVV22" s="2"/>
      <c r="TVW22" s="2"/>
      <c r="TVX22" s="2"/>
      <c r="TVY22" s="2"/>
      <c r="TVZ22" s="2"/>
      <c r="TWA22" s="2"/>
      <c r="TWB22" s="2"/>
      <c r="TWC22" s="2"/>
      <c r="TWD22" s="2"/>
      <c r="TWE22" s="2"/>
      <c r="TWF22" s="2"/>
      <c r="TWG22" s="2"/>
      <c r="TWH22" s="2"/>
      <c r="TWI22" s="2"/>
      <c r="TWJ22" s="2"/>
      <c r="TWK22" s="2"/>
      <c r="TWL22" s="2"/>
      <c r="TWM22" s="2"/>
      <c r="TWN22" s="2"/>
      <c r="TWO22" s="2"/>
      <c r="TWP22" s="2"/>
      <c r="TWQ22" s="2"/>
      <c r="TWR22" s="2"/>
      <c r="TWS22" s="2"/>
      <c r="TWT22" s="2"/>
      <c r="TWU22" s="2"/>
      <c r="TWV22" s="2"/>
      <c r="TWW22" s="2"/>
      <c r="TWX22" s="2"/>
      <c r="TWY22" s="2"/>
      <c r="TWZ22" s="2"/>
      <c r="TXA22" s="2"/>
      <c r="TXB22" s="2"/>
      <c r="TXC22" s="2"/>
      <c r="TXD22" s="2"/>
      <c r="TXE22" s="2"/>
      <c r="TXF22" s="2"/>
      <c r="TXG22" s="2"/>
      <c r="TXH22" s="2"/>
      <c r="TXI22" s="2"/>
      <c r="TXJ22" s="2"/>
      <c r="TXK22" s="2"/>
      <c r="TXL22" s="2"/>
      <c r="TXM22" s="2"/>
      <c r="TXN22" s="2"/>
      <c r="TXO22" s="2"/>
      <c r="TXP22" s="2"/>
      <c r="TXQ22" s="2"/>
      <c r="TXR22" s="2"/>
      <c r="TXS22" s="2"/>
      <c r="TXT22" s="2"/>
      <c r="TXU22" s="2"/>
      <c r="TXV22" s="2"/>
      <c r="TXW22" s="2"/>
      <c r="TXX22" s="2"/>
      <c r="TXY22" s="2"/>
      <c r="TXZ22" s="2"/>
      <c r="TYA22" s="2"/>
      <c r="TYB22" s="2"/>
      <c r="TYC22" s="2"/>
      <c r="TYD22" s="2"/>
      <c r="TYE22" s="2"/>
      <c r="TYF22" s="2"/>
      <c r="TYG22" s="2"/>
      <c r="TYH22" s="2"/>
      <c r="TYI22" s="2"/>
      <c r="TYJ22" s="2"/>
      <c r="TYK22" s="2"/>
      <c r="TYL22" s="2"/>
      <c r="TYM22" s="2"/>
      <c r="TYN22" s="2"/>
      <c r="TYO22" s="2"/>
      <c r="TYP22" s="2"/>
      <c r="TYQ22" s="2"/>
      <c r="TYR22" s="2"/>
      <c r="TYS22" s="2"/>
      <c r="TYT22" s="2"/>
      <c r="TYU22" s="2"/>
      <c r="TYV22" s="2"/>
      <c r="TYW22" s="2"/>
      <c r="TYX22" s="2"/>
      <c r="TYY22" s="2"/>
      <c r="TYZ22" s="2"/>
      <c r="TZA22" s="2"/>
      <c r="TZB22" s="2"/>
      <c r="TZC22" s="2"/>
      <c r="TZD22" s="2"/>
      <c r="TZE22" s="2"/>
      <c r="TZF22" s="2"/>
      <c r="TZG22" s="2"/>
      <c r="TZH22" s="2"/>
      <c r="TZI22" s="2"/>
      <c r="TZJ22" s="2"/>
      <c r="TZK22" s="2"/>
      <c r="TZL22" s="2"/>
      <c r="TZM22" s="2"/>
      <c r="TZN22" s="2"/>
      <c r="TZO22" s="2"/>
      <c r="TZP22" s="2"/>
      <c r="TZQ22" s="2"/>
      <c r="TZR22" s="2"/>
      <c r="TZS22" s="2"/>
      <c r="TZT22" s="2"/>
      <c r="TZU22" s="2"/>
      <c r="TZV22" s="2"/>
      <c r="TZW22" s="2"/>
      <c r="TZX22" s="2"/>
      <c r="TZY22" s="2"/>
      <c r="TZZ22" s="2"/>
      <c r="UAA22" s="2"/>
      <c r="UAB22" s="2"/>
      <c r="UAC22" s="2"/>
      <c r="UAD22" s="2"/>
      <c r="UAE22" s="2"/>
      <c r="UAF22" s="2"/>
      <c r="UAG22" s="2"/>
      <c r="UAH22" s="2"/>
      <c r="UAI22" s="2"/>
      <c r="UAJ22" s="2"/>
      <c r="UAK22" s="2"/>
      <c r="UAL22" s="2"/>
      <c r="UAM22" s="2"/>
      <c r="UAN22" s="2"/>
      <c r="UAO22" s="2"/>
      <c r="UAP22" s="2"/>
      <c r="UAQ22" s="2"/>
      <c r="UAR22" s="2"/>
      <c r="UAS22" s="2"/>
      <c r="UAT22" s="2"/>
      <c r="UAU22" s="2"/>
      <c r="UAV22" s="2"/>
      <c r="UAW22" s="2"/>
      <c r="UAX22" s="2"/>
      <c r="UAY22" s="2"/>
      <c r="UAZ22" s="2"/>
      <c r="UBA22" s="2"/>
      <c r="UBB22" s="2"/>
      <c r="UBC22" s="2"/>
      <c r="UBD22" s="2"/>
      <c r="UBE22" s="2"/>
      <c r="UBF22" s="2"/>
      <c r="UBG22" s="2"/>
      <c r="UBH22" s="2"/>
      <c r="UBI22" s="2"/>
      <c r="UBJ22" s="2"/>
      <c r="UBK22" s="2"/>
      <c r="UBL22" s="2"/>
      <c r="UBM22" s="2"/>
      <c r="UBN22" s="2"/>
      <c r="UBO22" s="2"/>
      <c r="UBP22" s="2"/>
      <c r="UBQ22" s="2"/>
      <c r="UBR22" s="2"/>
      <c r="UBS22" s="2"/>
      <c r="UBT22" s="2"/>
      <c r="UBU22" s="2"/>
      <c r="UBV22" s="2"/>
      <c r="UBW22" s="2"/>
      <c r="UBX22" s="2"/>
      <c r="UBY22" s="2"/>
      <c r="UBZ22" s="2"/>
      <c r="UCA22" s="2"/>
      <c r="UCB22" s="2"/>
      <c r="UCC22" s="2"/>
      <c r="UCD22" s="2"/>
      <c r="UCE22" s="2"/>
      <c r="UCF22" s="2"/>
      <c r="UCG22" s="2"/>
      <c r="UCH22" s="2"/>
      <c r="UCI22" s="2"/>
      <c r="UCJ22" s="2"/>
      <c r="UCK22" s="2"/>
      <c r="UCL22" s="2"/>
      <c r="UCM22" s="2"/>
      <c r="UCN22" s="2"/>
      <c r="UCO22" s="2"/>
      <c r="UCP22" s="2"/>
      <c r="UCQ22" s="2"/>
      <c r="UCR22" s="2"/>
      <c r="UCS22" s="2"/>
      <c r="UCT22" s="2"/>
      <c r="UCU22" s="2"/>
      <c r="UCV22" s="2"/>
      <c r="UCW22" s="2"/>
      <c r="UCX22" s="2"/>
      <c r="UCY22" s="2"/>
      <c r="UCZ22" s="2"/>
      <c r="UDA22" s="2"/>
      <c r="UDB22" s="2"/>
      <c r="UDC22" s="2"/>
      <c r="UDD22" s="2"/>
      <c r="UDE22" s="2"/>
      <c r="UDF22" s="2"/>
      <c r="UDG22" s="2"/>
      <c r="UDH22" s="2"/>
      <c r="UDI22" s="2"/>
      <c r="UDJ22" s="2"/>
      <c r="UDK22" s="2"/>
      <c r="UDL22" s="2"/>
      <c r="UDM22" s="2"/>
      <c r="UDN22" s="2"/>
      <c r="UDO22" s="2"/>
      <c r="UDP22" s="2"/>
      <c r="UDQ22" s="2"/>
      <c r="UDR22" s="2"/>
      <c r="UDS22" s="2"/>
      <c r="UDT22" s="2"/>
      <c r="UDU22" s="2"/>
      <c r="UDV22" s="2"/>
      <c r="UDW22" s="2"/>
      <c r="UDX22" s="2"/>
      <c r="UDY22" s="2"/>
      <c r="UDZ22" s="2"/>
      <c r="UEA22" s="2"/>
      <c r="UEB22" s="2"/>
      <c r="UEC22" s="2"/>
      <c r="UED22" s="2"/>
      <c r="UEE22" s="2"/>
      <c r="UEF22" s="2"/>
      <c r="UEG22" s="2"/>
      <c r="UEH22" s="2"/>
      <c r="UEI22" s="2"/>
      <c r="UEJ22" s="2"/>
      <c r="UEK22" s="2"/>
      <c r="UEL22" s="2"/>
      <c r="UEM22" s="2"/>
      <c r="UEN22" s="2"/>
      <c r="UEO22" s="2"/>
      <c r="UEP22" s="2"/>
      <c r="UEQ22" s="2"/>
      <c r="UER22" s="2"/>
      <c r="UES22" s="2"/>
      <c r="UET22" s="2"/>
      <c r="UEU22" s="2"/>
      <c r="UEV22" s="2"/>
      <c r="UEW22" s="2"/>
      <c r="UEX22" s="2"/>
      <c r="UEY22" s="2"/>
      <c r="UEZ22" s="2"/>
      <c r="UFA22" s="2"/>
      <c r="UFB22" s="2"/>
      <c r="UFC22" s="2"/>
      <c r="UFD22" s="2"/>
      <c r="UFE22" s="2"/>
      <c r="UFF22" s="2"/>
      <c r="UFG22" s="2"/>
      <c r="UFH22" s="2"/>
      <c r="UFI22" s="2"/>
      <c r="UFJ22" s="2"/>
      <c r="UFK22" s="2"/>
      <c r="UFL22" s="2"/>
      <c r="UFM22" s="2"/>
      <c r="UFN22" s="2"/>
      <c r="UFO22" s="2"/>
      <c r="UFP22" s="2"/>
      <c r="UFQ22" s="2"/>
      <c r="UFR22" s="2"/>
      <c r="UFS22" s="2"/>
      <c r="UFT22" s="2"/>
      <c r="UFU22" s="2"/>
      <c r="UFV22" s="2"/>
      <c r="UFW22" s="2"/>
      <c r="UFX22" s="2"/>
      <c r="UFY22" s="2"/>
      <c r="UFZ22" s="2"/>
      <c r="UGA22" s="2"/>
      <c r="UGB22" s="2"/>
      <c r="UGC22" s="2"/>
      <c r="UGD22" s="2"/>
      <c r="UGE22" s="2"/>
      <c r="UGF22" s="2"/>
      <c r="UGG22" s="2"/>
      <c r="UGH22" s="2"/>
      <c r="UGI22" s="2"/>
      <c r="UGJ22" s="2"/>
      <c r="UGK22" s="2"/>
      <c r="UGL22" s="2"/>
      <c r="UGM22" s="2"/>
      <c r="UGN22" s="2"/>
      <c r="UGO22" s="2"/>
      <c r="UGP22" s="2"/>
      <c r="UGQ22" s="2"/>
      <c r="UGR22" s="2"/>
      <c r="UGS22" s="2"/>
      <c r="UGT22" s="2"/>
      <c r="UGU22" s="2"/>
      <c r="UGV22" s="2"/>
      <c r="UGW22" s="2"/>
      <c r="UGX22" s="2"/>
      <c r="UGY22" s="2"/>
      <c r="UGZ22" s="2"/>
      <c r="UHA22" s="2"/>
      <c r="UHB22" s="2"/>
      <c r="UHC22" s="2"/>
      <c r="UHD22" s="2"/>
      <c r="UHE22" s="2"/>
      <c r="UHF22" s="2"/>
      <c r="UHG22" s="2"/>
      <c r="UHH22" s="2"/>
      <c r="UHI22" s="2"/>
      <c r="UHJ22" s="2"/>
      <c r="UHK22" s="2"/>
      <c r="UHL22" s="2"/>
      <c r="UHM22" s="2"/>
      <c r="UHN22" s="2"/>
      <c r="UHO22" s="2"/>
      <c r="UHP22" s="2"/>
      <c r="UHQ22" s="2"/>
      <c r="UHR22" s="2"/>
      <c r="UHS22" s="2"/>
      <c r="UHT22" s="2"/>
      <c r="UHU22" s="2"/>
      <c r="UHV22" s="2"/>
      <c r="UHW22" s="2"/>
      <c r="UHX22" s="2"/>
      <c r="UHY22" s="2"/>
      <c r="UHZ22" s="2"/>
      <c r="UIA22" s="2"/>
      <c r="UIB22" s="2"/>
      <c r="UIC22" s="2"/>
      <c r="UID22" s="2"/>
      <c r="UIE22" s="2"/>
      <c r="UIF22" s="2"/>
      <c r="UIG22" s="2"/>
      <c r="UIH22" s="2"/>
      <c r="UII22" s="2"/>
      <c r="UIJ22" s="2"/>
      <c r="UIK22" s="2"/>
      <c r="UIL22" s="2"/>
      <c r="UIM22" s="2"/>
      <c r="UIN22" s="2"/>
      <c r="UIO22" s="2"/>
      <c r="UIP22" s="2"/>
      <c r="UIQ22" s="2"/>
      <c r="UIR22" s="2"/>
      <c r="UIS22" s="2"/>
      <c r="UIT22" s="2"/>
      <c r="UIU22" s="2"/>
      <c r="UIV22" s="2"/>
      <c r="UIW22" s="2"/>
      <c r="UIX22" s="2"/>
      <c r="UIY22" s="2"/>
      <c r="UIZ22" s="2"/>
      <c r="UJA22" s="2"/>
      <c r="UJB22" s="2"/>
      <c r="UJC22" s="2"/>
      <c r="UJD22" s="2"/>
      <c r="UJE22" s="2"/>
      <c r="UJF22" s="2"/>
      <c r="UJG22" s="2"/>
      <c r="UJH22" s="2"/>
      <c r="UJI22" s="2"/>
      <c r="UJJ22" s="2"/>
      <c r="UJK22" s="2"/>
      <c r="UJL22" s="2"/>
      <c r="UJM22" s="2"/>
      <c r="UJN22" s="2"/>
      <c r="UJO22" s="2"/>
      <c r="UJP22" s="2"/>
      <c r="UJQ22" s="2"/>
      <c r="UJR22" s="2"/>
      <c r="UJS22" s="2"/>
      <c r="UJT22" s="2"/>
      <c r="UJU22" s="2"/>
      <c r="UJV22" s="2"/>
      <c r="UJW22" s="2"/>
      <c r="UJX22" s="2"/>
      <c r="UJY22" s="2"/>
      <c r="UJZ22" s="2"/>
      <c r="UKA22" s="2"/>
      <c r="UKB22" s="2"/>
      <c r="UKC22" s="2"/>
      <c r="UKD22" s="2"/>
      <c r="UKE22" s="2"/>
      <c r="UKF22" s="2"/>
      <c r="UKG22" s="2"/>
      <c r="UKH22" s="2"/>
      <c r="UKI22" s="2"/>
      <c r="UKJ22" s="2"/>
      <c r="UKK22" s="2"/>
      <c r="UKL22" s="2"/>
      <c r="UKM22" s="2"/>
      <c r="UKN22" s="2"/>
      <c r="UKO22" s="2"/>
      <c r="UKP22" s="2"/>
      <c r="UKQ22" s="2"/>
      <c r="UKR22" s="2"/>
      <c r="UKS22" s="2"/>
      <c r="UKT22" s="2"/>
      <c r="UKU22" s="2"/>
      <c r="UKV22" s="2"/>
      <c r="UKW22" s="2"/>
      <c r="UKX22" s="2"/>
      <c r="UKY22" s="2"/>
      <c r="UKZ22" s="2"/>
      <c r="ULA22" s="2"/>
      <c r="ULB22" s="2"/>
      <c r="ULC22" s="2"/>
      <c r="ULD22" s="2"/>
      <c r="ULE22" s="2"/>
      <c r="ULF22" s="2"/>
      <c r="ULG22" s="2"/>
      <c r="ULH22" s="2"/>
      <c r="ULI22" s="2"/>
      <c r="ULJ22" s="2"/>
      <c r="ULK22" s="2"/>
      <c r="ULL22" s="2"/>
      <c r="ULM22" s="2"/>
      <c r="ULN22" s="2"/>
      <c r="ULO22" s="2"/>
      <c r="ULP22" s="2"/>
      <c r="ULQ22" s="2"/>
      <c r="ULR22" s="2"/>
      <c r="ULS22" s="2"/>
      <c r="ULT22" s="2"/>
      <c r="ULU22" s="2"/>
      <c r="ULV22" s="2"/>
      <c r="ULW22" s="2"/>
      <c r="ULX22" s="2"/>
      <c r="ULY22" s="2"/>
      <c r="ULZ22" s="2"/>
      <c r="UMA22" s="2"/>
      <c r="UMB22" s="2"/>
      <c r="UMC22" s="2"/>
      <c r="UMD22" s="2"/>
      <c r="UME22" s="2"/>
      <c r="UMF22" s="2"/>
      <c r="UMG22" s="2"/>
      <c r="UMH22" s="2"/>
      <c r="UMI22" s="2"/>
      <c r="UMJ22" s="2"/>
      <c r="UMK22" s="2"/>
      <c r="UML22" s="2"/>
      <c r="UMM22" s="2"/>
      <c r="UMN22" s="2"/>
      <c r="UMO22" s="2"/>
      <c r="UMP22" s="2"/>
      <c r="UMQ22" s="2"/>
      <c r="UMR22" s="2"/>
      <c r="UMS22" s="2"/>
      <c r="UMT22" s="2"/>
      <c r="UMU22" s="2"/>
      <c r="UMV22" s="2"/>
      <c r="UMW22" s="2"/>
      <c r="UMX22" s="2"/>
      <c r="UMY22" s="2"/>
      <c r="UMZ22" s="2"/>
      <c r="UNA22" s="2"/>
      <c r="UNB22" s="2"/>
      <c r="UNC22" s="2"/>
      <c r="UND22" s="2"/>
      <c r="UNE22" s="2"/>
      <c r="UNF22" s="2"/>
      <c r="UNG22" s="2"/>
      <c r="UNH22" s="2"/>
      <c r="UNI22" s="2"/>
      <c r="UNJ22" s="2"/>
      <c r="UNK22" s="2"/>
      <c r="UNL22" s="2"/>
      <c r="UNM22" s="2"/>
      <c r="UNN22" s="2"/>
      <c r="UNO22" s="2"/>
      <c r="UNP22" s="2"/>
      <c r="UNQ22" s="2"/>
      <c r="UNR22" s="2"/>
      <c r="UNS22" s="2"/>
      <c r="UNT22" s="2"/>
      <c r="UNU22" s="2"/>
      <c r="UNV22" s="2"/>
      <c r="UNW22" s="2"/>
      <c r="UNX22" s="2"/>
      <c r="UNY22" s="2"/>
      <c r="UNZ22" s="2"/>
      <c r="UOA22" s="2"/>
      <c r="UOB22" s="2"/>
      <c r="UOC22" s="2"/>
      <c r="UOD22" s="2"/>
      <c r="UOE22" s="2"/>
      <c r="UOF22" s="2"/>
      <c r="UOG22" s="2"/>
      <c r="UOH22" s="2"/>
      <c r="UOI22" s="2"/>
      <c r="UOJ22" s="2"/>
      <c r="UOK22" s="2"/>
      <c r="UOL22" s="2"/>
      <c r="UOM22" s="2"/>
      <c r="UON22" s="2"/>
      <c r="UOO22" s="2"/>
      <c r="UOP22" s="2"/>
      <c r="UOQ22" s="2"/>
      <c r="UOR22" s="2"/>
      <c r="UOS22" s="2"/>
      <c r="UOT22" s="2"/>
      <c r="UOU22" s="2"/>
      <c r="UOV22" s="2"/>
      <c r="UOW22" s="2"/>
      <c r="UOX22" s="2"/>
      <c r="UOY22" s="2"/>
      <c r="UOZ22" s="2"/>
      <c r="UPA22" s="2"/>
      <c r="UPB22" s="2"/>
      <c r="UPC22" s="2"/>
      <c r="UPD22" s="2"/>
      <c r="UPE22" s="2"/>
      <c r="UPF22" s="2"/>
      <c r="UPG22" s="2"/>
      <c r="UPH22" s="2"/>
      <c r="UPI22" s="2"/>
      <c r="UPJ22" s="2"/>
      <c r="UPK22" s="2"/>
      <c r="UPL22" s="2"/>
      <c r="UPM22" s="2"/>
      <c r="UPN22" s="2"/>
      <c r="UPO22" s="2"/>
      <c r="UPP22" s="2"/>
      <c r="UPQ22" s="2"/>
      <c r="UPR22" s="2"/>
      <c r="UPS22" s="2"/>
      <c r="UPT22" s="2"/>
      <c r="UPU22" s="2"/>
      <c r="UPV22" s="2"/>
      <c r="UPW22" s="2"/>
      <c r="UPX22" s="2"/>
      <c r="UPY22" s="2"/>
      <c r="UPZ22" s="2"/>
      <c r="UQA22" s="2"/>
      <c r="UQB22" s="2"/>
      <c r="UQC22" s="2"/>
      <c r="UQD22" s="2"/>
      <c r="UQE22" s="2"/>
      <c r="UQF22" s="2"/>
      <c r="UQG22" s="2"/>
      <c r="UQH22" s="2"/>
      <c r="UQI22" s="2"/>
      <c r="UQJ22" s="2"/>
      <c r="UQK22" s="2"/>
      <c r="UQL22" s="2"/>
      <c r="UQM22" s="2"/>
      <c r="UQN22" s="2"/>
      <c r="UQO22" s="2"/>
      <c r="UQP22" s="2"/>
      <c r="UQQ22" s="2"/>
      <c r="UQR22" s="2"/>
      <c r="UQS22" s="2"/>
      <c r="UQT22" s="2"/>
      <c r="UQU22" s="2"/>
      <c r="UQV22" s="2"/>
      <c r="UQW22" s="2"/>
      <c r="UQX22" s="2"/>
      <c r="UQY22" s="2"/>
      <c r="UQZ22" s="2"/>
      <c r="URA22" s="2"/>
      <c r="URB22" s="2"/>
      <c r="URC22" s="2"/>
      <c r="URD22" s="2"/>
      <c r="URE22" s="2"/>
      <c r="URF22" s="2"/>
      <c r="URG22" s="2"/>
      <c r="URH22" s="2"/>
      <c r="URI22" s="2"/>
      <c r="URJ22" s="2"/>
      <c r="URK22" s="2"/>
      <c r="URL22" s="2"/>
      <c r="URM22" s="2"/>
      <c r="URN22" s="2"/>
      <c r="URO22" s="2"/>
      <c r="URP22" s="2"/>
      <c r="URQ22" s="2"/>
      <c r="URR22" s="2"/>
      <c r="URS22" s="2"/>
      <c r="URT22" s="2"/>
      <c r="URU22" s="2"/>
      <c r="URV22" s="2"/>
      <c r="URW22" s="2"/>
      <c r="URX22" s="2"/>
      <c r="URY22" s="2"/>
      <c r="URZ22" s="2"/>
      <c r="USA22" s="2"/>
      <c r="USB22" s="2"/>
      <c r="USC22" s="2"/>
      <c r="USD22" s="2"/>
      <c r="USE22" s="2"/>
      <c r="USF22" s="2"/>
      <c r="USG22" s="2"/>
      <c r="USH22" s="2"/>
      <c r="USI22" s="2"/>
      <c r="USJ22" s="2"/>
      <c r="USK22" s="2"/>
      <c r="USL22" s="2"/>
      <c r="USM22" s="2"/>
      <c r="USN22" s="2"/>
      <c r="USO22" s="2"/>
      <c r="USP22" s="2"/>
      <c r="USQ22" s="2"/>
      <c r="USR22" s="2"/>
      <c r="USS22" s="2"/>
      <c r="UST22" s="2"/>
      <c r="USU22" s="2"/>
      <c r="USV22" s="2"/>
      <c r="USW22" s="2"/>
      <c r="USX22" s="2"/>
      <c r="USY22" s="2"/>
      <c r="USZ22" s="2"/>
      <c r="UTA22" s="2"/>
      <c r="UTB22" s="2"/>
      <c r="UTC22" s="2"/>
      <c r="UTD22" s="2"/>
      <c r="UTE22" s="2"/>
      <c r="UTF22" s="2"/>
      <c r="UTG22" s="2"/>
      <c r="UTH22" s="2"/>
      <c r="UTI22" s="2"/>
      <c r="UTJ22" s="2"/>
      <c r="UTK22" s="2"/>
      <c r="UTL22" s="2"/>
      <c r="UTM22" s="2"/>
      <c r="UTN22" s="2"/>
      <c r="UTO22" s="2"/>
      <c r="UTP22" s="2"/>
      <c r="UTQ22" s="2"/>
      <c r="UTR22" s="2"/>
      <c r="UTS22" s="2"/>
      <c r="UTT22" s="2"/>
      <c r="UTU22" s="2"/>
      <c r="UTV22" s="2"/>
      <c r="UTW22" s="2"/>
      <c r="UTX22" s="2"/>
      <c r="UTY22" s="2"/>
      <c r="UTZ22" s="2"/>
      <c r="UUA22" s="2"/>
      <c r="UUB22" s="2"/>
      <c r="UUC22" s="2"/>
      <c r="UUD22" s="2"/>
      <c r="UUE22" s="2"/>
      <c r="UUF22" s="2"/>
      <c r="UUG22" s="2"/>
      <c r="UUH22" s="2"/>
      <c r="UUI22" s="2"/>
      <c r="UUJ22" s="2"/>
      <c r="UUK22" s="2"/>
      <c r="UUL22" s="2"/>
      <c r="UUM22" s="2"/>
      <c r="UUN22" s="2"/>
      <c r="UUO22" s="2"/>
      <c r="UUP22" s="2"/>
      <c r="UUQ22" s="2"/>
      <c r="UUR22" s="2"/>
      <c r="UUS22" s="2"/>
      <c r="UUT22" s="2"/>
      <c r="UUU22" s="2"/>
      <c r="UUV22" s="2"/>
      <c r="UUW22" s="2"/>
      <c r="UUX22" s="2"/>
      <c r="UUY22" s="2"/>
      <c r="UUZ22" s="2"/>
      <c r="UVA22" s="2"/>
      <c r="UVB22" s="2"/>
      <c r="UVC22" s="2"/>
      <c r="UVD22" s="2"/>
      <c r="UVE22" s="2"/>
      <c r="UVF22" s="2"/>
      <c r="UVG22" s="2"/>
      <c r="UVH22" s="2"/>
      <c r="UVI22" s="2"/>
      <c r="UVJ22" s="2"/>
      <c r="UVK22" s="2"/>
      <c r="UVL22" s="2"/>
      <c r="UVM22" s="2"/>
      <c r="UVN22" s="2"/>
      <c r="UVO22" s="2"/>
      <c r="UVP22" s="2"/>
      <c r="UVQ22" s="2"/>
      <c r="UVR22" s="2"/>
      <c r="UVS22" s="2"/>
      <c r="UVT22" s="2"/>
      <c r="UVU22" s="2"/>
      <c r="UVV22" s="2"/>
      <c r="UVW22" s="2"/>
      <c r="UVX22" s="2"/>
      <c r="UVY22" s="2"/>
      <c r="UVZ22" s="2"/>
      <c r="UWA22" s="2"/>
      <c r="UWB22" s="2"/>
      <c r="UWC22" s="2"/>
      <c r="UWD22" s="2"/>
      <c r="UWE22" s="2"/>
      <c r="UWF22" s="2"/>
      <c r="UWG22" s="2"/>
      <c r="UWH22" s="2"/>
      <c r="UWI22" s="2"/>
      <c r="UWJ22" s="2"/>
      <c r="UWK22" s="2"/>
      <c r="UWL22" s="2"/>
      <c r="UWM22" s="2"/>
      <c r="UWN22" s="2"/>
      <c r="UWO22" s="2"/>
      <c r="UWP22" s="2"/>
      <c r="UWQ22" s="2"/>
      <c r="UWR22" s="2"/>
      <c r="UWS22" s="2"/>
      <c r="UWT22" s="2"/>
      <c r="UWU22" s="2"/>
      <c r="UWV22" s="2"/>
      <c r="UWW22" s="2"/>
      <c r="UWX22" s="2"/>
      <c r="UWY22" s="2"/>
      <c r="UWZ22" s="2"/>
      <c r="UXA22" s="2"/>
      <c r="UXB22" s="2"/>
      <c r="UXC22" s="2"/>
      <c r="UXD22" s="2"/>
      <c r="UXE22" s="2"/>
      <c r="UXF22" s="2"/>
      <c r="UXG22" s="2"/>
      <c r="UXH22" s="2"/>
      <c r="UXI22" s="2"/>
      <c r="UXJ22" s="2"/>
      <c r="UXK22" s="2"/>
      <c r="UXL22" s="2"/>
      <c r="UXM22" s="2"/>
      <c r="UXN22" s="2"/>
      <c r="UXO22" s="2"/>
      <c r="UXP22" s="2"/>
      <c r="UXQ22" s="2"/>
      <c r="UXR22" s="2"/>
      <c r="UXS22" s="2"/>
      <c r="UXT22" s="2"/>
      <c r="UXU22" s="2"/>
      <c r="UXV22" s="2"/>
      <c r="UXW22" s="2"/>
      <c r="UXX22" s="2"/>
      <c r="UXY22" s="2"/>
      <c r="UXZ22" s="2"/>
      <c r="UYA22" s="2"/>
      <c r="UYB22" s="2"/>
      <c r="UYC22" s="2"/>
      <c r="UYD22" s="2"/>
      <c r="UYE22" s="2"/>
      <c r="UYF22" s="2"/>
      <c r="UYG22" s="2"/>
      <c r="UYH22" s="2"/>
      <c r="UYI22" s="2"/>
      <c r="UYJ22" s="2"/>
      <c r="UYK22" s="2"/>
      <c r="UYL22" s="2"/>
      <c r="UYM22" s="2"/>
      <c r="UYN22" s="2"/>
      <c r="UYO22" s="2"/>
      <c r="UYP22" s="2"/>
      <c r="UYQ22" s="2"/>
      <c r="UYR22" s="2"/>
      <c r="UYS22" s="2"/>
      <c r="UYT22" s="2"/>
      <c r="UYU22" s="2"/>
      <c r="UYV22" s="2"/>
      <c r="UYW22" s="2"/>
      <c r="UYX22" s="2"/>
      <c r="UYY22" s="2"/>
      <c r="UYZ22" s="2"/>
      <c r="UZA22" s="2"/>
      <c r="UZB22" s="2"/>
      <c r="UZC22" s="2"/>
      <c r="UZD22" s="2"/>
      <c r="UZE22" s="2"/>
      <c r="UZF22" s="2"/>
      <c r="UZG22" s="2"/>
      <c r="UZH22" s="2"/>
      <c r="UZI22" s="2"/>
      <c r="UZJ22" s="2"/>
      <c r="UZK22" s="2"/>
      <c r="UZL22" s="2"/>
      <c r="UZM22" s="2"/>
      <c r="UZN22" s="2"/>
      <c r="UZO22" s="2"/>
      <c r="UZP22" s="2"/>
      <c r="UZQ22" s="2"/>
      <c r="UZR22" s="2"/>
      <c r="UZS22" s="2"/>
      <c r="UZT22" s="2"/>
      <c r="UZU22" s="2"/>
      <c r="UZV22" s="2"/>
      <c r="UZW22" s="2"/>
      <c r="UZX22" s="2"/>
      <c r="UZY22" s="2"/>
      <c r="UZZ22" s="2"/>
      <c r="VAA22" s="2"/>
      <c r="VAB22" s="2"/>
      <c r="VAC22" s="2"/>
      <c r="VAD22" s="2"/>
      <c r="VAE22" s="2"/>
      <c r="VAF22" s="2"/>
      <c r="VAG22" s="2"/>
      <c r="VAH22" s="2"/>
      <c r="VAI22" s="2"/>
      <c r="VAJ22" s="2"/>
      <c r="VAK22" s="2"/>
      <c r="VAL22" s="2"/>
      <c r="VAM22" s="2"/>
      <c r="VAN22" s="2"/>
      <c r="VAO22" s="2"/>
      <c r="VAP22" s="2"/>
      <c r="VAQ22" s="2"/>
      <c r="VAR22" s="2"/>
      <c r="VAS22" s="2"/>
      <c r="VAT22" s="2"/>
      <c r="VAU22" s="2"/>
      <c r="VAV22" s="2"/>
      <c r="VAW22" s="2"/>
      <c r="VAX22" s="2"/>
      <c r="VAY22" s="2"/>
      <c r="VAZ22" s="2"/>
      <c r="VBA22" s="2"/>
      <c r="VBB22" s="2"/>
      <c r="VBC22" s="2"/>
      <c r="VBD22" s="2"/>
      <c r="VBE22" s="2"/>
      <c r="VBF22" s="2"/>
      <c r="VBG22" s="2"/>
      <c r="VBH22" s="2"/>
      <c r="VBI22" s="2"/>
      <c r="VBJ22" s="2"/>
      <c r="VBK22" s="2"/>
      <c r="VBL22" s="2"/>
      <c r="VBM22" s="2"/>
      <c r="VBN22" s="2"/>
      <c r="VBO22" s="2"/>
      <c r="VBP22" s="2"/>
      <c r="VBQ22" s="2"/>
      <c r="VBR22" s="2"/>
      <c r="VBS22" s="2"/>
      <c r="VBT22" s="2"/>
      <c r="VBU22" s="2"/>
      <c r="VBV22" s="2"/>
      <c r="VBW22" s="2"/>
      <c r="VBX22" s="2"/>
      <c r="VBY22" s="2"/>
      <c r="VBZ22" s="2"/>
      <c r="VCA22" s="2"/>
      <c r="VCB22" s="2"/>
      <c r="VCC22" s="2"/>
      <c r="VCD22" s="2"/>
      <c r="VCE22" s="2"/>
      <c r="VCF22" s="2"/>
      <c r="VCG22" s="2"/>
      <c r="VCH22" s="2"/>
      <c r="VCI22" s="2"/>
      <c r="VCJ22" s="2"/>
      <c r="VCK22" s="2"/>
      <c r="VCL22" s="2"/>
      <c r="VCM22" s="2"/>
      <c r="VCN22" s="2"/>
      <c r="VCO22" s="2"/>
      <c r="VCP22" s="2"/>
      <c r="VCQ22" s="2"/>
      <c r="VCR22" s="2"/>
      <c r="VCS22" s="2"/>
      <c r="VCT22" s="2"/>
      <c r="VCU22" s="2"/>
      <c r="VCV22" s="2"/>
      <c r="VCW22" s="2"/>
      <c r="VCX22" s="2"/>
      <c r="VCY22" s="2"/>
      <c r="VCZ22" s="2"/>
      <c r="VDA22" s="2"/>
      <c r="VDB22" s="2"/>
      <c r="VDC22" s="2"/>
      <c r="VDD22" s="2"/>
      <c r="VDE22" s="2"/>
      <c r="VDF22" s="2"/>
      <c r="VDG22" s="2"/>
      <c r="VDH22" s="2"/>
      <c r="VDI22" s="2"/>
      <c r="VDJ22" s="2"/>
      <c r="VDK22" s="2"/>
      <c r="VDL22" s="2"/>
      <c r="VDM22" s="2"/>
      <c r="VDN22" s="2"/>
      <c r="VDO22" s="2"/>
      <c r="VDP22" s="2"/>
      <c r="VDQ22" s="2"/>
      <c r="VDR22" s="2"/>
      <c r="VDS22" s="2"/>
      <c r="VDT22" s="2"/>
      <c r="VDU22" s="2"/>
      <c r="VDV22" s="2"/>
      <c r="VDW22" s="2"/>
      <c r="VDX22" s="2"/>
      <c r="VDY22" s="2"/>
      <c r="VDZ22" s="2"/>
      <c r="VEA22" s="2"/>
      <c r="VEB22" s="2"/>
      <c r="VEC22" s="2"/>
      <c r="VED22" s="2"/>
      <c r="VEE22" s="2"/>
      <c r="VEF22" s="2"/>
      <c r="VEG22" s="2"/>
      <c r="VEH22" s="2"/>
      <c r="VEI22" s="2"/>
      <c r="VEJ22" s="2"/>
      <c r="VEK22" s="2"/>
      <c r="VEL22" s="2"/>
      <c r="VEM22" s="2"/>
      <c r="VEN22" s="2"/>
      <c r="VEO22" s="2"/>
      <c r="VEP22" s="2"/>
      <c r="VEQ22" s="2"/>
      <c r="VER22" s="2"/>
      <c r="VES22" s="2"/>
      <c r="VET22" s="2"/>
      <c r="VEU22" s="2"/>
      <c r="VEV22" s="2"/>
      <c r="VEW22" s="2"/>
      <c r="VEX22" s="2"/>
      <c r="VEY22" s="2"/>
      <c r="VEZ22" s="2"/>
      <c r="VFA22" s="2"/>
      <c r="VFB22" s="2"/>
      <c r="VFC22" s="2"/>
      <c r="VFD22" s="2"/>
      <c r="VFE22" s="2"/>
      <c r="VFF22" s="2"/>
      <c r="VFG22" s="2"/>
      <c r="VFH22" s="2"/>
      <c r="VFI22" s="2"/>
      <c r="VFJ22" s="2"/>
      <c r="VFK22" s="2"/>
      <c r="VFL22" s="2"/>
      <c r="VFM22" s="2"/>
      <c r="VFN22" s="2"/>
      <c r="VFO22" s="2"/>
      <c r="VFP22" s="2"/>
      <c r="VFQ22" s="2"/>
      <c r="VFR22" s="2"/>
      <c r="VFS22" s="2"/>
      <c r="VFT22" s="2"/>
      <c r="VFU22" s="2"/>
      <c r="VFV22" s="2"/>
      <c r="VFW22" s="2"/>
      <c r="VFX22" s="2"/>
      <c r="VFY22" s="2"/>
      <c r="VFZ22" s="2"/>
      <c r="VGA22" s="2"/>
      <c r="VGB22" s="2"/>
      <c r="VGC22" s="2"/>
      <c r="VGD22" s="2"/>
      <c r="VGE22" s="2"/>
      <c r="VGF22" s="2"/>
      <c r="VGG22" s="2"/>
      <c r="VGH22" s="2"/>
      <c r="VGI22" s="2"/>
      <c r="VGJ22" s="2"/>
      <c r="VGK22" s="2"/>
      <c r="VGL22" s="2"/>
      <c r="VGM22" s="2"/>
      <c r="VGN22" s="2"/>
      <c r="VGO22" s="2"/>
      <c r="VGP22" s="2"/>
      <c r="VGQ22" s="2"/>
      <c r="VGR22" s="2"/>
      <c r="VGS22" s="2"/>
      <c r="VGT22" s="2"/>
      <c r="VGU22" s="2"/>
      <c r="VGV22" s="2"/>
      <c r="VGW22" s="2"/>
      <c r="VGX22" s="2"/>
      <c r="VGY22" s="2"/>
      <c r="VGZ22" s="2"/>
      <c r="VHA22" s="2"/>
      <c r="VHB22" s="2"/>
      <c r="VHC22" s="2"/>
      <c r="VHD22" s="2"/>
      <c r="VHE22" s="2"/>
      <c r="VHF22" s="2"/>
      <c r="VHG22" s="2"/>
      <c r="VHH22" s="2"/>
      <c r="VHI22" s="2"/>
      <c r="VHJ22" s="2"/>
      <c r="VHK22" s="2"/>
      <c r="VHL22" s="2"/>
      <c r="VHM22" s="2"/>
      <c r="VHN22" s="2"/>
      <c r="VHO22" s="2"/>
      <c r="VHP22" s="2"/>
      <c r="VHQ22" s="2"/>
      <c r="VHR22" s="2"/>
      <c r="VHS22" s="2"/>
      <c r="VHT22" s="2"/>
      <c r="VHU22" s="2"/>
      <c r="VHV22" s="2"/>
      <c r="VHW22" s="2"/>
      <c r="VHX22" s="2"/>
      <c r="VHY22" s="2"/>
      <c r="VHZ22" s="2"/>
      <c r="VIA22" s="2"/>
      <c r="VIB22" s="2"/>
      <c r="VIC22" s="2"/>
      <c r="VID22" s="2"/>
      <c r="VIE22" s="2"/>
      <c r="VIF22" s="2"/>
      <c r="VIG22" s="2"/>
      <c r="VIH22" s="2"/>
      <c r="VII22" s="2"/>
      <c r="VIJ22" s="2"/>
      <c r="VIK22" s="2"/>
      <c r="VIL22" s="2"/>
      <c r="VIM22" s="2"/>
      <c r="VIN22" s="2"/>
      <c r="VIO22" s="2"/>
      <c r="VIP22" s="2"/>
      <c r="VIQ22" s="2"/>
      <c r="VIR22" s="2"/>
      <c r="VIS22" s="2"/>
      <c r="VIT22" s="2"/>
      <c r="VIU22" s="2"/>
      <c r="VIV22" s="2"/>
      <c r="VIW22" s="2"/>
      <c r="VIX22" s="2"/>
      <c r="VIY22" s="2"/>
      <c r="VIZ22" s="2"/>
      <c r="VJA22" s="2"/>
      <c r="VJB22" s="2"/>
      <c r="VJC22" s="2"/>
      <c r="VJD22" s="2"/>
      <c r="VJE22" s="2"/>
      <c r="VJF22" s="2"/>
      <c r="VJG22" s="2"/>
      <c r="VJH22" s="2"/>
      <c r="VJI22" s="2"/>
      <c r="VJJ22" s="2"/>
      <c r="VJK22" s="2"/>
      <c r="VJL22" s="2"/>
      <c r="VJM22" s="2"/>
      <c r="VJN22" s="2"/>
      <c r="VJO22" s="2"/>
      <c r="VJP22" s="2"/>
      <c r="VJQ22" s="2"/>
      <c r="VJR22" s="2"/>
      <c r="VJS22" s="2"/>
      <c r="VJT22" s="2"/>
      <c r="VJU22" s="2"/>
      <c r="VJV22" s="2"/>
      <c r="VJW22" s="2"/>
      <c r="VJX22" s="2"/>
      <c r="VJY22" s="2"/>
      <c r="VJZ22" s="2"/>
      <c r="VKA22" s="2"/>
      <c r="VKB22" s="2"/>
      <c r="VKC22" s="2"/>
      <c r="VKD22" s="2"/>
      <c r="VKE22" s="2"/>
      <c r="VKF22" s="2"/>
      <c r="VKG22" s="2"/>
      <c r="VKH22" s="2"/>
      <c r="VKI22" s="2"/>
      <c r="VKJ22" s="2"/>
      <c r="VKK22" s="2"/>
      <c r="VKL22" s="2"/>
      <c r="VKM22" s="2"/>
      <c r="VKN22" s="2"/>
      <c r="VKO22" s="2"/>
      <c r="VKP22" s="2"/>
      <c r="VKQ22" s="2"/>
      <c r="VKR22" s="2"/>
      <c r="VKS22" s="2"/>
      <c r="VKT22" s="2"/>
      <c r="VKU22" s="2"/>
      <c r="VKV22" s="2"/>
      <c r="VKW22" s="2"/>
      <c r="VKX22" s="2"/>
      <c r="VKY22" s="2"/>
      <c r="VKZ22" s="2"/>
      <c r="VLA22" s="2"/>
      <c r="VLB22" s="2"/>
      <c r="VLC22" s="2"/>
      <c r="VLD22" s="2"/>
      <c r="VLE22" s="2"/>
      <c r="VLF22" s="2"/>
      <c r="VLG22" s="2"/>
      <c r="VLH22" s="2"/>
      <c r="VLI22" s="2"/>
      <c r="VLJ22" s="2"/>
      <c r="VLK22" s="2"/>
      <c r="VLL22" s="2"/>
      <c r="VLM22" s="2"/>
      <c r="VLN22" s="2"/>
      <c r="VLO22" s="2"/>
      <c r="VLP22" s="2"/>
      <c r="VLQ22" s="2"/>
      <c r="VLR22" s="2"/>
      <c r="VLS22" s="2"/>
      <c r="VLT22" s="2"/>
      <c r="VLU22" s="2"/>
      <c r="VLV22" s="2"/>
      <c r="VLW22" s="2"/>
      <c r="VLX22" s="2"/>
      <c r="VLY22" s="2"/>
      <c r="VLZ22" s="2"/>
      <c r="VMA22" s="2"/>
      <c r="VMB22" s="2"/>
      <c r="VMC22" s="2"/>
      <c r="VMD22" s="2"/>
      <c r="VME22" s="2"/>
      <c r="VMF22" s="2"/>
      <c r="VMG22" s="2"/>
      <c r="VMH22" s="2"/>
      <c r="VMI22" s="2"/>
      <c r="VMJ22" s="2"/>
      <c r="VMK22" s="2"/>
      <c r="VML22" s="2"/>
      <c r="VMM22" s="2"/>
      <c r="VMN22" s="2"/>
      <c r="VMO22" s="2"/>
      <c r="VMP22" s="2"/>
      <c r="VMQ22" s="2"/>
      <c r="VMR22" s="2"/>
      <c r="VMS22" s="2"/>
      <c r="VMT22" s="2"/>
      <c r="VMU22" s="2"/>
      <c r="VMV22" s="2"/>
      <c r="VMW22" s="2"/>
      <c r="VMX22" s="2"/>
      <c r="VMY22" s="2"/>
      <c r="VMZ22" s="2"/>
      <c r="VNA22" s="2"/>
      <c r="VNB22" s="2"/>
      <c r="VNC22" s="2"/>
      <c r="VND22" s="2"/>
      <c r="VNE22" s="2"/>
      <c r="VNF22" s="2"/>
      <c r="VNG22" s="2"/>
      <c r="VNH22" s="2"/>
      <c r="VNI22" s="2"/>
      <c r="VNJ22" s="2"/>
      <c r="VNK22" s="2"/>
      <c r="VNL22" s="2"/>
      <c r="VNM22" s="2"/>
      <c r="VNN22" s="2"/>
      <c r="VNO22" s="2"/>
      <c r="VNP22" s="2"/>
      <c r="VNQ22" s="2"/>
      <c r="VNR22" s="2"/>
      <c r="VNS22" s="2"/>
      <c r="VNT22" s="2"/>
      <c r="VNU22" s="2"/>
      <c r="VNV22" s="2"/>
      <c r="VNW22" s="2"/>
      <c r="VNX22" s="2"/>
      <c r="VNY22" s="2"/>
      <c r="VNZ22" s="2"/>
      <c r="VOA22" s="2"/>
      <c r="VOB22" s="2"/>
      <c r="VOC22" s="2"/>
      <c r="VOD22" s="2"/>
      <c r="VOE22" s="2"/>
      <c r="VOF22" s="2"/>
      <c r="VOG22" s="2"/>
      <c r="VOH22" s="2"/>
      <c r="VOI22" s="2"/>
      <c r="VOJ22" s="2"/>
      <c r="VOK22" s="2"/>
      <c r="VOL22" s="2"/>
      <c r="VOM22" s="2"/>
      <c r="VON22" s="2"/>
      <c r="VOO22" s="2"/>
      <c r="VOP22" s="2"/>
      <c r="VOQ22" s="2"/>
      <c r="VOR22" s="2"/>
      <c r="VOS22" s="2"/>
      <c r="VOT22" s="2"/>
      <c r="VOU22" s="2"/>
      <c r="VOV22" s="2"/>
      <c r="VOW22" s="2"/>
      <c r="VOX22" s="2"/>
      <c r="VOY22" s="2"/>
      <c r="VOZ22" s="2"/>
      <c r="VPA22" s="2"/>
      <c r="VPB22" s="2"/>
      <c r="VPC22" s="2"/>
      <c r="VPD22" s="2"/>
      <c r="VPE22" s="2"/>
      <c r="VPF22" s="2"/>
      <c r="VPG22" s="2"/>
      <c r="VPH22" s="2"/>
      <c r="VPI22" s="2"/>
      <c r="VPJ22" s="2"/>
      <c r="VPK22" s="2"/>
      <c r="VPL22" s="2"/>
      <c r="VPM22" s="2"/>
      <c r="VPN22" s="2"/>
      <c r="VPO22" s="2"/>
      <c r="VPP22" s="2"/>
      <c r="VPQ22" s="2"/>
      <c r="VPR22" s="2"/>
      <c r="VPS22" s="2"/>
      <c r="VPT22" s="2"/>
      <c r="VPU22" s="2"/>
      <c r="VPV22" s="2"/>
      <c r="VPW22" s="2"/>
      <c r="VPX22" s="2"/>
      <c r="VPY22" s="2"/>
      <c r="VPZ22" s="2"/>
      <c r="VQA22" s="2"/>
      <c r="VQB22" s="2"/>
      <c r="VQC22" s="2"/>
      <c r="VQD22" s="2"/>
      <c r="VQE22" s="2"/>
      <c r="VQF22" s="2"/>
      <c r="VQG22" s="2"/>
      <c r="VQH22" s="2"/>
      <c r="VQI22" s="2"/>
      <c r="VQJ22" s="2"/>
      <c r="VQK22" s="2"/>
      <c r="VQL22" s="2"/>
      <c r="VQM22" s="2"/>
      <c r="VQN22" s="2"/>
      <c r="VQO22" s="2"/>
      <c r="VQP22" s="2"/>
      <c r="VQQ22" s="2"/>
      <c r="VQR22" s="2"/>
      <c r="VQS22" s="2"/>
      <c r="VQT22" s="2"/>
      <c r="VQU22" s="2"/>
      <c r="VQV22" s="2"/>
      <c r="VQW22" s="2"/>
      <c r="VQX22" s="2"/>
      <c r="VQY22" s="2"/>
      <c r="VQZ22" s="2"/>
      <c r="VRA22" s="2"/>
      <c r="VRB22" s="2"/>
      <c r="VRC22" s="2"/>
      <c r="VRD22" s="2"/>
      <c r="VRE22" s="2"/>
      <c r="VRF22" s="2"/>
      <c r="VRG22" s="2"/>
      <c r="VRH22" s="2"/>
      <c r="VRI22" s="2"/>
      <c r="VRJ22" s="2"/>
      <c r="VRK22" s="2"/>
      <c r="VRL22" s="2"/>
      <c r="VRM22" s="2"/>
      <c r="VRN22" s="2"/>
      <c r="VRO22" s="2"/>
      <c r="VRP22" s="2"/>
      <c r="VRQ22" s="2"/>
      <c r="VRR22" s="2"/>
      <c r="VRS22" s="2"/>
      <c r="VRT22" s="2"/>
      <c r="VRU22" s="2"/>
      <c r="VRV22" s="2"/>
      <c r="VRW22" s="2"/>
      <c r="VRX22" s="2"/>
      <c r="VRY22" s="2"/>
      <c r="VRZ22" s="2"/>
      <c r="VSA22" s="2"/>
      <c r="VSB22" s="2"/>
      <c r="VSC22" s="2"/>
      <c r="VSD22" s="2"/>
      <c r="VSE22" s="2"/>
      <c r="VSF22" s="2"/>
      <c r="VSG22" s="2"/>
      <c r="VSH22" s="2"/>
      <c r="VSI22" s="2"/>
      <c r="VSJ22" s="2"/>
      <c r="VSK22" s="2"/>
      <c r="VSL22" s="2"/>
      <c r="VSM22" s="2"/>
      <c r="VSN22" s="2"/>
      <c r="VSO22" s="2"/>
      <c r="VSP22" s="2"/>
      <c r="VSQ22" s="2"/>
      <c r="VSR22" s="2"/>
      <c r="VSS22" s="2"/>
      <c r="VST22" s="2"/>
      <c r="VSU22" s="2"/>
      <c r="VSV22" s="2"/>
      <c r="VSW22" s="2"/>
      <c r="VSX22" s="2"/>
      <c r="VSY22" s="2"/>
      <c r="VSZ22" s="2"/>
      <c r="VTA22" s="2"/>
      <c r="VTB22" s="2"/>
      <c r="VTC22" s="2"/>
      <c r="VTD22" s="2"/>
      <c r="VTE22" s="2"/>
      <c r="VTF22" s="2"/>
      <c r="VTG22" s="2"/>
      <c r="VTH22" s="2"/>
      <c r="VTI22" s="2"/>
      <c r="VTJ22" s="2"/>
      <c r="VTK22" s="2"/>
      <c r="VTL22" s="2"/>
      <c r="VTM22" s="2"/>
      <c r="VTN22" s="2"/>
      <c r="VTO22" s="2"/>
      <c r="VTP22" s="2"/>
      <c r="VTQ22" s="2"/>
      <c r="VTR22" s="2"/>
      <c r="VTS22" s="2"/>
      <c r="VTT22" s="2"/>
      <c r="VTU22" s="2"/>
      <c r="VTV22" s="2"/>
      <c r="VTW22" s="2"/>
      <c r="VTX22" s="2"/>
      <c r="VTY22" s="2"/>
      <c r="VTZ22" s="2"/>
      <c r="VUA22" s="2"/>
      <c r="VUB22" s="2"/>
      <c r="VUC22" s="2"/>
      <c r="VUD22" s="2"/>
      <c r="VUE22" s="2"/>
      <c r="VUF22" s="2"/>
      <c r="VUG22" s="2"/>
      <c r="VUH22" s="2"/>
      <c r="VUI22" s="2"/>
      <c r="VUJ22" s="2"/>
      <c r="VUK22" s="2"/>
      <c r="VUL22" s="2"/>
      <c r="VUM22" s="2"/>
      <c r="VUN22" s="2"/>
      <c r="VUO22" s="2"/>
      <c r="VUP22" s="2"/>
      <c r="VUQ22" s="2"/>
      <c r="VUR22" s="2"/>
      <c r="VUS22" s="2"/>
      <c r="VUT22" s="2"/>
      <c r="VUU22" s="2"/>
      <c r="VUV22" s="2"/>
      <c r="VUW22" s="2"/>
      <c r="VUX22" s="2"/>
      <c r="VUY22" s="2"/>
      <c r="VUZ22" s="2"/>
      <c r="VVA22" s="2"/>
      <c r="VVB22" s="2"/>
      <c r="VVC22" s="2"/>
      <c r="VVD22" s="2"/>
      <c r="VVE22" s="2"/>
      <c r="VVF22" s="2"/>
      <c r="VVG22" s="2"/>
      <c r="VVH22" s="2"/>
      <c r="VVI22" s="2"/>
      <c r="VVJ22" s="2"/>
      <c r="VVK22" s="2"/>
      <c r="VVL22" s="2"/>
      <c r="VVM22" s="2"/>
      <c r="VVN22" s="2"/>
      <c r="VVO22" s="2"/>
      <c r="VVP22" s="2"/>
      <c r="VVQ22" s="2"/>
      <c r="VVR22" s="2"/>
      <c r="VVS22" s="2"/>
      <c r="VVT22" s="2"/>
      <c r="VVU22" s="2"/>
      <c r="VVV22" s="2"/>
      <c r="VVW22" s="2"/>
      <c r="VVX22" s="2"/>
      <c r="VVY22" s="2"/>
      <c r="VVZ22" s="2"/>
      <c r="VWA22" s="2"/>
      <c r="VWB22" s="2"/>
      <c r="VWC22" s="2"/>
      <c r="VWD22" s="2"/>
      <c r="VWE22" s="2"/>
      <c r="VWF22" s="2"/>
      <c r="VWG22" s="2"/>
      <c r="VWH22" s="2"/>
      <c r="VWI22" s="2"/>
      <c r="VWJ22" s="2"/>
      <c r="VWK22" s="2"/>
      <c r="VWL22" s="2"/>
      <c r="VWM22" s="2"/>
      <c r="VWN22" s="2"/>
      <c r="VWO22" s="2"/>
      <c r="VWP22" s="2"/>
      <c r="VWQ22" s="2"/>
      <c r="VWR22" s="2"/>
      <c r="VWS22" s="2"/>
      <c r="VWT22" s="2"/>
      <c r="VWU22" s="2"/>
      <c r="VWV22" s="2"/>
      <c r="VWW22" s="2"/>
      <c r="VWX22" s="2"/>
      <c r="VWY22" s="2"/>
      <c r="VWZ22" s="2"/>
      <c r="VXA22" s="2"/>
      <c r="VXB22" s="2"/>
      <c r="VXC22" s="2"/>
      <c r="VXD22" s="2"/>
      <c r="VXE22" s="2"/>
      <c r="VXF22" s="2"/>
      <c r="VXG22" s="2"/>
      <c r="VXH22" s="2"/>
      <c r="VXI22" s="2"/>
      <c r="VXJ22" s="2"/>
      <c r="VXK22" s="2"/>
      <c r="VXL22" s="2"/>
      <c r="VXM22" s="2"/>
      <c r="VXN22" s="2"/>
      <c r="VXO22" s="2"/>
      <c r="VXP22" s="2"/>
      <c r="VXQ22" s="2"/>
      <c r="VXR22" s="2"/>
      <c r="VXS22" s="2"/>
      <c r="VXT22" s="2"/>
      <c r="VXU22" s="2"/>
      <c r="VXV22" s="2"/>
      <c r="VXW22" s="2"/>
      <c r="VXX22" s="2"/>
      <c r="VXY22" s="2"/>
      <c r="VXZ22" s="2"/>
      <c r="VYA22" s="2"/>
      <c r="VYB22" s="2"/>
      <c r="VYC22" s="2"/>
      <c r="VYD22" s="2"/>
      <c r="VYE22" s="2"/>
      <c r="VYF22" s="2"/>
      <c r="VYG22" s="2"/>
      <c r="VYH22" s="2"/>
      <c r="VYI22" s="2"/>
      <c r="VYJ22" s="2"/>
      <c r="VYK22" s="2"/>
      <c r="VYL22" s="2"/>
      <c r="VYM22" s="2"/>
      <c r="VYN22" s="2"/>
      <c r="VYO22" s="2"/>
      <c r="VYP22" s="2"/>
      <c r="VYQ22" s="2"/>
      <c r="VYR22" s="2"/>
      <c r="VYS22" s="2"/>
      <c r="VYT22" s="2"/>
      <c r="VYU22" s="2"/>
      <c r="VYV22" s="2"/>
      <c r="VYW22" s="2"/>
      <c r="VYX22" s="2"/>
      <c r="VYY22" s="2"/>
      <c r="VYZ22" s="2"/>
      <c r="VZA22" s="2"/>
      <c r="VZB22" s="2"/>
      <c r="VZC22" s="2"/>
      <c r="VZD22" s="2"/>
      <c r="VZE22" s="2"/>
      <c r="VZF22" s="2"/>
      <c r="VZG22" s="2"/>
      <c r="VZH22" s="2"/>
      <c r="VZI22" s="2"/>
      <c r="VZJ22" s="2"/>
      <c r="VZK22" s="2"/>
      <c r="VZL22" s="2"/>
      <c r="VZM22" s="2"/>
      <c r="VZN22" s="2"/>
      <c r="VZO22" s="2"/>
      <c r="VZP22" s="2"/>
      <c r="VZQ22" s="2"/>
      <c r="VZR22" s="2"/>
      <c r="VZS22" s="2"/>
      <c r="VZT22" s="2"/>
      <c r="VZU22" s="2"/>
      <c r="VZV22" s="2"/>
      <c r="VZW22" s="2"/>
      <c r="VZX22" s="2"/>
      <c r="VZY22" s="2"/>
      <c r="VZZ22" s="2"/>
      <c r="WAA22" s="2"/>
      <c r="WAB22" s="2"/>
      <c r="WAC22" s="2"/>
      <c r="WAD22" s="2"/>
      <c r="WAE22" s="2"/>
      <c r="WAF22" s="2"/>
      <c r="WAG22" s="2"/>
      <c r="WAH22" s="2"/>
      <c r="WAI22" s="2"/>
      <c r="WAJ22" s="2"/>
      <c r="WAK22" s="2"/>
      <c r="WAL22" s="2"/>
      <c r="WAM22" s="2"/>
      <c r="WAN22" s="2"/>
      <c r="WAO22" s="2"/>
      <c r="WAP22" s="2"/>
      <c r="WAQ22" s="2"/>
      <c r="WAR22" s="2"/>
      <c r="WAS22" s="2"/>
      <c r="WAT22" s="2"/>
      <c r="WAU22" s="2"/>
      <c r="WAV22" s="2"/>
      <c r="WAW22" s="2"/>
      <c r="WAX22" s="2"/>
      <c r="WAY22" s="2"/>
      <c r="WAZ22" s="2"/>
      <c r="WBA22" s="2"/>
      <c r="WBB22" s="2"/>
      <c r="WBC22" s="2"/>
      <c r="WBD22" s="2"/>
      <c r="WBE22" s="2"/>
      <c r="WBF22" s="2"/>
      <c r="WBG22" s="2"/>
      <c r="WBH22" s="2"/>
      <c r="WBI22" s="2"/>
      <c r="WBJ22" s="2"/>
      <c r="WBK22" s="2"/>
      <c r="WBL22" s="2"/>
      <c r="WBM22" s="2"/>
      <c r="WBN22" s="2"/>
      <c r="WBO22" s="2"/>
      <c r="WBP22" s="2"/>
      <c r="WBQ22" s="2"/>
      <c r="WBR22" s="2"/>
      <c r="WBS22" s="2"/>
      <c r="WBT22" s="2"/>
      <c r="WBU22" s="2"/>
      <c r="WBV22" s="2"/>
      <c r="WBW22" s="2"/>
      <c r="WBX22" s="2"/>
      <c r="WBY22" s="2"/>
      <c r="WBZ22" s="2"/>
      <c r="WCA22" s="2"/>
      <c r="WCB22" s="2"/>
      <c r="WCC22" s="2"/>
      <c r="WCD22" s="2"/>
      <c r="WCE22" s="2"/>
      <c r="WCF22" s="2"/>
      <c r="WCG22" s="2"/>
      <c r="WCH22" s="2"/>
      <c r="WCI22" s="2"/>
      <c r="WCJ22" s="2"/>
      <c r="WCK22" s="2"/>
      <c r="WCL22" s="2"/>
      <c r="WCM22" s="2"/>
      <c r="WCN22" s="2"/>
      <c r="WCO22" s="2"/>
      <c r="WCP22" s="2"/>
      <c r="WCQ22" s="2"/>
      <c r="WCR22" s="2"/>
      <c r="WCS22" s="2"/>
      <c r="WCT22" s="2"/>
      <c r="WCU22" s="2"/>
      <c r="WCV22" s="2"/>
      <c r="WCW22" s="2"/>
      <c r="WCX22" s="2"/>
      <c r="WCY22" s="2"/>
      <c r="WCZ22" s="2"/>
      <c r="WDA22" s="2"/>
      <c r="WDB22" s="2"/>
      <c r="WDC22" s="2"/>
      <c r="WDD22" s="2"/>
      <c r="WDE22" s="2"/>
      <c r="WDF22" s="2"/>
      <c r="WDG22" s="2"/>
      <c r="WDH22" s="2"/>
      <c r="WDI22" s="2"/>
      <c r="WDJ22" s="2"/>
      <c r="WDK22" s="2"/>
      <c r="WDL22" s="2"/>
      <c r="WDM22" s="2"/>
      <c r="WDN22" s="2"/>
      <c r="WDO22" s="2"/>
      <c r="WDP22" s="2"/>
      <c r="WDQ22" s="2"/>
      <c r="WDR22" s="2"/>
      <c r="WDS22" s="2"/>
      <c r="WDT22" s="2"/>
      <c r="WDU22" s="2"/>
      <c r="WDV22" s="2"/>
      <c r="WDW22" s="2"/>
      <c r="WDX22" s="2"/>
      <c r="WDY22" s="2"/>
      <c r="WDZ22" s="2"/>
      <c r="WEA22" s="2"/>
      <c r="WEB22" s="2"/>
      <c r="WEC22" s="2"/>
      <c r="WED22" s="2"/>
      <c r="WEE22" s="2"/>
      <c r="WEF22" s="2"/>
      <c r="WEG22" s="2"/>
      <c r="WEH22" s="2"/>
      <c r="WEI22" s="2"/>
      <c r="WEJ22" s="2"/>
      <c r="WEK22" s="2"/>
      <c r="WEL22" s="2"/>
      <c r="WEM22" s="2"/>
      <c r="WEN22" s="2"/>
      <c r="WEO22" s="2"/>
      <c r="WEP22" s="2"/>
      <c r="WEQ22" s="2"/>
      <c r="WER22" s="2"/>
      <c r="WES22" s="2"/>
      <c r="WET22" s="2"/>
      <c r="WEU22" s="2"/>
      <c r="WEV22" s="2"/>
      <c r="WEW22" s="2"/>
      <c r="WEX22" s="2"/>
      <c r="WEY22" s="2"/>
      <c r="WEZ22" s="2"/>
      <c r="WFA22" s="2"/>
      <c r="WFB22" s="2"/>
      <c r="WFC22" s="2"/>
      <c r="WFD22" s="2"/>
      <c r="WFE22" s="2"/>
      <c r="WFF22" s="2"/>
      <c r="WFG22" s="2"/>
      <c r="WFH22" s="2"/>
      <c r="WFI22" s="2"/>
      <c r="WFJ22" s="2"/>
      <c r="WFK22" s="2"/>
      <c r="WFL22" s="2"/>
      <c r="WFM22" s="2"/>
      <c r="WFN22" s="2"/>
      <c r="WFO22" s="2"/>
      <c r="WFP22" s="2"/>
      <c r="WFQ22" s="2"/>
      <c r="WFR22" s="2"/>
      <c r="WFS22" s="2"/>
      <c r="WFT22" s="2"/>
      <c r="WFU22" s="2"/>
      <c r="WFV22" s="2"/>
      <c r="WFW22" s="2"/>
      <c r="WFX22" s="2"/>
      <c r="WFY22" s="2"/>
      <c r="WFZ22" s="2"/>
      <c r="WGA22" s="2"/>
      <c r="WGB22" s="2"/>
      <c r="WGC22" s="2"/>
      <c r="WGD22" s="2"/>
      <c r="WGE22" s="2"/>
      <c r="WGF22" s="2"/>
      <c r="WGG22" s="2"/>
      <c r="WGH22" s="2"/>
      <c r="WGI22" s="2"/>
      <c r="WGJ22" s="2"/>
      <c r="WGK22" s="2"/>
      <c r="WGL22" s="2"/>
      <c r="WGM22" s="2"/>
      <c r="WGN22" s="2"/>
      <c r="WGO22" s="2"/>
      <c r="WGP22" s="2"/>
      <c r="WGQ22" s="2"/>
      <c r="WGR22" s="2"/>
      <c r="WGS22" s="2"/>
      <c r="WGT22" s="2"/>
      <c r="WGU22" s="2"/>
      <c r="WGV22" s="2"/>
      <c r="WGW22" s="2"/>
      <c r="WGX22" s="2"/>
      <c r="WGY22" s="2"/>
      <c r="WGZ22" s="2"/>
      <c r="WHA22" s="2"/>
      <c r="WHB22" s="2"/>
      <c r="WHC22" s="2"/>
      <c r="WHD22" s="2"/>
      <c r="WHE22" s="2"/>
      <c r="WHF22" s="2"/>
      <c r="WHG22" s="2"/>
      <c r="WHH22" s="2"/>
      <c r="WHI22" s="2"/>
      <c r="WHJ22" s="2"/>
      <c r="WHK22" s="2"/>
      <c r="WHL22" s="2"/>
      <c r="WHM22" s="2"/>
      <c r="WHN22" s="2"/>
      <c r="WHO22" s="2"/>
      <c r="WHP22" s="2"/>
      <c r="WHQ22" s="2"/>
      <c r="WHR22" s="2"/>
      <c r="WHS22" s="2"/>
      <c r="WHT22" s="2"/>
      <c r="WHU22" s="2"/>
      <c r="WHV22" s="2"/>
      <c r="WHW22" s="2"/>
      <c r="WHX22" s="2"/>
      <c r="WHY22" s="2"/>
      <c r="WHZ22" s="2"/>
      <c r="WIA22" s="2"/>
      <c r="WIB22" s="2"/>
      <c r="WIC22" s="2"/>
      <c r="WID22" s="2"/>
      <c r="WIE22" s="2"/>
      <c r="WIF22" s="2"/>
      <c r="WIG22" s="2"/>
      <c r="WIH22" s="2"/>
      <c r="WII22" s="2"/>
      <c r="WIJ22" s="2"/>
      <c r="WIK22" s="2"/>
      <c r="WIL22" s="2"/>
      <c r="WIM22" s="2"/>
      <c r="WIN22" s="2"/>
      <c r="WIO22" s="2"/>
      <c r="WIP22" s="2"/>
      <c r="WIQ22" s="2"/>
      <c r="WIR22" s="2"/>
      <c r="WIS22" s="2"/>
      <c r="WIT22" s="2"/>
      <c r="WIU22" s="2"/>
      <c r="WIV22" s="2"/>
      <c r="WIW22" s="2"/>
      <c r="WIX22" s="2"/>
      <c r="WIY22" s="2"/>
      <c r="WIZ22" s="2"/>
      <c r="WJA22" s="2"/>
      <c r="WJB22" s="2"/>
      <c r="WJC22" s="2"/>
      <c r="WJD22" s="2"/>
      <c r="WJE22" s="2"/>
      <c r="WJF22" s="2"/>
      <c r="WJG22" s="2"/>
      <c r="WJH22" s="2"/>
      <c r="WJI22" s="2"/>
      <c r="WJJ22" s="2"/>
      <c r="WJK22" s="2"/>
      <c r="WJL22" s="2"/>
      <c r="WJM22" s="2"/>
      <c r="WJN22" s="2"/>
      <c r="WJO22" s="2"/>
      <c r="WJP22" s="2"/>
      <c r="WJQ22" s="2"/>
      <c r="WJR22" s="2"/>
      <c r="WJS22" s="2"/>
      <c r="WJT22" s="2"/>
      <c r="WJU22" s="2"/>
      <c r="WJV22" s="2"/>
      <c r="WJW22" s="2"/>
      <c r="WJX22" s="2"/>
      <c r="WJY22" s="2"/>
      <c r="WJZ22" s="2"/>
      <c r="WKA22" s="2"/>
      <c r="WKB22" s="2"/>
      <c r="WKC22" s="2"/>
      <c r="WKD22" s="2"/>
      <c r="WKE22" s="2"/>
      <c r="WKF22" s="2"/>
      <c r="WKG22" s="2"/>
      <c r="WKH22" s="2"/>
      <c r="WKI22" s="2"/>
      <c r="WKJ22" s="2"/>
      <c r="WKK22" s="2"/>
      <c r="WKL22" s="2"/>
      <c r="WKM22" s="2"/>
      <c r="WKN22" s="2"/>
      <c r="WKO22" s="2"/>
      <c r="WKP22" s="2"/>
      <c r="WKQ22" s="2"/>
      <c r="WKR22" s="2"/>
      <c r="WKS22" s="2"/>
      <c r="WKT22" s="2"/>
      <c r="WKU22" s="2"/>
      <c r="WKV22" s="2"/>
      <c r="WKW22" s="2"/>
      <c r="WKX22" s="2"/>
      <c r="WKY22" s="2"/>
      <c r="WKZ22" s="2"/>
      <c r="WLA22" s="2"/>
      <c r="WLB22" s="2"/>
      <c r="WLC22" s="2"/>
      <c r="WLD22" s="2"/>
      <c r="WLE22" s="2"/>
      <c r="WLF22" s="2"/>
      <c r="WLG22" s="2"/>
      <c r="WLH22" s="2"/>
      <c r="WLI22" s="2"/>
      <c r="WLJ22" s="2"/>
      <c r="WLK22" s="2"/>
      <c r="WLL22" s="2"/>
      <c r="WLM22" s="2"/>
      <c r="WLN22" s="2"/>
      <c r="WLO22" s="2"/>
      <c r="WLP22" s="2"/>
      <c r="WLQ22" s="2"/>
      <c r="WLR22" s="2"/>
      <c r="WLS22" s="2"/>
      <c r="WLT22" s="2"/>
      <c r="WLU22" s="2"/>
      <c r="WLV22" s="2"/>
      <c r="WLW22" s="2"/>
      <c r="WLX22" s="2"/>
      <c r="WLY22" s="2"/>
      <c r="WLZ22" s="2"/>
      <c r="WMA22" s="2"/>
      <c r="WMB22" s="2"/>
      <c r="WMC22" s="2"/>
      <c r="WMD22" s="2"/>
      <c r="WME22" s="2"/>
      <c r="WMF22" s="2"/>
      <c r="WMG22" s="2"/>
      <c r="WMH22" s="2"/>
      <c r="WMI22" s="2"/>
      <c r="WMJ22" s="2"/>
      <c r="WMK22" s="2"/>
      <c r="WML22" s="2"/>
      <c r="WMM22" s="2"/>
      <c r="WMN22" s="2"/>
      <c r="WMO22" s="2"/>
      <c r="WMP22" s="2"/>
      <c r="WMQ22" s="2"/>
      <c r="WMR22" s="2"/>
      <c r="WMS22" s="2"/>
      <c r="WMT22" s="2"/>
      <c r="WMU22" s="2"/>
      <c r="WMV22" s="2"/>
      <c r="WMW22" s="2"/>
      <c r="WMX22" s="2"/>
      <c r="WMY22" s="2"/>
      <c r="WMZ22" s="2"/>
      <c r="WNA22" s="2"/>
      <c r="WNB22" s="2"/>
      <c r="WNC22" s="2"/>
      <c r="WND22" s="2"/>
      <c r="WNE22" s="2"/>
      <c r="WNF22" s="2"/>
      <c r="WNG22" s="2"/>
      <c r="WNH22" s="2"/>
      <c r="WNI22" s="2"/>
      <c r="WNJ22" s="2"/>
      <c r="WNK22" s="2"/>
      <c r="WNL22" s="2"/>
      <c r="WNM22" s="2"/>
      <c r="WNN22" s="2"/>
      <c r="WNO22" s="2"/>
      <c r="WNP22" s="2"/>
      <c r="WNQ22" s="2"/>
      <c r="WNR22" s="2"/>
      <c r="WNS22" s="2"/>
      <c r="WNT22" s="2"/>
      <c r="WNU22" s="2"/>
      <c r="WNV22" s="2"/>
      <c r="WNW22" s="2"/>
      <c r="WNX22" s="2"/>
      <c r="WNY22" s="2"/>
      <c r="WNZ22" s="2"/>
      <c r="WOA22" s="2"/>
      <c r="WOB22" s="2"/>
      <c r="WOC22" s="2"/>
      <c r="WOD22" s="2"/>
      <c r="WOE22" s="2"/>
      <c r="WOF22" s="2"/>
      <c r="WOG22" s="2"/>
      <c r="WOH22" s="2"/>
      <c r="WOI22" s="2"/>
      <c r="WOJ22" s="2"/>
      <c r="WOK22" s="2"/>
      <c r="WOL22" s="2"/>
      <c r="WOM22" s="2"/>
      <c r="WON22" s="2"/>
      <c r="WOO22" s="2"/>
      <c r="WOP22" s="2"/>
      <c r="WOQ22" s="2"/>
      <c r="WOR22" s="2"/>
      <c r="WOS22" s="2"/>
      <c r="WOT22" s="2"/>
      <c r="WOU22" s="2"/>
      <c r="WOV22" s="2"/>
      <c r="WOW22" s="2"/>
      <c r="WOX22" s="2"/>
      <c r="WOY22" s="2"/>
      <c r="WOZ22" s="2"/>
      <c r="WPA22" s="2"/>
      <c r="WPB22" s="2"/>
      <c r="WPC22" s="2"/>
      <c r="WPD22" s="2"/>
      <c r="WPE22" s="2"/>
      <c r="WPF22" s="2"/>
      <c r="WPG22" s="2"/>
      <c r="WPH22" s="2"/>
      <c r="WPI22" s="2"/>
      <c r="WPJ22" s="2"/>
      <c r="WPK22" s="2"/>
      <c r="WPL22" s="2"/>
      <c r="WPM22" s="2"/>
      <c r="WPN22" s="2"/>
      <c r="WPO22" s="2"/>
      <c r="WPP22" s="2"/>
      <c r="WPQ22" s="2"/>
      <c r="WPR22" s="2"/>
      <c r="WPS22" s="2"/>
      <c r="WPT22" s="2"/>
      <c r="WPU22" s="2"/>
      <c r="WPV22" s="2"/>
      <c r="WPW22" s="2"/>
      <c r="WPX22" s="2"/>
      <c r="WPY22" s="2"/>
      <c r="WPZ22" s="2"/>
      <c r="WQA22" s="2"/>
      <c r="WQB22" s="2"/>
      <c r="WQC22" s="2"/>
      <c r="WQD22" s="2"/>
      <c r="WQE22" s="2"/>
      <c r="WQF22" s="2"/>
      <c r="WQG22" s="2"/>
      <c r="WQH22" s="2"/>
      <c r="WQI22" s="2"/>
      <c r="WQJ22" s="2"/>
      <c r="WQK22" s="2"/>
      <c r="WQL22" s="2"/>
      <c r="WQM22" s="2"/>
      <c r="WQN22" s="2"/>
      <c r="WQO22" s="2"/>
      <c r="WQP22" s="2"/>
      <c r="WQQ22" s="2"/>
      <c r="WQR22" s="2"/>
      <c r="WQS22" s="2"/>
      <c r="WQT22" s="2"/>
      <c r="WQU22" s="2"/>
      <c r="WQV22" s="2"/>
      <c r="WQW22" s="2"/>
      <c r="WQX22" s="2"/>
      <c r="WQY22" s="2"/>
      <c r="WQZ22" s="2"/>
      <c r="WRA22" s="2"/>
      <c r="WRB22" s="2"/>
      <c r="WRC22" s="2"/>
      <c r="WRD22" s="2"/>
      <c r="WRE22" s="2"/>
      <c r="WRF22" s="2"/>
      <c r="WRG22" s="2"/>
      <c r="WRH22" s="2"/>
      <c r="WRI22" s="2"/>
      <c r="WRJ22" s="2"/>
      <c r="WRK22" s="2"/>
      <c r="WRL22" s="2"/>
      <c r="WRM22" s="2"/>
      <c r="WRN22" s="2"/>
      <c r="WRO22" s="2"/>
      <c r="WRP22" s="2"/>
      <c r="WRQ22" s="2"/>
      <c r="WRR22" s="2"/>
      <c r="WRS22" s="2"/>
      <c r="WRT22" s="2"/>
      <c r="WRU22" s="2"/>
      <c r="WRV22" s="2"/>
      <c r="WRW22" s="2"/>
      <c r="WRX22" s="2"/>
      <c r="WRY22" s="2"/>
      <c r="WRZ22" s="2"/>
      <c r="WSA22" s="2"/>
      <c r="WSB22" s="2"/>
      <c r="WSC22" s="2"/>
      <c r="WSD22" s="2"/>
      <c r="WSE22" s="2"/>
      <c r="WSF22" s="2"/>
      <c r="WSG22" s="2"/>
      <c r="WSH22" s="2"/>
      <c r="WSI22" s="2"/>
      <c r="WSJ22" s="2"/>
      <c r="WSK22" s="2"/>
      <c r="WSL22" s="2"/>
      <c r="WSM22" s="2"/>
      <c r="WSN22" s="2"/>
      <c r="WSO22" s="2"/>
      <c r="WSP22" s="2"/>
      <c r="WSQ22" s="2"/>
      <c r="WSR22" s="2"/>
      <c r="WSS22" s="2"/>
      <c r="WST22" s="2"/>
      <c r="WSU22" s="2"/>
      <c r="WSV22" s="2"/>
      <c r="WSW22" s="2"/>
      <c r="WSX22" s="2"/>
      <c r="WSY22" s="2"/>
      <c r="WSZ22" s="2"/>
      <c r="WTA22" s="2"/>
      <c r="WTB22" s="2"/>
      <c r="WTC22" s="2"/>
      <c r="WTD22" s="2"/>
      <c r="WTE22" s="2"/>
      <c r="WTF22" s="2"/>
      <c r="WTG22" s="2"/>
      <c r="WTH22" s="2"/>
      <c r="WTI22" s="2"/>
      <c r="WTJ22" s="2"/>
      <c r="WTK22" s="2"/>
      <c r="WTL22" s="2"/>
      <c r="WTM22" s="2"/>
      <c r="WTN22" s="2"/>
      <c r="WTO22" s="2"/>
      <c r="WTP22" s="2"/>
      <c r="WTQ22" s="2"/>
      <c r="WTR22" s="2"/>
      <c r="WTS22" s="2"/>
      <c r="WTT22" s="2"/>
      <c r="WTU22" s="2"/>
      <c r="WTV22" s="2"/>
      <c r="WTW22" s="2"/>
      <c r="WTX22" s="2"/>
      <c r="WTY22" s="2"/>
      <c r="WTZ22" s="2"/>
      <c r="WUA22" s="2"/>
      <c r="WUB22" s="2"/>
      <c r="WUC22" s="2"/>
      <c r="WUD22" s="2"/>
      <c r="WUE22" s="2"/>
      <c r="WUF22" s="2"/>
      <c r="WUG22" s="2"/>
      <c r="WUH22" s="2"/>
      <c r="WUI22" s="2"/>
      <c r="WUJ22" s="2"/>
      <c r="WUK22" s="2"/>
      <c r="WUL22" s="2"/>
      <c r="WUM22" s="2"/>
      <c r="WUN22" s="2"/>
      <c r="WUO22" s="2"/>
      <c r="WUP22" s="2"/>
      <c r="WUQ22" s="2"/>
      <c r="WUR22" s="2"/>
      <c r="WUS22" s="2"/>
      <c r="WUT22" s="2"/>
      <c r="WUU22" s="2"/>
      <c r="WUV22" s="2"/>
      <c r="WUW22" s="2"/>
      <c r="WUX22" s="2"/>
      <c r="WUY22" s="2"/>
      <c r="WUZ22" s="2"/>
      <c r="WVA22" s="2"/>
      <c r="WVB22" s="2"/>
      <c r="WVC22" s="2"/>
      <c r="WVD22" s="2"/>
      <c r="WVE22" s="2"/>
      <c r="WVF22" s="2"/>
      <c r="WVG22" s="2"/>
      <c r="WVH22" s="2"/>
      <c r="WVI22" s="2"/>
      <c r="WVJ22" s="2"/>
      <c r="WVK22" s="2"/>
      <c r="WVL22" s="2"/>
      <c r="WVM22" s="2"/>
      <c r="WVN22" s="2"/>
      <c r="WVO22" s="2"/>
      <c r="WVP22" s="2"/>
      <c r="WVQ22" s="2"/>
      <c r="WVR22" s="2"/>
      <c r="WVS22" s="2"/>
      <c r="WVT22" s="2"/>
      <c r="WVU22" s="2"/>
      <c r="WVV22" s="2"/>
      <c r="WVW22" s="2"/>
      <c r="WVX22" s="2"/>
      <c r="WVY22" s="2"/>
      <c r="WVZ22" s="2"/>
      <c r="WWA22" s="2"/>
      <c r="WWB22" s="2"/>
      <c r="WWC22" s="2"/>
      <c r="WWD22" s="2"/>
      <c r="WWE22" s="2"/>
      <c r="WWF22" s="2"/>
      <c r="WWG22" s="2"/>
      <c r="WWH22" s="2"/>
      <c r="WWI22" s="2"/>
      <c r="WWJ22" s="2"/>
      <c r="WWK22" s="2"/>
      <c r="WWL22" s="2"/>
      <c r="WWM22" s="2"/>
      <c r="WWN22" s="2"/>
      <c r="WWO22" s="2"/>
      <c r="WWP22" s="2"/>
      <c r="WWQ22" s="2"/>
      <c r="WWR22" s="2"/>
      <c r="WWS22" s="2"/>
      <c r="WWT22" s="2"/>
      <c r="WWU22" s="2"/>
      <c r="WWV22" s="2"/>
      <c r="WWW22" s="2"/>
      <c r="WWX22" s="2"/>
      <c r="WWY22" s="2"/>
      <c r="WWZ22" s="2"/>
      <c r="WXA22" s="2"/>
      <c r="WXB22" s="2"/>
      <c r="WXC22" s="2"/>
      <c r="WXD22" s="2"/>
      <c r="WXE22" s="2"/>
      <c r="WXF22" s="2"/>
      <c r="WXG22" s="2"/>
      <c r="WXH22" s="2"/>
      <c r="WXI22" s="2"/>
      <c r="WXJ22" s="2"/>
      <c r="WXK22" s="2"/>
      <c r="WXL22" s="2"/>
      <c r="WXM22" s="2"/>
      <c r="WXN22" s="2"/>
      <c r="WXO22" s="2"/>
      <c r="WXP22" s="2"/>
      <c r="WXQ22" s="2"/>
      <c r="WXR22" s="2"/>
      <c r="WXS22" s="2"/>
      <c r="WXT22" s="2"/>
      <c r="WXU22" s="2"/>
      <c r="WXV22" s="2"/>
      <c r="WXW22" s="2"/>
      <c r="WXX22" s="2"/>
      <c r="WXY22" s="2"/>
      <c r="WXZ22" s="2"/>
      <c r="WYA22" s="2"/>
      <c r="WYB22" s="2"/>
      <c r="WYC22" s="2"/>
      <c r="WYD22" s="2"/>
      <c r="WYE22" s="2"/>
      <c r="WYF22" s="2"/>
      <c r="WYG22" s="2"/>
      <c r="WYH22" s="2"/>
      <c r="WYI22" s="2"/>
      <c r="WYJ22" s="2"/>
      <c r="WYK22" s="2"/>
      <c r="WYL22" s="2"/>
      <c r="WYM22" s="2"/>
      <c r="WYN22" s="2"/>
      <c r="WYO22" s="2"/>
      <c r="WYP22" s="2"/>
      <c r="WYQ22" s="2"/>
      <c r="WYR22" s="2"/>
      <c r="WYS22" s="2"/>
      <c r="WYT22" s="2"/>
      <c r="WYU22" s="2"/>
      <c r="WYV22" s="2"/>
      <c r="WYW22" s="2"/>
      <c r="WYX22" s="2"/>
      <c r="WYY22" s="2"/>
      <c r="WYZ22" s="2"/>
      <c r="WZA22" s="2"/>
      <c r="WZB22" s="2"/>
      <c r="WZC22" s="2"/>
      <c r="WZD22" s="2"/>
      <c r="WZE22" s="2"/>
      <c r="WZF22" s="2"/>
      <c r="WZG22" s="2"/>
      <c r="WZH22" s="2"/>
      <c r="WZI22" s="2"/>
      <c r="WZJ22" s="2"/>
      <c r="WZK22" s="2"/>
      <c r="WZL22" s="2"/>
      <c r="WZM22" s="2"/>
      <c r="WZN22" s="2"/>
      <c r="WZO22" s="2"/>
      <c r="WZP22" s="2"/>
      <c r="WZQ22" s="2"/>
      <c r="WZR22" s="2"/>
      <c r="WZS22" s="2"/>
      <c r="WZT22" s="2"/>
      <c r="WZU22" s="2"/>
      <c r="WZV22" s="2"/>
      <c r="WZW22" s="2"/>
      <c r="WZX22" s="2"/>
      <c r="WZY22" s="2"/>
      <c r="WZZ22" s="2"/>
      <c r="XAA22" s="2"/>
      <c r="XAB22" s="2"/>
      <c r="XAC22" s="2"/>
      <c r="XAD22" s="2"/>
      <c r="XAE22" s="2"/>
      <c r="XAF22" s="2"/>
      <c r="XAG22" s="2"/>
      <c r="XAH22" s="2"/>
      <c r="XAI22" s="2"/>
      <c r="XAJ22" s="2"/>
      <c r="XAK22" s="2"/>
      <c r="XAL22" s="2"/>
      <c r="XAM22" s="2"/>
      <c r="XAN22" s="2"/>
      <c r="XAO22" s="2"/>
      <c r="XAP22" s="2"/>
      <c r="XAQ22" s="2"/>
      <c r="XAR22" s="2"/>
      <c r="XAS22" s="2"/>
      <c r="XAT22" s="2"/>
      <c r="XAU22" s="2"/>
      <c r="XAV22" s="2"/>
      <c r="XAW22" s="2"/>
      <c r="XAX22" s="2"/>
      <c r="XAY22" s="2"/>
      <c r="XAZ22" s="2"/>
      <c r="XBA22" s="2"/>
      <c r="XBB22" s="2"/>
      <c r="XBC22" s="2"/>
      <c r="XBD22" s="2"/>
      <c r="XBE22" s="2"/>
      <c r="XBF22" s="2"/>
      <c r="XBG22" s="2"/>
      <c r="XBH22" s="2"/>
      <c r="XBI22" s="2"/>
      <c r="XBJ22" s="2"/>
      <c r="XBK22" s="2"/>
      <c r="XBL22" s="2"/>
      <c r="XBM22" s="2"/>
      <c r="XBN22" s="2"/>
      <c r="XBO22" s="2"/>
      <c r="XBP22" s="2"/>
      <c r="XBQ22" s="2"/>
      <c r="XBR22" s="2"/>
      <c r="XBS22" s="2"/>
      <c r="XBT22" s="2"/>
      <c r="XBU22" s="2"/>
      <c r="XBV22" s="2"/>
      <c r="XBW22" s="2"/>
      <c r="XBX22" s="2"/>
      <c r="XBY22" s="2"/>
      <c r="XBZ22" s="2"/>
      <c r="XCA22" s="2"/>
      <c r="XCB22" s="2"/>
      <c r="XCC22" s="2"/>
      <c r="XCD22" s="2"/>
      <c r="XCE22" s="2"/>
      <c r="XCF22" s="2"/>
      <c r="XCG22" s="2"/>
      <c r="XCH22" s="2"/>
      <c r="XCI22" s="2"/>
      <c r="XCJ22" s="2"/>
      <c r="XCK22" s="2"/>
      <c r="XCL22" s="2"/>
      <c r="XCM22" s="2"/>
      <c r="XCN22" s="2"/>
      <c r="XCO22" s="2"/>
      <c r="XCP22" s="2"/>
      <c r="XCQ22" s="2"/>
      <c r="XCR22" s="2"/>
      <c r="XCS22" s="2"/>
      <c r="XCT22" s="2"/>
      <c r="XCU22" s="2"/>
      <c r="XCV22" s="2"/>
      <c r="XCW22" s="2"/>
      <c r="XCX22" s="2"/>
      <c r="XCY22" s="2"/>
      <c r="XCZ22" s="2"/>
      <c r="XDA22" s="2"/>
      <c r="XDB22" s="2"/>
      <c r="XDC22" s="2"/>
      <c r="XDD22" s="2"/>
      <c r="XDE22" s="2"/>
      <c r="XDF22" s="2"/>
      <c r="XDG22" s="2"/>
      <c r="XDH22" s="2"/>
      <c r="XDI22" s="2"/>
      <c r="XDJ22" s="2"/>
      <c r="XDK22" s="2"/>
      <c r="XDL22" s="2"/>
      <c r="XDM22" s="2"/>
      <c r="XDN22" s="2"/>
      <c r="XDO22" s="2"/>
      <c r="XDP22" s="2"/>
      <c r="XDQ22" s="2"/>
      <c r="XDR22" s="2"/>
      <c r="XDS22" s="2"/>
      <c r="XDT22" s="2"/>
      <c r="XDU22" s="2"/>
      <c r="XDV22" s="2"/>
      <c r="XDW22" s="2"/>
      <c r="XDX22" s="2"/>
      <c r="XDY22" s="2"/>
      <c r="XDZ22" s="2"/>
      <c r="XEA22" s="2"/>
      <c r="XEB22" s="2"/>
      <c r="XEC22" s="2"/>
      <c r="XED22" s="2"/>
      <c r="XEE22" s="2"/>
      <c r="XEF22" s="2"/>
      <c r="XEG22" s="2"/>
      <c r="XEH22" s="2"/>
      <c r="XEI22" s="2"/>
      <c r="XEJ22" s="2"/>
      <c r="XEK22" s="2"/>
      <c r="XEL22" s="2"/>
      <c r="XEM22" s="2"/>
      <c r="XEN22" s="2"/>
      <c r="XEO22" s="2"/>
      <c r="XEP22" s="2"/>
      <c r="XEQ22" s="2"/>
      <c r="XER22" s="2"/>
      <c r="XES22" s="2"/>
      <c r="XET22" s="2"/>
      <c r="XEU22" s="2"/>
      <c r="XEV22" s="2"/>
      <c r="XEW22" s="2"/>
      <c r="XEX22" s="2"/>
      <c r="XEY22" s="2"/>
      <c r="XEZ22" s="2"/>
      <c r="XFA22" s="2"/>
      <c r="XFB22" s="2"/>
      <c r="XFC22" s="2"/>
    </row>
    <row r="23" spans="1:16384" s="1" customFormat="1" ht="15" hidden="1" customHeight="1" x14ac:dyDescent="0.3">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c r="DG23" s="2"/>
      <c r="DH23" s="2"/>
      <c r="DI23" s="2"/>
      <c r="DJ23" s="2"/>
      <c r="DK23" s="2"/>
      <c r="DL23" s="2"/>
      <c r="DM23" s="2"/>
      <c r="DN23" s="2"/>
      <c r="DO23" s="2"/>
      <c r="DP23" s="2"/>
      <c r="DQ23" s="2"/>
      <c r="DR23" s="2"/>
      <c r="DS23" s="2"/>
      <c r="DT23" s="2"/>
      <c r="DU23" s="2"/>
      <c r="DV23" s="2"/>
      <c r="DW23" s="2"/>
      <c r="DX23" s="2"/>
      <c r="DY23" s="2"/>
      <c r="DZ23" s="2"/>
      <c r="EA23" s="2"/>
      <c r="EB23" s="2"/>
      <c r="EC23" s="2"/>
      <c r="ED23" s="2"/>
      <c r="EE23" s="2"/>
      <c r="EF23" s="2"/>
      <c r="EG23" s="2"/>
      <c r="EH23" s="2"/>
      <c r="EI23" s="2"/>
      <c r="EJ23" s="2"/>
      <c r="EK23" s="2"/>
      <c r="EL23" s="2"/>
      <c r="EM23" s="2"/>
      <c r="EN23" s="2"/>
      <c r="EO23" s="2"/>
      <c r="EP23" s="2"/>
      <c r="EQ23" s="2"/>
      <c r="ER23" s="2"/>
      <c r="ES23" s="2"/>
      <c r="ET23" s="2"/>
      <c r="EU23" s="2"/>
      <c r="EV23" s="2"/>
      <c r="EW23" s="2"/>
      <c r="EX23" s="2"/>
      <c r="EY23" s="2"/>
      <c r="EZ23" s="2"/>
      <c r="FA23" s="2"/>
      <c r="FB23" s="2"/>
      <c r="FC23" s="2"/>
      <c r="FD23" s="2"/>
      <c r="FE23" s="2"/>
      <c r="FF23" s="2"/>
      <c r="FG23" s="2"/>
      <c r="FH23" s="2"/>
      <c r="FI23" s="2"/>
      <c r="FJ23" s="2"/>
      <c r="FK23" s="2"/>
      <c r="FL23" s="2"/>
      <c r="FM23" s="2"/>
      <c r="FN23" s="2"/>
      <c r="FO23" s="2"/>
      <c r="FP23" s="2"/>
      <c r="FQ23" s="2"/>
      <c r="FR23" s="2"/>
      <c r="FS23" s="2"/>
      <c r="FT23" s="2"/>
      <c r="FU23" s="2"/>
      <c r="FV23" s="2"/>
      <c r="FW23" s="2"/>
      <c r="FX23" s="2"/>
      <c r="FY23" s="2"/>
      <c r="FZ23" s="2"/>
      <c r="GA23" s="2"/>
      <c r="GB23" s="2"/>
      <c r="GC23" s="2"/>
      <c r="GD23" s="2"/>
      <c r="GE23" s="2"/>
      <c r="GF23" s="2"/>
      <c r="GG23" s="2"/>
      <c r="GH23" s="2"/>
      <c r="GI23" s="2"/>
      <c r="GJ23" s="2"/>
      <c r="GK23" s="2"/>
      <c r="GL23" s="2"/>
      <c r="GM23" s="2"/>
      <c r="GN23" s="2"/>
      <c r="GO23" s="2"/>
      <c r="GP23" s="2"/>
      <c r="GQ23" s="2"/>
      <c r="GR23" s="2"/>
      <c r="GS23" s="2"/>
      <c r="GT23" s="2"/>
      <c r="GU23" s="2"/>
      <c r="GV23" s="2"/>
      <c r="GW23" s="2"/>
      <c r="GX23" s="2"/>
      <c r="GY23" s="2"/>
      <c r="GZ23" s="2"/>
      <c r="HA23" s="2"/>
      <c r="HB23" s="2"/>
      <c r="HC23" s="2"/>
      <c r="HD23" s="2"/>
      <c r="HE23" s="2"/>
      <c r="HF23" s="2"/>
      <c r="HG23" s="2"/>
      <c r="HH23" s="2"/>
      <c r="HI23" s="2"/>
      <c r="HJ23" s="2"/>
      <c r="HK23" s="2"/>
      <c r="HL23" s="2"/>
      <c r="HM23" s="2"/>
      <c r="HN23" s="2"/>
      <c r="HO23" s="2"/>
      <c r="HP23" s="2"/>
      <c r="HQ23" s="2"/>
      <c r="HR23" s="2"/>
      <c r="HS23" s="2"/>
      <c r="HT23" s="2"/>
      <c r="HU23" s="2"/>
      <c r="HV23" s="2"/>
      <c r="HW23" s="2"/>
      <c r="HX23" s="2"/>
      <c r="HY23" s="2"/>
      <c r="HZ23" s="2"/>
      <c r="IA23" s="2"/>
      <c r="IB23" s="2"/>
      <c r="IC23" s="2"/>
      <c r="ID23" s="2"/>
      <c r="IE23" s="2"/>
      <c r="IF23" s="2"/>
      <c r="IG23" s="2"/>
      <c r="IH23" s="2"/>
      <c r="II23" s="2"/>
      <c r="IJ23" s="2"/>
      <c r="IK23" s="2"/>
      <c r="IL23" s="2"/>
      <c r="IM23" s="2"/>
      <c r="IN23" s="2"/>
      <c r="IO23" s="2"/>
      <c r="IP23" s="2"/>
      <c r="IQ23" s="2"/>
      <c r="IR23" s="2"/>
      <c r="IS23" s="2"/>
      <c r="IT23" s="2"/>
      <c r="IU23" s="2"/>
      <c r="IV23" s="2"/>
      <c r="IW23" s="2"/>
      <c r="IX23" s="2"/>
      <c r="IY23" s="2"/>
      <c r="IZ23" s="2"/>
      <c r="JA23" s="2"/>
      <c r="JB23" s="2"/>
      <c r="JC23" s="2"/>
      <c r="JD23" s="2"/>
      <c r="JE23" s="2"/>
      <c r="JF23" s="2"/>
      <c r="JG23" s="2"/>
      <c r="JH23" s="2"/>
      <c r="JI23" s="2"/>
      <c r="JJ23" s="2"/>
      <c r="JK23" s="2"/>
      <c r="JL23" s="2"/>
      <c r="JM23" s="2"/>
      <c r="JN23" s="2"/>
      <c r="JO23" s="2"/>
      <c r="JP23" s="2"/>
      <c r="JQ23" s="2"/>
      <c r="JR23" s="2"/>
      <c r="JS23" s="2"/>
      <c r="JT23" s="2"/>
      <c r="JU23" s="2"/>
      <c r="JV23" s="2"/>
      <c r="JW23" s="2"/>
      <c r="JX23" s="2"/>
      <c r="JY23" s="2"/>
      <c r="JZ23" s="2"/>
      <c r="KA23" s="2"/>
      <c r="KB23" s="2"/>
      <c r="KC23" s="2"/>
      <c r="KD23" s="2"/>
      <c r="KE23" s="2"/>
      <c r="KF23" s="2"/>
      <c r="KG23" s="2"/>
      <c r="KH23" s="2"/>
      <c r="KI23" s="2"/>
      <c r="KJ23" s="2"/>
      <c r="KK23" s="2"/>
      <c r="KL23" s="2"/>
      <c r="KM23" s="2"/>
      <c r="KN23" s="2"/>
      <c r="KO23" s="2"/>
      <c r="KP23" s="2"/>
      <c r="KQ23" s="2"/>
      <c r="KR23" s="2"/>
      <c r="KS23" s="2"/>
      <c r="KT23" s="2"/>
      <c r="KU23" s="2"/>
      <c r="KV23" s="2"/>
      <c r="KW23" s="2"/>
      <c r="KX23" s="2"/>
      <c r="KY23" s="2"/>
      <c r="KZ23" s="2"/>
      <c r="LA23" s="2"/>
      <c r="LB23" s="2"/>
      <c r="LC23" s="2"/>
      <c r="LD23" s="2"/>
      <c r="LE23" s="2"/>
      <c r="LF23" s="2"/>
      <c r="LG23" s="2"/>
      <c r="LH23" s="2"/>
      <c r="LI23" s="2"/>
      <c r="LJ23" s="2"/>
      <c r="LK23" s="2"/>
      <c r="LL23" s="2"/>
      <c r="LM23" s="2"/>
      <c r="LN23" s="2"/>
      <c r="LO23" s="2"/>
      <c r="LP23" s="2"/>
      <c r="LQ23" s="2"/>
      <c r="LR23" s="2"/>
      <c r="LS23" s="2"/>
      <c r="LT23" s="2"/>
      <c r="LU23" s="2"/>
      <c r="LV23" s="2"/>
      <c r="LW23" s="2"/>
      <c r="LX23" s="2"/>
      <c r="LY23" s="2"/>
      <c r="LZ23" s="2"/>
      <c r="MA23" s="2"/>
      <c r="MB23" s="2"/>
      <c r="MC23" s="2"/>
      <c r="MD23" s="2"/>
      <c r="ME23" s="2"/>
      <c r="MF23" s="2"/>
      <c r="MG23" s="2"/>
      <c r="MH23" s="2"/>
      <c r="MI23" s="2"/>
      <c r="MJ23" s="2"/>
      <c r="MK23" s="2"/>
      <c r="ML23" s="2"/>
      <c r="MM23" s="2"/>
      <c r="MN23" s="2"/>
      <c r="MO23" s="2"/>
      <c r="MP23" s="2"/>
      <c r="MQ23" s="2"/>
      <c r="MR23" s="2"/>
      <c r="MS23" s="2"/>
      <c r="MT23" s="2"/>
      <c r="MU23" s="2"/>
      <c r="MV23" s="2"/>
      <c r="MW23" s="2"/>
      <c r="MX23" s="2"/>
      <c r="MY23" s="2"/>
      <c r="MZ23" s="2"/>
      <c r="NA23" s="2"/>
      <c r="NB23" s="2"/>
      <c r="NC23" s="2"/>
      <c r="ND23" s="2"/>
      <c r="NE23" s="2"/>
      <c r="NF23" s="2"/>
      <c r="NG23" s="2"/>
      <c r="NH23" s="2"/>
      <c r="NI23" s="2"/>
      <c r="NJ23" s="2"/>
      <c r="NK23" s="2"/>
      <c r="NL23" s="2"/>
      <c r="NM23" s="2"/>
      <c r="NN23" s="2"/>
      <c r="NO23" s="2"/>
      <c r="NP23" s="2"/>
      <c r="NQ23" s="2"/>
      <c r="NR23" s="2"/>
      <c r="NS23" s="2"/>
      <c r="NT23" s="2"/>
      <c r="NU23" s="2"/>
      <c r="NV23" s="2"/>
      <c r="NW23" s="2"/>
      <c r="NX23" s="2"/>
      <c r="NY23" s="2"/>
      <c r="NZ23" s="2"/>
      <c r="OA23" s="2"/>
      <c r="OB23" s="2"/>
      <c r="OC23" s="2"/>
      <c r="OD23" s="2"/>
      <c r="OE23" s="2"/>
      <c r="OF23" s="2"/>
      <c r="OG23" s="2"/>
      <c r="OH23" s="2"/>
      <c r="OI23" s="2"/>
      <c r="OJ23" s="2"/>
      <c r="OK23" s="2"/>
      <c r="OL23" s="2"/>
      <c r="OM23" s="2"/>
      <c r="ON23" s="2"/>
      <c r="OO23" s="2"/>
      <c r="OP23" s="2"/>
      <c r="OQ23" s="2"/>
      <c r="OR23" s="2"/>
      <c r="OS23" s="2"/>
      <c r="OT23" s="2"/>
      <c r="OU23" s="2"/>
      <c r="OV23" s="2"/>
      <c r="OW23" s="2"/>
      <c r="OX23" s="2"/>
      <c r="OY23" s="2"/>
      <c r="OZ23" s="2"/>
      <c r="PA23" s="2"/>
      <c r="PB23" s="2"/>
      <c r="PC23" s="2"/>
      <c r="PD23" s="2"/>
      <c r="PE23" s="2"/>
      <c r="PF23" s="2"/>
      <c r="PG23" s="2"/>
      <c r="PH23" s="2"/>
      <c r="PI23" s="2"/>
      <c r="PJ23" s="2"/>
      <c r="PK23" s="2"/>
      <c r="PL23" s="2"/>
      <c r="PM23" s="2"/>
      <c r="PN23" s="2"/>
      <c r="PO23" s="2"/>
      <c r="PP23" s="2"/>
      <c r="PQ23" s="2"/>
      <c r="PR23" s="2"/>
      <c r="PS23" s="2"/>
      <c r="PT23" s="2"/>
      <c r="PU23" s="2"/>
      <c r="PV23" s="2"/>
      <c r="PW23" s="2"/>
      <c r="PX23" s="2"/>
      <c r="PY23" s="2"/>
      <c r="PZ23" s="2"/>
      <c r="QA23" s="2"/>
      <c r="QB23" s="2"/>
      <c r="QC23" s="2"/>
      <c r="QD23" s="2"/>
      <c r="QE23" s="2"/>
      <c r="QF23" s="2"/>
      <c r="QG23" s="2"/>
      <c r="QH23" s="2"/>
      <c r="QI23" s="2"/>
      <c r="QJ23" s="2"/>
      <c r="QK23" s="2"/>
      <c r="QL23" s="2"/>
      <c r="QM23" s="2"/>
      <c r="QN23" s="2"/>
      <c r="QO23" s="2"/>
      <c r="QP23" s="2"/>
      <c r="QQ23" s="2"/>
      <c r="QR23" s="2"/>
      <c r="QS23" s="2"/>
      <c r="QT23" s="2"/>
      <c r="QU23" s="2"/>
      <c r="QV23" s="2"/>
      <c r="QW23" s="2"/>
      <c r="QX23" s="2"/>
      <c r="QY23" s="2"/>
      <c r="QZ23" s="2"/>
      <c r="RA23" s="2"/>
      <c r="RB23" s="2"/>
      <c r="RC23" s="2"/>
      <c r="RD23" s="2"/>
      <c r="RE23" s="2"/>
      <c r="RF23" s="2"/>
      <c r="RG23" s="2"/>
      <c r="RH23" s="2"/>
      <c r="RI23" s="2"/>
      <c r="RJ23" s="2"/>
      <c r="RK23" s="2"/>
      <c r="RL23" s="2"/>
      <c r="RM23" s="2"/>
      <c r="RN23" s="2"/>
      <c r="RO23" s="2"/>
      <c r="RP23" s="2"/>
      <c r="RQ23" s="2"/>
      <c r="RR23" s="2"/>
      <c r="RS23" s="2"/>
      <c r="RT23" s="2"/>
      <c r="RU23" s="2"/>
      <c r="RV23" s="2"/>
      <c r="RW23" s="2"/>
      <c r="RX23" s="2"/>
      <c r="RY23" s="2"/>
      <c r="RZ23" s="2"/>
      <c r="SA23" s="2"/>
      <c r="SB23" s="2"/>
      <c r="SC23" s="2"/>
      <c r="SD23" s="2"/>
      <c r="SE23" s="2"/>
      <c r="SF23" s="2"/>
      <c r="SG23" s="2"/>
      <c r="SH23" s="2"/>
      <c r="SI23" s="2"/>
      <c r="SJ23" s="2"/>
      <c r="SK23" s="2"/>
      <c r="SL23" s="2"/>
      <c r="SM23" s="2"/>
      <c r="SN23" s="2"/>
      <c r="SO23" s="2"/>
      <c r="SP23" s="2"/>
      <c r="SQ23" s="2"/>
      <c r="SR23" s="2"/>
      <c r="SS23" s="2"/>
      <c r="ST23" s="2"/>
      <c r="SU23" s="2"/>
      <c r="SV23" s="2"/>
      <c r="SW23" s="2"/>
      <c r="SX23" s="2"/>
      <c r="SY23" s="2"/>
      <c r="SZ23" s="2"/>
      <c r="TA23" s="2"/>
      <c r="TB23" s="2"/>
      <c r="TC23" s="2"/>
      <c r="TD23" s="2"/>
      <c r="TE23" s="2"/>
      <c r="TF23" s="2"/>
      <c r="TG23" s="2"/>
      <c r="TH23" s="2"/>
      <c r="TI23" s="2"/>
      <c r="TJ23" s="2"/>
      <c r="TK23" s="2"/>
      <c r="TL23" s="2"/>
      <c r="TM23" s="2"/>
      <c r="TN23" s="2"/>
      <c r="TO23" s="2"/>
      <c r="TP23" s="2"/>
      <c r="TQ23" s="2"/>
      <c r="TR23" s="2"/>
      <c r="TS23" s="2"/>
      <c r="TT23" s="2"/>
      <c r="TU23" s="2"/>
      <c r="TV23" s="2"/>
      <c r="TW23" s="2"/>
      <c r="TX23" s="2"/>
      <c r="TY23" s="2"/>
      <c r="TZ23" s="2"/>
      <c r="UA23" s="2"/>
      <c r="UB23" s="2"/>
      <c r="UC23" s="2"/>
      <c r="UD23" s="2"/>
      <c r="UE23" s="2"/>
      <c r="UF23" s="2"/>
      <c r="UG23" s="2"/>
      <c r="UH23" s="2"/>
      <c r="UI23" s="2"/>
      <c r="UJ23" s="2"/>
      <c r="UK23" s="2"/>
      <c r="UL23" s="2"/>
      <c r="UM23" s="2"/>
      <c r="UN23" s="2"/>
      <c r="UO23" s="2"/>
      <c r="UP23" s="2"/>
      <c r="UQ23" s="2"/>
      <c r="UR23" s="2"/>
      <c r="US23" s="2"/>
      <c r="UT23" s="2"/>
      <c r="UU23" s="2"/>
      <c r="UV23" s="2"/>
      <c r="UW23" s="2"/>
      <c r="UX23" s="2"/>
      <c r="UY23" s="2"/>
      <c r="UZ23" s="2"/>
      <c r="VA23" s="2"/>
      <c r="VB23" s="2"/>
      <c r="VC23" s="2"/>
      <c r="VD23" s="2"/>
      <c r="VE23" s="2"/>
      <c r="VF23" s="2"/>
      <c r="VG23" s="2"/>
      <c r="VH23" s="2"/>
      <c r="VI23" s="2"/>
      <c r="VJ23" s="2"/>
      <c r="VK23" s="2"/>
      <c r="VL23" s="2"/>
      <c r="VM23" s="2"/>
      <c r="VN23" s="2"/>
      <c r="VO23" s="2"/>
      <c r="VP23" s="2"/>
      <c r="VQ23" s="2"/>
      <c r="VR23" s="2"/>
      <c r="VS23" s="2"/>
      <c r="VT23" s="2"/>
      <c r="VU23" s="2"/>
      <c r="VV23" s="2"/>
      <c r="VW23" s="2"/>
      <c r="VX23" s="2"/>
      <c r="VY23" s="2"/>
      <c r="VZ23" s="2"/>
      <c r="WA23" s="2"/>
      <c r="WB23" s="2"/>
      <c r="WC23" s="2"/>
      <c r="WD23" s="2"/>
      <c r="WE23" s="2"/>
      <c r="WF23" s="2"/>
      <c r="WG23" s="2"/>
      <c r="WH23" s="2"/>
      <c r="WI23" s="2"/>
      <c r="WJ23" s="2"/>
      <c r="WK23" s="2"/>
      <c r="WL23" s="2"/>
      <c r="WM23" s="2"/>
      <c r="WN23" s="2"/>
      <c r="WO23" s="2"/>
      <c r="WP23" s="2"/>
      <c r="WQ23" s="2"/>
      <c r="WR23" s="2"/>
      <c r="WS23" s="2"/>
      <c r="WT23" s="2"/>
      <c r="WU23" s="2"/>
      <c r="WV23" s="2"/>
      <c r="WW23" s="2"/>
      <c r="WX23" s="2"/>
      <c r="WY23" s="2"/>
      <c r="WZ23" s="2"/>
      <c r="XA23" s="2"/>
      <c r="XB23" s="2"/>
      <c r="XC23" s="2"/>
      <c r="XD23" s="2"/>
      <c r="XE23" s="2"/>
      <c r="XF23" s="2"/>
      <c r="XG23" s="2"/>
      <c r="XH23" s="2"/>
      <c r="XI23" s="2"/>
      <c r="XJ23" s="2"/>
      <c r="XK23" s="2"/>
      <c r="XL23" s="2"/>
      <c r="XM23" s="2"/>
      <c r="XN23" s="2"/>
      <c r="XO23" s="2"/>
      <c r="XP23" s="2"/>
      <c r="XQ23" s="2"/>
      <c r="XR23" s="2"/>
      <c r="XS23" s="2"/>
      <c r="XT23" s="2"/>
      <c r="XU23" s="2"/>
      <c r="XV23" s="2"/>
      <c r="XW23" s="2"/>
      <c r="XX23" s="2"/>
      <c r="XY23" s="2"/>
      <c r="XZ23" s="2"/>
      <c r="YA23" s="2"/>
      <c r="YB23" s="2"/>
      <c r="YC23" s="2"/>
      <c r="YD23" s="2"/>
      <c r="YE23" s="2"/>
      <c r="YF23" s="2"/>
      <c r="YG23" s="2"/>
      <c r="YH23" s="2"/>
      <c r="YI23" s="2"/>
      <c r="YJ23" s="2"/>
      <c r="YK23" s="2"/>
      <c r="YL23" s="2"/>
      <c r="YM23" s="2"/>
      <c r="YN23" s="2"/>
      <c r="YO23" s="2"/>
      <c r="YP23" s="2"/>
      <c r="YQ23" s="2"/>
      <c r="YR23" s="2"/>
      <c r="YS23" s="2"/>
      <c r="YT23" s="2"/>
      <c r="YU23" s="2"/>
      <c r="YV23" s="2"/>
      <c r="YW23" s="2"/>
      <c r="YX23" s="2"/>
      <c r="YY23" s="2"/>
      <c r="YZ23" s="2"/>
      <c r="ZA23" s="2"/>
      <c r="ZB23" s="2"/>
      <c r="ZC23" s="2"/>
      <c r="ZD23" s="2"/>
      <c r="ZE23" s="2"/>
      <c r="ZF23" s="2"/>
      <c r="ZG23" s="2"/>
      <c r="ZH23" s="2"/>
      <c r="ZI23" s="2"/>
      <c r="ZJ23" s="2"/>
      <c r="ZK23" s="2"/>
      <c r="ZL23" s="2"/>
      <c r="ZM23" s="2"/>
      <c r="ZN23" s="2"/>
      <c r="ZO23" s="2"/>
      <c r="ZP23" s="2"/>
      <c r="ZQ23" s="2"/>
      <c r="ZR23" s="2"/>
      <c r="ZS23" s="2"/>
      <c r="ZT23" s="2"/>
      <c r="ZU23" s="2"/>
      <c r="ZV23" s="2"/>
      <c r="ZW23" s="2"/>
      <c r="ZX23" s="2"/>
      <c r="ZY23" s="2"/>
      <c r="ZZ23" s="2"/>
      <c r="AAA23" s="2"/>
      <c r="AAB23" s="2"/>
      <c r="AAC23" s="2"/>
      <c r="AAD23" s="2"/>
      <c r="AAE23" s="2"/>
      <c r="AAF23" s="2"/>
      <c r="AAG23" s="2"/>
      <c r="AAH23" s="2"/>
      <c r="AAI23" s="2"/>
      <c r="AAJ23" s="2"/>
      <c r="AAK23" s="2"/>
      <c r="AAL23" s="2"/>
      <c r="AAM23" s="2"/>
      <c r="AAN23" s="2"/>
      <c r="AAO23" s="2"/>
      <c r="AAP23" s="2"/>
      <c r="AAQ23" s="2"/>
      <c r="AAR23" s="2"/>
      <c r="AAS23" s="2"/>
      <c r="AAT23" s="2"/>
      <c r="AAU23" s="2"/>
      <c r="AAV23" s="2"/>
      <c r="AAW23" s="2"/>
      <c r="AAX23" s="2"/>
      <c r="AAY23" s="2"/>
      <c r="AAZ23" s="2"/>
      <c r="ABA23" s="2"/>
      <c r="ABB23" s="2"/>
      <c r="ABC23" s="2"/>
      <c r="ABD23" s="2"/>
      <c r="ABE23" s="2"/>
      <c r="ABF23" s="2"/>
      <c r="ABG23" s="2"/>
      <c r="ABH23" s="2"/>
      <c r="ABI23" s="2"/>
      <c r="ABJ23" s="2"/>
      <c r="ABK23" s="2"/>
      <c r="ABL23" s="2"/>
      <c r="ABM23" s="2"/>
      <c r="ABN23" s="2"/>
      <c r="ABO23" s="2"/>
      <c r="ABP23" s="2"/>
      <c r="ABQ23" s="2"/>
      <c r="ABR23" s="2"/>
      <c r="ABS23" s="2"/>
      <c r="ABT23" s="2"/>
      <c r="ABU23" s="2"/>
      <c r="ABV23" s="2"/>
      <c r="ABW23" s="2"/>
      <c r="ABX23" s="2"/>
      <c r="ABY23" s="2"/>
      <c r="ABZ23" s="2"/>
      <c r="ACA23" s="2"/>
      <c r="ACB23" s="2"/>
      <c r="ACC23" s="2"/>
      <c r="ACD23" s="2"/>
      <c r="ACE23" s="2"/>
      <c r="ACF23" s="2"/>
      <c r="ACG23" s="2"/>
      <c r="ACH23" s="2"/>
      <c r="ACI23" s="2"/>
      <c r="ACJ23" s="2"/>
      <c r="ACK23" s="2"/>
      <c r="ACL23" s="2"/>
      <c r="ACM23" s="2"/>
      <c r="ACN23" s="2"/>
      <c r="ACO23" s="2"/>
      <c r="ACP23" s="2"/>
      <c r="ACQ23" s="2"/>
      <c r="ACR23" s="2"/>
      <c r="ACS23" s="2"/>
      <c r="ACT23" s="2"/>
      <c r="ACU23" s="2"/>
      <c r="ACV23" s="2"/>
      <c r="ACW23" s="2"/>
      <c r="ACX23" s="2"/>
      <c r="ACY23" s="2"/>
      <c r="ACZ23" s="2"/>
      <c r="ADA23" s="2"/>
      <c r="ADB23" s="2"/>
      <c r="ADC23" s="2"/>
      <c r="ADD23" s="2"/>
      <c r="ADE23" s="2"/>
      <c r="ADF23" s="2"/>
      <c r="ADG23" s="2"/>
      <c r="ADH23" s="2"/>
      <c r="ADI23" s="2"/>
      <c r="ADJ23" s="2"/>
      <c r="ADK23" s="2"/>
      <c r="ADL23" s="2"/>
      <c r="ADM23" s="2"/>
      <c r="ADN23" s="2"/>
      <c r="ADO23" s="2"/>
      <c r="ADP23" s="2"/>
      <c r="ADQ23" s="2"/>
      <c r="ADR23" s="2"/>
      <c r="ADS23" s="2"/>
      <c r="ADT23" s="2"/>
      <c r="ADU23" s="2"/>
      <c r="ADV23" s="2"/>
      <c r="ADW23" s="2"/>
      <c r="ADX23" s="2"/>
      <c r="ADY23" s="2"/>
      <c r="ADZ23" s="2"/>
      <c r="AEA23" s="2"/>
      <c r="AEB23" s="2"/>
      <c r="AEC23" s="2"/>
      <c r="AED23" s="2"/>
      <c r="AEE23" s="2"/>
      <c r="AEF23" s="2"/>
      <c r="AEG23" s="2"/>
      <c r="AEH23" s="2"/>
      <c r="AEI23" s="2"/>
      <c r="AEJ23" s="2"/>
      <c r="AEK23" s="2"/>
      <c r="AEL23" s="2"/>
      <c r="AEM23" s="2"/>
      <c r="AEN23" s="2"/>
      <c r="AEO23" s="2"/>
      <c r="AEP23" s="2"/>
      <c r="AEQ23" s="2"/>
      <c r="AER23" s="2"/>
      <c r="AES23" s="2"/>
      <c r="AET23" s="2"/>
      <c r="AEU23" s="2"/>
      <c r="AEV23" s="2"/>
      <c r="AEW23" s="2"/>
      <c r="AEX23" s="2"/>
      <c r="AEY23" s="2"/>
      <c r="AEZ23" s="2"/>
      <c r="AFA23" s="2"/>
      <c r="AFB23" s="2"/>
      <c r="AFC23" s="2"/>
      <c r="AFD23" s="2"/>
      <c r="AFE23" s="2"/>
      <c r="AFF23" s="2"/>
      <c r="AFG23" s="2"/>
      <c r="AFH23" s="2"/>
      <c r="AFI23" s="2"/>
      <c r="AFJ23" s="2"/>
      <c r="AFK23" s="2"/>
      <c r="AFL23" s="2"/>
      <c r="AFM23" s="2"/>
      <c r="AFN23" s="2"/>
      <c r="AFO23" s="2"/>
      <c r="AFP23" s="2"/>
      <c r="AFQ23" s="2"/>
      <c r="AFR23" s="2"/>
      <c r="AFS23" s="2"/>
      <c r="AFT23" s="2"/>
      <c r="AFU23" s="2"/>
      <c r="AFV23" s="2"/>
      <c r="AFW23" s="2"/>
      <c r="AFX23" s="2"/>
      <c r="AFY23" s="2"/>
      <c r="AFZ23" s="2"/>
      <c r="AGA23" s="2"/>
      <c r="AGB23" s="2"/>
      <c r="AGC23" s="2"/>
      <c r="AGD23" s="2"/>
      <c r="AGE23" s="2"/>
      <c r="AGF23" s="2"/>
      <c r="AGG23" s="2"/>
      <c r="AGH23" s="2"/>
      <c r="AGI23" s="2"/>
      <c r="AGJ23" s="2"/>
      <c r="AGK23" s="2"/>
      <c r="AGL23" s="2"/>
      <c r="AGM23" s="2"/>
      <c r="AGN23" s="2"/>
      <c r="AGO23" s="2"/>
      <c r="AGP23" s="2"/>
      <c r="AGQ23" s="2"/>
      <c r="AGR23" s="2"/>
      <c r="AGS23" s="2"/>
      <c r="AGT23" s="2"/>
      <c r="AGU23" s="2"/>
      <c r="AGV23" s="2"/>
      <c r="AGW23" s="2"/>
      <c r="AGX23" s="2"/>
      <c r="AGY23" s="2"/>
      <c r="AGZ23" s="2"/>
      <c r="AHA23" s="2"/>
      <c r="AHB23" s="2"/>
      <c r="AHC23" s="2"/>
      <c r="AHD23" s="2"/>
      <c r="AHE23" s="2"/>
      <c r="AHF23" s="2"/>
      <c r="AHG23" s="2"/>
      <c r="AHH23" s="2"/>
      <c r="AHI23" s="2"/>
      <c r="AHJ23" s="2"/>
      <c r="AHK23" s="2"/>
      <c r="AHL23" s="2"/>
      <c r="AHM23" s="2"/>
      <c r="AHN23" s="2"/>
      <c r="AHO23" s="2"/>
      <c r="AHP23" s="2"/>
      <c r="AHQ23" s="2"/>
      <c r="AHR23" s="2"/>
      <c r="AHS23" s="2"/>
      <c r="AHT23" s="2"/>
      <c r="AHU23" s="2"/>
      <c r="AHV23" s="2"/>
      <c r="AHW23" s="2"/>
      <c r="AHX23" s="2"/>
      <c r="AHY23" s="2"/>
      <c r="AHZ23" s="2"/>
      <c r="AIA23" s="2"/>
      <c r="AIB23" s="2"/>
      <c r="AIC23" s="2"/>
      <c r="AID23" s="2"/>
      <c r="AIE23" s="2"/>
      <c r="AIF23" s="2"/>
      <c r="AIG23" s="2"/>
      <c r="AIH23" s="2"/>
      <c r="AII23" s="2"/>
      <c r="AIJ23" s="2"/>
      <c r="AIK23" s="2"/>
      <c r="AIL23" s="2"/>
      <c r="AIM23" s="2"/>
      <c r="AIN23" s="2"/>
      <c r="AIO23" s="2"/>
      <c r="AIP23" s="2"/>
      <c r="AIQ23" s="2"/>
      <c r="AIR23" s="2"/>
      <c r="AIS23" s="2"/>
      <c r="AIT23" s="2"/>
      <c r="AIU23" s="2"/>
      <c r="AIV23" s="2"/>
      <c r="AIW23" s="2"/>
      <c r="AIX23" s="2"/>
      <c r="AIY23" s="2"/>
      <c r="AIZ23" s="2"/>
      <c r="AJA23" s="2"/>
      <c r="AJB23" s="2"/>
      <c r="AJC23" s="2"/>
      <c r="AJD23" s="2"/>
      <c r="AJE23" s="2"/>
      <c r="AJF23" s="2"/>
      <c r="AJG23" s="2"/>
      <c r="AJH23" s="2"/>
      <c r="AJI23" s="2"/>
      <c r="AJJ23" s="2"/>
      <c r="AJK23" s="2"/>
      <c r="AJL23" s="2"/>
      <c r="AJM23" s="2"/>
      <c r="AJN23" s="2"/>
      <c r="AJO23" s="2"/>
      <c r="AJP23" s="2"/>
      <c r="AJQ23" s="2"/>
      <c r="AJR23" s="2"/>
      <c r="AJS23" s="2"/>
      <c r="AJT23" s="2"/>
      <c r="AJU23" s="2"/>
      <c r="AJV23" s="2"/>
      <c r="AJW23" s="2"/>
      <c r="AJX23" s="2"/>
      <c r="AJY23" s="2"/>
      <c r="AJZ23" s="2"/>
      <c r="AKA23" s="2"/>
      <c r="AKB23" s="2"/>
      <c r="AKC23" s="2"/>
      <c r="AKD23" s="2"/>
      <c r="AKE23" s="2"/>
      <c r="AKF23" s="2"/>
      <c r="AKG23" s="2"/>
      <c r="AKH23" s="2"/>
      <c r="AKI23" s="2"/>
      <c r="AKJ23" s="2"/>
      <c r="AKK23" s="2"/>
      <c r="AKL23" s="2"/>
      <c r="AKM23" s="2"/>
      <c r="AKN23" s="2"/>
      <c r="AKO23" s="2"/>
      <c r="AKP23" s="2"/>
      <c r="AKQ23" s="2"/>
      <c r="AKR23" s="2"/>
      <c r="AKS23" s="2"/>
      <c r="AKT23" s="2"/>
      <c r="AKU23" s="2"/>
      <c r="AKV23" s="2"/>
      <c r="AKW23" s="2"/>
      <c r="AKX23" s="2"/>
      <c r="AKY23" s="2"/>
      <c r="AKZ23" s="2"/>
      <c r="ALA23" s="2"/>
      <c r="ALB23" s="2"/>
      <c r="ALC23" s="2"/>
      <c r="ALD23" s="2"/>
      <c r="ALE23" s="2"/>
      <c r="ALF23" s="2"/>
      <c r="ALG23" s="2"/>
      <c r="ALH23" s="2"/>
      <c r="ALI23" s="2"/>
      <c r="ALJ23" s="2"/>
      <c r="ALK23" s="2"/>
      <c r="ALL23" s="2"/>
      <c r="ALM23" s="2"/>
      <c r="ALN23" s="2"/>
      <c r="ALO23" s="2"/>
      <c r="ALP23" s="2"/>
      <c r="ALQ23" s="2"/>
      <c r="ALR23" s="2"/>
      <c r="ALS23" s="2"/>
      <c r="ALT23" s="2"/>
      <c r="ALU23" s="2"/>
      <c r="ALV23" s="2"/>
      <c r="ALW23" s="2"/>
      <c r="ALX23" s="2"/>
      <c r="ALY23" s="2"/>
      <c r="ALZ23" s="2"/>
      <c r="AMA23" s="2"/>
      <c r="AMB23" s="2"/>
      <c r="AMC23" s="2"/>
      <c r="AMD23" s="2"/>
      <c r="AME23" s="2"/>
      <c r="AMF23" s="2"/>
      <c r="AMG23" s="2"/>
      <c r="AMH23" s="2"/>
      <c r="AMI23" s="2"/>
      <c r="AMJ23" s="2"/>
      <c r="AMK23" s="2"/>
      <c r="AML23" s="2"/>
      <c r="AMM23" s="2"/>
      <c r="AMN23" s="2"/>
      <c r="AMO23" s="2"/>
      <c r="AMP23" s="2"/>
      <c r="AMQ23" s="2"/>
      <c r="AMR23" s="2"/>
      <c r="AMS23" s="2"/>
      <c r="AMT23" s="2"/>
      <c r="AMU23" s="2"/>
      <c r="AMV23" s="2"/>
      <c r="AMW23" s="2"/>
      <c r="AMX23" s="2"/>
      <c r="AMY23" s="2"/>
      <c r="AMZ23" s="2"/>
      <c r="ANA23" s="2"/>
      <c r="ANB23" s="2"/>
      <c r="ANC23" s="2"/>
      <c r="AND23" s="2"/>
      <c r="ANE23" s="2"/>
      <c r="ANF23" s="2"/>
      <c r="ANG23" s="2"/>
      <c r="ANH23" s="2"/>
      <c r="ANI23" s="2"/>
      <c r="ANJ23" s="2"/>
      <c r="ANK23" s="2"/>
      <c r="ANL23" s="2"/>
      <c r="ANM23" s="2"/>
      <c r="ANN23" s="2"/>
      <c r="ANO23" s="2"/>
      <c r="ANP23" s="2"/>
      <c r="ANQ23" s="2"/>
      <c r="ANR23" s="2"/>
      <c r="ANS23" s="2"/>
      <c r="ANT23" s="2"/>
      <c r="ANU23" s="2"/>
      <c r="ANV23" s="2"/>
      <c r="ANW23" s="2"/>
      <c r="ANX23" s="2"/>
      <c r="ANY23" s="2"/>
      <c r="ANZ23" s="2"/>
      <c r="AOA23" s="2"/>
      <c r="AOB23" s="2"/>
      <c r="AOC23" s="2"/>
      <c r="AOD23" s="2"/>
      <c r="AOE23" s="2"/>
      <c r="AOF23" s="2"/>
      <c r="AOG23" s="2"/>
      <c r="AOH23" s="2"/>
      <c r="AOI23" s="2"/>
      <c r="AOJ23" s="2"/>
      <c r="AOK23" s="2"/>
      <c r="AOL23" s="2"/>
      <c r="AOM23" s="2"/>
      <c r="AON23" s="2"/>
      <c r="AOO23" s="2"/>
      <c r="AOP23" s="2"/>
      <c r="AOQ23" s="2"/>
      <c r="AOR23" s="2"/>
      <c r="AOS23" s="2"/>
      <c r="AOT23" s="2"/>
      <c r="AOU23" s="2"/>
      <c r="AOV23" s="2"/>
      <c r="AOW23" s="2"/>
      <c r="AOX23" s="2"/>
      <c r="AOY23" s="2"/>
      <c r="AOZ23" s="2"/>
      <c r="APA23" s="2"/>
      <c r="APB23" s="2"/>
      <c r="APC23" s="2"/>
      <c r="APD23" s="2"/>
      <c r="APE23" s="2"/>
      <c r="APF23" s="2"/>
      <c r="APG23" s="2"/>
      <c r="APH23" s="2"/>
      <c r="API23" s="2"/>
      <c r="APJ23" s="2"/>
      <c r="APK23" s="2"/>
      <c r="APL23" s="2"/>
      <c r="APM23" s="2"/>
      <c r="APN23" s="2"/>
      <c r="APO23" s="2"/>
      <c r="APP23" s="2"/>
      <c r="APQ23" s="2"/>
      <c r="APR23" s="2"/>
      <c r="APS23" s="2"/>
      <c r="APT23" s="2"/>
      <c r="APU23" s="2"/>
      <c r="APV23" s="2"/>
      <c r="APW23" s="2"/>
      <c r="APX23" s="2"/>
      <c r="APY23" s="2"/>
      <c r="APZ23" s="2"/>
      <c r="AQA23" s="2"/>
      <c r="AQB23" s="2"/>
      <c r="AQC23" s="2"/>
      <c r="AQD23" s="2"/>
      <c r="AQE23" s="2"/>
      <c r="AQF23" s="2"/>
      <c r="AQG23" s="2"/>
      <c r="AQH23" s="2"/>
      <c r="AQI23" s="2"/>
      <c r="AQJ23" s="2"/>
      <c r="AQK23" s="2"/>
      <c r="AQL23" s="2"/>
      <c r="AQM23" s="2"/>
      <c r="AQN23" s="2"/>
      <c r="AQO23" s="2"/>
      <c r="AQP23" s="2"/>
      <c r="AQQ23" s="2"/>
      <c r="AQR23" s="2"/>
      <c r="AQS23" s="2"/>
      <c r="AQT23" s="2"/>
      <c r="AQU23" s="2"/>
      <c r="AQV23" s="2"/>
      <c r="AQW23" s="2"/>
      <c r="AQX23" s="2"/>
      <c r="AQY23" s="2"/>
      <c r="AQZ23" s="2"/>
      <c r="ARA23" s="2"/>
      <c r="ARB23" s="2"/>
      <c r="ARC23" s="2"/>
      <c r="ARD23" s="2"/>
      <c r="ARE23" s="2"/>
      <c r="ARF23" s="2"/>
      <c r="ARG23" s="2"/>
      <c r="ARH23" s="2"/>
      <c r="ARI23" s="2"/>
      <c r="ARJ23" s="2"/>
      <c r="ARK23" s="2"/>
      <c r="ARL23" s="2"/>
      <c r="ARM23" s="2"/>
      <c r="ARN23" s="2"/>
      <c r="ARO23" s="2"/>
      <c r="ARP23" s="2"/>
      <c r="ARQ23" s="2"/>
      <c r="ARR23" s="2"/>
      <c r="ARS23" s="2"/>
      <c r="ART23" s="2"/>
      <c r="ARU23" s="2"/>
      <c r="ARV23" s="2"/>
      <c r="ARW23" s="2"/>
      <c r="ARX23" s="2"/>
      <c r="ARY23" s="2"/>
      <c r="ARZ23" s="2"/>
      <c r="ASA23" s="2"/>
      <c r="ASB23" s="2"/>
      <c r="ASC23" s="2"/>
      <c r="ASD23" s="2"/>
      <c r="ASE23" s="2"/>
      <c r="ASF23" s="2"/>
      <c r="ASG23" s="2"/>
      <c r="ASH23" s="2"/>
      <c r="ASI23" s="2"/>
      <c r="ASJ23" s="2"/>
      <c r="ASK23" s="2"/>
      <c r="ASL23" s="2"/>
      <c r="ASM23" s="2"/>
      <c r="ASN23" s="2"/>
      <c r="ASO23" s="2"/>
      <c r="ASP23" s="2"/>
      <c r="ASQ23" s="2"/>
      <c r="ASR23" s="2"/>
      <c r="ASS23" s="2"/>
      <c r="AST23" s="2"/>
      <c r="ASU23" s="2"/>
      <c r="ASV23" s="2"/>
      <c r="ASW23" s="2"/>
      <c r="ASX23" s="2"/>
      <c r="ASY23" s="2"/>
      <c r="ASZ23" s="2"/>
      <c r="ATA23" s="2"/>
      <c r="ATB23" s="2"/>
      <c r="ATC23" s="2"/>
      <c r="ATD23" s="2"/>
      <c r="ATE23" s="2"/>
      <c r="ATF23" s="2"/>
      <c r="ATG23" s="2"/>
      <c r="ATH23" s="2"/>
      <c r="ATI23" s="2"/>
      <c r="ATJ23" s="2"/>
      <c r="ATK23" s="2"/>
      <c r="ATL23" s="2"/>
      <c r="ATM23" s="2"/>
      <c r="ATN23" s="2"/>
      <c r="ATO23" s="2"/>
      <c r="ATP23" s="2"/>
      <c r="ATQ23" s="2"/>
      <c r="ATR23" s="2"/>
      <c r="ATS23" s="2"/>
      <c r="ATT23" s="2"/>
      <c r="ATU23" s="2"/>
      <c r="ATV23" s="2"/>
      <c r="ATW23" s="2"/>
      <c r="ATX23" s="2"/>
      <c r="ATY23" s="2"/>
      <c r="ATZ23" s="2"/>
      <c r="AUA23" s="2"/>
      <c r="AUB23" s="2"/>
      <c r="AUC23" s="2"/>
      <c r="AUD23" s="2"/>
      <c r="AUE23" s="2"/>
      <c r="AUF23" s="2"/>
      <c r="AUG23" s="2"/>
      <c r="AUH23" s="2"/>
      <c r="AUI23" s="2"/>
      <c r="AUJ23" s="2"/>
      <c r="AUK23" s="2"/>
      <c r="AUL23" s="2"/>
      <c r="AUM23" s="2"/>
      <c r="AUN23" s="2"/>
      <c r="AUO23" s="2"/>
      <c r="AUP23" s="2"/>
      <c r="AUQ23" s="2"/>
      <c r="AUR23" s="2"/>
      <c r="AUS23" s="2"/>
      <c r="AUT23" s="2"/>
      <c r="AUU23" s="2"/>
      <c r="AUV23" s="2"/>
      <c r="AUW23" s="2"/>
      <c r="AUX23" s="2"/>
      <c r="AUY23" s="2"/>
      <c r="AUZ23" s="2"/>
      <c r="AVA23" s="2"/>
      <c r="AVB23" s="2"/>
      <c r="AVC23" s="2"/>
      <c r="AVD23" s="2"/>
      <c r="AVE23" s="2"/>
      <c r="AVF23" s="2"/>
      <c r="AVG23" s="2"/>
      <c r="AVH23" s="2"/>
      <c r="AVI23" s="2"/>
      <c r="AVJ23" s="2"/>
      <c r="AVK23" s="2"/>
      <c r="AVL23" s="2"/>
      <c r="AVM23" s="2"/>
      <c r="AVN23" s="2"/>
      <c r="AVO23" s="2"/>
      <c r="AVP23" s="2"/>
      <c r="AVQ23" s="2"/>
      <c r="AVR23" s="2"/>
      <c r="AVS23" s="2"/>
      <c r="AVT23" s="2"/>
      <c r="AVU23" s="2"/>
      <c r="AVV23" s="2"/>
      <c r="AVW23" s="2"/>
      <c r="AVX23" s="2"/>
      <c r="AVY23" s="2"/>
      <c r="AVZ23" s="2"/>
      <c r="AWA23" s="2"/>
      <c r="AWB23" s="2"/>
      <c r="AWC23" s="2"/>
      <c r="AWD23" s="2"/>
      <c r="AWE23" s="2"/>
      <c r="AWF23" s="2"/>
      <c r="AWG23" s="2"/>
      <c r="AWH23" s="2"/>
      <c r="AWI23" s="2"/>
      <c r="AWJ23" s="2"/>
      <c r="AWK23" s="2"/>
      <c r="AWL23" s="2"/>
      <c r="AWM23" s="2"/>
      <c r="AWN23" s="2"/>
      <c r="AWO23" s="2"/>
      <c r="AWP23" s="2"/>
      <c r="AWQ23" s="2"/>
      <c r="AWR23" s="2"/>
      <c r="AWS23" s="2"/>
      <c r="AWT23" s="2"/>
      <c r="AWU23" s="2"/>
      <c r="AWV23" s="2"/>
      <c r="AWW23" s="2"/>
      <c r="AWX23" s="2"/>
      <c r="AWY23" s="2"/>
      <c r="AWZ23" s="2"/>
      <c r="AXA23" s="2"/>
      <c r="AXB23" s="2"/>
      <c r="AXC23" s="2"/>
      <c r="AXD23" s="2"/>
      <c r="AXE23" s="2"/>
      <c r="AXF23" s="2"/>
      <c r="AXG23" s="2"/>
      <c r="AXH23" s="2"/>
      <c r="AXI23" s="2"/>
      <c r="AXJ23" s="2"/>
      <c r="AXK23" s="2"/>
      <c r="AXL23" s="2"/>
      <c r="AXM23" s="2"/>
      <c r="AXN23" s="2"/>
      <c r="AXO23" s="2"/>
      <c r="AXP23" s="2"/>
      <c r="AXQ23" s="2"/>
      <c r="AXR23" s="2"/>
      <c r="AXS23" s="2"/>
      <c r="AXT23" s="2"/>
      <c r="AXU23" s="2"/>
      <c r="AXV23" s="2"/>
      <c r="AXW23" s="2"/>
      <c r="AXX23" s="2"/>
      <c r="AXY23" s="2"/>
      <c r="AXZ23" s="2"/>
      <c r="AYA23" s="2"/>
      <c r="AYB23" s="2"/>
      <c r="AYC23" s="2"/>
      <c r="AYD23" s="2"/>
      <c r="AYE23" s="2"/>
      <c r="AYF23" s="2"/>
      <c r="AYG23" s="2"/>
      <c r="AYH23" s="2"/>
      <c r="AYI23" s="2"/>
      <c r="AYJ23" s="2"/>
      <c r="AYK23" s="2"/>
      <c r="AYL23" s="2"/>
      <c r="AYM23" s="2"/>
      <c r="AYN23" s="2"/>
      <c r="AYO23" s="2"/>
      <c r="AYP23" s="2"/>
      <c r="AYQ23" s="2"/>
      <c r="AYR23" s="2"/>
      <c r="AYS23" s="2"/>
      <c r="AYT23" s="2"/>
      <c r="AYU23" s="2"/>
      <c r="AYV23" s="2"/>
      <c r="AYW23" s="2"/>
      <c r="AYX23" s="2"/>
      <c r="AYY23" s="2"/>
      <c r="AYZ23" s="2"/>
      <c r="AZA23" s="2"/>
      <c r="AZB23" s="2"/>
      <c r="AZC23" s="2"/>
      <c r="AZD23" s="2"/>
      <c r="AZE23" s="2"/>
      <c r="AZF23" s="2"/>
      <c r="AZG23" s="2"/>
      <c r="AZH23" s="2"/>
      <c r="AZI23" s="2"/>
      <c r="AZJ23" s="2"/>
      <c r="AZK23" s="2"/>
      <c r="AZL23" s="2"/>
      <c r="AZM23" s="2"/>
      <c r="AZN23" s="2"/>
      <c r="AZO23" s="2"/>
      <c r="AZP23" s="2"/>
      <c r="AZQ23" s="2"/>
      <c r="AZR23" s="2"/>
      <c r="AZS23" s="2"/>
      <c r="AZT23" s="2"/>
      <c r="AZU23" s="2"/>
      <c r="AZV23" s="2"/>
      <c r="AZW23" s="2"/>
      <c r="AZX23" s="2"/>
      <c r="AZY23" s="2"/>
      <c r="AZZ23" s="2"/>
      <c r="BAA23" s="2"/>
      <c r="BAB23" s="2"/>
      <c r="BAC23" s="2"/>
      <c r="BAD23" s="2"/>
      <c r="BAE23" s="2"/>
      <c r="BAF23" s="2"/>
      <c r="BAG23" s="2"/>
      <c r="BAH23" s="2"/>
      <c r="BAI23" s="2"/>
      <c r="BAJ23" s="2"/>
      <c r="BAK23" s="2"/>
      <c r="BAL23" s="2"/>
      <c r="BAM23" s="2"/>
      <c r="BAN23" s="2"/>
      <c r="BAO23" s="2"/>
      <c r="BAP23" s="2"/>
      <c r="BAQ23" s="2"/>
      <c r="BAR23" s="2"/>
      <c r="BAS23" s="2"/>
      <c r="BAT23" s="2"/>
      <c r="BAU23" s="2"/>
      <c r="BAV23" s="2"/>
      <c r="BAW23" s="2"/>
      <c r="BAX23" s="2"/>
      <c r="BAY23" s="2"/>
      <c r="BAZ23" s="2"/>
      <c r="BBA23" s="2"/>
      <c r="BBB23" s="2"/>
      <c r="BBC23" s="2"/>
      <c r="BBD23" s="2"/>
      <c r="BBE23" s="2"/>
      <c r="BBF23" s="2"/>
      <c r="BBG23" s="2"/>
      <c r="BBH23" s="2"/>
      <c r="BBI23" s="2"/>
      <c r="BBJ23" s="2"/>
      <c r="BBK23" s="2"/>
      <c r="BBL23" s="2"/>
      <c r="BBM23" s="2"/>
      <c r="BBN23" s="2"/>
      <c r="BBO23" s="2"/>
      <c r="BBP23" s="2"/>
      <c r="BBQ23" s="2"/>
      <c r="BBR23" s="2"/>
      <c r="BBS23" s="2"/>
      <c r="BBT23" s="2"/>
      <c r="BBU23" s="2"/>
      <c r="BBV23" s="2"/>
      <c r="BBW23" s="2"/>
      <c r="BBX23" s="2"/>
      <c r="BBY23" s="2"/>
      <c r="BBZ23" s="2"/>
      <c r="BCA23" s="2"/>
      <c r="BCB23" s="2"/>
      <c r="BCC23" s="2"/>
      <c r="BCD23" s="2"/>
      <c r="BCE23" s="2"/>
      <c r="BCF23" s="2"/>
      <c r="BCG23" s="2"/>
      <c r="BCH23" s="2"/>
      <c r="BCI23" s="2"/>
      <c r="BCJ23" s="2"/>
      <c r="BCK23" s="2"/>
      <c r="BCL23" s="2"/>
      <c r="BCM23" s="2"/>
      <c r="BCN23" s="2"/>
      <c r="BCO23" s="2"/>
      <c r="BCP23" s="2"/>
      <c r="BCQ23" s="2"/>
      <c r="BCR23" s="2"/>
      <c r="BCS23" s="2"/>
      <c r="BCT23" s="2"/>
      <c r="BCU23" s="2"/>
      <c r="BCV23" s="2"/>
      <c r="BCW23" s="2"/>
      <c r="BCX23" s="2"/>
      <c r="BCY23" s="2"/>
      <c r="BCZ23" s="2"/>
      <c r="BDA23" s="2"/>
      <c r="BDB23" s="2"/>
      <c r="BDC23" s="2"/>
      <c r="BDD23" s="2"/>
      <c r="BDE23" s="2"/>
      <c r="BDF23" s="2"/>
      <c r="BDG23" s="2"/>
      <c r="BDH23" s="2"/>
      <c r="BDI23" s="2"/>
      <c r="BDJ23" s="2"/>
      <c r="BDK23" s="2"/>
      <c r="BDL23" s="2"/>
      <c r="BDM23" s="2"/>
      <c r="BDN23" s="2"/>
      <c r="BDO23" s="2"/>
      <c r="BDP23" s="2"/>
      <c r="BDQ23" s="2"/>
      <c r="BDR23" s="2"/>
      <c r="BDS23" s="2"/>
      <c r="BDT23" s="2"/>
      <c r="BDU23" s="2"/>
      <c r="BDV23" s="2"/>
      <c r="BDW23" s="2"/>
      <c r="BDX23" s="2"/>
      <c r="BDY23" s="2"/>
      <c r="BDZ23" s="2"/>
      <c r="BEA23" s="2"/>
      <c r="BEB23" s="2"/>
      <c r="BEC23" s="2"/>
      <c r="BED23" s="2"/>
      <c r="BEE23" s="2"/>
      <c r="BEF23" s="2"/>
      <c r="BEG23" s="2"/>
      <c r="BEH23" s="2"/>
      <c r="BEI23" s="2"/>
      <c r="BEJ23" s="2"/>
      <c r="BEK23" s="2"/>
      <c r="BEL23" s="2"/>
      <c r="BEM23" s="2"/>
      <c r="BEN23" s="2"/>
      <c r="BEO23" s="2"/>
      <c r="BEP23" s="2"/>
      <c r="BEQ23" s="2"/>
      <c r="BER23" s="2"/>
      <c r="BES23" s="2"/>
      <c r="BET23" s="2"/>
      <c r="BEU23" s="2"/>
      <c r="BEV23" s="2"/>
      <c r="BEW23" s="2"/>
      <c r="BEX23" s="2"/>
      <c r="BEY23" s="2"/>
      <c r="BEZ23" s="2"/>
      <c r="BFA23" s="2"/>
      <c r="BFB23" s="2"/>
      <c r="BFC23" s="2"/>
      <c r="BFD23" s="2"/>
      <c r="BFE23" s="2"/>
      <c r="BFF23" s="2"/>
      <c r="BFG23" s="2"/>
      <c r="BFH23" s="2"/>
      <c r="BFI23" s="2"/>
      <c r="BFJ23" s="2"/>
      <c r="BFK23" s="2"/>
      <c r="BFL23" s="2"/>
      <c r="BFM23" s="2"/>
      <c r="BFN23" s="2"/>
      <c r="BFO23" s="2"/>
      <c r="BFP23" s="2"/>
      <c r="BFQ23" s="2"/>
      <c r="BFR23" s="2"/>
      <c r="BFS23" s="2"/>
      <c r="BFT23" s="2"/>
      <c r="BFU23" s="2"/>
      <c r="BFV23" s="2"/>
      <c r="BFW23" s="2"/>
      <c r="BFX23" s="2"/>
      <c r="BFY23" s="2"/>
      <c r="BFZ23" s="2"/>
      <c r="BGA23" s="2"/>
      <c r="BGB23" s="2"/>
      <c r="BGC23" s="2"/>
      <c r="BGD23" s="2"/>
      <c r="BGE23" s="2"/>
      <c r="BGF23" s="2"/>
      <c r="BGG23" s="2"/>
      <c r="BGH23" s="2"/>
      <c r="BGI23" s="2"/>
      <c r="BGJ23" s="2"/>
      <c r="BGK23" s="2"/>
      <c r="BGL23" s="2"/>
      <c r="BGM23" s="2"/>
      <c r="BGN23" s="2"/>
      <c r="BGO23" s="2"/>
      <c r="BGP23" s="2"/>
      <c r="BGQ23" s="2"/>
      <c r="BGR23" s="2"/>
      <c r="BGS23" s="2"/>
      <c r="BGT23" s="2"/>
      <c r="BGU23" s="2"/>
      <c r="BGV23" s="2"/>
      <c r="BGW23" s="2"/>
      <c r="BGX23" s="2"/>
      <c r="BGY23" s="2"/>
      <c r="BGZ23" s="2"/>
      <c r="BHA23" s="2"/>
      <c r="BHB23" s="2"/>
      <c r="BHC23" s="2"/>
      <c r="BHD23" s="2"/>
      <c r="BHE23" s="2"/>
      <c r="BHF23" s="2"/>
      <c r="BHG23" s="2"/>
      <c r="BHH23" s="2"/>
      <c r="BHI23" s="2"/>
      <c r="BHJ23" s="2"/>
      <c r="BHK23" s="2"/>
      <c r="BHL23" s="2"/>
      <c r="BHM23" s="2"/>
      <c r="BHN23" s="2"/>
      <c r="BHO23" s="2"/>
      <c r="BHP23" s="2"/>
      <c r="BHQ23" s="2"/>
      <c r="BHR23" s="2"/>
      <c r="BHS23" s="2"/>
      <c r="BHT23" s="2"/>
      <c r="BHU23" s="2"/>
      <c r="BHV23" s="2"/>
      <c r="BHW23" s="2"/>
      <c r="BHX23" s="2"/>
      <c r="BHY23" s="2"/>
      <c r="BHZ23" s="2"/>
      <c r="BIA23" s="2"/>
      <c r="BIB23" s="2"/>
      <c r="BIC23" s="2"/>
      <c r="BID23" s="2"/>
      <c r="BIE23" s="2"/>
      <c r="BIF23" s="2"/>
      <c r="BIG23" s="2"/>
      <c r="BIH23" s="2"/>
      <c r="BII23" s="2"/>
      <c r="BIJ23" s="2"/>
      <c r="BIK23" s="2"/>
      <c r="BIL23" s="2"/>
      <c r="BIM23" s="2"/>
      <c r="BIN23" s="2"/>
      <c r="BIO23" s="2"/>
      <c r="BIP23" s="2"/>
      <c r="BIQ23" s="2"/>
      <c r="BIR23" s="2"/>
      <c r="BIS23" s="2"/>
      <c r="BIT23" s="2"/>
      <c r="BIU23" s="2"/>
      <c r="BIV23" s="2"/>
      <c r="BIW23" s="2"/>
      <c r="BIX23" s="2"/>
      <c r="BIY23" s="2"/>
      <c r="BIZ23" s="2"/>
      <c r="BJA23" s="2"/>
      <c r="BJB23" s="2"/>
      <c r="BJC23" s="2"/>
      <c r="BJD23" s="2"/>
      <c r="BJE23" s="2"/>
      <c r="BJF23" s="2"/>
      <c r="BJG23" s="2"/>
      <c r="BJH23" s="2"/>
      <c r="BJI23" s="2"/>
      <c r="BJJ23" s="2"/>
      <c r="BJK23" s="2"/>
      <c r="BJL23" s="2"/>
      <c r="BJM23" s="2"/>
      <c r="BJN23" s="2"/>
      <c r="BJO23" s="2"/>
      <c r="BJP23" s="2"/>
      <c r="BJQ23" s="2"/>
      <c r="BJR23" s="2"/>
      <c r="BJS23" s="2"/>
      <c r="BJT23" s="2"/>
      <c r="BJU23" s="2"/>
      <c r="BJV23" s="2"/>
      <c r="BJW23" s="2"/>
      <c r="BJX23" s="2"/>
      <c r="BJY23" s="2"/>
      <c r="BJZ23" s="2"/>
      <c r="BKA23" s="2"/>
      <c r="BKB23" s="2"/>
      <c r="BKC23" s="2"/>
      <c r="BKD23" s="2"/>
      <c r="BKE23" s="2"/>
      <c r="BKF23" s="2"/>
      <c r="BKG23" s="2"/>
      <c r="BKH23" s="2"/>
      <c r="BKI23" s="2"/>
      <c r="BKJ23" s="2"/>
      <c r="BKK23" s="2"/>
      <c r="BKL23" s="2"/>
      <c r="BKM23" s="2"/>
      <c r="BKN23" s="2"/>
      <c r="BKO23" s="2"/>
      <c r="BKP23" s="2"/>
      <c r="BKQ23" s="2"/>
      <c r="BKR23" s="2"/>
      <c r="BKS23" s="2"/>
      <c r="BKT23" s="2"/>
      <c r="BKU23" s="2"/>
      <c r="BKV23" s="2"/>
      <c r="BKW23" s="2"/>
      <c r="BKX23" s="2"/>
      <c r="BKY23" s="2"/>
      <c r="BKZ23" s="2"/>
      <c r="BLA23" s="2"/>
      <c r="BLB23" s="2"/>
      <c r="BLC23" s="2"/>
      <c r="BLD23" s="2"/>
      <c r="BLE23" s="2"/>
      <c r="BLF23" s="2"/>
      <c r="BLG23" s="2"/>
      <c r="BLH23" s="2"/>
      <c r="BLI23" s="2"/>
      <c r="BLJ23" s="2"/>
      <c r="BLK23" s="2"/>
      <c r="BLL23" s="2"/>
      <c r="BLM23" s="2"/>
      <c r="BLN23" s="2"/>
      <c r="BLO23" s="2"/>
      <c r="BLP23" s="2"/>
      <c r="BLQ23" s="2"/>
      <c r="BLR23" s="2"/>
      <c r="BLS23" s="2"/>
      <c r="BLT23" s="2"/>
      <c r="BLU23" s="2"/>
      <c r="BLV23" s="2"/>
      <c r="BLW23" s="2"/>
      <c r="BLX23" s="2"/>
      <c r="BLY23" s="2"/>
      <c r="BLZ23" s="2"/>
      <c r="BMA23" s="2"/>
      <c r="BMB23" s="2"/>
      <c r="BMC23" s="2"/>
      <c r="BMD23" s="2"/>
      <c r="BME23" s="2"/>
      <c r="BMF23" s="2"/>
      <c r="BMG23" s="2"/>
      <c r="BMH23" s="2"/>
      <c r="BMI23" s="2"/>
      <c r="BMJ23" s="2"/>
      <c r="BMK23" s="2"/>
      <c r="BML23" s="2"/>
      <c r="BMM23" s="2"/>
      <c r="BMN23" s="2"/>
      <c r="BMO23" s="2"/>
      <c r="BMP23" s="2"/>
      <c r="BMQ23" s="2"/>
      <c r="BMR23" s="2"/>
      <c r="BMS23" s="2"/>
      <c r="BMT23" s="2"/>
      <c r="BMU23" s="2"/>
      <c r="BMV23" s="2"/>
      <c r="BMW23" s="2"/>
      <c r="BMX23" s="2"/>
      <c r="BMY23" s="2"/>
      <c r="BMZ23" s="2"/>
      <c r="BNA23" s="2"/>
      <c r="BNB23" s="2"/>
      <c r="BNC23" s="2"/>
      <c r="BND23" s="2"/>
      <c r="BNE23" s="2"/>
      <c r="BNF23" s="2"/>
      <c r="BNG23" s="2"/>
      <c r="BNH23" s="2"/>
      <c r="BNI23" s="2"/>
      <c r="BNJ23" s="2"/>
      <c r="BNK23" s="2"/>
      <c r="BNL23" s="2"/>
      <c r="BNM23" s="2"/>
      <c r="BNN23" s="2"/>
      <c r="BNO23" s="2"/>
      <c r="BNP23" s="2"/>
      <c r="BNQ23" s="2"/>
      <c r="BNR23" s="2"/>
      <c r="BNS23" s="2"/>
      <c r="BNT23" s="2"/>
      <c r="BNU23" s="2"/>
      <c r="BNV23" s="2"/>
      <c r="BNW23" s="2"/>
      <c r="BNX23" s="2"/>
      <c r="BNY23" s="2"/>
      <c r="BNZ23" s="2"/>
      <c r="BOA23" s="2"/>
      <c r="BOB23" s="2"/>
      <c r="BOC23" s="2"/>
      <c r="BOD23" s="2"/>
      <c r="BOE23" s="2"/>
      <c r="BOF23" s="2"/>
      <c r="BOG23" s="2"/>
      <c r="BOH23" s="2"/>
      <c r="BOI23" s="2"/>
      <c r="BOJ23" s="2"/>
      <c r="BOK23" s="2"/>
      <c r="BOL23" s="2"/>
      <c r="BOM23" s="2"/>
      <c r="BON23" s="2"/>
      <c r="BOO23" s="2"/>
      <c r="BOP23" s="2"/>
      <c r="BOQ23" s="2"/>
      <c r="BOR23" s="2"/>
      <c r="BOS23" s="2"/>
      <c r="BOT23" s="2"/>
      <c r="BOU23" s="2"/>
      <c r="BOV23" s="2"/>
      <c r="BOW23" s="2"/>
      <c r="BOX23" s="2"/>
      <c r="BOY23" s="2"/>
      <c r="BOZ23" s="2"/>
      <c r="BPA23" s="2"/>
      <c r="BPB23" s="2"/>
      <c r="BPC23" s="2"/>
      <c r="BPD23" s="2"/>
      <c r="BPE23" s="2"/>
      <c r="BPF23" s="2"/>
      <c r="BPG23" s="2"/>
      <c r="BPH23" s="2"/>
      <c r="BPI23" s="2"/>
      <c r="BPJ23" s="2"/>
      <c r="BPK23" s="2"/>
      <c r="BPL23" s="2"/>
      <c r="BPM23" s="2"/>
      <c r="BPN23" s="2"/>
      <c r="BPO23" s="2"/>
      <c r="BPP23" s="2"/>
      <c r="BPQ23" s="2"/>
      <c r="BPR23" s="2"/>
      <c r="BPS23" s="2"/>
      <c r="BPT23" s="2"/>
      <c r="BPU23" s="2"/>
      <c r="BPV23" s="2"/>
      <c r="BPW23" s="2"/>
      <c r="BPX23" s="2"/>
      <c r="BPY23" s="2"/>
      <c r="BPZ23" s="2"/>
      <c r="BQA23" s="2"/>
      <c r="BQB23" s="2"/>
      <c r="BQC23" s="2"/>
      <c r="BQD23" s="2"/>
      <c r="BQE23" s="2"/>
      <c r="BQF23" s="2"/>
      <c r="BQG23" s="2"/>
      <c r="BQH23" s="2"/>
      <c r="BQI23" s="2"/>
      <c r="BQJ23" s="2"/>
      <c r="BQK23" s="2"/>
      <c r="BQL23" s="2"/>
      <c r="BQM23" s="2"/>
      <c r="BQN23" s="2"/>
      <c r="BQO23" s="2"/>
      <c r="BQP23" s="2"/>
      <c r="BQQ23" s="2"/>
      <c r="BQR23" s="2"/>
      <c r="BQS23" s="2"/>
      <c r="BQT23" s="2"/>
      <c r="BQU23" s="2"/>
      <c r="BQV23" s="2"/>
      <c r="BQW23" s="2"/>
      <c r="BQX23" s="2"/>
      <c r="BQY23" s="2"/>
      <c r="BQZ23" s="2"/>
      <c r="BRA23" s="2"/>
      <c r="BRB23" s="2"/>
      <c r="BRC23" s="2"/>
      <c r="BRD23" s="2"/>
      <c r="BRE23" s="2"/>
      <c r="BRF23" s="2"/>
      <c r="BRG23" s="2"/>
      <c r="BRH23" s="2"/>
      <c r="BRI23" s="2"/>
      <c r="BRJ23" s="2"/>
      <c r="BRK23" s="2"/>
      <c r="BRL23" s="2"/>
      <c r="BRM23" s="2"/>
      <c r="BRN23" s="2"/>
      <c r="BRO23" s="2"/>
      <c r="BRP23" s="2"/>
      <c r="BRQ23" s="2"/>
      <c r="BRR23" s="2"/>
      <c r="BRS23" s="2"/>
      <c r="BRT23" s="2"/>
      <c r="BRU23" s="2"/>
      <c r="BRV23" s="2"/>
      <c r="BRW23" s="2"/>
      <c r="BRX23" s="2"/>
      <c r="BRY23" s="2"/>
      <c r="BRZ23" s="2"/>
      <c r="BSA23" s="2"/>
      <c r="BSB23" s="2"/>
      <c r="BSC23" s="2"/>
      <c r="BSD23" s="2"/>
      <c r="BSE23" s="2"/>
      <c r="BSF23" s="2"/>
      <c r="BSG23" s="2"/>
      <c r="BSH23" s="2"/>
      <c r="BSI23" s="2"/>
      <c r="BSJ23" s="2"/>
      <c r="BSK23" s="2"/>
      <c r="BSL23" s="2"/>
      <c r="BSM23" s="2"/>
      <c r="BSN23" s="2"/>
      <c r="BSO23" s="2"/>
      <c r="BSP23" s="2"/>
      <c r="BSQ23" s="2"/>
      <c r="BSR23" s="2"/>
      <c r="BSS23" s="2"/>
      <c r="BST23" s="2"/>
      <c r="BSU23" s="2"/>
      <c r="BSV23" s="2"/>
      <c r="BSW23" s="2"/>
      <c r="BSX23" s="2"/>
      <c r="BSY23" s="2"/>
      <c r="BSZ23" s="2"/>
      <c r="BTA23" s="2"/>
      <c r="BTB23" s="2"/>
      <c r="BTC23" s="2"/>
      <c r="BTD23" s="2"/>
      <c r="BTE23" s="2"/>
      <c r="BTF23" s="2"/>
      <c r="BTG23" s="2"/>
      <c r="BTH23" s="2"/>
      <c r="BTI23" s="2"/>
      <c r="BTJ23" s="2"/>
      <c r="BTK23" s="2"/>
      <c r="BTL23" s="2"/>
      <c r="BTM23" s="2"/>
      <c r="BTN23" s="2"/>
      <c r="BTO23" s="2"/>
      <c r="BTP23" s="2"/>
      <c r="BTQ23" s="2"/>
      <c r="BTR23" s="2"/>
      <c r="BTS23" s="2"/>
      <c r="BTT23" s="2"/>
      <c r="BTU23" s="2"/>
      <c r="BTV23" s="2"/>
      <c r="BTW23" s="2"/>
      <c r="BTX23" s="2"/>
      <c r="BTY23" s="2"/>
      <c r="BTZ23" s="2"/>
      <c r="BUA23" s="2"/>
      <c r="BUB23" s="2"/>
      <c r="BUC23" s="2"/>
      <c r="BUD23" s="2"/>
      <c r="BUE23" s="2"/>
      <c r="BUF23" s="2"/>
      <c r="BUG23" s="2"/>
      <c r="BUH23" s="2"/>
      <c r="BUI23" s="2"/>
      <c r="BUJ23" s="2"/>
      <c r="BUK23" s="2"/>
      <c r="BUL23" s="2"/>
      <c r="BUM23" s="2"/>
      <c r="BUN23" s="2"/>
      <c r="BUO23" s="2"/>
      <c r="BUP23" s="2"/>
      <c r="BUQ23" s="2"/>
      <c r="BUR23" s="2"/>
      <c r="BUS23" s="2"/>
      <c r="BUT23" s="2"/>
      <c r="BUU23" s="2"/>
      <c r="BUV23" s="2"/>
      <c r="BUW23" s="2"/>
      <c r="BUX23" s="2"/>
      <c r="BUY23" s="2"/>
      <c r="BUZ23" s="2"/>
      <c r="BVA23" s="2"/>
      <c r="BVB23" s="2"/>
      <c r="BVC23" s="2"/>
      <c r="BVD23" s="2"/>
      <c r="BVE23" s="2"/>
      <c r="BVF23" s="2"/>
      <c r="BVG23" s="2"/>
      <c r="BVH23" s="2"/>
      <c r="BVI23" s="2"/>
      <c r="BVJ23" s="2"/>
      <c r="BVK23" s="2"/>
      <c r="BVL23" s="2"/>
      <c r="BVM23" s="2"/>
      <c r="BVN23" s="2"/>
      <c r="BVO23" s="2"/>
      <c r="BVP23" s="2"/>
      <c r="BVQ23" s="2"/>
      <c r="BVR23" s="2"/>
      <c r="BVS23" s="2"/>
      <c r="BVT23" s="2"/>
      <c r="BVU23" s="2"/>
      <c r="BVV23" s="2"/>
      <c r="BVW23" s="2"/>
      <c r="BVX23" s="2"/>
      <c r="BVY23" s="2"/>
      <c r="BVZ23" s="2"/>
      <c r="BWA23" s="2"/>
      <c r="BWB23" s="2"/>
      <c r="BWC23" s="2"/>
      <c r="BWD23" s="2"/>
      <c r="BWE23" s="2"/>
      <c r="BWF23" s="2"/>
      <c r="BWG23" s="2"/>
      <c r="BWH23" s="2"/>
      <c r="BWI23" s="2"/>
      <c r="BWJ23" s="2"/>
      <c r="BWK23" s="2"/>
      <c r="BWL23" s="2"/>
      <c r="BWM23" s="2"/>
      <c r="BWN23" s="2"/>
      <c r="BWO23" s="2"/>
      <c r="BWP23" s="2"/>
      <c r="BWQ23" s="2"/>
      <c r="BWR23" s="2"/>
      <c r="BWS23" s="2"/>
      <c r="BWT23" s="2"/>
      <c r="BWU23" s="2"/>
      <c r="BWV23" s="2"/>
      <c r="BWW23" s="2"/>
      <c r="BWX23" s="2"/>
      <c r="BWY23" s="2"/>
      <c r="BWZ23" s="2"/>
      <c r="BXA23" s="2"/>
      <c r="BXB23" s="2"/>
      <c r="BXC23" s="2"/>
      <c r="BXD23" s="2"/>
      <c r="BXE23" s="2"/>
      <c r="BXF23" s="2"/>
      <c r="BXG23" s="2"/>
      <c r="BXH23" s="2"/>
      <c r="BXI23" s="2"/>
      <c r="BXJ23" s="2"/>
      <c r="BXK23" s="2"/>
      <c r="BXL23" s="2"/>
      <c r="BXM23" s="2"/>
      <c r="BXN23" s="2"/>
      <c r="BXO23" s="2"/>
      <c r="BXP23" s="2"/>
      <c r="BXQ23" s="2"/>
      <c r="BXR23" s="2"/>
      <c r="BXS23" s="2"/>
      <c r="BXT23" s="2"/>
      <c r="BXU23" s="2"/>
      <c r="BXV23" s="2"/>
      <c r="BXW23" s="2"/>
      <c r="BXX23" s="2"/>
      <c r="BXY23" s="2"/>
      <c r="BXZ23" s="2"/>
      <c r="BYA23" s="2"/>
      <c r="BYB23" s="2"/>
      <c r="BYC23" s="2"/>
      <c r="BYD23" s="2"/>
      <c r="BYE23" s="2"/>
      <c r="BYF23" s="2"/>
      <c r="BYG23" s="2"/>
      <c r="BYH23" s="2"/>
      <c r="BYI23" s="2"/>
      <c r="BYJ23" s="2"/>
      <c r="BYK23" s="2"/>
      <c r="BYL23" s="2"/>
      <c r="BYM23" s="2"/>
      <c r="BYN23" s="2"/>
      <c r="BYO23" s="2"/>
      <c r="BYP23" s="2"/>
      <c r="BYQ23" s="2"/>
      <c r="BYR23" s="2"/>
      <c r="BYS23" s="2"/>
      <c r="BYT23" s="2"/>
      <c r="BYU23" s="2"/>
      <c r="BYV23" s="2"/>
      <c r="BYW23" s="2"/>
      <c r="BYX23" s="2"/>
      <c r="BYY23" s="2"/>
      <c r="BYZ23" s="2"/>
      <c r="BZA23" s="2"/>
      <c r="BZB23" s="2"/>
      <c r="BZC23" s="2"/>
      <c r="BZD23" s="2"/>
      <c r="BZE23" s="2"/>
      <c r="BZF23" s="2"/>
      <c r="BZG23" s="2"/>
      <c r="BZH23" s="2"/>
      <c r="BZI23" s="2"/>
      <c r="BZJ23" s="2"/>
      <c r="BZK23" s="2"/>
      <c r="BZL23" s="2"/>
      <c r="BZM23" s="2"/>
      <c r="BZN23" s="2"/>
      <c r="BZO23" s="2"/>
      <c r="BZP23" s="2"/>
      <c r="BZQ23" s="2"/>
      <c r="BZR23" s="2"/>
      <c r="BZS23" s="2"/>
      <c r="BZT23" s="2"/>
      <c r="BZU23" s="2"/>
      <c r="BZV23" s="2"/>
      <c r="BZW23" s="2"/>
      <c r="BZX23" s="2"/>
      <c r="BZY23" s="2"/>
      <c r="BZZ23" s="2"/>
      <c r="CAA23" s="2"/>
      <c r="CAB23" s="2"/>
      <c r="CAC23" s="2"/>
      <c r="CAD23" s="2"/>
      <c r="CAE23" s="2"/>
      <c r="CAF23" s="2"/>
      <c r="CAG23" s="2"/>
      <c r="CAH23" s="2"/>
      <c r="CAI23" s="2"/>
      <c r="CAJ23" s="2"/>
      <c r="CAK23" s="2"/>
      <c r="CAL23" s="2"/>
      <c r="CAM23" s="2"/>
      <c r="CAN23" s="2"/>
      <c r="CAO23" s="2"/>
      <c r="CAP23" s="2"/>
      <c r="CAQ23" s="2"/>
      <c r="CAR23" s="2"/>
      <c r="CAS23" s="2"/>
      <c r="CAT23" s="2"/>
      <c r="CAU23" s="2"/>
      <c r="CAV23" s="2"/>
      <c r="CAW23" s="2"/>
      <c r="CAX23" s="2"/>
      <c r="CAY23" s="2"/>
      <c r="CAZ23" s="2"/>
      <c r="CBA23" s="2"/>
      <c r="CBB23" s="2"/>
      <c r="CBC23" s="2"/>
      <c r="CBD23" s="2"/>
      <c r="CBE23" s="2"/>
      <c r="CBF23" s="2"/>
      <c r="CBG23" s="2"/>
      <c r="CBH23" s="2"/>
      <c r="CBI23" s="2"/>
      <c r="CBJ23" s="2"/>
      <c r="CBK23" s="2"/>
      <c r="CBL23" s="2"/>
      <c r="CBM23" s="2"/>
      <c r="CBN23" s="2"/>
      <c r="CBO23" s="2"/>
      <c r="CBP23" s="2"/>
      <c r="CBQ23" s="2"/>
      <c r="CBR23" s="2"/>
      <c r="CBS23" s="2"/>
      <c r="CBT23" s="2"/>
      <c r="CBU23" s="2"/>
      <c r="CBV23" s="2"/>
      <c r="CBW23" s="2"/>
      <c r="CBX23" s="2"/>
      <c r="CBY23" s="2"/>
      <c r="CBZ23" s="2"/>
      <c r="CCA23" s="2"/>
      <c r="CCB23" s="2"/>
      <c r="CCC23" s="2"/>
      <c r="CCD23" s="2"/>
      <c r="CCE23" s="2"/>
      <c r="CCF23" s="2"/>
      <c r="CCG23" s="2"/>
      <c r="CCH23" s="2"/>
      <c r="CCI23" s="2"/>
      <c r="CCJ23" s="2"/>
      <c r="CCK23" s="2"/>
      <c r="CCL23" s="2"/>
      <c r="CCM23" s="2"/>
      <c r="CCN23" s="2"/>
      <c r="CCO23" s="2"/>
      <c r="CCP23" s="2"/>
      <c r="CCQ23" s="2"/>
      <c r="CCR23" s="2"/>
      <c r="CCS23" s="2"/>
      <c r="CCT23" s="2"/>
      <c r="CCU23" s="2"/>
      <c r="CCV23" s="2"/>
      <c r="CCW23" s="2"/>
      <c r="CCX23" s="2"/>
      <c r="CCY23" s="2"/>
      <c r="CCZ23" s="2"/>
      <c r="CDA23" s="2"/>
      <c r="CDB23" s="2"/>
      <c r="CDC23" s="2"/>
      <c r="CDD23" s="2"/>
      <c r="CDE23" s="2"/>
      <c r="CDF23" s="2"/>
      <c r="CDG23" s="2"/>
      <c r="CDH23" s="2"/>
      <c r="CDI23" s="2"/>
      <c r="CDJ23" s="2"/>
      <c r="CDK23" s="2"/>
      <c r="CDL23" s="2"/>
      <c r="CDM23" s="2"/>
      <c r="CDN23" s="2"/>
      <c r="CDO23" s="2"/>
      <c r="CDP23" s="2"/>
      <c r="CDQ23" s="2"/>
      <c r="CDR23" s="2"/>
      <c r="CDS23" s="2"/>
      <c r="CDT23" s="2"/>
      <c r="CDU23" s="2"/>
      <c r="CDV23" s="2"/>
      <c r="CDW23" s="2"/>
      <c r="CDX23" s="2"/>
      <c r="CDY23" s="2"/>
      <c r="CDZ23" s="2"/>
      <c r="CEA23" s="2"/>
      <c r="CEB23" s="2"/>
      <c r="CEC23" s="2"/>
      <c r="CED23" s="2"/>
      <c r="CEE23" s="2"/>
      <c r="CEF23" s="2"/>
      <c r="CEG23" s="2"/>
      <c r="CEH23" s="2"/>
      <c r="CEI23" s="2"/>
      <c r="CEJ23" s="2"/>
      <c r="CEK23" s="2"/>
      <c r="CEL23" s="2"/>
      <c r="CEM23" s="2"/>
      <c r="CEN23" s="2"/>
      <c r="CEO23" s="2"/>
      <c r="CEP23" s="2"/>
      <c r="CEQ23" s="2"/>
      <c r="CER23" s="2"/>
      <c r="CES23" s="2"/>
      <c r="CET23" s="2"/>
      <c r="CEU23" s="2"/>
      <c r="CEV23" s="2"/>
      <c r="CEW23" s="2"/>
      <c r="CEX23" s="2"/>
      <c r="CEY23" s="2"/>
      <c r="CEZ23" s="2"/>
      <c r="CFA23" s="2"/>
      <c r="CFB23" s="2"/>
      <c r="CFC23" s="2"/>
      <c r="CFD23" s="2"/>
      <c r="CFE23" s="2"/>
      <c r="CFF23" s="2"/>
      <c r="CFG23" s="2"/>
      <c r="CFH23" s="2"/>
      <c r="CFI23" s="2"/>
      <c r="CFJ23" s="2"/>
      <c r="CFK23" s="2"/>
      <c r="CFL23" s="2"/>
      <c r="CFM23" s="2"/>
      <c r="CFN23" s="2"/>
      <c r="CFO23" s="2"/>
      <c r="CFP23" s="2"/>
      <c r="CFQ23" s="2"/>
      <c r="CFR23" s="2"/>
      <c r="CFS23" s="2"/>
      <c r="CFT23" s="2"/>
      <c r="CFU23" s="2"/>
      <c r="CFV23" s="2"/>
      <c r="CFW23" s="2"/>
      <c r="CFX23" s="2"/>
      <c r="CFY23" s="2"/>
      <c r="CFZ23" s="2"/>
      <c r="CGA23" s="2"/>
      <c r="CGB23" s="2"/>
      <c r="CGC23" s="2"/>
      <c r="CGD23" s="2"/>
      <c r="CGE23" s="2"/>
      <c r="CGF23" s="2"/>
      <c r="CGG23" s="2"/>
      <c r="CGH23" s="2"/>
      <c r="CGI23" s="2"/>
      <c r="CGJ23" s="2"/>
      <c r="CGK23" s="2"/>
      <c r="CGL23" s="2"/>
      <c r="CGM23" s="2"/>
      <c r="CGN23" s="2"/>
      <c r="CGO23" s="2"/>
      <c r="CGP23" s="2"/>
      <c r="CGQ23" s="2"/>
      <c r="CGR23" s="2"/>
      <c r="CGS23" s="2"/>
      <c r="CGT23" s="2"/>
      <c r="CGU23" s="2"/>
      <c r="CGV23" s="2"/>
      <c r="CGW23" s="2"/>
      <c r="CGX23" s="2"/>
      <c r="CGY23" s="2"/>
      <c r="CGZ23" s="2"/>
      <c r="CHA23" s="2"/>
      <c r="CHB23" s="2"/>
      <c r="CHC23" s="2"/>
      <c r="CHD23" s="2"/>
      <c r="CHE23" s="2"/>
      <c r="CHF23" s="2"/>
      <c r="CHG23" s="2"/>
      <c r="CHH23" s="2"/>
      <c r="CHI23" s="2"/>
      <c r="CHJ23" s="2"/>
      <c r="CHK23" s="2"/>
      <c r="CHL23" s="2"/>
      <c r="CHM23" s="2"/>
      <c r="CHN23" s="2"/>
      <c r="CHO23" s="2"/>
      <c r="CHP23" s="2"/>
      <c r="CHQ23" s="2"/>
      <c r="CHR23" s="2"/>
      <c r="CHS23" s="2"/>
      <c r="CHT23" s="2"/>
      <c r="CHU23" s="2"/>
      <c r="CHV23" s="2"/>
      <c r="CHW23" s="2"/>
      <c r="CHX23" s="2"/>
      <c r="CHY23" s="2"/>
      <c r="CHZ23" s="2"/>
      <c r="CIA23" s="2"/>
      <c r="CIB23" s="2"/>
      <c r="CIC23" s="2"/>
      <c r="CID23" s="2"/>
      <c r="CIE23" s="2"/>
      <c r="CIF23" s="2"/>
      <c r="CIG23" s="2"/>
      <c r="CIH23" s="2"/>
      <c r="CII23" s="2"/>
      <c r="CIJ23" s="2"/>
      <c r="CIK23" s="2"/>
      <c r="CIL23" s="2"/>
      <c r="CIM23" s="2"/>
      <c r="CIN23" s="2"/>
      <c r="CIO23" s="2"/>
      <c r="CIP23" s="2"/>
      <c r="CIQ23" s="2"/>
      <c r="CIR23" s="2"/>
      <c r="CIS23" s="2"/>
      <c r="CIT23" s="2"/>
      <c r="CIU23" s="2"/>
      <c r="CIV23" s="2"/>
      <c r="CIW23" s="2"/>
      <c r="CIX23" s="2"/>
      <c r="CIY23" s="2"/>
      <c r="CIZ23" s="2"/>
      <c r="CJA23" s="2"/>
      <c r="CJB23" s="2"/>
      <c r="CJC23" s="2"/>
      <c r="CJD23" s="2"/>
      <c r="CJE23" s="2"/>
      <c r="CJF23" s="2"/>
      <c r="CJG23" s="2"/>
      <c r="CJH23" s="2"/>
      <c r="CJI23" s="2"/>
      <c r="CJJ23" s="2"/>
      <c r="CJK23" s="2"/>
      <c r="CJL23" s="2"/>
      <c r="CJM23" s="2"/>
      <c r="CJN23" s="2"/>
      <c r="CJO23" s="2"/>
      <c r="CJP23" s="2"/>
      <c r="CJQ23" s="2"/>
      <c r="CJR23" s="2"/>
      <c r="CJS23" s="2"/>
      <c r="CJT23" s="2"/>
      <c r="CJU23" s="2"/>
      <c r="CJV23" s="2"/>
      <c r="CJW23" s="2"/>
      <c r="CJX23" s="2"/>
      <c r="CJY23" s="2"/>
      <c r="CJZ23" s="2"/>
      <c r="CKA23" s="2"/>
      <c r="CKB23" s="2"/>
      <c r="CKC23" s="2"/>
      <c r="CKD23" s="2"/>
      <c r="CKE23" s="2"/>
      <c r="CKF23" s="2"/>
      <c r="CKG23" s="2"/>
      <c r="CKH23" s="2"/>
      <c r="CKI23" s="2"/>
      <c r="CKJ23" s="2"/>
      <c r="CKK23" s="2"/>
      <c r="CKL23" s="2"/>
      <c r="CKM23" s="2"/>
      <c r="CKN23" s="2"/>
      <c r="CKO23" s="2"/>
      <c r="CKP23" s="2"/>
      <c r="CKQ23" s="2"/>
      <c r="CKR23" s="2"/>
      <c r="CKS23" s="2"/>
      <c r="CKT23" s="2"/>
      <c r="CKU23" s="2"/>
      <c r="CKV23" s="2"/>
      <c r="CKW23" s="2"/>
      <c r="CKX23" s="2"/>
      <c r="CKY23" s="2"/>
      <c r="CKZ23" s="2"/>
      <c r="CLA23" s="2"/>
      <c r="CLB23" s="2"/>
      <c r="CLC23" s="2"/>
      <c r="CLD23" s="2"/>
      <c r="CLE23" s="2"/>
      <c r="CLF23" s="2"/>
      <c r="CLG23" s="2"/>
      <c r="CLH23" s="2"/>
      <c r="CLI23" s="2"/>
      <c r="CLJ23" s="2"/>
      <c r="CLK23" s="2"/>
      <c r="CLL23" s="2"/>
      <c r="CLM23" s="2"/>
      <c r="CLN23" s="2"/>
      <c r="CLO23" s="2"/>
      <c r="CLP23" s="2"/>
      <c r="CLQ23" s="2"/>
      <c r="CLR23" s="2"/>
      <c r="CLS23" s="2"/>
      <c r="CLT23" s="2"/>
      <c r="CLU23" s="2"/>
      <c r="CLV23" s="2"/>
      <c r="CLW23" s="2"/>
      <c r="CLX23" s="2"/>
      <c r="CLY23" s="2"/>
      <c r="CLZ23" s="2"/>
      <c r="CMA23" s="2"/>
      <c r="CMB23" s="2"/>
      <c r="CMC23" s="2"/>
      <c r="CMD23" s="2"/>
      <c r="CME23" s="2"/>
      <c r="CMF23" s="2"/>
      <c r="CMG23" s="2"/>
      <c r="CMH23" s="2"/>
      <c r="CMI23" s="2"/>
      <c r="CMJ23" s="2"/>
      <c r="CMK23" s="2"/>
      <c r="CML23" s="2"/>
      <c r="CMM23" s="2"/>
      <c r="CMN23" s="2"/>
      <c r="CMO23" s="2"/>
      <c r="CMP23" s="2"/>
      <c r="CMQ23" s="2"/>
      <c r="CMR23" s="2"/>
      <c r="CMS23" s="2"/>
      <c r="CMT23" s="2"/>
      <c r="CMU23" s="2"/>
      <c r="CMV23" s="2"/>
      <c r="CMW23" s="2"/>
      <c r="CMX23" s="2"/>
      <c r="CMY23" s="2"/>
      <c r="CMZ23" s="2"/>
      <c r="CNA23" s="2"/>
      <c r="CNB23" s="2"/>
      <c r="CNC23" s="2"/>
      <c r="CND23" s="2"/>
      <c r="CNE23" s="2"/>
      <c r="CNF23" s="2"/>
      <c r="CNG23" s="2"/>
      <c r="CNH23" s="2"/>
      <c r="CNI23" s="2"/>
      <c r="CNJ23" s="2"/>
      <c r="CNK23" s="2"/>
      <c r="CNL23" s="2"/>
      <c r="CNM23" s="2"/>
      <c r="CNN23" s="2"/>
      <c r="CNO23" s="2"/>
      <c r="CNP23" s="2"/>
      <c r="CNQ23" s="2"/>
      <c r="CNR23" s="2"/>
      <c r="CNS23" s="2"/>
      <c r="CNT23" s="2"/>
      <c r="CNU23" s="2"/>
      <c r="CNV23" s="2"/>
      <c r="CNW23" s="2"/>
      <c r="CNX23" s="2"/>
      <c r="CNY23" s="2"/>
      <c r="CNZ23" s="2"/>
      <c r="COA23" s="2"/>
      <c r="COB23" s="2"/>
      <c r="COC23" s="2"/>
      <c r="COD23" s="2"/>
      <c r="COE23" s="2"/>
      <c r="COF23" s="2"/>
      <c r="COG23" s="2"/>
      <c r="COH23" s="2"/>
      <c r="COI23" s="2"/>
      <c r="COJ23" s="2"/>
      <c r="COK23" s="2"/>
      <c r="COL23" s="2"/>
      <c r="COM23" s="2"/>
      <c r="CON23" s="2"/>
      <c r="COO23" s="2"/>
      <c r="COP23" s="2"/>
      <c r="COQ23" s="2"/>
      <c r="COR23" s="2"/>
      <c r="COS23" s="2"/>
      <c r="COT23" s="2"/>
      <c r="COU23" s="2"/>
      <c r="COV23" s="2"/>
      <c r="COW23" s="2"/>
      <c r="COX23" s="2"/>
      <c r="COY23" s="2"/>
      <c r="COZ23" s="2"/>
      <c r="CPA23" s="2"/>
      <c r="CPB23" s="2"/>
      <c r="CPC23" s="2"/>
      <c r="CPD23" s="2"/>
      <c r="CPE23" s="2"/>
      <c r="CPF23" s="2"/>
      <c r="CPG23" s="2"/>
      <c r="CPH23" s="2"/>
      <c r="CPI23" s="2"/>
      <c r="CPJ23" s="2"/>
      <c r="CPK23" s="2"/>
      <c r="CPL23" s="2"/>
      <c r="CPM23" s="2"/>
      <c r="CPN23" s="2"/>
      <c r="CPO23" s="2"/>
      <c r="CPP23" s="2"/>
      <c r="CPQ23" s="2"/>
      <c r="CPR23" s="2"/>
      <c r="CPS23" s="2"/>
      <c r="CPT23" s="2"/>
      <c r="CPU23" s="2"/>
      <c r="CPV23" s="2"/>
      <c r="CPW23" s="2"/>
      <c r="CPX23" s="2"/>
      <c r="CPY23" s="2"/>
      <c r="CPZ23" s="2"/>
      <c r="CQA23" s="2"/>
      <c r="CQB23" s="2"/>
      <c r="CQC23" s="2"/>
      <c r="CQD23" s="2"/>
      <c r="CQE23" s="2"/>
      <c r="CQF23" s="2"/>
      <c r="CQG23" s="2"/>
      <c r="CQH23" s="2"/>
      <c r="CQI23" s="2"/>
      <c r="CQJ23" s="2"/>
      <c r="CQK23" s="2"/>
      <c r="CQL23" s="2"/>
      <c r="CQM23" s="2"/>
      <c r="CQN23" s="2"/>
      <c r="CQO23" s="2"/>
      <c r="CQP23" s="2"/>
      <c r="CQQ23" s="2"/>
      <c r="CQR23" s="2"/>
      <c r="CQS23" s="2"/>
      <c r="CQT23" s="2"/>
      <c r="CQU23" s="2"/>
      <c r="CQV23" s="2"/>
      <c r="CQW23" s="2"/>
      <c r="CQX23" s="2"/>
      <c r="CQY23" s="2"/>
      <c r="CQZ23" s="2"/>
      <c r="CRA23" s="2"/>
      <c r="CRB23" s="2"/>
      <c r="CRC23" s="2"/>
      <c r="CRD23" s="2"/>
      <c r="CRE23" s="2"/>
      <c r="CRF23" s="2"/>
      <c r="CRG23" s="2"/>
      <c r="CRH23" s="2"/>
      <c r="CRI23" s="2"/>
      <c r="CRJ23" s="2"/>
      <c r="CRK23" s="2"/>
      <c r="CRL23" s="2"/>
      <c r="CRM23" s="2"/>
      <c r="CRN23" s="2"/>
      <c r="CRO23" s="2"/>
      <c r="CRP23" s="2"/>
      <c r="CRQ23" s="2"/>
      <c r="CRR23" s="2"/>
      <c r="CRS23" s="2"/>
      <c r="CRT23" s="2"/>
      <c r="CRU23" s="2"/>
      <c r="CRV23" s="2"/>
      <c r="CRW23" s="2"/>
      <c r="CRX23" s="2"/>
      <c r="CRY23" s="2"/>
      <c r="CRZ23" s="2"/>
      <c r="CSA23" s="2"/>
      <c r="CSB23" s="2"/>
      <c r="CSC23" s="2"/>
      <c r="CSD23" s="2"/>
      <c r="CSE23" s="2"/>
      <c r="CSF23" s="2"/>
      <c r="CSG23" s="2"/>
      <c r="CSH23" s="2"/>
      <c r="CSI23" s="2"/>
      <c r="CSJ23" s="2"/>
      <c r="CSK23" s="2"/>
      <c r="CSL23" s="2"/>
      <c r="CSM23" s="2"/>
      <c r="CSN23" s="2"/>
      <c r="CSO23" s="2"/>
      <c r="CSP23" s="2"/>
      <c r="CSQ23" s="2"/>
      <c r="CSR23" s="2"/>
      <c r="CSS23" s="2"/>
      <c r="CST23" s="2"/>
      <c r="CSU23" s="2"/>
      <c r="CSV23" s="2"/>
      <c r="CSW23" s="2"/>
      <c r="CSX23" s="2"/>
      <c r="CSY23" s="2"/>
      <c r="CSZ23" s="2"/>
      <c r="CTA23" s="2"/>
      <c r="CTB23" s="2"/>
      <c r="CTC23" s="2"/>
      <c r="CTD23" s="2"/>
      <c r="CTE23" s="2"/>
      <c r="CTF23" s="2"/>
      <c r="CTG23" s="2"/>
      <c r="CTH23" s="2"/>
      <c r="CTI23" s="2"/>
      <c r="CTJ23" s="2"/>
      <c r="CTK23" s="2"/>
      <c r="CTL23" s="2"/>
      <c r="CTM23" s="2"/>
      <c r="CTN23" s="2"/>
      <c r="CTO23" s="2"/>
      <c r="CTP23" s="2"/>
      <c r="CTQ23" s="2"/>
      <c r="CTR23" s="2"/>
      <c r="CTS23" s="2"/>
      <c r="CTT23" s="2"/>
      <c r="CTU23" s="2"/>
      <c r="CTV23" s="2"/>
      <c r="CTW23" s="2"/>
      <c r="CTX23" s="2"/>
      <c r="CTY23" s="2"/>
      <c r="CTZ23" s="2"/>
      <c r="CUA23" s="2"/>
      <c r="CUB23" s="2"/>
      <c r="CUC23" s="2"/>
      <c r="CUD23" s="2"/>
      <c r="CUE23" s="2"/>
      <c r="CUF23" s="2"/>
      <c r="CUG23" s="2"/>
      <c r="CUH23" s="2"/>
      <c r="CUI23" s="2"/>
      <c r="CUJ23" s="2"/>
      <c r="CUK23" s="2"/>
      <c r="CUL23" s="2"/>
      <c r="CUM23" s="2"/>
      <c r="CUN23" s="2"/>
      <c r="CUO23" s="2"/>
      <c r="CUP23" s="2"/>
      <c r="CUQ23" s="2"/>
      <c r="CUR23" s="2"/>
      <c r="CUS23" s="2"/>
      <c r="CUT23" s="2"/>
      <c r="CUU23" s="2"/>
      <c r="CUV23" s="2"/>
      <c r="CUW23" s="2"/>
      <c r="CUX23" s="2"/>
      <c r="CUY23" s="2"/>
      <c r="CUZ23" s="2"/>
      <c r="CVA23" s="2"/>
      <c r="CVB23" s="2"/>
      <c r="CVC23" s="2"/>
      <c r="CVD23" s="2"/>
      <c r="CVE23" s="2"/>
      <c r="CVF23" s="2"/>
      <c r="CVG23" s="2"/>
      <c r="CVH23" s="2"/>
      <c r="CVI23" s="2"/>
      <c r="CVJ23" s="2"/>
      <c r="CVK23" s="2"/>
      <c r="CVL23" s="2"/>
      <c r="CVM23" s="2"/>
      <c r="CVN23" s="2"/>
      <c r="CVO23" s="2"/>
      <c r="CVP23" s="2"/>
      <c r="CVQ23" s="2"/>
      <c r="CVR23" s="2"/>
      <c r="CVS23" s="2"/>
      <c r="CVT23" s="2"/>
      <c r="CVU23" s="2"/>
      <c r="CVV23" s="2"/>
      <c r="CVW23" s="2"/>
      <c r="CVX23" s="2"/>
      <c r="CVY23" s="2"/>
      <c r="CVZ23" s="2"/>
      <c r="CWA23" s="2"/>
      <c r="CWB23" s="2"/>
      <c r="CWC23" s="2"/>
      <c r="CWD23" s="2"/>
      <c r="CWE23" s="2"/>
      <c r="CWF23" s="2"/>
      <c r="CWG23" s="2"/>
      <c r="CWH23" s="2"/>
      <c r="CWI23" s="2"/>
      <c r="CWJ23" s="2"/>
      <c r="CWK23" s="2"/>
      <c r="CWL23" s="2"/>
      <c r="CWM23" s="2"/>
      <c r="CWN23" s="2"/>
      <c r="CWO23" s="2"/>
      <c r="CWP23" s="2"/>
      <c r="CWQ23" s="2"/>
      <c r="CWR23" s="2"/>
      <c r="CWS23" s="2"/>
      <c r="CWT23" s="2"/>
      <c r="CWU23" s="2"/>
      <c r="CWV23" s="2"/>
      <c r="CWW23" s="2"/>
      <c r="CWX23" s="2"/>
      <c r="CWY23" s="2"/>
      <c r="CWZ23" s="2"/>
      <c r="CXA23" s="2"/>
      <c r="CXB23" s="2"/>
      <c r="CXC23" s="2"/>
      <c r="CXD23" s="2"/>
      <c r="CXE23" s="2"/>
      <c r="CXF23" s="2"/>
      <c r="CXG23" s="2"/>
      <c r="CXH23" s="2"/>
      <c r="CXI23" s="2"/>
      <c r="CXJ23" s="2"/>
      <c r="CXK23" s="2"/>
      <c r="CXL23" s="2"/>
      <c r="CXM23" s="2"/>
      <c r="CXN23" s="2"/>
      <c r="CXO23" s="2"/>
      <c r="CXP23" s="2"/>
      <c r="CXQ23" s="2"/>
      <c r="CXR23" s="2"/>
      <c r="CXS23" s="2"/>
      <c r="CXT23" s="2"/>
      <c r="CXU23" s="2"/>
      <c r="CXV23" s="2"/>
      <c r="CXW23" s="2"/>
      <c r="CXX23" s="2"/>
      <c r="CXY23" s="2"/>
      <c r="CXZ23" s="2"/>
      <c r="CYA23" s="2"/>
      <c r="CYB23" s="2"/>
      <c r="CYC23" s="2"/>
      <c r="CYD23" s="2"/>
      <c r="CYE23" s="2"/>
      <c r="CYF23" s="2"/>
      <c r="CYG23" s="2"/>
      <c r="CYH23" s="2"/>
      <c r="CYI23" s="2"/>
      <c r="CYJ23" s="2"/>
      <c r="CYK23" s="2"/>
      <c r="CYL23" s="2"/>
      <c r="CYM23" s="2"/>
      <c r="CYN23" s="2"/>
      <c r="CYO23" s="2"/>
      <c r="CYP23" s="2"/>
      <c r="CYQ23" s="2"/>
      <c r="CYR23" s="2"/>
      <c r="CYS23" s="2"/>
      <c r="CYT23" s="2"/>
      <c r="CYU23" s="2"/>
      <c r="CYV23" s="2"/>
      <c r="CYW23" s="2"/>
      <c r="CYX23" s="2"/>
      <c r="CYY23" s="2"/>
      <c r="CYZ23" s="2"/>
      <c r="CZA23" s="2"/>
      <c r="CZB23" s="2"/>
      <c r="CZC23" s="2"/>
      <c r="CZD23" s="2"/>
      <c r="CZE23" s="2"/>
      <c r="CZF23" s="2"/>
      <c r="CZG23" s="2"/>
      <c r="CZH23" s="2"/>
      <c r="CZI23" s="2"/>
      <c r="CZJ23" s="2"/>
      <c r="CZK23" s="2"/>
      <c r="CZL23" s="2"/>
      <c r="CZM23" s="2"/>
      <c r="CZN23" s="2"/>
      <c r="CZO23" s="2"/>
      <c r="CZP23" s="2"/>
      <c r="CZQ23" s="2"/>
      <c r="CZR23" s="2"/>
      <c r="CZS23" s="2"/>
      <c r="CZT23" s="2"/>
      <c r="CZU23" s="2"/>
      <c r="CZV23" s="2"/>
      <c r="CZW23" s="2"/>
      <c r="CZX23" s="2"/>
      <c r="CZY23" s="2"/>
      <c r="CZZ23" s="2"/>
      <c r="DAA23" s="2"/>
      <c r="DAB23" s="2"/>
      <c r="DAC23" s="2"/>
      <c r="DAD23" s="2"/>
      <c r="DAE23" s="2"/>
      <c r="DAF23" s="2"/>
      <c r="DAG23" s="2"/>
      <c r="DAH23" s="2"/>
      <c r="DAI23" s="2"/>
      <c r="DAJ23" s="2"/>
      <c r="DAK23" s="2"/>
      <c r="DAL23" s="2"/>
      <c r="DAM23" s="2"/>
      <c r="DAN23" s="2"/>
      <c r="DAO23" s="2"/>
      <c r="DAP23" s="2"/>
      <c r="DAQ23" s="2"/>
      <c r="DAR23" s="2"/>
      <c r="DAS23" s="2"/>
      <c r="DAT23" s="2"/>
      <c r="DAU23" s="2"/>
      <c r="DAV23" s="2"/>
      <c r="DAW23" s="2"/>
      <c r="DAX23" s="2"/>
      <c r="DAY23" s="2"/>
      <c r="DAZ23" s="2"/>
      <c r="DBA23" s="2"/>
      <c r="DBB23" s="2"/>
      <c r="DBC23" s="2"/>
      <c r="DBD23" s="2"/>
      <c r="DBE23" s="2"/>
      <c r="DBF23" s="2"/>
      <c r="DBG23" s="2"/>
      <c r="DBH23" s="2"/>
      <c r="DBI23" s="2"/>
      <c r="DBJ23" s="2"/>
      <c r="DBK23" s="2"/>
      <c r="DBL23" s="2"/>
      <c r="DBM23" s="2"/>
      <c r="DBN23" s="2"/>
      <c r="DBO23" s="2"/>
      <c r="DBP23" s="2"/>
      <c r="DBQ23" s="2"/>
      <c r="DBR23" s="2"/>
      <c r="DBS23" s="2"/>
      <c r="DBT23" s="2"/>
      <c r="DBU23" s="2"/>
      <c r="DBV23" s="2"/>
      <c r="DBW23" s="2"/>
      <c r="DBX23" s="2"/>
      <c r="DBY23" s="2"/>
      <c r="DBZ23" s="2"/>
      <c r="DCA23" s="2"/>
      <c r="DCB23" s="2"/>
      <c r="DCC23" s="2"/>
      <c r="DCD23" s="2"/>
      <c r="DCE23" s="2"/>
      <c r="DCF23" s="2"/>
      <c r="DCG23" s="2"/>
      <c r="DCH23" s="2"/>
      <c r="DCI23" s="2"/>
      <c r="DCJ23" s="2"/>
      <c r="DCK23" s="2"/>
      <c r="DCL23" s="2"/>
      <c r="DCM23" s="2"/>
      <c r="DCN23" s="2"/>
      <c r="DCO23" s="2"/>
      <c r="DCP23" s="2"/>
      <c r="DCQ23" s="2"/>
      <c r="DCR23" s="2"/>
      <c r="DCS23" s="2"/>
      <c r="DCT23" s="2"/>
      <c r="DCU23" s="2"/>
      <c r="DCV23" s="2"/>
      <c r="DCW23" s="2"/>
      <c r="DCX23" s="2"/>
      <c r="DCY23" s="2"/>
      <c r="DCZ23" s="2"/>
      <c r="DDA23" s="2"/>
      <c r="DDB23" s="2"/>
      <c r="DDC23" s="2"/>
      <c r="DDD23" s="2"/>
      <c r="DDE23" s="2"/>
      <c r="DDF23" s="2"/>
      <c r="DDG23" s="2"/>
      <c r="DDH23" s="2"/>
      <c r="DDI23" s="2"/>
      <c r="DDJ23" s="2"/>
      <c r="DDK23" s="2"/>
      <c r="DDL23" s="2"/>
      <c r="DDM23" s="2"/>
      <c r="DDN23" s="2"/>
      <c r="DDO23" s="2"/>
      <c r="DDP23" s="2"/>
      <c r="DDQ23" s="2"/>
      <c r="DDR23" s="2"/>
      <c r="DDS23" s="2"/>
      <c r="DDT23" s="2"/>
      <c r="DDU23" s="2"/>
      <c r="DDV23" s="2"/>
      <c r="DDW23" s="2"/>
      <c r="DDX23" s="2"/>
      <c r="DDY23" s="2"/>
      <c r="DDZ23" s="2"/>
      <c r="DEA23" s="2"/>
      <c r="DEB23" s="2"/>
      <c r="DEC23" s="2"/>
      <c r="DED23" s="2"/>
      <c r="DEE23" s="2"/>
      <c r="DEF23" s="2"/>
      <c r="DEG23" s="2"/>
      <c r="DEH23" s="2"/>
      <c r="DEI23" s="2"/>
      <c r="DEJ23" s="2"/>
      <c r="DEK23" s="2"/>
      <c r="DEL23" s="2"/>
      <c r="DEM23" s="2"/>
      <c r="DEN23" s="2"/>
      <c r="DEO23" s="2"/>
      <c r="DEP23" s="2"/>
      <c r="DEQ23" s="2"/>
      <c r="DER23" s="2"/>
      <c r="DES23" s="2"/>
      <c r="DET23" s="2"/>
      <c r="DEU23" s="2"/>
      <c r="DEV23" s="2"/>
      <c r="DEW23" s="2"/>
      <c r="DEX23" s="2"/>
      <c r="DEY23" s="2"/>
      <c r="DEZ23" s="2"/>
      <c r="DFA23" s="2"/>
      <c r="DFB23" s="2"/>
      <c r="DFC23" s="2"/>
      <c r="DFD23" s="2"/>
      <c r="DFE23" s="2"/>
      <c r="DFF23" s="2"/>
      <c r="DFG23" s="2"/>
      <c r="DFH23" s="2"/>
      <c r="DFI23" s="2"/>
      <c r="DFJ23" s="2"/>
      <c r="DFK23" s="2"/>
      <c r="DFL23" s="2"/>
      <c r="DFM23" s="2"/>
      <c r="DFN23" s="2"/>
      <c r="DFO23" s="2"/>
      <c r="DFP23" s="2"/>
      <c r="DFQ23" s="2"/>
      <c r="DFR23" s="2"/>
      <c r="DFS23" s="2"/>
      <c r="DFT23" s="2"/>
      <c r="DFU23" s="2"/>
      <c r="DFV23" s="2"/>
      <c r="DFW23" s="2"/>
      <c r="DFX23" s="2"/>
      <c r="DFY23" s="2"/>
      <c r="DFZ23" s="2"/>
      <c r="DGA23" s="2"/>
      <c r="DGB23" s="2"/>
      <c r="DGC23" s="2"/>
      <c r="DGD23" s="2"/>
      <c r="DGE23" s="2"/>
      <c r="DGF23" s="2"/>
      <c r="DGG23" s="2"/>
      <c r="DGH23" s="2"/>
      <c r="DGI23" s="2"/>
      <c r="DGJ23" s="2"/>
      <c r="DGK23" s="2"/>
      <c r="DGL23" s="2"/>
      <c r="DGM23" s="2"/>
      <c r="DGN23" s="2"/>
      <c r="DGO23" s="2"/>
      <c r="DGP23" s="2"/>
      <c r="DGQ23" s="2"/>
      <c r="DGR23" s="2"/>
      <c r="DGS23" s="2"/>
      <c r="DGT23" s="2"/>
      <c r="DGU23" s="2"/>
      <c r="DGV23" s="2"/>
      <c r="DGW23" s="2"/>
      <c r="DGX23" s="2"/>
      <c r="DGY23" s="2"/>
      <c r="DGZ23" s="2"/>
      <c r="DHA23" s="2"/>
      <c r="DHB23" s="2"/>
      <c r="DHC23" s="2"/>
      <c r="DHD23" s="2"/>
      <c r="DHE23" s="2"/>
      <c r="DHF23" s="2"/>
      <c r="DHG23" s="2"/>
      <c r="DHH23" s="2"/>
      <c r="DHI23" s="2"/>
      <c r="DHJ23" s="2"/>
      <c r="DHK23" s="2"/>
      <c r="DHL23" s="2"/>
      <c r="DHM23" s="2"/>
      <c r="DHN23" s="2"/>
      <c r="DHO23" s="2"/>
      <c r="DHP23" s="2"/>
      <c r="DHQ23" s="2"/>
      <c r="DHR23" s="2"/>
      <c r="DHS23" s="2"/>
      <c r="DHT23" s="2"/>
      <c r="DHU23" s="2"/>
      <c r="DHV23" s="2"/>
      <c r="DHW23" s="2"/>
      <c r="DHX23" s="2"/>
      <c r="DHY23" s="2"/>
      <c r="DHZ23" s="2"/>
      <c r="DIA23" s="2"/>
      <c r="DIB23" s="2"/>
      <c r="DIC23" s="2"/>
      <c r="DID23" s="2"/>
      <c r="DIE23" s="2"/>
      <c r="DIF23" s="2"/>
      <c r="DIG23" s="2"/>
      <c r="DIH23" s="2"/>
      <c r="DII23" s="2"/>
      <c r="DIJ23" s="2"/>
      <c r="DIK23" s="2"/>
      <c r="DIL23" s="2"/>
      <c r="DIM23" s="2"/>
      <c r="DIN23" s="2"/>
      <c r="DIO23" s="2"/>
      <c r="DIP23" s="2"/>
      <c r="DIQ23" s="2"/>
      <c r="DIR23" s="2"/>
      <c r="DIS23" s="2"/>
      <c r="DIT23" s="2"/>
      <c r="DIU23" s="2"/>
      <c r="DIV23" s="2"/>
      <c r="DIW23" s="2"/>
      <c r="DIX23" s="2"/>
      <c r="DIY23" s="2"/>
      <c r="DIZ23" s="2"/>
      <c r="DJA23" s="2"/>
      <c r="DJB23" s="2"/>
      <c r="DJC23" s="2"/>
      <c r="DJD23" s="2"/>
      <c r="DJE23" s="2"/>
      <c r="DJF23" s="2"/>
      <c r="DJG23" s="2"/>
      <c r="DJH23" s="2"/>
      <c r="DJI23" s="2"/>
      <c r="DJJ23" s="2"/>
      <c r="DJK23" s="2"/>
      <c r="DJL23" s="2"/>
      <c r="DJM23" s="2"/>
      <c r="DJN23" s="2"/>
      <c r="DJO23" s="2"/>
      <c r="DJP23" s="2"/>
      <c r="DJQ23" s="2"/>
      <c r="DJR23" s="2"/>
      <c r="DJS23" s="2"/>
      <c r="DJT23" s="2"/>
      <c r="DJU23" s="2"/>
      <c r="DJV23" s="2"/>
      <c r="DJW23" s="2"/>
      <c r="DJX23" s="2"/>
      <c r="DJY23" s="2"/>
      <c r="DJZ23" s="2"/>
      <c r="DKA23" s="2"/>
      <c r="DKB23" s="2"/>
      <c r="DKC23" s="2"/>
      <c r="DKD23" s="2"/>
      <c r="DKE23" s="2"/>
      <c r="DKF23" s="2"/>
      <c r="DKG23" s="2"/>
      <c r="DKH23" s="2"/>
      <c r="DKI23" s="2"/>
      <c r="DKJ23" s="2"/>
      <c r="DKK23" s="2"/>
      <c r="DKL23" s="2"/>
      <c r="DKM23" s="2"/>
      <c r="DKN23" s="2"/>
      <c r="DKO23" s="2"/>
      <c r="DKP23" s="2"/>
      <c r="DKQ23" s="2"/>
      <c r="DKR23" s="2"/>
      <c r="DKS23" s="2"/>
      <c r="DKT23" s="2"/>
      <c r="DKU23" s="2"/>
      <c r="DKV23" s="2"/>
      <c r="DKW23" s="2"/>
      <c r="DKX23" s="2"/>
      <c r="DKY23" s="2"/>
      <c r="DKZ23" s="2"/>
      <c r="DLA23" s="2"/>
      <c r="DLB23" s="2"/>
      <c r="DLC23" s="2"/>
      <c r="DLD23" s="2"/>
      <c r="DLE23" s="2"/>
      <c r="DLF23" s="2"/>
      <c r="DLG23" s="2"/>
      <c r="DLH23" s="2"/>
      <c r="DLI23" s="2"/>
      <c r="DLJ23" s="2"/>
      <c r="DLK23" s="2"/>
      <c r="DLL23" s="2"/>
      <c r="DLM23" s="2"/>
      <c r="DLN23" s="2"/>
      <c r="DLO23" s="2"/>
      <c r="DLP23" s="2"/>
      <c r="DLQ23" s="2"/>
      <c r="DLR23" s="2"/>
      <c r="DLS23" s="2"/>
      <c r="DLT23" s="2"/>
      <c r="DLU23" s="2"/>
      <c r="DLV23" s="2"/>
      <c r="DLW23" s="2"/>
      <c r="DLX23" s="2"/>
      <c r="DLY23" s="2"/>
      <c r="DLZ23" s="2"/>
      <c r="DMA23" s="2"/>
      <c r="DMB23" s="2"/>
      <c r="DMC23" s="2"/>
      <c r="DMD23" s="2"/>
      <c r="DME23" s="2"/>
      <c r="DMF23" s="2"/>
      <c r="DMG23" s="2"/>
      <c r="DMH23" s="2"/>
      <c r="DMI23" s="2"/>
      <c r="DMJ23" s="2"/>
      <c r="DMK23" s="2"/>
      <c r="DML23" s="2"/>
      <c r="DMM23" s="2"/>
      <c r="DMN23" s="2"/>
      <c r="DMO23" s="2"/>
      <c r="DMP23" s="2"/>
      <c r="DMQ23" s="2"/>
      <c r="DMR23" s="2"/>
      <c r="DMS23" s="2"/>
      <c r="DMT23" s="2"/>
      <c r="DMU23" s="2"/>
      <c r="DMV23" s="2"/>
      <c r="DMW23" s="2"/>
      <c r="DMX23" s="2"/>
      <c r="DMY23" s="2"/>
      <c r="DMZ23" s="2"/>
      <c r="DNA23" s="2"/>
      <c r="DNB23" s="2"/>
      <c r="DNC23" s="2"/>
      <c r="DND23" s="2"/>
      <c r="DNE23" s="2"/>
      <c r="DNF23" s="2"/>
      <c r="DNG23" s="2"/>
      <c r="DNH23" s="2"/>
      <c r="DNI23" s="2"/>
      <c r="DNJ23" s="2"/>
      <c r="DNK23" s="2"/>
      <c r="DNL23" s="2"/>
      <c r="DNM23" s="2"/>
      <c r="DNN23" s="2"/>
      <c r="DNO23" s="2"/>
      <c r="DNP23" s="2"/>
      <c r="DNQ23" s="2"/>
      <c r="DNR23" s="2"/>
      <c r="DNS23" s="2"/>
      <c r="DNT23" s="2"/>
      <c r="DNU23" s="2"/>
      <c r="DNV23" s="2"/>
      <c r="DNW23" s="2"/>
      <c r="DNX23" s="2"/>
      <c r="DNY23" s="2"/>
      <c r="DNZ23" s="2"/>
      <c r="DOA23" s="2"/>
      <c r="DOB23" s="2"/>
      <c r="DOC23" s="2"/>
      <c r="DOD23" s="2"/>
      <c r="DOE23" s="2"/>
      <c r="DOF23" s="2"/>
      <c r="DOG23" s="2"/>
      <c r="DOH23" s="2"/>
      <c r="DOI23" s="2"/>
      <c r="DOJ23" s="2"/>
      <c r="DOK23" s="2"/>
      <c r="DOL23" s="2"/>
      <c r="DOM23" s="2"/>
      <c r="DON23" s="2"/>
      <c r="DOO23" s="2"/>
      <c r="DOP23" s="2"/>
      <c r="DOQ23" s="2"/>
      <c r="DOR23" s="2"/>
      <c r="DOS23" s="2"/>
      <c r="DOT23" s="2"/>
      <c r="DOU23" s="2"/>
      <c r="DOV23" s="2"/>
      <c r="DOW23" s="2"/>
      <c r="DOX23" s="2"/>
      <c r="DOY23" s="2"/>
      <c r="DOZ23" s="2"/>
      <c r="DPA23" s="2"/>
      <c r="DPB23" s="2"/>
      <c r="DPC23" s="2"/>
      <c r="DPD23" s="2"/>
      <c r="DPE23" s="2"/>
      <c r="DPF23" s="2"/>
      <c r="DPG23" s="2"/>
      <c r="DPH23" s="2"/>
      <c r="DPI23" s="2"/>
      <c r="DPJ23" s="2"/>
      <c r="DPK23" s="2"/>
      <c r="DPL23" s="2"/>
      <c r="DPM23" s="2"/>
      <c r="DPN23" s="2"/>
      <c r="DPO23" s="2"/>
      <c r="DPP23" s="2"/>
      <c r="DPQ23" s="2"/>
      <c r="DPR23" s="2"/>
      <c r="DPS23" s="2"/>
      <c r="DPT23" s="2"/>
      <c r="DPU23" s="2"/>
      <c r="DPV23" s="2"/>
      <c r="DPW23" s="2"/>
      <c r="DPX23" s="2"/>
      <c r="DPY23" s="2"/>
      <c r="DPZ23" s="2"/>
      <c r="DQA23" s="2"/>
      <c r="DQB23" s="2"/>
      <c r="DQC23" s="2"/>
      <c r="DQD23" s="2"/>
      <c r="DQE23" s="2"/>
      <c r="DQF23" s="2"/>
      <c r="DQG23" s="2"/>
      <c r="DQH23" s="2"/>
      <c r="DQI23" s="2"/>
      <c r="DQJ23" s="2"/>
      <c r="DQK23" s="2"/>
      <c r="DQL23" s="2"/>
      <c r="DQM23" s="2"/>
      <c r="DQN23" s="2"/>
      <c r="DQO23" s="2"/>
      <c r="DQP23" s="2"/>
      <c r="DQQ23" s="2"/>
      <c r="DQR23" s="2"/>
      <c r="DQS23" s="2"/>
      <c r="DQT23" s="2"/>
      <c r="DQU23" s="2"/>
      <c r="DQV23" s="2"/>
      <c r="DQW23" s="2"/>
      <c r="DQX23" s="2"/>
      <c r="DQY23" s="2"/>
      <c r="DQZ23" s="2"/>
      <c r="DRA23" s="2"/>
      <c r="DRB23" s="2"/>
      <c r="DRC23" s="2"/>
      <c r="DRD23" s="2"/>
      <c r="DRE23" s="2"/>
      <c r="DRF23" s="2"/>
      <c r="DRG23" s="2"/>
      <c r="DRH23" s="2"/>
      <c r="DRI23" s="2"/>
      <c r="DRJ23" s="2"/>
      <c r="DRK23" s="2"/>
      <c r="DRL23" s="2"/>
      <c r="DRM23" s="2"/>
      <c r="DRN23" s="2"/>
      <c r="DRO23" s="2"/>
      <c r="DRP23" s="2"/>
      <c r="DRQ23" s="2"/>
      <c r="DRR23" s="2"/>
      <c r="DRS23" s="2"/>
      <c r="DRT23" s="2"/>
      <c r="DRU23" s="2"/>
      <c r="DRV23" s="2"/>
      <c r="DRW23" s="2"/>
      <c r="DRX23" s="2"/>
      <c r="DRY23" s="2"/>
      <c r="DRZ23" s="2"/>
      <c r="DSA23" s="2"/>
      <c r="DSB23" s="2"/>
      <c r="DSC23" s="2"/>
      <c r="DSD23" s="2"/>
      <c r="DSE23" s="2"/>
      <c r="DSF23" s="2"/>
      <c r="DSG23" s="2"/>
      <c r="DSH23" s="2"/>
      <c r="DSI23" s="2"/>
      <c r="DSJ23" s="2"/>
      <c r="DSK23" s="2"/>
      <c r="DSL23" s="2"/>
      <c r="DSM23" s="2"/>
      <c r="DSN23" s="2"/>
      <c r="DSO23" s="2"/>
      <c r="DSP23" s="2"/>
      <c r="DSQ23" s="2"/>
      <c r="DSR23" s="2"/>
      <c r="DSS23" s="2"/>
      <c r="DST23" s="2"/>
      <c r="DSU23" s="2"/>
      <c r="DSV23" s="2"/>
      <c r="DSW23" s="2"/>
      <c r="DSX23" s="2"/>
      <c r="DSY23" s="2"/>
      <c r="DSZ23" s="2"/>
      <c r="DTA23" s="2"/>
      <c r="DTB23" s="2"/>
      <c r="DTC23" s="2"/>
      <c r="DTD23" s="2"/>
      <c r="DTE23" s="2"/>
      <c r="DTF23" s="2"/>
      <c r="DTG23" s="2"/>
      <c r="DTH23" s="2"/>
      <c r="DTI23" s="2"/>
      <c r="DTJ23" s="2"/>
      <c r="DTK23" s="2"/>
      <c r="DTL23" s="2"/>
      <c r="DTM23" s="2"/>
      <c r="DTN23" s="2"/>
      <c r="DTO23" s="2"/>
      <c r="DTP23" s="2"/>
      <c r="DTQ23" s="2"/>
      <c r="DTR23" s="2"/>
      <c r="DTS23" s="2"/>
      <c r="DTT23" s="2"/>
      <c r="DTU23" s="2"/>
      <c r="DTV23" s="2"/>
      <c r="DTW23" s="2"/>
      <c r="DTX23" s="2"/>
      <c r="DTY23" s="2"/>
      <c r="DTZ23" s="2"/>
      <c r="DUA23" s="2"/>
      <c r="DUB23" s="2"/>
      <c r="DUC23" s="2"/>
      <c r="DUD23" s="2"/>
      <c r="DUE23" s="2"/>
      <c r="DUF23" s="2"/>
      <c r="DUG23" s="2"/>
      <c r="DUH23" s="2"/>
      <c r="DUI23" s="2"/>
      <c r="DUJ23" s="2"/>
      <c r="DUK23" s="2"/>
      <c r="DUL23" s="2"/>
      <c r="DUM23" s="2"/>
      <c r="DUN23" s="2"/>
      <c r="DUO23" s="2"/>
      <c r="DUP23" s="2"/>
      <c r="DUQ23" s="2"/>
      <c r="DUR23" s="2"/>
      <c r="DUS23" s="2"/>
      <c r="DUT23" s="2"/>
      <c r="DUU23" s="2"/>
      <c r="DUV23" s="2"/>
      <c r="DUW23" s="2"/>
      <c r="DUX23" s="2"/>
      <c r="DUY23" s="2"/>
      <c r="DUZ23" s="2"/>
      <c r="DVA23" s="2"/>
      <c r="DVB23" s="2"/>
      <c r="DVC23" s="2"/>
      <c r="DVD23" s="2"/>
      <c r="DVE23" s="2"/>
      <c r="DVF23" s="2"/>
      <c r="DVG23" s="2"/>
      <c r="DVH23" s="2"/>
      <c r="DVI23" s="2"/>
      <c r="DVJ23" s="2"/>
      <c r="DVK23" s="2"/>
      <c r="DVL23" s="2"/>
      <c r="DVM23" s="2"/>
      <c r="DVN23" s="2"/>
      <c r="DVO23" s="2"/>
      <c r="DVP23" s="2"/>
      <c r="DVQ23" s="2"/>
      <c r="DVR23" s="2"/>
      <c r="DVS23" s="2"/>
      <c r="DVT23" s="2"/>
      <c r="DVU23" s="2"/>
      <c r="DVV23" s="2"/>
      <c r="DVW23" s="2"/>
      <c r="DVX23" s="2"/>
      <c r="DVY23" s="2"/>
      <c r="DVZ23" s="2"/>
      <c r="DWA23" s="2"/>
      <c r="DWB23" s="2"/>
      <c r="DWC23" s="2"/>
      <c r="DWD23" s="2"/>
      <c r="DWE23" s="2"/>
      <c r="DWF23" s="2"/>
      <c r="DWG23" s="2"/>
      <c r="DWH23" s="2"/>
      <c r="DWI23" s="2"/>
      <c r="DWJ23" s="2"/>
      <c r="DWK23" s="2"/>
      <c r="DWL23" s="2"/>
      <c r="DWM23" s="2"/>
      <c r="DWN23" s="2"/>
      <c r="DWO23" s="2"/>
      <c r="DWP23" s="2"/>
      <c r="DWQ23" s="2"/>
      <c r="DWR23" s="2"/>
      <c r="DWS23" s="2"/>
      <c r="DWT23" s="2"/>
      <c r="DWU23" s="2"/>
      <c r="DWV23" s="2"/>
      <c r="DWW23" s="2"/>
      <c r="DWX23" s="2"/>
      <c r="DWY23" s="2"/>
      <c r="DWZ23" s="2"/>
      <c r="DXA23" s="2"/>
      <c r="DXB23" s="2"/>
      <c r="DXC23" s="2"/>
      <c r="DXD23" s="2"/>
      <c r="DXE23" s="2"/>
      <c r="DXF23" s="2"/>
      <c r="DXG23" s="2"/>
      <c r="DXH23" s="2"/>
      <c r="DXI23" s="2"/>
      <c r="DXJ23" s="2"/>
      <c r="DXK23" s="2"/>
      <c r="DXL23" s="2"/>
      <c r="DXM23" s="2"/>
      <c r="DXN23" s="2"/>
      <c r="DXO23" s="2"/>
      <c r="DXP23" s="2"/>
      <c r="DXQ23" s="2"/>
      <c r="DXR23" s="2"/>
      <c r="DXS23" s="2"/>
      <c r="DXT23" s="2"/>
      <c r="DXU23" s="2"/>
      <c r="DXV23" s="2"/>
      <c r="DXW23" s="2"/>
      <c r="DXX23" s="2"/>
      <c r="DXY23" s="2"/>
      <c r="DXZ23" s="2"/>
      <c r="DYA23" s="2"/>
      <c r="DYB23" s="2"/>
      <c r="DYC23" s="2"/>
      <c r="DYD23" s="2"/>
      <c r="DYE23" s="2"/>
      <c r="DYF23" s="2"/>
      <c r="DYG23" s="2"/>
      <c r="DYH23" s="2"/>
      <c r="DYI23" s="2"/>
      <c r="DYJ23" s="2"/>
      <c r="DYK23" s="2"/>
      <c r="DYL23" s="2"/>
      <c r="DYM23" s="2"/>
      <c r="DYN23" s="2"/>
      <c r="DYO23" s="2"/>
      <c r="DYP23" s="2"/>
      <c r="DYQ23" s="2"/>
      <c r="DYR23" s="2"/>
      <c r="DYS23" s="2"/>
      <c r="DYT23" s="2"/>
      <c r="DYU23" s="2"/>
      <c r="DYV23" s="2"/>
      <c r="DYW23" s="2"/>
      <c r="DYX23" s="2"/>
      <c r="DYY23" s="2"/>
      <c r="DYZ23" s="2"/>
      <c r="DZA23" s="2"/>
      <c r="DZB23" s="2"/>
      <c r="DZC23" s="2"/>
      <c r="DZD23" s="2"/>
      <c r="DZE23" s="2"/>
      <c r="DZF23" s="2"/>
      <c r="DZG23" s="2"/>
      <c r="DZH23" s="2"/>
      <c r="DZI23" s="2"/>
      <c r="DZJ23" s="2"/>
      <c r="DZK23" s="2"/>
      <c r="DZL23" s="2"/>
      <c r="DZM23" s="2"/>
      <c r="DZN23" s="2"/>
      <c r="DZO23" s="2"/>
      <c r="DZP23" s="2"/>
      <c r="DZQ23" s="2"/>
      <c r="DZR23" s="2"/>
      <c r="DZS23" s="2"/>
      <c r="DZT23" s="2"/>
      <c r="DZU23" s="2"/>
      <c r="DZV23" s="2"/>
      <c r="DZW23" s="2"/>
      <c r="DZX23" s="2"/>
      <c r="DZY23" s="2"/>
      <c r="DZZ23" s="2"/>
      <c r="EAA23" s="2"/>
      <c r="EAB23" s="2"/>
      <c r="EAC23" s="2"/>
      <c r="EAD23" s="2"/>
      <c r="EAE23" s="2"/>
      <c r="EAF23" s="2"/>
      <c r="EAG23" s="2"/>
      <c r="EAH23" s="2"/>
      <c r="EAI23" s="2"/>
      <c r="EAJ23" s="2"/>
      <c r="EAK23" s="2"/>
      <c r="EAL23" s="2"/>
      <c r="EAM23" s="2"/>
      <c r="EAN23" s="2"/>
      <c r="EAO23" s="2"/>
      <c r="EAP23" s="2"/>
      <c r="EAQ23" s="2"/>
      <c r="EAR23" s="2"/>
      <c r="EAS23" s="2"/>
      <c r="EAT23" s="2"/>
      <c r="EAU23" s="2"/>
      <c r="EAV23" s="2"/>
      <c r="EAW23" s="2"/>
      <c r="EAX23" s="2"/>
      <c r="EAY23" s="2"/>
      <c r="EAZ23" s="2"/>
      <c r="EBA23" s="2"/>
      <c r="EBB23" s="2"/>
      <c r="EBC23" s="2"/>
      <c r="EBD23" s="2"/>
      <c r="EBE23" s="2"/>
      <c r="EBF23" s="2"/>
      <c r="EBG23" s="2"/>
      <c r="EBH23" s="2"/>
      <c r="EBI23" s="2"/>
      <c r="EBJ23" s="2"/>
      <c r="EBK23" s="2"/>
      <c r="EBL23" s="2"/>
      <c r="EBM23" s="2"/>
      <c r="EBN23" s="2"/>
      <c r="EBO23" s="2"/>
      <c r="EBP23" s="2"/>
      <c r="EBQ23" s="2"/>
      <c r="EBR23" s="2"/>
      <c r="EBS23" s="2"/>
      <c r="EBT23" s="2"/>
      <c r="EBU23" s="2"/>
      <c r="EBV23" s="2"/>
      <c r="EBW23" s="2"/>
      <c r="EBX23" s="2"/>
      <c r="EBY23" s="2"/>
      <c r="EBZ23" s="2"/>
      <c r="ECA23" s="2"/>
      <c r="ECB23" s="2"/>
      <c r="ECC23" s="2"/>
      <c r="ECD23" s="2"/>
      <c r="ECE23" s="2"/>
      <c r="ECF23" s="2"/>
      <c r="ECG23" s="2"/>
      <c r="ECH23" s="2"/>
      <c r="ECI23" s="2"/>
      <c r="ECJ23" s="2"/>
      <c r="ECK23" s="2"/>
      <c r="ECL23" s="2"/>
      <c r="ECM23" s="2"/>
      <c r="ECN23" s="2"/>
      <c r="ECO23" s="2"/>
      <c r="ECP23" s="2"/>
      <c r="ECQ23" s="2"/>
      <c r="ECR23" s="2"/>
      <c r="ECS23" s="2"/>
      <c r="ECT23" s="2"/>
      <c r="ECU23" s="2"/>
      <c r="ECV23" s="2"/>
      <c r="ECW23" s="2"/>
      <c r="ECX23" s="2"/>
      <c r="ECY23" s="2"/>
      <c r="ECZ23" s="2"/>
      <c r="EDA23" s="2"/>
      <c r="EDB23" s="2"/>
      <c r="EDC23" s="2"/>
      <c r="EDD23" s="2"/>
      <c r="EDE23" s="2"/>
      <c r="EDF23" s="2"/>
      <c r="EDG23" s="2"/>
      <c r="EDH23" s="2"/>
      <c r="EDI23" s="2"/>
      <c r="EDJ23" s="2"/>
      <c r="EDK23" s="2"/>
      <c r="EDL23" s="2"/>
      <c r="EDM23" s="2"/>
      <c r="EDN23" s="2"/>
      <c r="EDO23" s="2"/>
      <c r="EDP23" s="2"/>
      <c r="EDQ23" s="2"/>
      <c r="EDR23" s="2"/>
      <c r="EDS23" s="2"/>
      <c r="EDT23" s="2"/>
      <c r="EDU23" s="2"/>
      <c r="EDV23" s="2"/>
      <c r="EDW23" s="2"/>
      <c r="EDX23" s="2"/>
      <c r="EDY23" s="2"/>
      <c r="EDZ23" s="2"/>
      <c r="EEA23" s="2"/>
      <c r="EEB23" s="2"/>
      <c r="EEC23" s="2"/>
      <c r="EED23" s="2"/>
      <c r="EEE23" s="2"/>
      <c r="EEF23" s="2"/>
      <c r="EEG23" s="2"/>
      <c r="EEH23" s="2"/>
      <c r="EEI23" s="2"/>
      <c r="EEJ23" s="2"/>
      <c r="EEK23" s="2"/>
      <c r="EEL23" s="2"/>
      <c r="EEM23" s="2"/>
      <c r="EEN23" s="2"/>
      <c r="EEO23" s="2"/>
      <c r="EEP23" s="2"/>
      <c r="EEQ23" s="2"/>
      <c r="EER23" s="2"/>
      <c r="EES23" s="2"/>
      <c r="EET23" s="2"/>
      <c r="EEU23" s="2"/>
      <c r="EEV23" s="2"/>
      <c r="EEW23" s="2"/>
      <c r="EEX23" s="2"/>
      <c r="EEY23" s="2"/>
      <c r="EEZ23" s="2"/>
      <c r="EFA23" s="2"/>
      <c r="EFB23" s="2"/>
      <c r="EFC23" s="2"/>
      <c r="EFD23" s="2"/>
      <c r="EFE23" s="2"/>
      <c r="EFF23" s="2"/>
      <c r="EFG23" s="2"/>
      <c r="EFH23" s="2"/>
      <c r="EFI23" s="2"/>
      <c r="EFJ23" s="2"/>
      <c r="EFK23" s="2"/>
      <c r="EFL23" s="2"/>
      <c r="EFM23" s="2"/>
      <c r="EFN23" s="2"/>
      <c r="EFO23" s="2"/>
      <c r="EFP23" s="2"/>
      <c r="EFQ23" s="2"/>
      <c r="EFR23" s="2"/>
      <c r="EFS23" s="2"/>
      <c r="EFT23" s="2"/>
      <c r="EFU23" s="2"/>
      <c r="EFV23" s="2"/>
      <c r="EFW23" s="2"/>
      <c r="EFX23" s="2"/>
      <c r="EFY23" s="2"/>
      <c r="EFZ23" s="2"/>
      <c r="EGA23" s="2"/>
      <c r="EGB23" s="2"/>
      <c r="EGC23" s="2"/>
      <c r="EGD23" s="2"/>
      <c r="EGE23" s="2"/>
      <c r="EGF23" s="2"/>
      <c r="EGG23" s="2"/>
      <c r="EGH23" s="2"/>
      <c r="EGI23" s="2"/>
      <c r="EGJ23" s="2"/>
      <c r="EGK23" s="2"/>
      <c r="EGL23" s="2"/>
      <c r="EGM23" s="2"/>
      <c r="EGN23" s="2"/>
      <c r="EGO23" s="2"/>
      <c r="EGP23" s="2"/>
      <c r="EGQ23" s="2"/>
      <c r="EGR23" s="2"/>
      <c r="EGS23" s="2"/>
      <c r="EGT23" s="2"/>
      <c r="EGU23" s="2"/>
      <c r="EGV23" s="2"/>
      <c r="EGW23" s="2"/>
      <c r="EGX23" s="2"/>
      <c r="EGY23" s="2"/>
      <c r="EGZ23" s="2"/>
      <c r="EHA23" s="2"/>
      <c r="EHB23" s="2"/>
      <c r="EHC23" s="2"/>
      <c r="EHD23" s="2"/>
      <c r="EHE23" s="2"/>
      <c r="EHF23" s="2"/>
      <c r="EHG23" s="2"/>
      <c r="EHH23" s="2"/>
      <c r="EHI23" s="2"/>
      <c r="EHJ23" s="2"/>
      <c r="EHK23" s="2"/>
      <c r="EHL23" s="2"/>
      <c r="EHM23" s="2"/>
      <c r="EHN23" s="2"/>
      <c r="EHO23" s="2"/>
      <c r="EHP23" s="2"/>
      <c r="EHQ23" s="2"/>
      <c r="EHR23" s="2"/>
      <c r="EHS23" s="2"/>
      <c r="EHT23" s="2"/>
      <c r="EHU23" s="2"/>
      <c r="EHV23" s="2"/>
      <c r="EHW23" s="2"/>
      <c r="EHX23" s="2"/>
      <c r="EHY23" s="2"/>
      <c r="EHZ23" s="2"/>
      <c r="EIA23" s="2"/>
      <c r="EIB23" s="2"/>
      <c r="EIC23" s="2"/>
      <c r="EID23" s="2"/>
      <c r="EIE23" s="2"/>
      <c r="EIF23" s="2"/>
      <c r="EIG23" s="2"/>
      <c r="EIH23" s="2"/>
      <c r="EII23" s="2"/>
      <c r="EIJ23" s="2"/>
      <c r="EIK23" s="2"/>
      <c r="EIL23" s="2"/>
      <c r="EIM23" s="2"/>
      <c r="EIN23" s="2"/>
      <c r="EIO23" s="2"/>
      <c r="EIP23" s="2"/>
      <c r="EIQ23" s="2"/>
      <c r="EIR23" s="2"/>
      <c r="EIS23" s="2"/>
      <c r="EIT23" s="2"/>
      <c r="EIU23" s="2"/>
      <c r="EIV23" s="2"/>
      <c r="EIW23" s="2"/>
      <c r="EIX23" s="2"/>
      <c r="EIY23" s="2"/>
      <c r="EIZ23" s="2"/>
      <c r="EJA23" s="2"/>
      <c r="EJB23" s="2"/>
      <c r="EJC23" s="2"/>
      <c r="EJD23" s="2"/>
      <c r="EJE23" s="2"/>
      <c r="EJF23" s="2"/>
      <c r="EJG23" s="2"/>
      <c r="EJH23" s="2"/>
      <c r="EJI23" s="2"/>
      <c r="EJJ23" s="2"/>
      <c r="EJK23" s="2"/>
      <c r="EJL23" s="2"/>
      <c r="EJM23" s="2"/>
      <c r="EJN23" s="2"/>
      <c r="EJO23" s="2"/>
      <c r="EJP23" s="2"/>
      <c r="EJQ23" s="2"/>
      <c r="EJR23" s="2"/>
      <c r="EJS23" s="2"/>
      <c r="EJT23" s="2"/>
      <c r="EJU23" s="2"/>
      <c r="EJV23" s="2"/>
      <c r="EJW23" s="2"/>
      <c r="EJX23" s="2"/>
      <c r="EJY23" s="2"/>
      <c r="EJZ23" s="2"/>
      <c r="EKA23" s="2"/>
      <c r="EKB23" s="2"/>
      <c r="EKC23" s="2"/>
      <c r="EKD23" s="2"/>
      <c r="EKE23" s="2"/>
      <c r="EKF23" s="2"/>
      <c r="EKG23" s="2"/>
      <c r="EKH23" s="2"/>
      <c r="EKI23" s="2"/>
      <c r="EKJ23" s="2"/>
      <c r="EKK23" s="2"/>
      <c r="EKL23" s="2"/>
      <c r="EKM23" s="2"/>
      <c r="EKN23" s="2"/>
      <c r="EKO23" s="2"/>
      <c r="EKP23" s="2"/>
      <c r="EKQ23" s="2"/>
      <c r="EKR23" s="2"/>
      <c r="EKS23" s="2"/>
      <c r="EKT23" s="2"/>
      <c r="EKU23" s="2"/>
      <c r="EKV23" s="2"/>
      <c r="EKW23" s="2"/>
      <c r="EKX23" s="2"/>
      <c r="EKY23" s="2"/>
      <c r="EKZ23" s="2"/>
      <c r="ELA23" s="2"/>
      <c r="ELB23" s="2"/>
      <c r="ELC23" s="2"/>
      <c r="ELD23" s="2"/>
      <c r="ELE23" s="2"/>
      <c r="ELF23" s="2"/>
      <c r="ELG23" s="2"/>
      <c r="ELH23" s="2"/>
      <c r="ELI23" s="2"/>
      <c r="ELJ23" s="2"/>
      <c r="ELK23" s="2"/>
      <c r="ELL23" s="2"/>
      <c r="ELM23" s="2"/>
      <c r="ELN23" s="2"/>
      <c r="ELO23" s="2"/>
      <c r="ELP23" s="2"/>
      <c r="ELQ23" s="2"/>
      <c r="ELR23" s="2"/>
      <c r="ELS23" s="2"/>
      <c r="ELT23" s="2"/>
      <c r="ELU23" s="2"/>
      <c r="ELV23" s="2"/>
      <c r="ELW23" s="2"/>
      <c r="ELX23" s="2"/>
      <c r="ELY23" s="2"/>
      <c r="ELZ23" s="2"/>
      <c r="EMA23" s="2"/>
      <c r="EMB23" s="2"/>
      <c r="EMC23" s="2"/>
      <c r="EMD23" s="2"/>
      <c r="EME23" s="2"/>
      <c r="EMF23" s="2"/>
      <c r="EMG23" s="2"/>
      <c r="EMH23" s="2"/>
      <c r="EMI23" s="2"/>
      <c r="EMJ23" s="2"/>
      <c r="EMK23" s="2"/>
      <c r="EML23" s="2"/>
      <c r="EMM23" s="2"/>
      <c r="EMN23" s="2"/>
      <c r="EMO23" s="2"/>
      <c r="EMP23" s="2"/>
      <c r="EMQ23" s="2"/>
      <c r="EMR23" s="2"/>
      <c r="EMS23" s="2"/>
      <c r="EMT23" s="2"/>
      <c r="EMU23" s="2"/>
      <c r="EMV23" s="2"/>
      <c r="EMW23" s="2"/>
      <c r="EMX23" s="2"/>
      <c r="EMY23" s="2"/>
      <c r="EMZ23" s="2"/>
      <c r="ENA23" s="2"/>
      <c r="ENB23" s="2"/>
      <c r="ENC23" s="2"/>
      <c r="END23" s="2"/>
      <c r="ENE23" s="2"/>
      <c r="ENF23" s="2"/>
      <c r="ENG23" s="2"/>
      <c r="ENH23" s="2"/>
      <c r="ENI23" s="2"/>
      <c r="ENJ23" s="2"/>
      <c r="ENK23" s="2"/>
      <c r="ENL23" s="2"/>
      <c r="ENM23" s="2"/>
      <c r="ENN23" s="2"/>
      <c r="ENO23" s="2"/>
      <c r="ENP23" s="2"/>
      <c r="ENQ23" s="2"/>
      <c r="ENR23" s="2"/>
      <c r="ENS23" s="2"/>
      <c r="ENT23" s="2"/>
      <c r="ENU23" s="2"/>
      <c r="ENV23" s="2"/>
      <c r="ENW23" s="2"/>
      <c r="ENX23" s="2"/>
      <c r="ENY23" s="2"/>
      <c r="ENZ23" s="2"/>
      <c r="EOA23" s="2"/>
      <c r="EOB23" s="2"/>
      <c r="EOC23" s="2"/>
      <c r="EOD23" s="2"/>
      <c r="EOE23" s="2"/>
      <c r="EOF23" s="2"/>
      <c r="EOG23" s="2"/>
      <c r="EOH23" s="2"/>
      <c r="EOI23" s="2"/>
      <c r="EOJ23" s="2"/>
      <c r="EOK23" s="2"/>
      <c r="EOL23" s="2"/>
      <c r="EOM23" s="2"/>
      <c r="EON23" s="2"/>
      <c r="EOO23" s="2"/>
      <c r="EOP23" s="2"/>
      <c r="EOQ23" s="2"/>
      <c r="EOR23" s="2"/>
      <c r="EOS23" s="2"/>
      <c r="EOT23" s="2"/>
      <c r="EOU23" s="2"/>
      <c r="EOV23" s="2"/>
      <c r="EOW23" s="2"/>
      <c r="EOX23" s="2"/>
      <c r="EOY23" s="2"/>
      <c r="EOZ23" s="2"/>
      <c r="EPA23" s="2"/>
      <c r="EPB23" s="2"/>
      <c r="EPC23" s="2"/>
      <c r="EPD23" s="2"/>
      <c r="EPE23" s="2"/>
      <c r="EPF23" s="2"/>
      <c r="EPG23" s="2"/>
      <c r="EPH23" s="2"/>
      <c r="EPI23" s="2"/>
      <c r="EPJ23" s="2"/>
      <c r="EPK23" s="2"/>
      <c r="EPL23" s="2"/>
      <c r="EPM23" s="2"/>
      <c r="EPN23" s="2"/>
      <c r="EPO23" s="2"/>
      <c r="EPP23" s="2"/>
      <c r="EPQ23" s="2"/>
      <c r="EPR23" s="2"/>
      <c r="EPS23" s="2"/>
      <c r="EPT23" s="2"/>
      <c r="EPU23" s="2"/>
      <c r="EPV23" s="2"/>
      <c r="EPW23" s="2"/>
      <c r="EPX23" s="2"/>
      <c r="EPY23" s="2"/>
      <c r="EPZ23" s="2"/>
      <c r="EQA23" s="2"/>
      <c r="EQB23" s="2"/>
      <c r="EQC23" s="2"/>
      <c r="EQD23" s="2"/>
      <c r="EQE23" s="2"/>
      <c r="EQF23" s="2"/>
      <c r="EQG23" s="2"/>
      <c r="EQH23" s="2"/>
      <c r="EQI23" s="2"/>
      <c r="EQJ23" s="2"/>
      <c r="EQK23" s="2"/>
      <c r="EQL23" s="2"/>
      <c r="EQM23" s="2"/>
      <c r="EQN23" s="2"/>
      <c r="EQO23" s="2"/>
      <c r="EQP23" s="2"/>
      <c r="EQQ23" s="2"/>
      <c r="EQR23" s="2"/>
      <c r="EQS23" s="2"/>
      <c r="EQT23" s="2"/>
      <c r="EQU23" s="2"/>
      <c r="EQV23" s="2"/>
      <c r="EQW23" s="2"/>
      <c r="EQX23" s="2"/>
      <c r="EQY23" s="2"/>
      <c r="EQZ23" s="2"/>
      <c r="ERA23" s="2"/>
      <c r="ERB23" s="2"/>
      <c r="ERC23" s="2"/>
      <c r="ERD23" s="2"/>
      <c r="ERE23" s="2"/>
      <c r="ERF23" s="2"/>
      <c r="ERG23" s="2"/>
      <c r="ERH23" s="2"/>
      <c r="ERI23" s="2"/>
      <c r="ERJ23" s="2"/>
      <c r="ERK23" s="2"/>
      <c r="ERL23" s="2"/>
      <c r="ERM23" s="2"/>
      <c r="ERN23" s="2"/>
      <c r="ERO23" s="2"/>
      <c r="ERP23" s="2"/>
      <c r="ERQ23" s="2"/>
      <c r="ERR23" s="2"/>
      <c r="ERS23" s="2"/>
      <c r="ERT23" s="2"/>
      <c r="ERU23" s="2"/>
      <c r="ERV23" s="2"/>
      <c r="ERW23" s="2"/>
      <c r="ERX23" s="2"/>
      <c r="ERY23" s="2"/>
      <c r="ERZ23" s="2"/>
      <c r="ESA23" s="2"/>
      <c r="ESB23" s="2"/>
      <c r="ESC23" s="2"/>
      <c r="ESD23" s="2"/>
      <c r="ESE23" s="2"/>
      <c r="ESF23" s="2"/>
      <c r="ESG23" s="2"/>
      <c r="ESH23" s="2"/>
      <c r="ESI23" s="2"/>
      <c r="ESJ23" s="2"/>
      <c r="ESK23" s="2"/>
      <c r="ESL23" s="2"/>
      <c r="ESM23" s="2"/>
      <c r="ESN23" s="2"/>
      <c r="ESO23" s="2"/>
      <c r="ESP23" s="2"/>
      <c r="ESQ23" s="2"/>
      <c r="ESR23" s="2"/>
      <c r="ESS23" s="2"/>
      <c r="EST23" s="2"/>
      <c r="ESU23" s="2"/>
      <c r="ESV23" s="2"/>
      <c r="ESW23" s="2"/>
      <c r="ESX23" s="2"/>
      <c r="ESY23" s="2"/>
      <c r="ESZ23" s="2"/>
      <c r="ETA23" s="2"/>
      <c r="ETB23" s="2"/>
      <c r="ETC23" s="2"/>
      <c r="ETD23" s="2"/>
      <c r="ETE23" s="2"/>
      <c r="ETF23" s="2"/>
      <c r="ETG23" s="2"/>
      <c r="ETH23" s="2"/>
      <c r="ETI23" s="2"/>
      <c r="ETJ23" s="2"/>
      <c r="ETK23" s="2"/>
      <c r="ETL23" s="2"/>
      <c r="ETM23" s="2"/>
      <c r="ETN23" s="2"/>
      <c r="ETO23" s="2"/>
      <c r="ETP23" s="2"/>
      <c r="ETQ23" s="2"/>
      <c r="ETR23" s="2"/>
      <c r="ETS23" s="2"/>
      <c r="ETT23" s="2"/>
      <c r="ETU23" s="2"/>
      <c r="ETV23" s="2"/>
      <c r="ETW23" s="2"/>
      <c r="ETX23" s="2"/>
      <c r="ETY23" s="2"/>
      <c r="ETZ23" s="2"/>
      <c r="EUA23" s="2"/>
      <c r="EUB23" s="2"/>
      <c r="EUC23" s="2"/>
      <c r="EUD23" s="2"/>
      <c r="EUE23" s="2"/>
      <c r="EUF23" s="2"/>
      <c r="EUG23" s="2"/>
      <c r="EUH23" s="2"/>
      <c r="EUI23" s="2"/>
      <c r="EUJ23" s="2"/>
      <c r="EUK23" s="2"/>
      <c r="EUL23" s="2"/>
      <c r="EUM23" s="2"/>
      <c r="EUN23" s="2"/>
      <c r="EUO23" s="2"/>
      <c r="EUP23" s="2"/>
      <c r="EUQ23" s="2"/>
      <c r="EUR23" s="2"/>
      <c r="EUS23" s="2"/>
      <c r="EUT23" s="2"/>
      <c r="EUU23" s="2"/>
      <c r="EUV23" s="2"/>
      <c r="EUW23" s="2"/>
      <c r="EUX23" s="2"/>
      <c r="EUY23" s="2"/>
      <c r="EUZ23" s="2"/>
      <c r="EVA23" s="2"/>
      <c r="EVB23" s="2"/>
      <c r="EVC23" s="2"/>
      <c r="EVD23" s="2"/>
      <c r="EVE23" s="2"/>
      <c r="EVF23" s="2"/>
      <c r="EVG23" s="2"/>
      <c r="EVH23" s="2"/>
      <c r="EVI23" s="2"/>
      <c r="EVJ23" s="2"/>
      <c r="EVK23" s="2"/>
      <c r="EVL23" s="2"/>
      <c r="EVM23" s="2"/>
      <c r="EVN23" s="2"/>
      <c r="EVO23" s="2"/>
      <c r="EVP23" s="2"/>
      <c r="EVQ23" s="2"/>
      <c r="EVR23" s="2"/>
      <c r="EVS23" s="2"/>
      <c r="EVT23" s="2"/>
      <c r="EVU23" s="2"/>
      <c r="EVV23" s="2"/>
      <c r="EVW23" s="2"/>
      <c r="EVX23" s="2"/>
      <c r="EVY23" s="2"/>
      <c r="EVZ23" s="2"/>
      <c r="EWA23" s="2"/>
      <c r="EWB23" s="2"/>
      <c r="EWC23" s="2"/>
      <c r="EWD23" s="2"/>
      <c r="EWE23" s="2"/>
      <c r="EWF23" s="2"/>
      <c r="EWG23" s="2"/>
      <c r="EWH23" s="2"/>
      <c r="EWI23" s="2"/>
      <c r="EWJ23" s="2"/>
      <c r="EWK23" s="2"/>
      <c r="EWL23" s="2"/>
      <c r="EWM23" s="2"/>
      <c r="EWN23" s="2"/>
      <c r="EWO23" s="2"/>
      <c r="EWP23" s="2"/>
      <c r="EWQ23" s="2"/>
      <c r="EWR23" s="2"/>
      <c r="EWS23" s="2"/>
      <c r="EWT23" s="2"/>
      <c r="EWU23" s="2"/>
      <c r="EWV23" s="2"/>
      <c r="EWW23" s="2"/>
      <c r="EWX23" s="2"/>
      <c r="EWY23" s="2"/>
      <c r="EWZ23" s="2"/>
      <c r="EXA23" s="2"/>
      <c r="EXB23" s="2"/>
      <c r="EXC23" s="2"/>
      <c r="EXD23" s="2"/>
      <c r="EXE23" s="2"/>
      <c r="EXF23" s="2"/>
      <c r="EXG23" s="2"/>
      <c r="EXH23" s="2"/>
      <c r="EXI23" s="2"/>
      <c r="EXJ23" s="2"/>
      <c r="EXK23" s="2"/>
      <c r="EXL23" s="2"/>
      <c r="EXM23" s="2"/>
      <c r="EXN23" s="2"/>
      <c r="EXO23" s="2"/>
      <c r="EXP23" s="2"/>
      <c r="EXQ23" s="2"/>
      <c r="EXR23" s="2"/>
      <c r="EXS23" s="2"/>
      <c r="EXT23" s="2"/>
      <c r="EXU23" s="2"/>
      <c r="EXV23" s="2"/>
      <c r="EXW23" s="2"/>
      <c r="EXX23" s="2"/>
      <c r="EXY23" s="2"/>
      <c r="EXZ23" s="2"/>
      <c r="EYA23" s="2"/>
      <c r="EYB23" s="2"/>
      <c r="EYC23" s="2"/>
      <c r="EYD23" s="2"/>
      <c r="EYE23" s="2"/>
      <c r="EYF23" s="2"/>
      <c r="EYG23" s="2"/>
      <c r="EYH23" s="2"/>
      <c r="EYI23" s="2"/>
      <c r="EYJ23" s="2"/>
      <c r="EYK23" s="2"/>
      <c r="EYL23" s="2"/>
      <c r="EYM23" s="2"/>
      <c r="EYN23" s="2"/>
      <c r="EYO23" s="2"/>
      <c r="EYP23" s="2"/>
      <c r="EYQ23" s="2"/>
      <c r="EYR23" s="2"/>
      <c r="EYS23" s="2"/>
      <c r="EYT23" s="2"/>
      <c r="EYU23" s="2"/>
      <c r="EYV23" s="2"/>
      <c r="EYW23" s="2"/>
      <c r="EYX23" s="2"/>
      <c r="EYY23" s="2"/>
      <c r="EYZ23" s="2"/>
      <c r="EZA23" s="2"/>
      <c r="EZB23" s="2"/>
      <c r="EZC23" s="2"/>
      <c r="EZD23" s="2"/>
      <c r="EZE23" s="2"/>
      <c r="EZF23" s="2"/>
      <c r="EZG23" s="2"/>
      <c r="EZH23" s="2"/>
      <c r="EZI23" s="2"/>
      <c r="EZJ23" s="2"/>
      <c r="EZK23" s="2"/>
      <c r="EZL23" s="2"/>
      <c r="EZM23" s="2"/>
      <c r="EZN23" s="2"/>
      <c r="EZO23" s="2"/>
      <c r="EZP23" s="2"/>
      <c r="EZQ23" s="2"/>
      <c r="EZR23" s="2"/>
      <c r="EZS23" s="2"/>
      <c r="EZT23" s="2"/>
      <c r="EZU23" s="2"/>
      <c r="EZV23" s="2"/>
      <c r="EZW23" s="2"/>
      <c r="EZX23" s="2"/>
      <c r="EZY23" s="2"/>
      <c r="EZZ23" s="2"/>
      <c r="FAA23" s="2"/>
      <c r="FAB23" s="2"/>
      <c r="FAC23" s="2"/>
      <c r="FAD23" s="2"/>
      <c r="FAE23" s="2"/>
      <c r="FAF23" s="2"/>
      <c r="FAG23" s="2"/>
      <c r="FAH23" s="2"/>
      <c r="FAI23" s="2"/>
      <c r="FAJ23" s="2"/>
      <c r="FAK23" s="2"/>
      <c r="FAL23" s="2"/>
      <c r="FAM23" s="2"/>
      <c r="FAN23" s="2"/>
      <c r="FAO23" s="2"/>
      <c r="FAP23" s="2"/>
      <c r="FAQ23" s="2"/>
      <c r="FAR23" s="2"/>
      <c r="FAS23" s="2"/>
      <c r="FAT23" s="2"/>
      <c r="FAU23" s="2"/>
      <c r="FAV23" s="2"/>
      <c r="FAW23" s="2"/>
      <c r="FAX23" s="2"/>
      <c r="FAY23" s="2"/>
      <c r="FAZ23" s="2"/>
      <c r="FBA23" s="2"/>
      <c r="FBB23" s="2"/>
      <c r="FBC23" s="2"/>
      <c r="FBD23" s="2"/>
      <c r="FBE23" s="2"/>
      <c r="FBF23" s="2"/>
      <c r="FBG23" s="2"/>
      <c r="FBH23" s="2"/>
      <c r="FBI23" s="2"/>
      <c r="FBJ23" s="2"/>
      <c r="FBK23" s="2"/>
      <c r="FBL23" s="2"/>
      <c r="FBM23" s="2"/>
      <c r="FBN23" s="2"/>
      <c r="FBO23" s="2"/>
      <c r="FBP23" s="2"/>
      <c r="FBQ23" s="2"/>
      <c r="FBR23" s="2"/>
      <c r="FBS23" s="2"/>
      <c r="FBT23" s="2"/>
      <c r="FBU23" s="2"/>
      <c r="FBV23" s="2"/>
      <c r="FBW23" s="2"/>
      <c r="FBX23" s="2"/>
      <c r="FBY23" s="2"/>
      <c r="FBZ23" s="2"/>
      <c r="FCA23" s="2"/>
      <c r="FCB23" s="2"/>
      <c r="FCC23" s="2"/>
      <c r="FCD23" s="2"/>
      <c r="FCE23" s="2"/>
      <c r="FCF23" s="2"/>
      <c r="FCG23" s="2"/>
      <c r="FCH23" s="2"/>
      <c r="FCI23" s="2"/>
      <c r="FCJ23" s="2"/>
      <c r="FCK23" s="2"/>
      <c r="FCL23" s="2"/>
      <c r="FCM23" s="2"/>
      <c r="FCN23" s="2"/>
      <c r="FCO23" s="2"/>
      <c r="FCP23" s="2"/>
      <c r="FCQ23" s="2"/>
      <c r="FCR23" s="2"/>
      <c r="FCS23" s="2"/>
      <c r="FCT23" s="2"/>
      <c r="FCU23" s="2"/>
      <c r="FCV23" s="2"/>
      <c r="FCW23" s="2"/>
      <c r="FCX23" s="2"/>
      <c r="FCY23" s="2"/>
      <c r="FCZ23" s="2"/>
      <c r="FDA23" s="2"/>
      <c r="FDB23" s="2"/>
      <c r="FDC23" s="2"/>
      <c r="FDD23" s="2"/>
      <c r="FDE23" s="2"/>
      <c r="FDF23" s="2"/>
      <c r="FDG23" s="2"/>
      <c r="FDH23" s="2"/>
      <c r="FDI23" s="2"/>
      <c r="FDJ23" s="2"/>
      <c r="FDK23" s="2"/>
      <c r="FDL23" s="2"/>
      <c r="FDM23" s="2"/>
      <c r="FDN23" s="2"/>
      <c r="FDO23" s="2"/>
      <c r="FDP23" s="2"/>
      <c r="FDQ23" s="2"/>
      <c r="FDR23" s="2"/>
      <c r="FDS23" s="2"/>
      <c r="FDT23" s="2"/>
      <c r="FDU23" s="2"/>
      <c r="FDV23" s="2"/>
      <c r="FDW23" s="2"/>
      <c r="FDX23" s="2"/>
      <c r="FDY23" s="2"/>
      <c r="FDZ23" s="2"/>
      <c r="FEA23" s="2"/>
      <c r="FEB23" s="2"/>
      <c r="FEC23" s="2"/>
      <c r="FED23" s="2"/>
      <c r="FEE23" s="2"/>
      <c r="FEF23" s="2"/>
      <c r="FEG23" s="2"/>
      <c r="FEH23" s="2"/>
      <c r="FEI23" s="2"/>
      <c r="FEJ23" s="2"/>
      <c r="FEK23" s="2"/>
      <c r="FEL23" s="2"/>
      <c r="FEM23" s="2"/>
      <c r="FEN23" s="2"/>
      <c r="FEO23" s="2"/>
      <c r="FEP23" s="2"/>
      <c r="FEQ23" s="2"/>
      <c r="FER23" s="2"/>
      <c r="FES23" s="2"/>
      <c r="FET23" s="2"/>
      <c r="FEU23" s="2"/>
      <c r="FEV23" s="2"/>
      <c r="FEW23" s="2"/>
      <c r="FEX23" s="2"/>
      <c r="FEY23" s="2"/>
      <c r="FEZ23" s="2"/>
      <c r="FFA23" s="2"/>
      <c r="FFB23" s="2"/>
      <c r="FFC23" s="2"/>
      <c r="FFD23" s="2"/>
      <c r="FFE23" s="2"/>
      <c r="FFF23" s="2"/>
      <c r="FFG23" s="2"/>
      <c r="FFH23" s="2"/>
      <c r="FFI23" s="2"/>
      <c r="FFJ23" s="2"/>
      <c r="FFK23" s="2"/>
      <c r="FFL23" s="2"/>
      <c r="FFM23" s="2"/>
      <c r="FFN23" s="2"/>
      <c r="FFO23" s="2"/>
      <c r="FFP23" s="2"/>
      <c r="FFQ23" s="2"/>
      <c r="FFR23" s="2"/>
      <c r="FFS23" s="2"/>
      <c r="FFT23" s="2"/>
      <c r="FFU23" s="2"/>
      <c r="FFV23" s="2"/>
      <c r="FFW23" s="2"/>
      <c r="FFX23" s="2"/>
      <c r="FFY23" s="2"/>
      <c r="FFZ23" s="2"/>
      <c r="FGA23" s="2"/>
      <c r="FGB23" s="2"/>
      <c r="FGC23" s="2"/>
      <c r="FGD23" s="2"/>
      <c r="FGE23" s="2"/>
      <c r="FGF23" s="2"/>
      <c r="FGG23" s="2"/>
      <c r="FGH23" s="2"/>
      <c r="FGI23" s="2"/>
      <c r="FGJ23" s="2"/>
      <c r="FGK23" s="2"/>
      <c r="FGL23" s="2"/>
      <c r="FGM23" s="2"/>
      <c r="FGN23" s="2"/>
      <c r="FGO23" s="2"/>
      <c r="FGP23" s="2"/>
      <c r="FGQ23" s="2"/>
      <c r="FGR23" s="2"/>
      <c r="FGS23" s="2"/>
      <c r="FGT23" s="2"/>
      <c r="FGU23" s="2"/>
      <c r="FGV23" s="2"/>
      <c r="FGW23" s="2"/>
      <c r="FGX23" s="2"/>
      <c r="FGY23" s="2"/>
      <c r="FGZ23" s="2"/>
      <c r="FHA23" s="2"/>
      <c r="FHB23" s="2"/>
      <c r="FHC23" s="2"/>
      <c r="FHD23" s="2"/>
      <c r="FHE23" s="2"/>
      <c r="FHF23" s="2"/>
      <c r="FHG23" s="2"/>
      <c r="FHH23" s="2"/>
      <c r="FHI23" s="2"/>
      <c r="FHJ23" s="2"/>
      <c r="FHK23" s="2"/>
      <c r="FHL23" s="2"/>
      <c r="FHM23" s="2"/>
      <c r="FHN23" s="2"/>
      <c r="FHO23" s="2"/>
      <c r="FHP23" s="2"/>
      <c r="FHQ23" s="2"/>
      <c r="FHR23" s="2"/>
      <c r="FHS23" s="2"/>
      <c r="FHT23" s="2"/>
      <c r="FHU23" s="2"/>
      <c r="FHV23" s="2"/>
      <c r="FHW23" s="2"/>
      <c r="FHX23" s="2"/>
      <c r="FHY23" s="2"/>
      <c r="FHZ23" s="2"/>
      <c r="FIA23" s="2"/>
      <c r="FIB23" s="2"/>
      <c r="FIC23" s="2"/>
      <c r="FID23" s="2"/>
      <c r="FIE23" s="2"/>
      <c r="FIF23" s="2"/>
      <c r="FIG23" s="2"/>
      <c r="FIH23" s="2"/>
      <c r="FII23" s="2"/>
      <c r="FIJ23" s="2"/>
      <c r="FIK23" s="2"/>
      <c r="FIL23" s="2"/>
      <c r="FIM23" s="2"/>
      <c r="FIN23" s="2"/>
      <c r="FIO23" s="2"/>
      <c r="FIP23" s="2"/>
      <c r="FIQ23" s="2"/>
      <c r="FIR23" s="2"/>
      <c r="FIS23" s="2"/>
      <c r="FIT23" s="2"/>
      <c r="FIU23" s="2"/>
      <c r="FIV23" s="2"/>
      <c r="FIW23" s="2"/>
      <c r="FIX23" s="2"/>
      <c r="FIY23" s="2"/>
      <c r="FIZ23" s="2"/>
      <c r="FJA23" s="2"/>
      <c r="FJB23" s="2"/>
      <c r="FJC23" s="2"/>
      <c r="FJD23" s="2"/>
      <c r="FJE23" s="2"/>
      <c r="FJF23" s="2"/>
      <c r="FJG23" s="2"/>
      <c r="FJH23" s="2"/>
      <c r="FJI23" s="2"/>
      <c r="FJJ23" s="2"/>
      <c r="FJK23" s="2"/>
      <c r="FJL23" s="2"/>
      <c r="FJM23" s="2"/>
      <c r="FJN23" s="2"/>
      <c r="FJO23" s="2"/>
      <c r="FJP23" s="2"/>
      <c r="FJQ23" s="2"/>
      <c r="FJR23" s="2"/>
      <c r="FJS23" s="2"/>
      <c r="FJT23" s="2"/>
      <c r="FJU23" s="2"/>
      <c r="FJV23" s="2"/>
      <c r="FJW23" s="2"/>
      <c r="FJX23" s="2"/>
      <c r="FJY23" s="2"/>
      <c r="FJZ23" s="2"/>
      <c r="FKA23" s="2"/>
      <c r="FKB23" s="2"/>
      <c r="FKC23" s="2"/>
      <c r="FKD23" s="2"/>
      <c r="FKE23" s="2"/>
      <c r="FKF23" s="2"/>
      <c r="FKG23" s="2"/>
      <c r="FKH23" s="2"/>
      <c r="FKI23" s="2"/>
      <c r="FKJ23" s="2"/>
      <c r="FKK23" s="2"/>
      <c r="FKL23" s="2"/>
      <c r="FKM23" s="2"/>
      <c r="FKN23" s="2"/>
      <c r="FKO23" s="2"/>
      <c r="FKP23" s="2"/>
      <c r="FKQ23" s="2"/>
      <c r="FKR23" s="2"/>
      <c r="FKS23" s="2"/>
      <c r="FKT23" s="2"/>
      <c r="FKU23" s="2"/>
      <c r="FKV23" s="2"/>
      <c r="FKW23" s="2"/>
      <c r="FKX23" s="2"/>
      <c r="FKY23" s="2"/>
      <c r="FKZ23" s="2"/>
      <c r="FLA23" s="2"/>
      <c r="FLB23" s="2"/>
      <c r="FLC23" s="2"/>
      <c r="FLD23" s="2"/>
      <c r="FLE23" s="2"/>
      <c r="FLF23" s="2"/>
      <c r="FLG23" s="2"/>
      <c r="FLH23" s="2"/>
      <c r="FLI23" s="2"/>
      <c r="FLJ23" s="2"/>
      <c r="FLK23" s="2"/>
      <c r="FLL23" s="2"/>
      <c r="FLM23" s="2"/>
      <c r="FLN23" s="2"/>
      <c r="FLO23" s="2"/>
      <c r="FLP23" s="2"/>
      <c r="FLQ23" s="2"/>
      <c r="FLR23" s="2"/>
      <c r="FLS23" s="2"/>
      <c r="FLT23" s="2"/>
      <c r="FLU23" s="2"/>
      <c r="FLV23" s="2"/>
      <c r="FLW23" s="2"/>
      <c r="FLX23" s="2"/>
      <c r="FLY23" s="2"/>
      <c r="FLZ23" s="2"/>
      <c r="FMA23" s="2"/>
      <c r="FMB23" s="2"/>
      <c r="FMC23" s="2"/>
      <c r="FMD23" s="2"/>
      <c r="FME23" s="2"/>
      <c r="FMF23" s="2"/>
      <c r="FMG23" s="2"/>
      <c r="FMH23" s="2"/>
      <c r="FMI23" s="2"/>
      <c r="FMJ23" s="2"/>
      <c r="FMK23" s="2"/>
      <c r="FML23" s="2"/>
      <c r="FMM23" s="2"/>
      <c r="FMN23" s="2"/>
      <c r="FMO23" s="2"/>
      <c r="FMP23" s="2"/>
      <c r="FMQ23" s="2"/>
      <c r="FMR23" s="2"/>
      <c r="FMS23" s="2"/>
      <c r="FMT23" s="2"/>
      <c r="FMU23" s="2"/>
      <c r="FMV23" s="2"/>
      <c r="FMW23" s="2"/>
      <c r="FMX23" s="2"/>
      <c r="FMY23" s="2"/>
      <c r="FMZ23" s="2"/>
      <c r="FNA23" s="2"/>
      <c r="FNB23" s="2"/>
      <c r="FNC23" s="2"/>
      <c r="FND23" s="2"/>
      <c r="FNE23" s="2"/>
      <c r="FNF23" s="2"/>
      <c r="FNG23" s="2"/>
      <c r="FNH23" s="2"/>
      <c r="FNI23" s="2"/>
      <c r="FNJ23" s="2"/>
      <c r="FNK23" s="2"/>
      <c r="FNL23" s="2"/>
      <c r="FNM23" s="2"/>
      <c r="FNN23" s="2"/>
      <c r="FNO23" s="2"/>
      <c r="FNP23" s="2"/>
      <c r="FNQ23" s="2"/>
      <c r="FNR23" s="2"/>
      <c r="FNS23" s="2"/>
      <c r="FNT23" s="2"/>
      <c r="FNU23" s="2"/>
      <c r="FNV23" s="2"/>
      <c r="FNW23" s="2"/>
      <c r="FNX23" s="2"/>
      <c r="FNY23" s="2"/>
      <c r="FNZ23" s="2"/>
      <c r="FOA23" s="2"/>
      <c r="FOB23" s="2"/>
      <c r="FOC23" s="2"/>
      <c r="FOD23" s="2"/>
      <c r="FOE23" s="2"/>
      <c r="FOF23" s="2"/>
      <c r="FOG23" s="2"/>
      <c r="FOH23" s="2"/>
      <c r="FOI23" s="2"/>
      <c r="FOJ23" s="2"/>
      <c r="FOK23" s="2"/>
      <c r="FOL23" s="2"/>
      <c r="FOM23" s="2"/>
      <c r="FON23" s="2"/>
      <c r="FOO23" s="2"/>
      <c r="FOP23" s="2"/>
      <c r="FOQ23" s="2"/>
      <c r="FOR23" s="2"/>
      <c r="FOS23" s="2"/>
      <c r="FOT23" s="2"/>
      <c r="FOU23" s="2"/>
      <c r="FOV23" s="2"/>
      <c r="FOW23" s="2"/>
      <c r="FOX23" s="2"/>
      <c r="FOY23" s="2"/>
      <c r="FOZ23" s="2"/>
      <c r="FPA23" s="2"/>
      <c r="FPB23" s="2"/>
      <c r="FPC23" s="2"/>
      <c r="FPD23" s="2"/>
      <c r="FPE23" s="2"/>
      <c r="FPF23" s="2"/>
      <c r="FPG23" s="2"/>
      <c r="FPH23" s="2"/>
      <c r="FPI23" s="2"/>
      <c r="FPJ23" s="2"/>
      <c r="FPK23" s="2"/>
      <c r="FPL23" s="2"/>
      <c r="FPM23" s="2"/>
      <c r="FPN23" s="2"/>
      <c r="FPO23" s="2"/>
      <c r="FPP23" s="2"/>
      <c r="FPQ23" s="2"/>
      <c r="FPR23" s="2"/>
      <c r="FPS23" s="2"/>
      <c r="FPT23" s="2"/>
      <c r="FPU23" s="2"/>
      <c r="FPV23" s="2"/>
      <c r="FPW23" s="2"/>
      <c r="FPX23" s="2"/>
      <c r="FPY23" s="2"/>
      <c r="FPZ23" s="2"/>
      <c r="FQA23" s="2"/>
      <c r="FQB23" s="2"/>
      <c r="FQC23" s="2"/>
      <c r="FQD23" s="2"/>
      <c r="FQE23" s="2"/>
      <c r="FQF23" s="2"/>
      <c r="FQG23" s="2"/>
      <c r="FQH23" s="2"/>
      <c r="FQI23" s="2"/>
      <c r="FQJ23" s="2"/>
      <c r="FQK23" s="2"/>
      <c r="FQL23" s="2"/>
      <c r="FQM23" s="2"/>
      <c r="FQN23" s="2"/>
      <c r="FQO23" s="2"/>
      <c r="FQP23" s="2"/>
      <c r="FQQ23" s="2"/>
      <c r="FQR23" s="2"/>
      <c r="FQS23" s="2"/>
      <c r="FQT23" s="2"/>
      <c r="FQU23" s="2"/>
      <c r="FQV23" s="2"/>
      <c r="FQW23" s="2"/>
      <c r="FQX23" s="2"/>
      <c r="FQY23" s="2"/>
      <c r="FQZ23" s="2"/>
      <c r="FRA23" s="2"/>
      <c r="FRB23" s="2"/>
      <c r="FRC23" s="2"/>
      <c r="FRD23" s="2"/>
      <c r="FRE23" s="2"/>
      <c r="FRF23" s="2"/>
      <c r="FRG23" s="2"/>
      <c r="FRH23" s="2"/>
      <c r="FRI23" s="2"/>
      <c r="FRJ23" s="2"/>
      <c r="FRK23" s="2"/>
      <c r="FRL23" s="2"/>
      <c r="FRM23" s="2"/>
      <c r="FRN23" s="2"/>
      <c r="FRO23" s="2"/>
      <c r="FRP23" s="2"/>
      <c r="FRQ23" s="2"/>
      <c r="FRR23" s="2"/>
      <c r="FRS23" s="2"/>
      <c r="FRT23" s="2"/>
      <c r="FRU23" s="2"/>
      <c r="FRV23" s="2"/>
      <c r="FRW23" s="2"/>
      <c r="FRX23" s="2"/>
      <c r="FRY23" s="2"/>
      <c r="FRZ23" s="2"/>
      <c r="FSA23" s="2"/>
      <c r="FSB23" s="2"/>
      <c r="FSC23" s="2"/>
      <c r="FSD23" s="2"/>
      <c r="FSE23" s="2"/>
      <c r="FSF23" s="2"/>
      <c r="FSG23" s="2"/>
      <c r="FSH23" s="2"/>
      <c r="FSI23" s="2"/>
      <c r="FSJ23" s="2"/>
      <c r="FSK23" s="2"/>
      <c r="FSL23" s="2"/>
      <c r="FSM23" s="2"/>
      <c r="FSN23" s="2"/>
      <c r="FSO23" s="2"/>
      <c r="FSP23" s="2"/>
      <c r="FSQ23" s="2"/>
      <c r="FSR23" s="2"/>
      <c r="FSS23" s="2"/>
      <c r="FST23" s="2"/>
      <c r="FSU23" s="2"/>
      <c r="FSV23" s="2"/>
      <c r="FSW23" s="2"/>
      <c r="FSX23" s="2"/>
      <c r="FSY23" s="2"/>
      <c r="FSZ23" s="2"/>
      <c r="FTA23" s="2"/>
      <c r="FTB23" s="2"/>
      <c r="FTC23" s="2"/>
      <c r="FTD23" s="2"/>
      <c r="FTE23" s="2"/>
      <c r="FTF23" s="2"/>
      <c r="FTG23" s="2"/>
      <c r="FTH23" s="2"/>
      <c r="FTI23" s="2"/>
      <c r="FTJ23" s="2"/>
      <c r="FTK23" s="2"/>
      <c r="FTL23" s="2"/>
      <c r="FTM23" s="2"/>
      <c r="FTN23" s="2"/>
      <c r="FTO23" s="2"/>
      <c r="FTP23" s="2"/>
      <c r="FTQ23" s="2"/>
      <c r="FTR23" s="2"/>
      <c r="FTS23" s="2"/>
      <c r="FTT23" s="2"/>
      <c r="FTU23" s="2"/>
      <c r="FTV23" s="2"/>
      <c r="FTW23" s="2"/>
      <c r="FTX23" s="2"/>
      <c r="FTY23" s="2"/>
      <c r="FTZ23" s="2"/>
      <c r="FUA23" s="2"/>
      <c r="FUB23" s="2"/>
      <c r="FUC23" s="2"/>
      <c r="FUD23" s="2"/>
      <c r="FUE23" s="2"/>
      <c r="FUF23" s="2"/>
      <c r="FUG23" s="2"/>
      <c r="FUH23" s="2"/>
      <c r="FUI23" s="2"/>
      <c r="FUJ23" s="2"/>
      <c r="FUK23" s="2"/>
      <c r="FUL23" s="2"/>
      <c r="FUM23" s="2"/>
      <c r="FUN23" s="2"/>
      <c r="FUO23" s="2"/>
      <c r="FUP23" s="2"/>
      <c r="FUQ23" s="2"/>
      <c r="FUR23" s="2"/>
      <c r="FUS23" s="2"/>
      <c r="FUT23" s="2"/>
      <c r="FUU23" s="2"/>
      <c r="FUV23" s="2"/>
      <c r="FUW23" s="2"/>
      <c r="FUX23" s="2"/>
      <c r="FUY23" s="2"/>
      <c r="FUZ23" s="2"/>
      <c r="FVA23" s="2"/>
      <c r="FVB23" s="2"/>
      <c r="FVC23" s="2"/>
      <c r="FVD23" s="2"/>
      <c r="FVE23" s="2"/>
      <c r="FVF23" s="2"/>
      <c r="FVG23" s="2"/>
      <c r="FVH23" s="2"/>
      <c r="FVI23" s="2"/>
      <c r="FVJ23" s="2"/>
      <c r="FVK23" s="2"/>
      <c r="FVL23" s="2"/>
      <c r="FVM23" s="2"/>
      <c r="FVN23" s="2"/>
      <c r="FVO23" s="2"/>
      <c r="FVP23" s="2"/>
      <c r="FVQ23" s="2"/>
      <c r="FVR23" s="2"/>
      <c r="FVS23" s="2"/>
      <c r="FVT23" s="2"/>
      <c r="FVU23" s="2"/>
      <c r="FVV23" s="2"/>
      <c r="FVW23" s="2"/>
      <c r="FVX23" s="2"/>
      <c r="FVY23" s="2"/>
      <c r="FVZ23" s="2"/>
      <c r="FWA23" s="2"/>
      <c r="FWB23" s="2"/>
      <c r="FWC23" s="2"/>
      <c r="FWD23" s="2"/>
      <c r="FWE23" s="2"/>
      <c r="FWF23" s="2"/>
      <c r="FWG23" s="2"/>
      <c r="FWH23" s="2"/>
      <c r="FWI23" s="2"/>
      <c r="FWJ23" s="2"/>
      <c r="FWK23" s="2"/>
      <c r="FWL23" s="2"/>
      <c r="FWM23" s="2"/>
      <c r="FWN23" s="2"/>
      <c r="FWO23" s="2"/>
      <c r="FWP23" s="2"/>
      <c r="FWQ23" s="2"/>
      <c r="FWR23" s="2"/>
      <c r="FWS23" s="2"/>
      <c r="FWT23" s="2"/>
      <c r="FWU23" s="2"/>
      <c r="FWV23" s="2"/>
      <c r="FWW23" s="2"/>
      <c r="FWX23" s="2"/>
      <c r="FWY23" s="2"/>
      <c r="FWZ23" s="2"/>
      <c r="FXA23" s="2"/>
      <c r="FXB23" s="2"/>
      <c r="FXC23" s="2"/>
      <c r="FXD23" s="2"/>
      <c r="FXE23" s="2"/>
      <c r="FXF23" s="2"/>
      <c r="FXG23" s="2"/>
      <c r="FXH23" s="2"/>
      <c r="FXI23" s="2"/>
      <c r="FXJ23" s="2"/>
      <c r="FXK23" s="2"/>
      <c r="FXL23" s="2"/>
      <c r="FXM23" s="2"/>
      <c r="FXN23" s="2"/>
      <c r="FXO23" s="2"/>
      <c r="FXP23" s="2"/>
      <c r="FXQ23" s="2"/>
      <c r="FXR23" s="2"/>
      <c r="FXS23" s="2"/>
      <c r="FXT23" s="2"/>
      <c r="FXU23" s="2"/>
      <c r="FXV23" s="2"/>
      <c r="FXW23" s="2"/>
      <c r="FXX23" s="2"/>
      <c r="FXY23" s="2"/>
      <c r="FXZ23" s="2"/>
      <c r="FYA23" s="2"/>
      <c r="FYB23" s="2"/>
      <c r="FYC23" s="2"/>
      <c r="FYD23" s="2"/>
      <c r="FYE23" s="2"/>
      <c r="FYF23" s="2"/>
      <c r="FYG23" s="2"/>
      <c r="FYH23" s="2"/>
      <c r="FYI23" s="2"/>
      <c r="FYJ23" s="2"/>
      <c r="FYK23" s="2"/>
      <c r="FYL23" s="2"/>
      <c r="FYM23" s="2"/>
      <c r="FYN23" s="2"/>
      <c r="FYO23" s="2"/>
      <c r="FYP23" s="2"/>
      <c r="FYQ23" s="2"/>
      <c r="FYR23" s="2"/>
      <c r="FYS23" s="2"/>
      <c r="FYT23" s="2"/>
      <c r="FYU23" s="2"/>
      <c r="FYV23" s="2"/>
      <c r="FYW23" s="2"/>
      <c r="FYX23" s="2"/>
      <c r="FYY23" s="2"/>
      <c r="FYZ23" s="2"/>
      <c r="FZA23" s="2"/>
      <c r="FZB23" s="2"/>
      <c r="FZC23" s="2"/>
      <c r="FZD23" s="2"/>
      <c r="FZE23" s="2"/>
      <c r="FZF23" s="2"/>
      <c r="FZG23" s="2"/>
      <c r="FZH23" s="2"/>
      <c r="FZI23" s="2"/>
      <c r="FZJ23" s="2"/>
      <c r="FZK23" s="2"/>
      <c r="FZL23" s="2"/>
      <c r="FZM23" s="2"/>
      <c r="FZN23" s="2"/>
      <c r="FZO23" s="2"/>
      <c r="FZP23" s="2"/>
      <c r="FZQ23" s="2"/>
      <c r="FZR23" s="2"/>
      <c r="FZS23" s="2"/>
      <c r="FZT23" s="2"/>
      <c r="FZU23" s="2"/>
      <c r="FZV23" s="2"/>
      <c r="FZW23" s="2"/>
      <c r="FZX23" s="2"/>
      <c r="FZY23" s="2"/>
      <c r="FZZ23" s="2"/>
      <c r="GAA23" s="2"/>
      <c r="GAB23" s="2"/>
      <c r="GAC23" s="2"/>
      <c r="GAD23" s="2"/>
      <c r="GAE23" s="2"/>
      <c r="GAF23" s="2"/>
      <c r="GAG23" s="2"/>
      <c r="GAH23" s="2"/>
      <c r="GAI23" s="2"/>
      <c r="GAJ23" s="2"/>
      <c r="GAK23" s="2"/>
      <c r="GAL23" s="2"/>
      <c r="GAM23" s="2"/>
      <c r="GAN23" s="2"/>
      <c r="GAO23" s="2"/>
      <c r="GAP23" s="2"/>
      <c r="GAQ23" s="2"/>
      <c r="GAR23" s="2"/>
      <c r="GAS23" s="2"/>
      <c r="GAT23" s="2"/>
      <c r="GAU23" s="2"/>
      <c r="GAV23" s="2"/>
      <c r="GAW23" s="2"/>
      <c r="GAX23" s="2"/>
      <c r="GAY23" s="2"/>
      <c r="GAZ23" s="2"/>
      <c r="GBA23" s="2"/>
      <c r="GBB23" s="2"/>
      <c r="GBC23" s="2"/>
      <c r="GBD23" s="2"/>
      <c r="GBE23" s="2"/>
      <c r="GBF23" s="2"/>
      <c r="GBG23" s="2"/>
      <c r="GBH23" s="2"/>
      <c r="GBI23" s="2"/>
      <c r="GBJ23" s="2"/>
      <c r="GBK23" s="2"/>
      <c r="GBL23" s="2"/>
      <c r="GBM23" s="2"/>
      <c r="GBN23" s="2"/>
      <c r="GBO23" s="2"/>
      <c r="GBP23" s="2"/>
      <c r="GBQ23" s="2"/>
      <c r="GBR23" s="2"/>
      <c r="GBS23" s="2"/>
      <c r="GBT23" s="2"/>
      <c r="GBU23" s="2"/>
      <c r="GBV23" s="2"/>
      <c r="GBW23" s="2"/>
      <c r="GBX23" s="2"/>
      <c r="GBY23" s="2"/>
      <c r="GBZ23" s="2"/>
      <c r="GCA23" s="2"/>
      <c r="GCB23" s="2"/>
      <c r="GCC23" s="2"/>
      <c r="GCD23" s="2"/>
      <c r="GCE23" s="2"/>
      <c r="GCF23" s="2"/>
      <c r="GCG23" s="2"/>
      <c r="GCH23" s="2"/>
      <c r="GCI23" s="2"/>
      <c r="GCJ23" s="2"/>
      <c r="GCK23" s="2"/>
      <c r="GCL23" s="2"/>
      <c r="GCM23" s="2"/>
      <c r="GCN23" s="2"/>
      <c r="GCO23" s="2"/>
      <c r="GCP23" s="2"/>
      <c r="GCQ23" s="2"/>
      <c r="GCR23" s="2"/>
      <c r="GCS23" s="2"/>
      <c r="GCT23" s="2"/>
      <c r="GCU23" s="2"/>
      <c r="GCV23" s="2"/>
      <c r="GCW23" s="2"/>
      <c r="GCX23" s="2"/>
      <c r="GCY23" s="2"/>
      <c r="GCZ23" s="2"/>
      <c r="GDA23" s="2"/>
      <c r="GDB23" s="2"/>
      <c r="GDC23" s="2"/>
      <c r="GDD23" s="2"/>
      <c r="GDE23" s="2"/>
      <c r="GDF23" s="2"/>
      <c r="GDG23" s="2"/>
      <c r="GDH23" s="2"/>
      <c r="GDI23" s="2"/>
      <c r="GDJ23" s="2"/>
      <c r="GDK23" s="2"/>
      <c r="GDL23" s="2"/>
      <c r="GDM23" s="2"/>
      <c r="GDN23" s="2"/>
      <c r="GDO23" s="2"/>
      <c r="GDP23" s="2"/>
      <c r="GDQ23" s="2"/>
      <c r="GDR23" s="2"/>
      <c r="GDS23" s="2"/>
      <c r="GDT23" s="2"/>
      <c r="GDU23" s="2"/>
      <c r="GDV23" s="2"/>
      <c r="GDW23" s="2"/>
      <c r="GDX23" s="2"/>
      <c r="GDY23" s="2"/>
      <c r="GDZ23" s="2"/>
      <c r="GEA23" s="2"/>
      <c r="GEB23" s="2"/>
      <c r="GEC23" s="2"/>
      <c r="GED23" s="2"/>
      <c r="GEE23" s="2"/>
      <c r="GEF23" s="2"/>
      <c r="GEG23" s="2"/>
      <c r="GEH23" s="2"/>
      <c r="GEI23" s="2"/>
      <c r="GEJ23" s="2"/>
      <c r="GEK23" s="2"/>
      <c r="GEL23" s="2"/>
      <c r="GEM23" s="2"/>
      <c r="GEN23" s="2"/>
      <c r="GEO23" s="2"/>
      <c r="GEP23" s="2"/>
      <c r="GEQ23" s="2"/>
      <c r="GER23" s="2"/>
      <c r="GES23" s="2"/>
      <c r="GET23" s="2"/>
      <c r="GEU23" s="2"/>
      <c r="GEV23" s="2"/>
      <c r="GEW23" s="2"/>
      <c r="GEX23" s="2"/>
      <c r="GEY23" s="2"/>
      <c r="GEZ23" s="2"/>
      <c r="GFA23" s="2"/>
      <c r="GFB23" s="2"/>
      <c r="GFC23" s="2"/>
      <c r="GFD23" s="2"/>
      <c r="GFE23" s="2"/>
      <c r="GFF23" s="2"/>
      <c r="GFG23" s="2"/>
      <c r="GFH23" s="2"/>
      <c r="GFI23" s="2"/>
      <c r="GFJ23" s="2"/>
      <c r="GFK23" s="2"/>
      <c r="GFL23" s="2"/>
      <c r="GFM23" s="2"/>
      <c r="GFN23" s="2"/>
      <c r="GFO23" s="2"/>
      <c r="GFP23" s="2"/>
      <c r="GFQ23" s="2"/>
      <c r="GFR23" s="2"/>
      <c r="GFS23" s="2"/>
      <c r="GFT23" s="2"/>
      <c r="GFU23" s="2"/>
      <c r="GFV23" s="2"/>
      <c r="GFW23" s="2"/>
      <c r="GFX23" s="2"/>
      <c r="GFY23" s="2"/>
      <c r="GFZ23" s="2"/>
      <c r="GGA23" s="2"/>
      <c r="GGB23" s="2"/>
      <c r="GGC23" s="2"/>
      <c r="GGD23" s="2"/>
      <c r="GGE23" s="2"/>
      <c r="GGF23" s="2"/>
      <c r="GGG23" s="2"/>
      <c r="GGH23" s="2"/>
      <c r="GGI23" s="2"/>
      <c r="GGJ23" s="2"/>
      <c r="GGK23" s="2"/>
      <c r="GGL23" s="2"/>
      <c r="GGM23" s="2"/>
      <c r="GGN23" s="2"/>
      <c r="GGO23" s="2"/>
      <c r="GGP23" s="2"/>
      <c r="GGQ23" s="2"/>
      <c r="GGR23" s="2"/>
      <c r="GGS23" s="2"/>
      <c r="GGT23" s="2"/>
      <c r="GGU23" s="2"/>
      <c r="GGV23" s="2"/>
      <c r="GGW23" s="2"/>
      <c r="GGX23" s="2"/>
      <c r="GGY23" s="2"/>
      <c r="GGZ23" s="2"/>
      <c r="GHA23" s="2"/>
      <c r="GHB23" s="2"/>
      <c r="GHC23" s="2"/>
      <c r="GHD23" s="2"/>
      <c r="GHE23" s="2"/>
      <c r="GHF23" s="2"/>
      <c r="GHG23" s="2"/>
      <c r="GHH23" s="2"/>
      <c r="GHI23" s="2"/>
      <c r="GHJ23" s="2"/>
      <c r="GHK23" s="2"/>
      <c r="GHL23" s="2"/>
      <c r="GHM23" s="2"/>
      <c r="GHN23" s="2"/>
      <c r="GHO23" s="2"/>
      <c r="GHP23" s="2"/>
      <c r="GHQ23" s="2"/>
      <c r="GHR23" s="2"/>
      <c r="GHS23" s="2"/>
      <c r="GHT23" s="2"/>
      <c r="GHU23" s="2"/>
      <c r="GHV23" s="2"/>
      <c r="GHW23" s="2"/>
      <c r="GHX23" s="2"/>
      <c r="GHY23" s="2"/>
      <c r="GHZ23" s="2"/>
      <c r="GIA23" s="2"/>
      <c r="GIB23" s="2"/>
      <c r="GIC23" s="2"/>
      <c r="GID23" s="2"/>
      <c r="GIE23" s="2"/>
      <c r="GIF23" s="2"/>
      <c r="GIG23" s="2"/>
      <c r="GIH23" s="2"/>
      <c r="GII23" s="2"/>
      <c r="GIJ23" s="2"/>
      <c r="GIK23" s="2"/>
      <c r="GIL23" s="2"/>
      <c r="GIM23" s="2"/>
      <c r="GIN23" s="2"/>
      <c r="GIO23" s="2"/>
      <c r="GIP23" s="2"/>
      <c r="GIQ23" s="2"/>
      <c r="GIR23" s="2"/>
      <c r="GIS23" s="2"/>
      <c r="GIT23" s="2"/>
      <c r="GIU23" s="2"/>
      <c r="GIV23" s="2"/>
      <c r="GIW23" s="2"/>
      <c r="GIX23" s="2"/>
      <c r="GIY23" s="2"/>
      <c r="GIZ23" s="2"/>
      <c r="GJA23" s="2"/>
      <c r="GJB23" s="2"/>
      <c r="GJC23" s="2"/>
      <c r="GJD23" s="2"/>
      <c r="GJE23" s="2"/>
      <c r="GJF23" s="2"/>
      <c r="GJG23" s="2"/>
      <c r="GJH23" s="2"/>
      <c r="GJI23" s="2"/>
      <c r="GJJ23" s="2"/>
      <c r="GJK23" s="2"/>
      <c r="GJL23" s="2"/>
      <c r="GJM23" s="2"/>
      <c r="GJN23" s="2"/>
      <c r="GJO23" s="2"/>
      <c r="GJP23" s="2"/>
      <c r="GJQ23" s="2"/>
      <c r="GJR23" s="2"/>
      <c r="GJS23" s="2"/>
      <c r="GJT23" s="2"/>
      <c r="GJU23" s="2"/>
      <c r="GJV23" s="2"/>
      <c r="GJW23" s="2"/>
      <c r="GJX23" s="2"/>
      <c r="GJY23" s="2"/>
      <c r="GJZ23" s="2"/>
      <c r="GKA23" s="2"/>
      <c r="GKB23" s="2"/>
      <c r="GKC23" s="2"/>
      <c r="GKD23" s="2"/>
      <c r="GKE23" s="2"/>
      <c r="GKF23" s="2"/>
      <c r="GKG23" s="2"/>
      <c r="GKH23" s="2"/>
      <c r="GKI23" s="2"/>
      <c r="GKJ23" s="2"/>
      <c r="GKK23" s="2"/>
      <c r="GKL23" s="2"/>
      <c r="GKM23" s="2"/>
      <c r="GKN23" s="2"/>
      <c r="GKO23" s="2"/>
      <c r="GKP23" s="2"/>
      <c r="GKQ23" s="2"/>
      <c r="GKR23" s="2"/>
      <c r="GKS23" s="2"/>
      <c r="GKT23" s="2"/>
      <c r="GKU23" s="2"/>
      <c r="GKV23" s="2"/>
      <c r="GKW23" s="2"/>
      <c r="GKX23" s="2"/>
      <c r="GKY23" s="2"/>
      <c r="GKZ23" s="2"/>
      <c r="GLA23" s="2"/>
      <c r="GLB23" s="2"/>
      <c r="GLC23" s="2"/>
      <c r="GLD23" s="2"/>
      <c r="GLE23" s="2"/>
      <c r="GLF23" s="2"/>
      <c r="GLG23" s="2"/>
      <c r="GLH23" s="2"/>
      <c r="GLI23" s="2"/>
      <c r="GLJ23" s="2"/>
      <c r="GLK23" s="2"/>
      <c r="GLL23" s="2"/>
      <c r="GLM23" s="2"/>
      <c r="GLN23" s="2"/>
      <c r="GLO23" s="2"/>
      <c r="GLP23" s="2"/>
      <c r="GLQ23" s="2"/>
      <c r="GLR23" s="2"/>
      <c r="GLS23" s="2"/>
      <c r="GLT23" s="2"/>
      <c r="GLU23" s="2"/>
      <c r="GLV23" s="2"/>
      <c r="GLW23" s="2"/>
      <c r="GLX23" s="2"/>
      <c r="GLY23" s="2"/>
      <c r="GLZ23" s="2"/>
      <c r="GMA23" s="2"/>
      <c r="GMB23" s="2"/>
      <c r="GMC23" s="2"/>
      <c r="GMD23" s="2"/>
      <c r="GME23" s="2"/>
      <c r="GMF23" s="2"/>
      <c r="GMG23" s="2"/>
      <c r="GMH23" s="2"/>
      <c r="GMI23" s="2"/>
      <c r="GMJ23" s="2"/>
      <c r="GMK23" s="2"/>
      <c r="GML23" s="2"/>
      <c r="GMM23" s="2"/>
      <c r="GMN23" s="2"/>
      <c r="GMO23" s="2"/>
      <c r="GMP23" s="2"/>
      <c r="GMQ23" s="2"/>
      <c r="GMR23" s="2"/>
      <c r="GMS23" s="2"/>
      <c r="GMT23" s="2"/>
      <c r="GMU23" s="2"/>
      <c r="GMV23" s="2"/>
      <c r="GMW23" s="2"/>
      <c r="GMX23" s="2"/>
      <c r="GMY23" s="2"/>
      <c r="GMZ23" s="2"/>
      <c r="GNA23" s="2"/>
      <c r="GNB23" s="2"/>
      <c r="GNC23" s="2"/>
      <c r="GND23" s="2"/>
      <c r="GNE23" s="2"/>
      <c r="GNF23" s="2"/>
      <c r="GNG23" s="2"/>
      <c r="GNH23" s="2"/>
      <c r="GNI23" s="2"/>
      <c r="GNJ23" s="2"/>
      <c r="GNK23" s="2"/>
      <c r="GNL23" s="2"/>
      <c r="GNM23" s="2"/>
      <c r="GNN23" s="2"/>
      <c r="GNO23" s="2"/>
      <c r="GNP23" s="2"/>
      <c r="GNQ23" s="2"/>
      <c r="GNR23" s="2"/>
      <c r="GNS23" s="2"/>
      <c r="GNT23" s="2"/>
      <c r="GNU23" s="2"/>
      <c r="GNV23" s="2"/>
      <c r="GNW23" s="2"/>
      <c r="GNX23" s="2"/>
      <c r="GNY23" s="2"/>
      <c r="GNZ23" s="2"/>
      <c r="GOA23" s="2"/>
      <c r="GOB23" s="2"/>
      <c r="GOC23" s="2"/>
      <c r="GOD23" s="2"/>
      <c r="GOE23" s="2"/>
      <c r="GOF23" s="2"/>
      <c r="GOG23" s="2"/>
      <c r="GOH23" s="2"/>
      <c r="GOI23" s="2"/>
      <c r="GOJ23" s="2"/>
      <c r="GOK23" s="2"/>
      <c r="GOL23" s="2"/>
      <c r="GOM23" s="2"/>
      <c r="GON23" s="2"/>
      <c r="GOO23" s="2"/>
      <c r="GOP23" s="2"/>
      <c r="GOQ23" s="2"/>
      <c r="GOR23" s="2"/>
      <c r="GOS23" s="2"/>
      <c r="GOT23" s="2"/>
      <c r="GOU23" s="2"/>
      <c r="GOV23" s="2"/>
      <c r="GOW23" s="2"/>
      <c r="GOX23" s="2"/>
      <c r="GOY23" s="2"/>
      <c r="GOZ23" s="2"/>
      <c r="GPA23" s="2"/>
      <c r="GPB23" s="2"/>
      <c r="GPC23" s="2"/>
      <c r="GPD23" s="2"/>
      <c r="GPE23" s="2"/>
      <c r="GPF23" s="2"/>
      <c r="GPG23" s="2"/>
      <c r="GPH23" s="2"/>
      <c r="GPI23" s="2"/>
      <c r="GPJ23" s="2"/>
      <c r="GPK23" s="2"/>
      <c r="GPL23" s="2"/>
      <c r="GPM23" s="2"/>
      <c r="GPN23" s="2"/>
      <c r="GPO23" s="2"/>
      <c r="GPP23" s="2"/>
      <c r="GPQ23" s="2"/>
      <c r="GPR23" s="2"/>
      <c r="GPS23" s="2"/>
      <c r="GPT23" s="2"/>
      <c r="GPU23" s="2"/>
      <c r="GPV23" s="2"/>
      <c r="GPW23" s="2"/>
      <c r="GPX23" s="2"/>
      <c r="GPY23" s="2"/>
      <c r="GPZ23" s="2"/>
      <c r="GQA23" s="2"/>
      <c r="GQB23" s="2"/>
      <c r="GQC23" s="2"/>
      <c r="GQD23" s="2"/>
      <c r="GQE23" s="2"/>
      <c r="GQF23" s="2"/>
      <c r="GQG23" s="2"/>
      <c r="GQH23" s="2"/>
      <c r="GQI23" s="2"/>
      <c r="GQJ23" s="2"/>
      <c r="GQK23" s="2"/>
      <c r="GQL23" s="2"/>
      <c r="GQM23" s="2"/>
      <c r="GQN23" s="2"/>
      <c r="GQO23" s="2"/>
      <c r="GQP23" s="2"/>
      <c r="GQQ23" s="2"/>
      <c r="GQR23" s="2"/>
      <c r="GQS23" s="2"/>
      <c r="GQT23" s="2"/>
      <c r="GQU23" s="2"/>
      <c r="GQV23" s="2"/>
      <c r="GQW23" s="2"/>
      <c r="GQX23" s="2"/>
      <c r="GQY23" s="2"/>
      <c r="GQZ23" s="2"/>
      <c r="GRA23" s="2"/>
      <c r="GRB23" s="2"/>
      <c r="GRC23" s="2"/>
      <c r="GRD23" s="2"/>
      <c r="GRE23" s="2"/>
      <c r="GRF23" s="2"/>
      <c r="GRG23" s="2"/>
      <c r="GRH23" s="2"/>
      <c r="GRI23" s="2"/>
      <c r="GRJ23" s="2"/>
      <c r="GRK23" s="2"/>
      <c r="GRL23" s="2"/>
      <c r="GRM23" s="2"/>
      <c r="GRN23" s="2"/>
      <c r="GRO23" s="2"/>
      <c r="GRP23" s="2"/>
      <c r="GRQ23" s="2"/>
      <c r="GRR23" s="2"/>
      <c r="GRS23" s="2"/>
      <c r="GRT23" s="2"/>
      <c r="GRU23" s="2"/>
      <c r="GRV23" s="2"/>
      <c r="GRW23" s="2"/>
      <c r="GRX23" s="2"/>
      <c r="GRY23" s="2"/>
      <c r="GRZ23" s="2"/>
      <c r="GSA23" s="2"/>
      <c r="GSB23" s="2"/>
      <c r="GSC23" s="2"/>
      <c r="GSD23" s="2"/>
      <c r="GSE23" s="2"/>
      <c r="GSF23" s="2"/>
      <c r="GSG23" s="2"/>
      <c r="GSH23" s="2"/>
      <c r="GSI23" s="2"/>
      <c r="GSJ23" s="2"/>
      <c r="GSK23" s="2"/>
      <c r="GSL23" s="2"/>
      <c r="GSM23" s="2"/>
      <c r="GSN23" s="2"/>
      <c r="GSO23" s="2"/>
      <c r="GSP23" s="2"/>
      <c r="GSQ23" s="2"/>
      <c r="GSR23" s="2"/>
      <c r="GSS23" s="2"/>
      <c r="GST23" s="2"/>
      <c r="GSU23" s="2"/>
      <c r="GSV23" s="2"/>
      <c r="GSW23" s="2"/>
      <c r="GSX23" s="2"/>
      <c r="GSY23" s="2"/>
      <c r="GSZ23" s="2"/>
      <c r="GTA23" s="2"/>
      <c r="GTB23" s="2"/>
      <c r="GTC23" s="2"/>
      <c r="GTD23" s="2"/>
      <c r="GTE23" s="2"/>
      <c r="GTF23" s="2"/>
      <c r="GTG23" s="2"/>
      <c r="GTH23" s="2"/>
      <c r="GTI23" s="2"/>
      <c r="GTJ23" s="2"/>
      <c r="GTK23" s="2"/>
      <c r="GTL23" s="2"/>
      <c r="GTM23" s="2"/>
      <c r="GTN23" s="2"/>
      <c r="GTO23" s="2"/>
      <c r="GTP23" s="2"/>
      <c r="GTQ23" s="2"/>
      <c r="GTR23" s="2"/>
      <c r="GTS23" s="2"/>
      <c r="GTT23" s="2"/>
      <c r="GTU23" s="2"/>
      <c r="GTV23" s="2"/>
      <c r="GTW23" s="2"/>
      <c r="GTX23" s="2"/>
      <c r="GTY23" s="2"/>
      <c r="GTZ23" s="2"/>
      <c r="GUA23" s="2"/>
      <c r="GUB23" s="2"/>
      <c r="GUC23" s="2"/>
      <c r="GUD23" s="2"/>
      <c r="GUE23" s="2"/>
      <c r="GUF23" s="2"/>
      <c r="GUG23" s="2"/>
      <c r="GUH23" s="2"/>
      <c r="GUI23" s="2"/>
      <c r="GUJ23" s="2"/>
      <c r="GUK23" s="2"/>
      <c r="GUL23" s="2"/>
      <c r="GUM23" s="2"/>
      <c r="GUN23" s="2"/>
      <c r="GUO23" s="2"/>
      <c r="GUP23" s="2"/>
      <c r="GUQ23" s="2"/>
      <c r="GUR23" s="2"/>
      <c r="GUS23" s="2"/>
      <c r="GUT23" s="2"/>
      <c r="GUU23" s="2"/>
      <c r="GUV23" s="2"/>
      <c r="GUW23" s="2"/>
      <c r="GUX23" s="2"/>
      <c r="GUY23" s="2"/>
      <c r="GUZ23" s="2"/>
      <c r="GVA23" s="2"/>
      <c r="GVB23" s="2"/>
      <c r="GVC23" s="2"/>
      <c r="GVD23" s="2"/>
      <c r="GVE23" s="2"/>
      <c r="GVF23" s="2"/>
      <c r="GVG23" s="2"/>
      <c r="GVH23" s="2"/>
      <c r="GVI23" s="2"/>
      <c r="GVJ23" s="2"/>
      <c r="GVK23" s="2"/>
      <c r="GVL23" s="2"/>
      <c r="GVM23" s="2"/>
      <c r="GVN23" s="2"/>
      <c r="GVO23" s="2"/>
      <c r="GVP23" s="2"/>
      <c r="GVQ23" s="2"/>
      <c r="GVR23" s="2"/>
      <c r="GVS23" s="2"/>
      <c r="GVT23" s="2"/>
      <c r="GVU23" s="2"/>
      <c r="GVV23" s="2"/>
      <c r="GVW23" s="2"/>
      <c r="GVX23" s="2"/>
      <c r="GVY23" s="2"/>
      <c r="GVZ23" s="2"/>
      <c r="GWA23" s="2"/>
      <c r="GWB23" s="2"/>
      <c r="GWC23" s="2"/>
      <c r="GWD23" s="2"/>
      <c r="GWE23" s="2"/>
      <c r="GWF23" s="2"/>
      <c r="GWG23" s="2"/>
      <c r="GWH23" s="2"/>
      <c r="GWI23" s="2"/>
      <c r="GWJ23" s="2"/>
      <c r="GWK23" s="2"/>
      <c r="GWL23" s="2"/>
      <c r="GWM23" s="2"/>
      <c r="GWN23" s="2"/>
      <c r="GWO23" s="2"/>
      <c r="GWP23" s="2"/>
      <c r="GWQ23" s="2"/>
      <c r="GWR23" s="2"/>
      <c r="GWS23" s="2"/>
      <c r="GWT23" s="2"/>
      <c r="GWU23" s="2"/>
      <c r="GWV23" s="2"/>
      <c r="GWW23" s="2"/>
      <c r="GWX23" s="2"/>
      <c r="GWY23" s="2"/>
      <c r="GWZ23" s="2"/>
      <c r="GXA23" s="2"/>
      <c r="GXB23" s="2"/>
      <c r="GXC23" s="2"/>
      <c r="GXD23" s="2"/>
      <c r="GXE23" s="2"/>
      <c r="GXF23" s="2"/>
      <c r="GXG23" s="2"/>
      <c r="GXH23" s="2"/>
      <c r="GXI23" s="2"/>
      <c r="GXJ23" s="2"/>
      <c r="GXK23" s="2"/>
      <c r="GXL23" s="2"/>
      <c r="GXM23" s="2"/>
      <c r="GXN23" s="2"/>
      <c r="GXO23" s="2"/>
      <c r="GXP23" s="2"/>
      <c r="GXQ23" s="2"/>
      <c r="GXR23" s="2"/>
      <c r="GXS23" s="2"/>
      <c r="GXT23" s="2"/>
      <c r="GXU23" s="2"/>
      <c r="GXV23" s="2"/>
      <c r="GXW23" s="2"/>
      <c r="GXX23" s="2"/>
      <c r="GXY23" s="2"/>
      <c r="GXZ23" s="2"/>
      <c r="GYA23" s="2"/>
      <c r="GYB23" s="2"/>
      <c r="GYC23" s="2"/>
      <c r="GYD23" s="2"/>
      <c r="GYE23" s="2"/>
      <c r="GYF23" s="2"/>
      <c r="GYG23" s="2"/>
      <c r="GYH23" s="2"/>
      <c r="GYI23" s="2"/>
      <c r="GYJ23" s="2"/>
      <c r="GYK23" s="2"/>
      <c r="GYL23" s="2"/>
      <c r="GYM23" s="2"/>
      <c r="GYN23" s="2"/>
      <c r="GYO23" s="2"/>
      <c r="GYP23" s="2"/>
      <c r="GYQ23" s="2"/>
      <c r="GYR23" s="2"/>
      <c r="GYS23" s="2"/>
      <c r="GYT23" s="2"/>
      <c r="GYU23" s="2"/>
      <c r="GYV23" s="2"/>
      <c r="GYW23" s="2"/>
      <c r="GYX23" s="2"/>
      <c r="GYY23" s="2"/>
      <c r="GYZ23" s="2"/>
      <c r="GZA23" s="2"/>
      <c r="GZB23" s="2"/>
      <c r="GZC23" s="2"/>
      <c r="GZD23" s="2"/>
      <c r="GZE23" s="2"/>
      <c r="GZF23" s="2"/>
      <c r="GZG23" s="2"/>
      <c r="GZH23" s="2"/>
      <c r="GZI23" s="2"/>
      <c r="GZJ23" s="2"/>
      <c r="GZK23" s="2"/>
      <c r="GZL23" s="2"/>
      <c r="GZM23" s="2"/>
      <c r="GZN23" s="2"/>
      <c r="GZO23" s="2"/>
      <c r="GZP23" s="2"/>
      <c r="GZQ23" s="2"/>
      <c r="GZR23" s="2"/>
      <c r="GZS23" s="2"/>
      <c r="GZT23" s="2"/>
      <c r="GZU23" s="2"/>
      <c r="GZV23" s="2"/>
      <c r="GZW23" s="2"/>
      <c r="GZX23" s="2"/>
      <c r="GZY23" s="2"/>
      <c r="GZZ23" s="2"/>
      <c r="HAA23" s="2"/>
      <c r="HAB23" s="2"/>
      <c r="HAC23" s="2"/>
      <c r="HAD23" s="2"/>
      <c r="HAE23" s="2"/>
      <c r="HAF23" s="2"/>
      <c r="HAG23" s="2"/>
      <c r="HAH23" s="2"/>
      <c r="HAI23" s="2"/>
      <c r="HAJ23" s="2"/>
      <c r="HAK23" s="2"/>
      <c r="HAL23" s="2"/>
      <c r="HAM23" s="2"/>
      <c r="HAN23" s="2"/>
      <c r="HAO23" s="2"/>
      <c r="HAP23" s="2"/>
      <c r="HAQ23" s="2"/>
      <c r="HAR23" s="2"/>
      <c r="HAS23" s="2"/>
      <c r="HAT23" s="2"/>
      <c r="HAU23" s="2"/>
      <c r="HAV23" s="2"/>
      <c r="HAW23" s="2"/>
      <c r="HAX23" s="2"/>
      <c r="HAY23" s="2"/>
      <c r="HAZ23" s="2"/>
      <c r="HBA23" s="2"/>
      <c r="HBB23" s="2"/>
      <c r="HBC23" s="2"/>
      <c r="HBD23" s="2"/>
      <c r="HBE23" s="2"/>
      <c r="HBF23" s="2"/>
      <c r="HBG23" s="2"/>
      <c r="HBH23" s="2"/>
      <c r="HBI23" s="2"/>
      <c r="HBJ23" s="2"/>
      <c r="HBK23" s="2"/>
      <c r="HBL23" s="2"/>
      <c r="HBM23" s="2"/>
      <c r="HBN23" s="2"/>
      <c r="HBO23" s="2"/>
      <c r="HBP23" s="2"/>
      <c r="HBQ23" s="2"/>
      <c r="HBR23" s="2"/>
      <c r="HBS23" s="2"/>
      <c r="HBT23" s="2"/>
      <c r="HBU23" s="2"/>
      <c r="HBV23" s="2"/>
      <c r="HBW23" s="2"/>
      <c r="HBX23" s="2"/>
      <c r="HBY23" s="2"/>
      <c r="HBZ23" s="2"/>
      <c r="HCA23" s="2"/>
      <c r="HCB23" s="2"/>
      <c r="HCC23" s="2"/>
      <c r="HCD23" s="2"/>
      <c r="HCE23" s="2"/>
      <c r="HCF23" s="2"/>
      <c r="HCG23" s="2"/>
      <c r="HCH23" s="2"/>
      <c r="HCI23" s="2"/>
      <c r="HCJ23" s="2"/>
      <c r="HCK23" s="2"/>
      <c r="HCL23" s="2"/>
      <c r="HCM23" s="2"/>
      <c r="HCN23" s="2"/>
      <c r="HCO23" s="2"/>
      <c r="HCP23" s="2"/>
      <c r="HCQ23" s="2"/>
      <c r="HCR23" s="2"/>
      <c r="HCS23" s="2"/>
      <c r="HCT23" s="2"/>
      <c r="HCU23" s="2"/>
      <c r="HCV23" s="2"/>
      <c r="HCW23" s="2"/>
      <c r="HCX23" s="2"/>
      <c r="HCY23" s="2"/>
      <c r="HCZ23" s="2"/>
      <c r="HDA23" s="2"/>
      <c r="HDB23" s="2"/>
      <c r="HDC23" s="2"/>
      <c r="HDD23" s="2"/>
      <c r="HDE23" s="2"/>
      <c r="HDF23" s="2"/>
      <c r="HDG23" s="2"/>
      <c r="HDH23" s="2"/>
      <c r="HDI23" s="2"/>
      <c r="HDJ23" s="2"/>
      <c r="HDK23" s="2"/>
      <c r="HDL23" s="2"/>
      <c r="HDM23" s="2"/>
      <c r="HDN23" s="2"/>
      <c r="HDO23" s="2"/>
      <c r="HDP23" s="2"/>
      <c r="HDQ23" s="2"/>
      <c r="HDR23" s="2"/>
      <c r="HDS23" s="2"/>
      <c r="HDT23" s="2"/>
      <c r="HDU23" s="2"/>
      <c r="HDV23" s="2"/>
      <c r="HDW23" s="2"/>
      <c r="HDX23" s="2"/>
      <c r="HDY23" s="2"/>
      <c r="HDZ23" s="2"/>
      <c r="HEA23" s="2"/>
      <c r="HEB23" s="2"/>
      <c r="HEC23" s="2"/>
      <c r="HED23" s="2"/>
      <c r="HEE23" s="2"/>
      <c r="HEF23" s="2"/>
      <c r="HEG23" s="2"/>
      <c r="HEH23" s="2"/>
      <c r="HEI23" s="2"/>
      <c r="HEJ23" s="2"/>
      <c r="HEK23" s="2"/>
      <c r="HEL23" s="2"/>
      <c r="HEM23" s="2"/>
      <c r="HEN23" s="2"/>
      <c r="HEO23" s="2"/>
      <c r="HEP23" s="2"/>
      <c r="HEQ23" s="2"/>
      <c r="HER23" s="2"/>
      <c r="HES23" s="2"/>
      <c r="HET23" s="2"/>
      <c r="HEU23" s="2"/>
      <c r="HEV23" s="2"/>
      <c r="HEW23" s="2"/>
      <c r="HEX23" s="2"/>
      <c r="HEY23" s="2"/>
      <c r="HEZ23" s="2"/>
      <c r="HFA23" s="2"/>
      <c r="HFB23" s="2"/>
      <c r="HFC23" s="2"/>
      <c r="HFD23" s="2"/>
      <c r="HFE23" s="2"/>
      <c r="HFF23" s="2"/>
      <c r="HFG23" s="2"/>
      <c r="HFH23" s="2"/>
      <c r="HFI23" s="2"/>
      <c r="HFJ23" s="2"/>
      <c r="HFK23" s="2"/>
      <c r="HFL23" s="2"/>
      <c r="HFM23" s="2"/>
      <c r="HFN23" s="2"/>
      <c r="HFO23" s="2"/>
      <c r="HFP23" s="2"/>
      <c r="HFQ23" s="2"/>
      <c r="HFR23" s="2"/>
      <c r="HFS23" s="2"/>
      <c r="HFT23" s="2"/>
      <c r="HFU23" s="2"/>
      <c r="HFV23" s="2"/>
      <c r="HFW23" s="2"/>
      <c r="HFX23" s="2"/>
      <c r="HFY23" s="2"/>
      <c r="HFZ23" s="2"/>
      <c r="HGA23" s="2"/>
      <c r="HGB23" s="2"/>
      <c r="HGC23" s="2"/>
      <c r="HGD23" s="2"/>
      <c r="HGE23" s="2"/>
      <c r="HGF23" s="2"/>
      <c r="HGG23" s="2"/>
      <c r="HGH23" s="2"/>
      <c r="HGI23" s="2"/>
      <c r="HGJ23" s="2"/>
      <c r="HGK23" s="2"/>
      <c r="HGL23" s="2"/>
      <c r="HGM23" s="2"/>
      <c r="HGN23" s="2"/>
      <c r="HGO23" s="2"/>
      <c r="HGP23" s="2"/>
      <c r="HGQ23" s="2"/>
      <c r="HGR23" s="2"/>
      <c r="HGS23" s="2"/>
      <c r="HGT23" s="2"/>
      <c r="HGU23" s="2"/>
      <c r="HGV23" s="2"/>
      <c r="HGW23" s="2"/>
      <c r="HGX23" s="2"/>
      <c r="HGY23" s="2"/>
      <c r="HGZ23" s="2"/>
      <c r="HHA23" s="2"/>
      <c r="HHB23" s="2"/>
      <c r="HHC23" s="2"/>
      <c r="HHD23" s="2"/>
      <c r="HHE23" s="2"/>
      <c r="HHF23" s="2"/>
      <c r="HHG23" s="2"/>
      <c r="HHH23" s="2"/>
      <c r="HHI23" s="2"/>
      <c r="HHJ23" s="2"/>
      <c r="HHK23" s="2"/>
      <c r="HHL23" s="2"/>
      <c r="HHM23" s="2"/>
      <c r="HHN23" s="2"/>
      <c r="HHO23" s="2"/>
      <c r="HHP23" s="2"/>
      <c r="HHQ23" s="2"/>
      <c r="HHR23" s="2"/>
      <c r="HHS23" s="2"/>
      <c r="HHT23" s="2"/>
      <c r="HHU23" s="2"/>
      <c r="HHV23" s="2"/>
      <c r="HHW23" s="2"/>
      <c r="HHX23" s="2"/>
      <c r="HHY23" s="2"/>
      <c r="HHZ23" s="2"/>
      <c r="HIA23" s="2"/>
      <c r="HIB23" s="2"/>
      <c r="HIC23" s="2"/>
      <c r="HID23" s="2"/>
      <c r="HIE23" s="2"/>
      <c r="HIF23" s="2"/>
      <c r="HIG23" s="2"/>
      <c r="HIH23" s="2"/>
      <c r="HII23" s="2"/>
      <c r="HIJ23" s="2"/>
      <c r="HIK23" s="2"/>
      <c r="HIL23" s="2"/>
      <c r="HIM23" s="2"/>
      <c r="HIN23" s="2"/>
      <c r="HIO23" s="2"/>
      <c r="HIP23" s="2"/>
      <c r="HIQ23" s="2"/>
      <c r="HIR23" s="2"/>
      <c r="HIS23" s="2"/>
      <c r="HIT23" s="2"/>
      <c r="HIU23" s="2"/>
      <c r="HIV23" s="2"/>
      <c r="HIW23" s="2"/>
      <c r="HIX23" s="2"/>
      <c r="HIY23" s="2"/>
      <c r="HIZ23" s="2"/>
      <c r="HJA23" s="2"/>
      <c r="HJB23" s="2"/>
      <c r="HJC23" s="2"/>
      <c r="HJD23" s="2"/>
      <c r="HJE23" s="2"/>
      <c r="HJF23" s="2"/>
      <c r="HJG23" s="2"/>
      <c r="HJH23" s="2"/>
      <c r="HJI23" s="2"/>
      <c r="HJJ23" s="2"/>
      <c r="HJK23" s="2"/>
      <c r="HJL23" s="2"/>
      <c r="HJM23" s="2"/>
      <c r="HJN23" s="2"/>
      <c r="HJO23" s="2"/>
      <c r="HJP23" s="2"/>
      <c r="HJQ23" s="2"/>
      <c r="HJR23" s="2"/>
      <c r="HJS23" s="2"/>
      <c r="HJT23" s="2"/>
      <c r="HJU23" s="2"/>
      <c r="HJV23" s="2"/>
      <c r="HJW23" s="2"/>
      <c r="HJX23" s="2"/>
      <c r="HJY23" s="2"/>
      <c r="HJZ23" s="2"/>
      <c r="HKA23" s="2"/>
      <c r="HKB23" s="2"/>
      <c r="HKC23" s="2"/>
      <c r="HKD23" s="2"/>
      <c r="HKE23" s="2"/>
      <c r="HKF23" s="2"/>
      <c r="HKG23" s="2"/>
      <c r="HKH23" s="2"/>
      <c r="HKI23" s="2"/>
      <c r="HKJ23" s="2"/>
      <c r="HKK23" s="2"/>
      <c r="HKL23" s="2"/>
      <c r="HKM23" s="2"/>
      <c r="HKN23" s="2"/>
      <c r="HKO23" s="2"/>
      <c r="HKP23" s="2"/>
      <c r="HKQ23" s="2"/>
      <c r="HKR23" s="2"/>
      <c r="HKS23" s="2"/>
      <c r="HKT23" s="2"/>
      <c r="HKU23" s="2"/>
      <c r="HKV23" s="2"/>
      <c r="HKW23" s="2"/>
      <c r="HKX23" s="2"/>
      <c r="HKY23" s="2"/>
      <c r="HKZ23" s="2"/>
      <c r="HLA23" s="2"/>
      <c r="HLB23" s="2"/>
      <c r="HLC23" s="2"/>
      <c r="HLD23" s="2"/>
      <c r="HLE23" s="2"/>
      <c r="HLF23" s="2"/>
      <c r="HLG23" s="2"/>
      <c r="HLH23" s="2"/>
      <c r="HLI23" s="2"/>
      <c r="HLJ23" s="2"/>
      <c r="HLK23" s="2"/>
      <c r="HLL23" s="2"/>
      <c r="HLM23" s="2"/>
      <c r="HLN23" s="2"/>
      <c r="HLO23" s="2"/>
      <c r="HLP23" s="2"/>
      <c r="HLQ23" s="2"/>
      <c r="HLR23" s="2"/>
      <c r="HLS23" s="2"/>
      <c r="HLT23" s="2"/>
      <c r="HLU23" s="2"/>
      <c r="HLV23" s="2"/>
      <c r="HLW23" s="2"/>
      <c r="HLX23" s="2"/>
      <c r="HLY23" s="2"/>
      <c r="HLZ23" s="2"/>
      <c r="HMA23" s="2"/>
      <c r="HMB23" s="2"/>
      <c r="HMC23" s="2"/>
      <c r="HMD23" s="2"/>
      <c r="HME23" s="2"/>
      <c r="HMF23" s="2"/>
      <c r="HMG23" s="2"/>
      <c r="HMH23" s="2"/>
      <c r="HMI23" s="2"/>
      <c r="HMJ23" s="2"/>
      <c r="HMK23" s="2"/>
      <c r="HML23" s="2"/>
      <c r="HMM23" s="2"/>
      <c r="HMN23" s="2"/>
      <c r="HMO23" s="2"/>
      <c r="HMP23" s="2"/>
      <c r="HMQ23" s="2"/>
      <c r="HMR23" s="2"/>
      <c r="HMS23" s="2"/>
      <c r="HMT23" s="2"/>
      <c r="HMU23" s="2"/>
      <c r="HMV23" s="2"/>
      <c r="HMW23" s="2"/>
      <c r="HMX23" s="2"/>
      <c r="HMY23" s="2"/>
      <c r="HMZ23" s="2"/>
      <c r="HNA23" s="2"/>
      <c r="HNB23" s="2"/>
      <c r="HNC23" s="2"/>
      <c r="HND23" s="2"/>
      <c r="HNE23" s="2"/>
      <c r="HNF23" s="2"/>
      <c r="HNG23" s="2"/>
      <c r="HNH23" s="2"/>
      <c r="HNI23" s="2"/>
      <c r="HNJ23" s="2"/>
      <c r="HNK23" s="2"/>
      <c r="HNL23" s="2"/>
      <c r="HNM23" s="2"/>
      <c r="HNN23" s="2"/>
      <c r="HNO23" s="2"/>
      <c r="HNP23" s="2"/>
      <c r="HNQ23" s="2"/>
      <c r="HNR23" s="2"/>
      <c r="HNS23" s="2"/>
      <c r="HNT23" s="2"/>
      <c r="HNU23" s="2"/>
      <c r="HNV23" s="2"/>
      <c r="HNW23" s="2"/>
      <c r="HNX23" s="2"/>
      <c r="HNY23" s="2"/>
      <c r="HNZ23" s="2"/>
      <c r="HOA23" s="2"/>
      <c r="HOB23" s="2"/>
      <c r="HOC23" s="2"/>
      <c r="HOD23" s="2"/>
      <c r="HOE23" s="2"/>
      <c r="HOF23" s="2"/>
      <c r="HOG23" s="2"/>
      <c r="HOH23" s="2"/>
      <c r="HOI23" s="2"/>
      <c r="HOJ23" s="2"/>
      <c r="HOK23" s="2"/>
      <c r="HOL23" s="2"/>
      <c r="HOM23" s="2"/>
      <c r="HON23" s="2"/>
      <c r="HOO23" s="2"/>
      <c r="HOP23" s="2"/>
      <c r="HOQ23" s="2"/>
      <c r="HOR23" s="2"/>
      <c r="HOS23" s="2"/>
      <c r="HOT23" s="2"/>
      <c r="HOU23" s="2"/>
      <c r="HOV23" s="2"/>
      <c r="HOW23" s="2"/>
      <c r="HOX23" s="2"/>
      <c r="HOY23" s="2"/>
      <c r="HOZ23" s="2"/>
      <c r="HPA23" s="2"/>
      <c r="HPB23" s="2"/>
      <c r="HPC23" s="2"/>
      <c r="HPD23" s="2"/>
      <c r="HPE23" s="2"/>
      <c r="HPF23" s="2"/>
      <c r="HPG23" s="2"/>
      <c r="HPH23" s="2"/>
      <c r="HPI23" s="2"/>
      <c r="HPJ23" s="2"/>
      <c r="HPK23" s="2"/>
      <c r="HPL23" s="2"/>
      <c r="HPM23" s="2"/>
      <c r="HPN23" s="2"/>
      <c r="HPO23" s="2"/>
      <c r="HPP23" s="2"/>
      <c r="HPQ23" s="2"/>
      <c r="HPR23" s="2"/>
      <c r="HPS23" s="2"/>
      <c r="HPT23" s="2"/>
      <c r="HPU23" s="2"/>
      <c r="HPV23" s="2"/>
      <c r="HPW23" s="2"/>
      <c r="HPX23" s="2"/>
      <c r="HPY23" s="2"/>
      <c r="HPZ23" s="2"/>
      <c r="HQA23" s="2"/>
      <c r="HQB23" s="2"/>
      <c r="HQC23" s="2"/>
      <c r="HQD23" s="2"/>
      <c r="HQE23" s="2"/>
      <c r="HQF23" s="2"/>
      <c r="HQG23" s="2"/>
      <c r="HQH23" s="2"/>
      <c r="HQI23" s="2"/>
      <c r="HQJ23" s="2"/>
      <c r="HQK23" s="2"/>
      <c r="HQL23" s="2"/>
      <c r="HQM23" s="2"/>
      <c r="HQN23" s="2"/>
      <c r="HQO23" s="2"/>
      <c r="HQP23" s="2"/>
      <c r="HQQ23" s="2"/>
      <c r="HQR23" s="2"/>
      <c r="HQS23" s="2"/>
      <c r="HQT23" s="2"/>
      <c r="HQU23" s="2"/>
      <c r="HQV23" s="2"/>
      <c r="HQW23" s="2"/>
      <c r="HQX23" s="2"/>
      <c r="HQY23" s="2"/>
      <c r="HQZ23" s="2"/>
      <c r="HRA23" s="2"/>
      <c r="HRB23" s="2"/>
      <c r="HRC23" s="2"/>
      <c r="HRD23" s="2"/>
      <c r="HRE23" s="2"/>
      <c r="HRF23" s="2"/>
      <c r="HRG23" s="2"/>
      <c r="HRH23" s="2"/>
      <c r="HRI23" s="2"/>
      <c r="HRJ23" s="2"/>
      <c r="HRK23" s="2"/>
      <c r="HRL23" s="2"/>
      <c r="HRM23" s="2"/>
      <c r="HRN23" s="2"/>
      <c r="HRO23" s="2"/>
      <c r="HRP23" s="2"/>
      <c r="HRQ23" s="2"/>
      <c r="HRR23" s="2"/>
      <c r="HRS23" s="2"/>
      <c r="HRT23" s="2"/>
      <c r="HRU23" s="2"/>
      <c r="HRV23" s="2"/>
      <c r="HRW23" s="2"/>
      <c r="HRX23" s="2"/>
      <c r="HRY23" s="2"/>
      <c r="HRZ23" s="2"/>
      <c r="HSA23" s="2"/>
      <c r="HSB23" s="2"/>
      <c r="HSC23" s="2"/>
      <c r="HSD23" s="2"/>
      <c r="HSE23" s="2"/>
      <c r="HSF23" s="2"/>
      <c r="HSG23" s="2"/>
      <c r="HSH23" s="2"/>
      <c r="HSI23" s="2"/>
      <c r="HSJ23" s="2"/>
      <c r="HSK23" s="2"/>
      <c r="HSL23" s="2"/>
      <c r="HSM23" s="2"/>
      <c r="HSN23" s="2"/>
      <c r="HSO23" s="2"/>
      <c r="HSP23" s="2"/>
      <c r="HSQ23" s="2"/>
      <c r="HSR23" s="2"/>
      <c r="HSS23" s="2"/>
      <c r="HST23" s="2"/>
      <c r="HSU23" s="2"/>
      <c r="HSV23" s="2"/>
      <c r="HSW23" s="2"/>
      <c r="HSX23" s="2"/>
      <c r="HSY23" s="2"/>
      <c r="HSZ23" s="2"/>
      <c r="HTA23" s="2"/>
      <c r="HTB23" s="2"/>
      <c r="HTC23" s="2"/>
      <c r="HTD23" s="2"/>
      <c r="HTE23" s="2"/>
      <c r="HTF23" s="2"/>
      <c r="HTG23" s="2"/>
      <c r="HTH23" s="2"/>
      <c r="HTI23" s="2"/>
      <c r="HTJ23" s="2"/>
      <c r="HTK23" s="2"/>
      <c r="HTL23" s="2"/>
      <c r="HTM23" s="2"/>
      <c r="HTN23" s="2"/>
      <c r="HTO23" s="2"/>
      <c r="HTP23" s="2"/>
      <c r="HTQ23" s="2"/>
      <c r="HTR23" s="2"/>
      <c r="HTS23" s="2"/>
      <c r="HTT23" s="2"/>
      <c r="HTU23" s="2"/>
      <c r="HTV23" s="2"/>
      <c r="HTW23" s="2"/>
      <c r="HTX23" s="2"/>
      <c r="HTY23" s="2"/>
      <c r="HTZ23" s="2"/>
      <c r="HUA23" s="2"/>
      <c r="HUB23" s="2"/>
      <c r="HUC23" s="2"/>
      <c r="HUD23" s="2"/>
      <c r="HUE23" s="2"/>
      <c r="HUF23" s="2"/>
      <c r="HUG23" s="2"/>
      <c r="HUH23" s="2"/>
      <c r="HUI23" s="2"/>
      <c r="HUJ23" s="2"/>
      <c r="HUK23" s="2"/>
      <c r="HUL23" s="2"/>
      <c r="HUM23" s="2"/>
      <c r="HUN23" s="2"/>
      <c r="HUO23" s="2"/>
      <c r="HUP23" s="2"/>
      <c r="HUQ23" s="2"/>
      <c r="HUR23" s="2"/>
      <c r="HUS23" s="2"/>
      <c r="HUT23" s="2"/>
      <c r="HUU23" s="2"/>
      <c r="HUV23" s="2"/>
      <c r="HUW23" s="2"/>
      <c r="HUX23" s="2"/>
      <c r="HUY23" s="2"/>
      <c r="HUZ23" s="2"/>
      <c r="HVA23" s="2"/>
      <c r="HVB23" s="2"/>
      <c r="HVC23" s="2"/>
      <c r="HVD23" s="2"/>
      <c r="HVE23" s="2"/>
      <c r="HVF23" s="2"/>
      <c r="HVG23" s="2"/>
      <c r="HVH23" s="2"/>
      <c r="HVI23" s="2"/>
      <c r="HVJ23" s="2"/>
      <c r="HVK23" s="2"/>
      <c r="HVL23" s="2"/>
      <c r="HVM23" s="2"/>
      <c r="HVN23" s="2"/>
      <c r="HVO23" s="2"/>
      <c r="HVP23" s="2"/>
      <c r="HVQ23" s="2"/>
      <c r="HVR23" s="2"/>
      <c r="HVS23" s="2"/>
      <c r="HVT23" s="2"/>
      <c r="HVU23" s="2"/>
      <c r="HVV23" s="2"/>
      <c r="HVW23" s="2"/>
      <c r="HVX23" s="2"/>
      <c r="HVY23" s="2"/>
      <c r="HVZ23" s="2"/>
      <c r="HWA23" s="2"/>
      <c r="HWB23" s="2"/>
      <c r="HWC23" s="2"/>
      <c r="HWD23" s="2"/>
      <c r="HWE23" s="2"/>
      <c r="HWF23" s="2"/>
      <c r="HWG23" s="2"/>
      <c r="HWH23" s="2"/>
      <c r="HWI23" s="2"/>
      <c r="HWJ23" s="2"/>
      <c r="HWK23" s="2"/>
      <c r="HWL23" s="2"/>
      <c r="HWM23" s="2"/>
      <c r="HWN23" s="2"/>
      <c r="HWO23" s="2"/>
      <c r="HWP23" s="2"/>
      <c r="HWQ23" s="2"/>
      <c r="HWR23" s="2"/>
      <c r="HWS23" s="2"/>
      <c r="HWT23" s="2"/>
      <c r="HWU23" s="2"/>
      <c r="HWV23" s="2"/>
      <c r="HWW23" s="2"/>
      <c r="HWX23" s="2"/>
      <c r="HWY23" s="2"/>
      <c r="HWZ23" s="2"/>
      <c r="HXA23" s="2"/>
      <c r="HXB23" s="2"/>
      <c r="HXC23" s="2"/>
      <c r="HXD23" s="2"/>
      <c r="HXE23" s="2"/>
      <c r="HXF23" s="2"/>
      <c r="HXG23" s="2"/>
      <c r="HXH23" s="2"/>
      <c r="HXI23" s="2"/>
      <c r="HXJ23" s="2"/>
      <c r="HXK23" s="2"/>
      <c r="HXL23" s="2"/>
      <c r="HXM23" s="2"/>
      <c r="HXN23" s="2"/>
      <c r="HXO23" s="2"/>
      <c r="HXP23" s="2"/>
      <c r="HXQ23" s="2"/>
      <c r="HXR23" s="2"/>
      <c r="HXS23" s="2"/>
      <c r="HXT23" s="2"/>
      <c r="HXU23" s="2"/>
      <c r="HXV23" s="2"/>
      <c r="HXW23" s="2"/>
      <c r="HXX23" s="2"/>
      <c r="HXY23" s="2"/>
      <c r="HXZ23" s="2"/>
      <c r="HYA23" s="2"/>
      <c r="HYB23" s="2"/>
      <c r="HYC23" s="2"/>
      <c r="HYD23" s="2"/>
      <c r="HYE23" s="2"/>
      <c r="HYF23" s="2"/>
      <c r="HYG23" s="2"/>
      <c r="HYH23" s="2"/>
      <c r="HYI23" s="2"/>
      <c r="HYJ23" s="2"/>
      <c r="HYK23" s="2"/>
      <c r="HYL23" s="2"/>
      <c r="HYM23" s="2"/>
      <c r="HYN23" s="2"/>
      <c r="HYO23" s="2"/>
      <c r="HYP23" s="2"/>
      <c r="HYQ23" s="2"/>
      <c r="HYR23" s="2"/>
      <c r="HYS23" s="2"/>
      <c r="HYT23" s="2"/>
      <c r="HYU23" s="2"/>
      <c r="HYV23" s="2"/>
      <c r="HYW23" s="2"/>
      <c r="HYX23" s="2"/>
      <c r="HYY23" s="2"/>
      <c r="HYZ23" s="2"/>
      <c r="HZA23" s="2"/>
      <c r="HZB23" s="2"/>
      <c r="HZC23" s="2"/>
      <c r="HZD23" s="2"/>
      <c r="HZE23" s="2"/>
      <c r="HZF23" s="2"/>
      <c r="HZG23" s="2"/>
      <c r="HZH23" s="2"/>
      <c r="HZI23" s="2"/>
      <c r="HZJ23" s="2"/>
      <c r="HZK23" s="2"/>
      <c r="HZL23" s="2"/>
      <c r="HZM23" s="2"/>
      <c r="HZN23" s="2"/>
      <c r="HZO23" s="2"/>
      <c r="HZP23" s="2"/>
      <c r="HZQ23" s="2"/>
      <c r="HZR23" s="2"/>
      <c r="HZS23" s="2"/>
      <c r="HZT23" s="2"/>
      <c r="HZU23" s="2"/>
      <c r="HZV23" s="2"/>
      <c r="HZW23" s="2"/>
      <c r="HZX23" s="2"/>
      <c r="HZY23" s="2"/>
      <c r="HZZ23" s="2"/>
      <c r="IAA23" s="2"/>
      <c r="IAB23" s="2"/>
      <c r="IAC23" s="2"/>
      <c r="IAD23" s="2"/>
      <c r="IAE23" s="2"/>
      <c r="IAF23" s="2"/>
      <c r="IAG23" s="2"/>
      <c r="IAH23" s="2"/>
      <c r="IAI23" s="2"/>
      <c r="IAJ23" s="2"/>
      <c r="IAK23" s="2"/>
      <c r="IAL23" s="2"/>
      <c r="IAM23" s="2"/>
      <c r="IAN23" s="2"/>
      <c r="IAO23" s="2"/>
      <c r="IAP23" s="2"/>
      <c r="IAQ23" s="2"/>
      <c r="IAR23" s="2"/>
      <c r="IAS23" s="2"/>
      <c r="IAT23" s="2"/>
      <c r="IAU23" s="2"/>
      <c r="IAV23" s="2"/>
      <c r="IAW23" s="2"/>
      <c r="IAX23" s="2"/>
      <c r="IAY23" s="2"/>
      <c r="IAZ23" s="2"/>
      <c r="IBA23" s="2"/>
      <c r="IBB23" s="2"/>
      <c r="IBC23" s="2"/>
      <c r="IBD23" s="2"/>
      <c r="IBE23" s="2"/>
      <c r="IBF23" s="2"/>
      <c r="IBG23" s="2"/>
      <c r="IBH23" s="2"/>
      <c r="IBI23" s="2"/>
      <c r="IBJ23" s="2"/>
      <c r="IBK23" s="2"/>
      <c r="IBL23" s="2"/>
      <c r="IBM23" s="2"/>
      <c r="IBN23" s="2"/>
      <c r="IBO23" s="2"/>
      <c r="IBP23" s="2"/>
      <c r="IBQ23" s="2"/>
      <c r="IBR23" s="2"/>
      <c r="IBS23" s="2"/>
      <c r="IBT23" s="2"/>
      <c r="IBU23" s="2"/>
      <c r="IBV23" s="2"/>
      <c r="IBW23" s="2"/>
      <c r="IBX23" s="2"/>
      <c r="IBY23" s="2"/>
      <c r="IBZ23" s="2"/>
      <c r="ICA23" s="2"/>
      <c r="ICB23" s="2"/>
      <c r="ICC23" s="2"/>
      <c r="ICD23" s="2"/>
      <c r="ICE23" s="2"/>
      <c r="ICF23" s="2"/>
      <c r="ICG23" s="2"/>
      <c r="ICH23" s="2"/>
      <c r="ICI23" s="2"/>
      <c r="ICJ23" s="2"/>
      <c r="ICK23" s="2"/>
      <c r="ICL23" s="2"/>
      <c r="ICM23" s="2"/>
      <c r="ICN23" s="2"/>
      <c r="ICO23" s="2"/>
      <c r="ICP23" s="2"/>
      <c r="ICQ23" s="2"/>
      <c r="ICR23" s="2"/>
      <c r="ICS23" s="2"/>
      <c r="ICT23" s="2"/>
      <c r="ICU23" s="2"/>
      <c r="ICV23" s="2"/>
      <c r="ICW23" s="2"/>
      <c r="ICX23" s="2"/>
      <c r="ICY23" s="2"/>
      <c r="ICZ23" s="2"/>
      <c r="IDA23" s="2"/>
      <c r="IDB23" s="2"/>
      <c r="IDC23" s="2"/>
      <c r="IDD23" s="2"/>
      <c r="IDE23" s="2"/>
      <c r="IDF23" s="2"/>
      <c r="IDG23" s="2"/>
      <c r="IDH23" s="2"/>
      <c r="IDI23" s="2"/>
      <c r="IDJ23" s="2"/>
      <c r="IDK23" s="2"/>
      <c r="IDL23" s="2"/>
      <c r="IDM23" s="2"/>
      <c r="IDN23" s="2"/>
      <c r="IDO23" s="2"/>
      <c r="IDP23" s="2"/>
      <c r="IDQ23" s="2"/>
      <c r="IDR23" s="2"/>
      <c r="IDS23" s="2"/>
      <c r="IDT23" s="2"/>
      <c r="IDU23" s="2"/>
      <c r="IDV23" s="2"/>
      <c r="IDW23" s="2"/>
      <c r="IDX23" s="2"/>
      <c r="IDY23" s="2"/>
      <c r="IDZ23" s="2"/>
      <c r="IEA23" s="2"/>
      <c r="IEB23" s="2"/>
      <c r="IEC23" s="2"/>
      <c r="IED23" s="2"/>
      <c r="IEE23" s="2"/>
      <c r="IEF23" s="2"/>
      <c r="IEG23" s="2"/>
      <c r="IEH23" s="2"/>
      <c r="IEI23" s="2"/>
      <c r="IEJ23" s="2"/>
      <c r="IEK23" s="2"/>
      <c r="IEL23" s="2"/>
      <c r="IEM23" s="2"/>
      <c r="IEN23" s="2"/>
      <c r="IEO23" s="2"/>
      <c r="IEP23" s="2"/>
      <c r="IEQ23" s="2"/>
      <c r="IER23" s="2"/>
      <c r="IES23" s="2"/>
      <c r="IET23" s="2"/>
      <c r="IEU23" s="2"/>
      <c r="IEV23" s="2"/>
      <c r="IEW23" s="2"/>
      <c r="IEX23" s="2"/>
      <c r="IEY23" s="2"/>
      <c r="IEZ23" s="2"/>
      <c r="IFA23" s="2"/>
      <c r="IFB23" s="2"/>
      <c r="IFC23" s="2"/>
      <c r="IFD23" s="2"/>
      <c r="IFE23" s="2"/>
      <c r="IFF23" s="2"/>
      <c r="IFG23" s="2"/>
      <c r="IFH23" s="2"/>
      <c r="IFI23" s="2"/>
      <c r="IFJ23" s="2"/>
      <c r="IFK23" s="2"/>
      <c r="IFL23" s="2"/>
      <c r="IFM23" s="2"/>
      <c r="IFN23" s="2"/>
      <c r="IFO23" s="2"/>
      <c r="IFP23" s="2"/>
      <c r="IFQ23" s="2"/>
      <c r="IFR23" s="2"/>
      <c r="IFS23" s="2"/>
      <c r="IFT23" s="2"/>
      <c r="IFU23" s="2"/>
      <c r="IFV23" s="2"/>
      <c r="IFW23" s="2"/>
      <c r="IFX23" s="2"/>
      <c r="IFY23" s="2"/>
      <c r="IFZ23" s="2"/>
      <c r="IGA23" s="2"/>
      <c r="IGB23" s="2"/>
      <c r="IGC23" s="2"/>
      <c r="IGD23" s="2"/>
      <c r="IGE23" s="2"/>
      <c r="IGF23" s="2"/>
      <c r="IGG23" s="2"/>
      <c r="IGH23" s="2"/>
      <c r="IGI23" s="2"/>
      <c r="IGJ23" s="2"/>
      <c r="IGK23" s="2"/>
      <c r="IGL23" s="2"/>
      <c r="IGM23" s="2"/>
      <c r="IGN23" s="2"/>
      <c r="IGO23" s="2"/>
      <c r="IGP23" s="2"/>
      <c r="IGQ23" s="2"/>
      <c r="IGR23" s="2"/>
      <c r="IGS23" s="2"/>
      <c r="IGT23" s="2"/>
      <c r="IGU23" s="2"/>
      <c r="IGV23" s="2"/>
      <c r="IGW23" s="2"/>
      <c r="IGX23" s="2"/>
      <c r="IGY23" s="2"/>
      <c r="IGZ23" s="2"/>
      <c r="IHA23" s="2"/>
      <c r="IHB23" s="2"/>
      <c r="IHC23" s="2"/>
      <c r="IHD23" s="2"/>
      <c r="IHE23" s="2"/>
      <c r="IHF23" s="2"/>
      <c r="IHG23" s="2"/>
      <c r="IHH23" s="2"/>
      <c r="IHI23" s="2"/>
      <c r="IHJ23" s="2"/>
      <c r="IHK23" s="2"/>
      <c r="IHL23" s="2"/>
      <c r="IHM23" s="2"/>
      <c r="IHN23" s="2"/>
      <c r="IHO23" s="2"/>
      <c r="IHP23" s="2"/>
      <c r="IHQ23" s="2"/>
      <c r="IHR23" s="2"/>
      <c r="IHS23" s="2"/>
      <c r="IHT23" s="2"/>
      <c r="IHU23" s="2"/>
      <c r="IHV23" s="2"/>
      <c r="IHW23" s="2"/>
      <c r="IHX23" s="2"/>
      <c r="IHY23" s="2"/>
      <c r="IHZ23" s="2"/>
      <c r="IIA23" s="2"/>
      <c r="IIB23" s="2"/>
      <c r="IIC23" s="2"/>
      <c r="IID23" s="2"/>
      <c r="IIE23" s="2"/>
      <c r="IIF23" s="2"/>
      <c r="IIG23" s="2"/>
      <c r="IIH23" s="2"/>
      <c r="III23" s="2"/>
      <c r="IIJ23" s="2"/>
      <c r="IIK23" s="2"/>
      <c r="IIL23" s="2"/>
      <c r="IIM23" s="2"/>
      <c r="IIN23" s="2"/>
      <c r="IIO23" s="2"/>
      <c r="IIP23" s="2"/>
      <c r="IIQ23" s="2"/>
      <c r="IIR23" s="2"/>
      <c r="IIS23" s="2"/>
      <c r="IIT23" s="2"/>
      <c r="IIU23" s="2"/>
      <c r="IIV23" s="2"/>
      <c r="IIW23" s="2"/>
      <c r="IIX23" s="2"/>
      <c r="IIY23" s="2"/>
      <c r="IIZ23" s="2"/>
      <c r="IJA23" s="2"/>
      <c r="IJB23" s="2"/>
      <c r="IJC23" s="2"/>
      <c r="IJD23" s="2"/>
      <c r="IJE23" s="2"/>
      <c r="IJF23" s="2"/>
      <c r="IJG23" s="2"/>
      <c r="IJH23" s="2"/>
      <c r="IJI23" s="2"/>
      <c r="IJJ23" s="2"/>
      <c r="IJK23" s="2"/>
      <c r="IJL23" s="2"/>
      <c r="IJM23" s="2"/>
      <c r="IJN23" s="2"/>
      <c r="IJO23" s="2"/>
      <c r="IJP23" s="2"/>
      <c r="IJQ23" s="2"/>
      <c r="IJR23" s="2"/>
      <c r="IJS23" s="2"/>
      <c r="IJT23" s="2"/>
      <c r="IJU23" s="2"/>
      <c r="IJV23" s="2"/>
      <c r="IJW23" s="2"/>
      <c r="IJX23" s="2"/>
      <c r="IJY23" s="2"/>
      <c r="IJZ23" s="2"/>
      <c r="IKA23" s="2"/>
      <c r="IKB23" s="2"/>
      <c r="IKC23" s="2"/>
      <c r="IKD23" s="2"/>
      <c r="IKE23" s="2"/>
      <c r="IKF23" s="2"/>
      <c r="IKG23" s="2"/>
      <c r="IKH23" s="2"/>
      <c r="IKI23" s="2"/>
      <c r="IKJ23" s="2"/>
      <c r="IKK23" s="2"/>
      <c r="IKL23" s="2"/>
      <c r="IKM23" s="2"/>
      <c r="IKN23" s="2"/>
      <c r="IKO23" s="2"/>
      <c r="IKP23" s="2"/>
      <c r="IKQ23" s="2"/>
      <c r="IKR23" s="2"/>
      <c r="IKS23" s="2"/>
      <c r="IKT23" s="2"/>
      <c r="IKU23" s="2"/>
      <c r="IKV23" s="2"/>
      <c r="IKW23" s="2"/>
      <c r="IKX23" s="2"/>
      <c r="IKY23" s="2"/>
      <c r="IKZ23" s="2"/>
      <c r="ILA23" s="2"/>
      <c r="ILB23" s="2"/>
      <c r="ILC23" s="2"/>
      <c r="ILD23" s="2"/>
      <c r="ILE23" s="2"/>
      <c r="ILF23" s="2"/>
      <c r="ILG23" s="2"/>
      <c r="ILH23" s="2"/>
      <c r="ILI23" s="2"/>
      <c r="ILJ23" s="2"/>
      <c r="ILK23" s="2"/>
      <c r="ILL23" s="2"/>
      <c r="ILM23" s="2"/>
      <c r="ILN23" s="2"/>
      <c r="ILO23" s="2"/>
      <c r="ILP23" s="2"/>
      <c r="ILQ23" s="2"/>
      <c r="ILR23" s="2"/>
      <c r="ILS23" s="2"/>
      <c r="ILT23" s="2"/>
      <c r="ILU23" s="2"/>
      <c r="ILV23" s="2"/>
      <c r="ILW23" s="2"/>
      <c r="ILX23" s="2"/>
      <c r="ILY23" s="2"/>
      <c r="ILZ23" s="2"/>
      <c r="IMA23" s="2"/>
      <c r="IMB23" s="2"/>
      <c r="IMC23" s="2"/>
      <c r="IMD23" s="2"/>
      <c r="IME23" s="2"/>
      <c r="IMF23" s="2"/>
      <c r="IMG23" s="2"/>
      <c r="IMH23" s="2"/>
      <c r="IMI23" s="2"/>
      <c r="IMJ23" s="2"/>
      <c r="IMK23" s="2"/>
      <c r="IML23" s="2"/>
      <c r="IMM23" s="2"/>
      <c r="IMN23" s="2"/>
      <c r="IMO23" s="2"/>
      <c r="IMP23" s="2"/>
      <c r="IMQ23" s="2"/>
      <c r="IMR23" s="2"/>
      <c r="IMS23" s="2"/>
      <c r="IMT23" s="2"/>
      <c r="IMU23" s="2"/>
      <c r="IMV23" s="2"/>
      <c r="IMW23" s="2"/>
      <c r="IMX23" s="2"/>
      <c r="IMY23" s="2"/>
      <c r="IMZ23" s="2"/>
      <c r="INA23" s="2"/>
      <c r="INB23" s="2"/>
      <c r="INC23" s="2"/>
      <c r="IND23" s="2"/>
      <c r="INE23" s="2"/>
      <c r="INF23" s="2"/>
      <c r="ING23" s="2"/>
      <c r="INH23" s="2"/>
      <c r="INI23" s="2"/>
      <c r="INJ23" s="2"/>
      <c r="INK23" s="2"/>
      <c r="INL23" s="2"/>
      <c r="INM23" s="2"/>
      <c r="INN23" s="2"/>
      <c r="INO23" s="2"/>
      <c r="INP23" s="2"/>
      <c r="INQ23" s="2"/>
      <c r="INR23" s="2"/>
      <c r="INS23" s="2"/>
      <c r="INT23" s="2"/>
      <c r="INU23" s="2"/>
      <c r="INV23" s="2"/>
      <c r="INW23" s="2"/>
      <c r="INX23" s="2"/>
      <c r="INY23" s="2"/>
      <c r="INZ23" s="2"/>
      <c r="IOA23" s="2"/>
      <c r="IOB23" s="2"/>
      <c r="IOC23" s="2"/>
      <c r="IOD23" s="2"/>
      <c r="IOE23" s="2"/>
      <c r="IOF23" s="2"/>
      <c r="IOG23" s="2"/>
      <c r="IOH23" s="2"/>
      <c r="IOI23" s="2"/>
      <c r="IOJ23" s="2"/>
      <c r="IOK23" s="2"/>
      <c r="IOL23" s="2"/>
      <c r="IOM23" s="2"/>
      <c r="ION23" s="2"/>
      <c r="IOO23" s="2"/>
      <c r="IOP23" s="2"/>
      <c r="IOQ23" s="2"/>
      <c r="IOR23" s="2"/>
      <c r="IOS23" s="2"/>
      <c r="IOT23" s="2"/>
      <c r="IOU23" s="2"/>
      <c r="IOV23" s="2"/>
      <c r="IOW23" s="2"/>
      <c r="IOX23" s="2"/>
      <c r="IOY23" s="2"/>
      <c r="IOZ23" s="2"/>
      <c r="IPA23" s="2"/>
      <c r="IPB23" s="2"/>
      <c r="IPC23" s="2"/>
      <c r="IPD23" s="2"/>
      <c r="IPE23" s="2"/>
      <c r="IPF23" s="2"/>
      <c r="IPG23" s="2"/>
      <c r="IPH23" s="2"/>
      <c r="IPI23" s="2"/>
      <c r="IPJ23" s="2"/>
      <c r="IPK23" s="2"/>
      <c r="IPL23" s="2"/>
      <c r="IPM23" s="2"/>
      <c r="IPN23" s="2"/>
      <c r="IPO23" s="2"/>
      <c r="IPP23" s="2"/>
      <c r="IPQ23" s="2"/>
      <c r="IPR23" s="2"/>
      <c r="IPS23" s="2"/>
      <c r="IPT23" s="2"/>
      <c r="IPU23" s="2"/>
      <c r="IPV23" s="2"/>
      <c r="IPW23" s="2"/>
      <c r="IPX23" s="2"/>
      <c r="IPY23" s="2"/>
      <c r="IPZ23" s="2"/>
      <c r="IQA23" s="2"/>
      <c r="IQB23" s="2"/>
      <c r="IQC23" s="2"/>
      <c r="IQD23" s="2"/>
      <c r="IQE23" s="2"/>
      <c r="IQF23" s="2"/>
      <c r="IQG23" s="2"/>
      <c r="IQH23" s="2"/>
      <c r="IQI23" s="2"/>
      <c r="IQJ23" s="2"/>
      <c r="IQK23" s="2"/>
      <c r="IQL23" s="2"/>
      <c r="IQM23" s="2"/>
      <c r="IQN23" s="2"/>
      <c r="IQO23" s="2"/>
      <c r="IQP23" s="2"/>
      <c r="IQQ23" s="2"/>
      <c r="IQR23" s="2"/>
      <c r="IQS23" s="2"/>
      <c r="IQT23" s="2"/>
      <c r="IQU23" s="2"/>
      <c r="IQV23" s="2"/>
      <c r="IQW23" s="2"/>
      <c r="IQX23" s="2"/>
      <c r="IQY23" s="2"/>
      <c r="IQZ23" s="2"/>
      <c r="IRA23" s="2"/>
      <c r="IRB23" s="2"/>
      <c r="IRC23" s="2"/>
      <c r="IRD23" s="2"/>
      <c r="IRE23" s="2"/>
      <c r="IRF23" s="2"/>
      <c r="IRG23" s="2"/>
      <c r="IRH23" s="2"/>
      <c r="IRI23" s="2"/>
      <c r="IRJ23" s="2"/>
      <c r="IRK23" s="2"/>
      <c r="IRL23" s="2"/>
      <c r="IRM23" s="2"/>
      <c r="IRN23" s="2"/>
      <c r="IRO23" s="2"/>
      <c r="IRP23" s="2"/>
      <c r="IRQ23" s="2"/>
      <c r="IRR23" s="2"/>
      <c r="IRS23" s="2"/>
      <c r="IRT23" s="2"/>
      <c r="IRU23" s="2"/>
      <c r="IRV23" s="2"/>
      <c r="IRW23" s="2"/>
      <c r="IRX23" s="2"/>
      <c r="IRY23" s="2"/>
      <c r="IRZ23" s="2"/>
      <c r="ISA23" s="2"/>
      <c r="ISB23" s="2"/>
      <c r="ISC23" s="2"/>
      <c r="ISD23" s="2"/>
      <c r="ISE23" s="2"/>
      <c r="ISF23" s="2"/>
      <c r="ISG23" s="2"/>
      <c r="ISH23" s="2"/>
      <c r="ISI23" s="2"/>
      <c r="ISJ23" s="2"/>
      <c r="ISK23" s="2"/>
      <c r="ISL23" s="2"/>
      <c r="ISM23" s="2"/>
      <c r="ISN23" s="2"/>
      <c r="ISO23" s="2"/>
      <c r="ISP23" s="2"/>
      <c r="ISQ23" s="2"/>
      <c r="ISR23" s="2"/>
      <c r="ISS23" s="2"/>
      <c r="IST23" s="2"/>
      <c r="ISU23" s="2"/>
      <c r="ISV23" s="2"/>
      <c r="ISW23" s="2"/>
      <c r="ISX23" s="2"/>
      <c r="ISY23" s="2"/>
      <c r="ISZ23" s="2"/>
      <c r="ITA23" s="2"/>
      <c r="ITB23" s="2"/>
      <c r="ITC23" s="2"/>
      <c r="ITD23" s="2"/>
      <c r="ITE23" s="2"/>
      <c r="ITF23" s="2"/>
      <c r="ITG23" s="2"/>
      <c r="ITH23" s="2"/>
      <c r="ITI23" s="2"/>
      <c r="ITJ23" s="2"/>
      <c r="ITK23" s="2"/>
      <c r="ITL23" s="2"/>
      <c r="ITM23" s="2"/>
      <c r="ITN23" s="2"/>
      <c r="ITO23" s="2"/>
      <c r="ITP23" s="2"/>
      <c r="ITQ23" s="2"/>
      <c r="ITR23" s="2"/>
      <c r="ITS23" s="2"/>
      <c r="ITT23" s="2"/>
      <c r="ITU23" s="2"/>
      <c r="ITV23" s="2"/>
      <c r="ITW23" s="2"/>
      <c r="ITX23" s="2"/>
      <c r="ITY23" s="2"/>
      <c r="ITZ23" s="2"/>
      <c r="IUA23" s="2"/>
      <c r="IUB23" s="2"/>
      <c r="IUC23" s="2"/>
      <c r="IUD23" s="2"/>
      <c r="IUE23" s="2"/>
      <c r="IUF23" s="2"/>
      <c r="IUG23" s="2"/>
      <c r="IUH23" s="2"/>
      <c r="IUI23" s="2"/>
      <c r="IUJ23" s="2"/>
      <c r="IUK23" s="2"/>
      <c r="IUL23" s="2"/>
      <c r="IUM23" s="2"/>
      <c r="IUN23" s="2"/>
      <c r="IUO23" s="2"/>
      <c r="IUP23" s="2"/>
      <c r="IUQ23" s="2"/>
      <c r="IUR23" s="2"/>
      <c r="IUS23" s="2"/>
      <c r="IUT23" s="2"/>
      <c r="IUU23" s="2"/>
      <c r="IUV23" s="2"/>
      <c r="IUW23" s="2"/>
      <c r="IUX23" s="2"/>
      <c r="IUY23" s="2"/>
      <c r="IUZ23" s="2"/>
      <c r="IVA23" s="2"/>
      <c r="IVB23" s="2"/>
      <c r="IVC23" s="2"/>
      <c r="IVD23" s="2"/>
      <c r="IVE23" s="2"/>
      <c r="IVF23" s="2"/>
      <c r="IVG23" s="2"/>
      <c r="IVH23" s="2"/>
      <c r="IVI23" s="2"/>
      <c r="IVJ23" s="2"/>
      <c r="IVK23" s="2"/>
      <c r="IVL23" s="2"/>
      <c r="IVM23" s="2"/>
      <c r="IVN23" s="2"/>
      <c r="IVO23" s="2"/>
      <c r="IVP23" s="2"/>
      <c r="IVQ23" s="2"/>
      <c r="IVR23" s="2"/>
      <c r="IVS23" s="2"/>
      <c r="IVT23" s="2"/>
      <c r="IVU23" s="2"/>
      <c r="IVV23" s="2"/>
      <c r="IVW23" s="2"/>
      <c r="IVX23" s="2"/>
      <c r="IVY23" s="2"/>
      <c r="IVZ23" s="2"/>
      <c r="IWA23" s="2"/>
      <c r="IWB23" s="2"/>
      <c r="IWC23" s="2"/>
      <c r="IWD23" s="2"/>
      <c r="IWE23" s="2"/>
      <c r="IWF23" s="2"/>
      <c r="IWG23" s="2"/>
      <c r="IWH23" s="2"/>
      <c r="IWI23" s="2"/>
      <c r="IWJ23" s="2"/>
      <c r="IWK23" s="2"/>
      <c r="IWL23" s="2"/>
      <c r="IWM23" s="2"/>
      <c r="IWN23" s="2"/>
      <c r="IWO23" s="2"/>
      <c r="IWP23" s="2"/>
      <c r="IWQ23" s="2"/>
      <c r="IWR23" s="2"/>
      <c r="IWS23" s="2"/>
      <c r="IWT23" s="2"/>
      <c r="IWU23" s="2"/>
      <c r="IWV23" s="2"/>
      <c r="IWW23" s="2"/>
      <c r="IWX23" s="2"/>
      <c r="IWY23" s="2"/>
      <c r="IWZ23" s="2"/>
      <c r="IXA23" s="2"/>
      <c r="IXB23" s="2"/>
      <c r="IXC23" s="2"/>
      <c r="IXD23" s="2"/>
      <c r="IXE23" s="2"/>
      <c r="IXF23" s="2"/>
      <c r="IXG23" s="2"/>
      <c r="IXH23" s="2"/>
      <c r="IXI23" s="2"/>
      <c r="IXJ23" s="2"/>
      <c r="IXK23" s="2"/>
      <c r="IXL23" s="2"/>
      <c r="IXM23" s="2"/>
      <c r="IXN23" s="2"/>
      <c r="IXO23" s="2"/>
      <c r="IXP23" s="2"/>
      <c r="IXQ23" s="2"/>
      <c r="IXR23" s="2"/>
      <c r="IXS23" s="2"/>
      <c r="IXT23" s="2"/>
      <c r="IXU23" s="2"/>
      <c r="IXV23" s="2"/>
      <c r="IXW23" s="2"/>
      <c r="IXX23" s="2"/>
      <c r="IXY23" s="2"/>
      <c r="IXZ23" s="2"/>
      <c r="IYA23" s="2"/>
      <c r="IYB23" s="2"/>
      <c r="IYC23" s="2"/>
      <c r="IYD23" s="2"/>
      <c r="IYE23" s="2"/>
      <c r="IYF23" s="2"/>
      <c r="IYG23" s="2"/>
      <c r="IYH23" s="2"/>
      <c r="IYI23" s="2"/>
      <c r="IYJ23" s="2"/>
      <c r="IYK23" s="2"/>
      <c r="IYL23" s="2"/>
      <c r="IYM23" s="2"/>
      <c r="IYN23" s="2"/>
      <c r="IYO23" s="2"/>
      <c r="IYP23" s="2"/>
      <c r="IYQ23" s="2"/>
      <c r="IYR23" s="2"/>
      <c r="IYS23" s="2"/>
      <c r="IYT23" s="2"/>
      <c r="IYU23" s="2"/>
      <c r="IYV23" s="2"/>
      <c r="IYW23" s="2"/>
      <c r="IYX23" s="2"/>
      <c r="IYY23" s="2"/>
      <c r="IYZ23" s="2"/>
      <c r="IZA23" s="2"/>
      <c r="IZB23" s="2"/>
      <c r="IZC23" s="2"/>
      <c r="IZD23" s="2"/>
      <c r="IZE23" s="2"/>
      <c r="IZF23" s="2"/>
      <c r="IZG23" s="2"/>
      <c r="IZH23" s="2"/>
      <c r="IZI23" s="2"/>
      <c r="IZJ23" s="2"/>
      <c r="IZK23" s="2"/>
      <c r="IZL23" s="2"/>
      <c r="IZM23" s="2"/>
      <c r="IZN23" s="2"/>
      <c r="IZO23" s="2"/>
      <c r="IZP23" s="2"/>
      <c r="IZQ23" s="2"/>
      <c r="IZR23" s="2"/>
      <c r="IZS23" s="2"/>
      <c r="IZT23" s="2"/>
      <c r="IZU23" s="2"/>
      <c r="IZV23" s="2"/>
      <c r="IZW23" s="2"/>
      <c r="IZX23" s="2"/>
      <c r="IZY23" s="2"/>
      <c r="IZZ23" s="2"/>
      <c r="JAA23" s="2"/>
      <c r="JAB23" s="2"/>
      <c r="JAC23" s="2"/>
      <c r="JAD23" s="2"/>
      <c r="JAE23" s="2"/>
      <c r="JAF23" s="2"/>
      <c r="JAG23" s="2"/>
      <c r="JAH23" s="2"/>
      <c r="JAI23" s="2"/>
      <c r="JAJ23" s="2"/>
      <c r="JAK23" s="2"/>
      <c r="JAL23" s="2"/>
      <c r="JAM23" s="2"/>
      <c r="JAN23" s="2"/>
      <c r="JAO23" s="2"/>
      <c r="JAP23" s="2"/>
      <c r="JAQ23" s="2"/>
      <c r="JAR23" s="2"/>
      <c r="JAS23" s="2"/>
      <c r="JAT23" s="2"/>
      <c r="JAU23" s="2"/>
      <c r="JAV23" s="2"/>
      <c r="JAW23" s="2"/>
      <c r="JAX23" s="2"/>
      <c r="JAY23" s="2"/>
      <c r="JAZ23" s="2"/>
      <c r="JBA23" s="2"/>
      <c r="JBB23" s="2"/>
      <c r="JBC23" s="2"/>
      <c r="JBD23" s="2"/>
      <c r="JBE23" s="2"/>
      <c r="JBF23" s="2"/>
      <c r="JBG23" s="2"/>
      <c r="JBH23" s="2"/>
      <c r="JBI23" s="2"/>
      <c r="JBJ23" s="2"/>
      <c r="JBK23" s="2"/>
      <c r="JBL23" s="2"/>
      <c r="JBM23" s="2"/>
      <c r="JBN23" s="2"/>
      <c r="JBO23" s="2"/>
      <c r="JBP23" s="2"/>
      <c r="JBQ23" s="2"/>
      <c r="JBR23" s="2"/>
      <c r="JBS23" s="2"/>
      <c r="JBT23" s="2"/>
      <c r="JBU23" s="2"/>
      <c r="JBV23" s="2"/>
      <c r="JBW23" s="2"/>
      <c r="JBX23" s="2"/>
      <c r="JBY23" s="2"/>
      <c r="JBZ23" s="2"/>
      <c r="JCA23" s="2"/>
      <c r="JCB23" s="2"/>
      <c r="JCC23" s="2"/>
      <c r="JCD23" s="2"/>
      <c r="JCE23" s="2"/>
      <c r="JCF23" s="2"/>
      <c r="JCG23" s="2"/>
      <c r="JCH23" s="2"/>
      <c r="JCI23" s="2"/>
      <c r="JCJ23" s="2"/>
      <c r="JCK23" s="2"/>
      <c r="JCL23" s="2"/>
      <c r="JCM23" s="2"/>
      <c r="JCN23" s="2"/>
      <c r="JCO23" s="2"/>
      <c r="JCP23" s="2"/>
      <c r="JCQ23" s="2"/>
      <c r="JCR23" s="2"/>
      <c r="JCS23" s="2"/>
      <c r="JCT23" s="2"/>
      <c r="JCU23" s="2"/>
      <c r="JCV23" s="2"/>
      <c r="JCW23" s="2"/>
      <c r="JCX23" s="2"/>
      <c r="JCY23" s="2"/>
      <c r="JCZ23" s="2"/>
      <c r="JDA23" s="2"/>
      <c r="JDB23" s="2"/>
      <c r="JDC23" s="2"/>
      <c r="JDD23" s="2"/>
      <c r="JDE23" s="2"/>
      <c r="JDF23" s="2"/>
      <c r="JDG23" s="2"/>
      <c r="JDH23" s="2"/>
      <c r="JDI23" s="2"/>
      <c r="JDJ23" s="2"/>
      <c r="JDK23" s="2"/>
      <c r="JDL23" s="2"/>
      <c r="JDM23" s="2"/>
      <c r="JDN23" s="2"/>
      <c r="JDO23" s="2"/>
      <c r="JDP23" s="2"/>
      <c r="JDQ23" s="2"/>
      <c r="JDR23" s="2"/>
      <c r="JDS23" s="2"/>
      <c r="JDT23" s="2"/>
      <c r="JDU23" s="2"/>
      <c r="JDV23" s="2"/>
      <c r="JDW23" s="2"/>
      <c r="JDX23" s="2"/>
      <c r="JDY23" s="2"/>
      <c r="JDZ23" s="2"/>
      <c r="JEA23" s="2"/>
      <c r="JEB23" s="2"/>
      <c r="JEC23" s="2"/>
      <c r="JED23" s="2"/>
      <c r="JEE23" s="2"/>
      <c r="JEF23" s="2"/>
      <c r="JEG23" s="2"/>
      <c r="JEH23" s="2"/>
      <c r="JEI23" s="2"/>
      <c r="JEJ23" s="2"/>
      <c r="JEK23" s="2"/>
      <c r="JEL23" s="2"/>
      <c r="JEM23" s="2"/>
      <c r="JEN23" s="2"/>
      <c r="JEO23" s="2"/>
      <c r="JEP23" s="2"/>
      <c r="JEQ23" s="2"/>
      <c r="JER23" s="2"/>
      <c r="JES23" s="2"/>
      <c r="JET23" s="2"/>
      <c r="JEU23" s="2"/>
      <c r="JEV23" s="2"/>
      <c r="JEW23" s="2"/>
      <c r="JEX23" s="2"/>
      <c r="JEY23" s="2"/>
      <c r="JEZ23" s="2"/>
      <c r="JFA23" s="2"/>
      <c r="JFB23" s="2"/>
      <c r="JFC23" s="2"/>
      <c r="JFD23" s="2"/>
      <c r="JFE23" s="2"/>
      <c r="JFF23" s="2"/>
      <c r="JFG23" s="2"/>
      <c r="JFH23" s="2"/>
      <c r="JFI23" s="2"/>
      <c r="JFJ23" s="2"/>
      <c r="JFK23" s="2"/>
      <c r="JFL23" s="2"/>
      <c r="JFM23" s="2"/>
      <c r="JFN23" s="2"/>
      <c r="JFO23" s="2"/>
      <c r="JFP23" s="2"/>
      <c r="JFQ23" s="2"/>
      <c r="JFR23" s="2"/>
      <c r="JFS23" s="2"/>
      <c r="JFT23" s="2"/>
      <c r="JFU23" s="2"/>
      <c r="JFV23" s="2"/>
      <c r="JFW23" s="2"/>
      <c r="JFX23" s="2"/>
      <c r="JFY23" s="2"/>
      <c r="JFZ23" s="2"/>
      <c r="JGA23" s="2"/>
      <c r="JGB23" s="2"/>
      <c r="JGC23" s="2"/>
      <c r="JGD23" s="2"/>
      <c r="JGE23" s="2"/>
      <c r="JGF23" s="2"/>
      <c r="JGG23" s="2"/>
      <c r="JGH23" s="2"/>
      <c r="JGI23" s="2"/>
      <c r="JGJ23" s="2"/>
      <c r="JGK23" s="2"/>
      <c r="JGL23" s="2"/>
      <c r="JGM23" s="2"/>
      <c r="JGN23" s="2"/>
      <c r="JGO23" s="2"/>
      <c r="JGP23" s="2"/>
      <c r="JGQ23" s="2"/>
      <c r="JGR23" s="2"/>
      <c r="JGS23" s="2"/>
      <c r="JGT23" s="2"/>
      <c r="JGU23" s="2"/>
      <c r="JGV23" s="2"/>
      <c r="JGW23" s="2"/>
      <c r="JGX23" s="2"/>
      <c r="JGY23" s="2"/>
      <c r="JGZ23" s="2"/>
      <c r="JHA23" s="2"/>
      <c r="JHB23" s="2"/>
      <c r="JHC23" s="2"/>
      <c r="JHD23" s="2"/>
      <c r="JHE23" s="2"/>
      <c r="JHF23" s="2"/>
      <c r="JHG23" s="2"/>
      <c r="JHH23" s="2"/>
      <c r="JHI23" s="2"/>
      <c r="JHJ23" s="2"/>
      <c r="JHK23" s="2"/>
      <c r="JHL23" s="2"/>
      <c r="JHM23" s="2"/>
      <c r="JHN23" s="2"/>
      <c r="JHO23" s="2"/>
      <c r="JHP23" s="2"/>
      <c r="JHQ23" s="2"/>
      <c r="JHR23" s="2"/>
      <c r="JHS23" s="2"/>
      <c r="JHT23" s="2"/>
      <c r="JHU23" s="2"/>
      <c r="JHV23" s="2"/>
      <c r="JHW23" s="2"/>
      <c r="JHX23" s="2"/>
      <c r="JHY23" s="2"/>
      <c r="JHZ23" s="2"/>
      <c r="JIA23" s="2"/>
      <c r="JIB23" s="2"/>
      <c r="JIC23" s="2"/>
      <c r="JID23" s="2"/>
      <c r="JIE23" s="2"/>
      <c r="JIF23" s="2"/>
      <c r="JIG23" s="2"/>
      <c r="JIH23" s="2"/>
      <c r="JII23" s="2"/>
      <c r="JIJ23" s="2"/>
      <c r="JIK23" s="2"/>
      <c r="JIL23" s="2"/>
      <c r="JIM23" s="2"/>
      <c r="JIN23" s="2"/>
      <c r="JIO23" s="2"/>
      <c r="JIP23" s="2"/>
      <c r="JIQ23" s="2"/>
      <c r="JIR23" s="2"/>
      <c r="JIS23" s="2"/>
      <c r="JIT23" s="2"/>
      <c r="JIU23" s="2"/>
      <c r="JIV23" s="2"/>
      <c r="JIW23" s="2"/>
      <c r="JIX23" s="2"/>
      <c r="JIY23" s="2"/>
      <c r="JIZ23" s="2"/>
      <c r="JJA23" s="2"/>
      <c r="JJB23" s="2"/>
      <c r="JJC23" s="2"/>
      <c r="JJD23" s="2"/>
      <c r="JJE23" s="2"/>
      <c r="JJF23" s="2"/>
      <c r="JJG23" s="2"/>
      <c r="JJH23" s="2"/>
      <c r="JJI23" s="2"/>
      <c r="JJJ23" s="2"/>
      <c r="JJK23" s="2"/>
      <c r="JJL23" s="2"/>
      <c r="JJM23" s="2"/>
      <c r="JJN23" s="2"/>
      <c r="JJO23" s="2"/>
      <c r="JJP23" s="2"/>
      <c r="JJQ23" s="2"/>
      <c r="JJR23" s="2"/>
      <c r="JJS23" s="2"/>
      <c r="JJT23" s="2"/>
      <c r="JJU23" s="2"/>
      <c r="JJV23" s="2"/>
      <c r="JJW23" s="2"/>
      <c r="JJX23" s="2"/>
      <c r="JJY23" s="2"/>
      <c r="JJZ23" s="2"/>
      <c r="JKA23" s="2"/>
      <c r="JKB23" s="2"/>
      <c r="JKC23" s="2"/>
      <c r="JKD23" s="2"/>
      <c r="JKE23" s="2"/>
      <c r="JKF23" s="2"/>
      <c r="JKG23" s="2"/>
      <c r="JKH23" s="2"/>
      <c r="JKI23" s="2"/>
      <c r="JKJ23" s="2"/>
      <c r="JKK23" s="2"/>
      <c r="JKL23" s="2"/>
      <c r="JKM23" s="2"/>
      <c r="JKN23" s="2"/>
      <c r="JKO23" s="2"/>
      <c r="JKP23" s="2"/>
      <c r="JKQ23" s="2"/>
      <c r="JKR23" s="2"/>
      <c r="JKS23" s="2"/>
      <c r="JKT23" s="2"/>
      <c r="JKU23" s="2"/>
      <c r="JKV23" s="2"/>
      <c r="JKW23" s="2"/>
      <c r="JKX23" s="2"/>
      <c r="JKY23" s="2"/>
      <c r="JKZ23" s="2"/>
      <c r="JLA23" s="2"/>
      <c r="JLB23" s="2"/>
      <c r="JLC23" s="2"/>
      <c r="JLD23" s="2"/>
      <c r="JLE23" s="2"/>
      <c r="JLF23" s="2"/>
      <c r="JLG23" s="2"/>
      <c r="JLH23" s="2"/>
      <c r="JLI23" s="2"/>
      <c r="JLJ23" s="2"/>
      <c r="JLK23" s="2"/>
      <c r="JLL23" s="2"/>
      <c r="JLM23" s="2"/>
      <c r="JLN23" s="2"/>
      <c r="JLO23" s="2"/>
      <c r="JLP23" s="2"/>
      <c r="JLQ23" s="2"/>
      <c r="JLR23" s="2"/>
      <c r="JLS23" s="2"/>
      <c r="JLT23" s="2"/>
      <c r="JLU23" s="2"/>
      <c r="JLV23" s="2"/>
      <c r="JLW23" s="2"/>
      <c r="JLX23" s="2"/>
      <c r="JLY23" s="2"/>
      <c r="JLZ23" s="2"/>
      <c r="JMA23" s="2"/>
      <c r="JMB23" s="2"/>
      <c r="JMC23" s="2"/>
      <c r="JMD23" s="2"/>
      <c r="JME23" s="2"/>
      <c r="JMF23" s="2"/>
      <c r="JMG23" s="2"/>
      <c r="JMH23" s="2"/>
      <c r="JMI23" s="2"/>
      <c r="JMJ23" s="2"/>
      <c r="JMK23" s="2"/>
      <c r="JML23" s="2"/>
      <c r="JMM23" s="2"/>
      <c r="JMN23" s="2"/>
      <c r="JMO23" s="2"/>
      <c r="JMP23" s="2"/>
      <c r="JMQ23" s="2"/>
      <c r="JMR23" s="2"/>
      <c r="JMS23" s="2"/>
      <c r="JMT23" s="2"/>
      <c r="JMU23" s="2"/>
      <c r="JMV23" s="2"/>
      <c r="JMW23" s="2"/>
      <c r="JMX23" s="2"/>
      <c r="JMY23" s="2"/>
      <c r="JMZ23" s="2"/>
      <c r="JNA23" s="2"/>
      <c r="JNB23" s="2"/>
      <c r="JNC23" s="2"/>
      <c r="JND23" s="2"/>
      <c r="JNE23" s="2"/>
      <c r="JNF23" s="2"/>
      <c r="JNG23" s="2"/>
      <c r="JNH23" s="2"/>
      <c r="JNI23" s="2"/>
      <c r="JNJ23" s="2"/>
      <c r="JNK23" s="2"/>
      <c r="JNL23" s="2"/>
      <c r="JNM23" s="2"/>
      <c r="JNN23" s="2"/>
      <c r="JNO23" s="2"/>
      <c r="JNP23" s="2"/>
      <c r="JNQ23" s="2"/>
      <c r="JNR23" s="2"/>
      <c r="JNS23" s="2"/>
      <c r="JNT23" s="2"/>
      <c r="JNU23" s="2"/>
      <c r="JNV23" s="2"/>
      <c r="JNW23" s="2"/>
      <c r="JNX23" s="2"/>
      <c r="JNY23" s="2"/>
      <c r="JNZ23" s="2"/>
      <c r="JOA23" s="2"/>
      <c r="JOB23" s="2"/>
      <c r="JOC23" s="2"/>
      <c r="JOD23" s="2"/>
      <c r="JOE23" s="2"/>
      <c r="JOF23" s="2"/>
      <c r="JOG23" s="2"/>
      <c r="JOH23" s="2"/>
      <c r="JOI23" s="2"/>
      <c r="JOJ23" s="2"/>
      <c r="JOK23" s="2"/>
      <c r="JOL23" s="2"/>
      <c r="JOM23" s="2"/>
      <c r="JON23" s="2"/>
      <c r="JOO23" s="2"/>
      <c r="JOP23" s="2"/>
      <c r="JOQ23" s="2"/>
      <c r="JOR23" s="2"/>
      <c r="JOS23" s="2"/>
      <c r="JOT23" s="2"/>
      <c r="JOU23" s="2"/>
      <c r="JOV23" s="2"/>
      <c r="JOW23" s="2"/>
      <c r="JOX23" s="2"/>
      <c r="JOY23" s="2"/>
      <c r="JOZ23" s="2"/>
      <c r="JPA23" s="2"/>
      <c r="JPB23" s="2"/>
      <c r="JPC23" s="2"/>
      <c r="JPD23" s="2"/>
      <c r="JPE23" s="2"/>
      <c r="JPF23" s="2"/>
      <c r="JPG23" s="2"/>
      <c r="JPH23" s="2"/>
      <c r="JPI23" s="2"/>
      <c r="JPJ23" s="2"/>
      <c r="JPK23" s="2"/>
      <c r="JPL23" s="2"/>
      <c r="JPM23" s="2"/>
      <c r="JPN23" s="2"/>
      <c r="JPO23" s="2"/>
      <c r="JPP23" s="2"/>
      <c r="JPQ23" s="2"/>
      <c r="JPR23" s="2"/>
      <c r="JPS23" s="2"/>
      <c r="JPT23" s="2"/>
      <c r="JPU23" s="2"/>
      <c r="JPV23" s="2"/>
      <c r="JPW23" s="2"/>
      <c r="JPX23" s="2"/>
      <c r="JPY23" s="2"/>
      <c r="JPZ23" s="2"/>
      <c r="JQA23" s="2"/>
      <c r="JQB23" s="2"/>
      <c r="JQC23" s="2"/>
      <c r="JQD23" s="2"/>
      <c r="JQE23" s="2"/>
      <c r="JQF23" s="2"/>
      <c r="JQG23" s="2"/>
      <c r="JQH23" s="2"/>
      <c r="JQI23" s="2"/>
      <c r="JQJ23" s="2"/>
      <c r="JQK23" s="2"/>
      <c r="JQL23" s="2"/>
      <c r="JQM23" s="2"/>
      <c r="JQN23" s="2"/>
      <c r="JQO23" s="2"/>
      <c r="JQP23" s="2"/>
      <c r="JQQ23" s="2"/>
      <c r="JQR23" s="2"/>
      <c r="JQS23" s="2"/>
      <c r="JQT23" s="2"/>
      <c r="JQU23" s="2"/>
      <c r="JQV23" s="2"/>
      <c r="JQW23" s="2"/>
      <c r="JQX23" s="2"/>
      <c r="JQY23" s="2"/>
      <c r="JQZ23" s="2"/>
      <c r="JRA23" s="2"/>
      <c r="JRB23" s="2"/>
      <c r="JRC23" s="2"/>
      <c r="JRD23" s="2"/>
      <c r="JRE23" s="2"/>
      <c r="JRF23" s="2"/>
      <c r="JRG23" s="2"/>
      <c r="JRH23" s="2"/>
      <c r="JRI23" s="2"/>
      <c r="JRJ23" s="2"/>
      <c r="JRK23" s="2"/>
      <c r="JRL23" s="2"/>
      <c r="JRM23" s="2"/>
      <c r="JRN23" s="2"/>
      <c r="JRO23" s="2"/>
      <c r="JRP23" s="2"/>
      <c r="JRQ23" s="2"/>
      <c r="JRR23" s="2"/>
      <c r="JRS23" s="2"/>
      <c r="JRT23" s="2"/>
      <c r="JRU23" s="2"/>
      <c r="JRV23" s="2"/>
      <c r="JRW23" s="2"/>
      <c r="JRX23" s="2"/>
      <c r="JRY23" s="2"/>
      <c r="JRZ23" s="2"/>
      <c r="JSA23" s="2"/>
      <c r="JSB23" s="2"/>
      <c r="JSC23" s="2"/>
      <c r="JSD23" s="2"/>
      <c r="JSE23" s="2"/>
      <c r="JSF23" s="2"/>
      <c r="JSG23" s="2"/>
      <c r="JSH23" s="2"/>
      <c r="JSI23" s="2"/>
      <c r="JSJ23" s="2"/>
      <c r="JSK23" s="2"/>
      <c r="JSL23" s="2"/>
      <c r="JSM23" s="2"/>
      <c r="JSN23" s="2"/>
      <c r="JSO23" s="2"/>
      <c r="JSP23" s="2"/>
      <c r="JSQ23" s="2"/>
      <c r="JSR23" s="2"/>
      <c r="JSS23" s="2"/>
      <c r="JST23" s="2"/>
      <c r="JSU23" s="2"/>
      <c r="JSV23" s="2"/>
      <c r="JSW23" s="2"/>
      <c r="JSX23" s="2"/>
      <c r="JSY23" s="2"/>
      <c r="JSZ23" s="2"/>
      <c r="JTA23" s="2"/>
      <c r="JTB23" s="2"/>
      <c r="JTC23" s="2"/>
      <c r="JTD23" s="2"/>
      <c r="JTE23" s="2"/>
      <c r="JTF23" s="2"/>
      <c r="JTG23" s="2"/>
      <c r="JTH23" s="2"/>
      <c r="JTI23" s="2"/>
      <c r="JTJ23" s="2"/>
      <c r="JTK23" s="2"/>
      <c r="JTL23" s="2"/>
      <c r="JTM23" s="2"/>
      <c r="JTN23" s="2"/>
      <c r="JTO23" s="2"/>
      <c r="JTP23" s="2"/>
      <c r="JTQ23" s="2"/>
      <c r="JTR23" s="2"/>
      <c r="JTS23" s="2"/>
      <c r="JTT23" s="2"/>
      <c r="JTU23" s="2"/>
      <c r="JTV23" s="2"/>
      <c r="JTW23" s="2"/>
      <c r="JTX23" s="2"/>
      <c r="JTY23" s="2"/>
      <c r="JTZ23" s="2"/>
      <c r="JUA23" s="2"/>
      <c r="JUB23" s="2"/>
      <c r="JUC23" s="2"/>
      <c r="JUD23" s="2"/>
      <c r="JUE23" s="2"/>
      <c r="JUF23" s="2"/>
      <c r="JUG23" s="2"/>
      <c r="JUH23" s="2"/>
      <c r="JUI23" s="2"/>
      <c r="JUJ23" s="2"/>
      <c r="JUK23" s="2"/>
      <c r="JUL23" s="2"/>
      <c r="JUM23" s="2"/>
      <c r="JUN23" s="2"/>
      <c r="JUO23" s="2"/>
      <c r="JUP23" s="2"/>
      <c r="JUQ23" s="2"/>
      <c r="JUR23" s="2"/>
      <c r="JUS23" s="2"/>
      <c r="JUT23" s="2"/>
      <c r="JUU23" s="2"/>
      <c r="JUV23" s="2"/>
      <c r="JUW23" s="2"/>
      <c r="JUX23" s="2"/>
      <c r="JUY23" s="2"/>
      <c r="JUZ23" s="2"/>
      <c r="JVA23" s="2"/>
      <c r="JVB23" s="2"/>
      <c r="JVC23" s="2"/>
      <c r="JVD23" s="2"/>
      <c r="JVE23" s="2"/>
      <c r="JVF23" s="2"/>
      <c r="JVG23" s="2"/>
      <c r="JVH23" s="2"/>
      <c r="JVI23" s="2"/>
      <c r="JVJ23" s="2"/>
      <c r="JVK23" s="2"/>
      <c r="JVL23" s="2"/>
      <c r="JVM23" s="2"/>
      <c r="JVN23" s="2"/>
      <c r="JVO23" s="2"/>
      <c r="JVP23" s="2"/>
      <c r="JVQ23" s="2"/>
      <c r="JVR23" s="2"/>
      <c r="JVS23" s="2"/>
      <c r="JVT23" s="2"/>
      <c r="JVU23" s="2"/>
      <c r="JVV23" s="2"/>
      <c r="JVW23" s="2"/>
      <c r="JVX23" s="2"/>
      <c r="JVY23" s="2"/>
      <c r="JVZ23" s="2"/>
      <c r="JWA23" s="2"/>
      <c r="JWB23" s="2"/>
      <c r="JWC23" s="2"/>
      <c r="JWD23" s="2"/>
      <c r="JWE23" s="2"/>
      <c r="JWF23" s="2"/>
      <c r="JWG23" s="2"/>
      <c r="JWH23" s="2"/>
      <c r="JWI23" s="2"/>
      <c r="JWJ23" s="2"/>
      <c r="JWK23" s="2"/>
      <c r="JWL23" s="2"/>
      <c r="JWM23" s="2"/>
      <c r="JWN23" s="2"/>
      <c r="JWO23" s="2"/>
      <c r="JWP23" s="2"/>
      <c r="JWQ23" s="2"/>
      <c r="JWR23" s="2"/>
      <c r="JWS23" s="2"/>
      <c r="JWT23" s="2"/>
      <c r="JWU23" s="2"/>
      <c r="JWV23" s="2"/>
      <c r="JWW23" s="2"/>
      <c r="JWX23" s="2"/>
      <c r="JWY23" s="2"/>
      <c r="JWZ23" s="2"/>
      <c r="JXA23" s="2"/>
      <c r="JXB23" s="2"/>
      <c r="JXC23" s="2"/>
      <c r="JXD23" s="2"/>
      <c r="JXE23" s="2"/>
      <c r="JXF23" s="2"/>
      <c r="JXG23" s="2"/>
      <c r="JXH23" s="2"/>
      <c r="JXI23" s="2"/>
      <c r="JXJ23" s="2"/>
      <c r="JXK23" s="2"/>
      <c r="JXL23" s="2"/>
      <c r="JXM23" s="2"/>
      <c r="JXN23" s="2"/>
      <c r="JXO23" s="2"/>
      <c r="JXP23" s="2"/>
      <c r="JXQ23" s="2"/>
      <c r="JXR23" s="2"/>
      <c r="JXS23" s="2"/>
      <c r="JXT23" s="2"/>
      <c r="JXU23" s="2"/>
      <c r="JXV23" s="2"/>
      <c r="JXW23" s="2"/>
      <c r="JXX23" s="2"/>
      <c r="JXY23" s="2"/>
      <c r="JXZ23" s="2"/>
      <c r="JYA23" s="2"/>
      <c r="JYB23" s="2"/>
      <c r="JYC23" s="2"/>
      <c r="JYD23" s="2"/>
      <c r="JYE23" s="2"/>
      <c r="JYF23" s="2"/>
      <c r="JYG23" s="2"/>
      <c r="JYH23" s="2"/>
      <c r="JYI23" s="2"/>
      <c r="JYJ23" s="2"/>
      <c r="JYK23" s="2"/>
      <c r="JYL23" s="2"/>
      <c r="JYM23" s="2"/>
      <c r="JYN23" s="2"/>
      <c r="JYO23" s="2"/>
      <c r="JYP23" s="2"/>
      <c r="JYQ23" s="2"/>
      <c r="JYR23" s="2"/>
      <c r="JYS23" s="2"/>
      <c r="JYT23" s="2"/>
      <c r="JYU23" s="2"/>
      <c r="JYV23" s="2"/>
      <c r="JYW23" s="2"/>
      <c r="JYX23" s="2"/>
      <c r="JYY23" s="2"/>
      <c r="JYZ23" s="2"/>
      <c r="JZA23" s="2"/>
      <c r="JZB23" s="2"/>
      <c r="JZC23" s="2"/>
      <c r="JZD23" s="2"/>
      <c r="JZE23" s="2"/>
      <c r="JZF23" s="2"/>
      <c r="JZG23" s="2"/>
      <c r="JZH23" s="2"/>
      <c r="JZI23" s="2"/>
      <c r="JZJ23" s="2"/>
      <c r="JZK23" s="2"/>
      <c r="JZL23" s="2"/>
      <c r="JZM23" s="2"/>
      <c r="JZN23" s="2"/>
      <c r="JZO23" s="2"/>
      <c r="JZP23" s="2"/>
      <c r="JZQ23" s="2"/>
      <c r="JZR23" s="2"/>
      <c r="JZS23" s="2"/>
      <c r="JZT23" s="2"/>
      <c r="JZU23" s="2"/>
      <c r="JZV23" s="2"/>
      <c r="JZW23" s="2"/>
      <c r="JZX23" s="2"/>
      <c r="JZY23" s="2"/>
      <c r="JZZ23" s="2"/>
      <c r="KAA23" s="2"/>
      <c r="KAB23" s="2"/>
      <c r="KAC23" s="2"/>
      <c r="KAD23" s="2"/>
      <c r="KAE23" s="2"/>
      <c r="KAF23" s="2"/>
      <c r="KAG23" s="2"/>
      <c r="KAH23" s="2"/>
      <c r="KAI23" s="2"/>
      <c r="KAJ23" s="2"/>
      <c r="KAK23" s="2"/>
      <c r="KAL23" s="2"/>
      <c r="KAM23" s="2"/>
      <c r="KAN23" s="2"/>
      <c r="KAO23" s="2"/>
      <c r="KAP23" s="2"/>
      <c r="KAQ23" s="2"/>
      <c r="KAR23" s="2"/>
      <c r="KAS23" s="2"/>
      <c r="KAT23" s="2"/>
      <c r="KAU23" s="2"/>
      <c r="KAV23" s="2"/>
      <c r="KAW23" s="2"/>
      <c r="KAX23" s="2"/>
      <c r="KAY23" s="2"/>
      <c r="KAZ23" s="2"/>
      <c r="KBA23" s="2"/>
      <c r="KBB23" s="2"/>
      <c r="KBC23" s="2"/>
      <c r="KBD23" s="2"/>
      <c r="KBE23" s="2"/>
      <c r="KBF23" s="2"/>
      <c r="KBG23" s="2"/>
      <c r="KBH23" s="2"/>
      <c r="KBI23" s="2"/>
      <c r="KBJ23" s="2"/>
      <c r="KBK23" s="2"/>
      <c r="KBL23" s="2"/>
      <c r="KBM23" s="2"/>
      <c r="KBN23" s="2"/>
      <c r="KBO23" s="2"/>
      <c r="KBP23" s="2"/>
      <c r="KBQ23" s="2"/>
      <c r="KBR23" s="2"/>
      <c r="KBS23" s="2"/>
      <c r="KBT23" s="2"/>
      <c r="KBU23" s="2"/>
      <c r="KBV23" s="2"/>
      <c r="KBW23" s="2"/>
      <c r="KBX23" s="2"/>
      <c r="KBY23" s="2"/>
      <c r="KBZ23" s="2"/>
      <c r="KCA23" s="2"/>
      <c r="KCB23" s="2"/>
      <c r="KCC23" s="2"/>
      <c r="KCD23" s="2"/>
      <c r="KCE23" s="2"/>
      <c r="KCF23" s="2"/>
      <c r="KCG23" s="2"/>
      <c r="KCH23" s="2"/>
      <c r="KCI23" s="2"/>
      <c r="KCJ23" s="2"/>
      <c r="KCK23" s="2"/>
      <c r="KCL23" s="2"/>
      <c r="KCM23" s="2"/>
      <c r="KCN23" s="2"/>
      <c r="KCO23" s="2"/>
      <c r="KCP23" s="2"/>
      <c r="KCQ23" s="2"/>
      <c r="KCR23" s="2"/>
      <c r="KCS23" s="2"/>
      <c r="KCT23" s="2"/>
      <c r="KCU23" s="2"/>
      <c r="KCV23" s="2"/>
      <c r="KCW23" s="2"/>
      <c r="KCX23" s="2"/>
      <c r="KCY23" s="2"/>
      <c r="KCZ23" s="2"/>
      <c r="KDA23" s="2"/>
      <c r="KDB23" s="2"/>
      <c r="KDC23" s="2"/>
      <c r="KDD23" s="2"/>
      <c r="KDE23" s="2"/>
      <c r="KDF23" s="2"/>
      <c r="KDG23" s="2"/>
      <c r="KDH23" s="2"/>
      <c r="KDI23" s="2"/>
      <c r="KDJ23" s="2"/>
      <c r="KDK23" s="2"/>
      <c r="KDL23" s="2"/>
      <c r="KDM23" s="2"/>
      <c r="KDN23" s="2"/>
      <c r="KDO23" s="2"/>
      <c r="KDP23" s="2"/>
      <c r="KDQ23" s="2"/>
      <c r="KDR23" s="2"/>
      <c r="KDS23" s="2"/>
      <c r="KDT23" s="2"/>
      <c r="KDU23" s="2"/>
      <c r="KDV23" s="2"/>
      <c r="KDW23" s="2"/>
      <c r="KDX23" s="2"/>
      <c r="KDY23" s="2"/>
      <c r="KDZ23" s="2"/>
      <c r="KEA23" s="2"/>
      <c r="KEB23" s="2"/>
      <c r="KEC23" s="2"/>
      <c r="KED23" s="2"/>
      <c r="KEE23" s="2"/>
      <c r="KEF23" s="2"/>
      <c r="KEG23" s="2"/>
      <c r="KEH23" s="2"/>
      <c r="KEI23" s="2"/>
      <c r="KEJ23" s="2"/>
      <c r="KEK23" s="2"/>
      <c r="KEL23" s="2"/>
      <c r="KEM23" s="2"/>
      <c r="KEN23" s="2"/>
      <c r="KEO23" s="2"/>
      <c r="KEP23" s="2"/>
      <c r="KEQ23" s="2"/>
      <c r="KER23" s="2"/>
      <c r="KES23" s="2"/>
      <c r="KET23" s="2"/>
      <c r="KEU23" s="2"/>
      <c r="KEV23" s="2"/>
      <c r="KEW23" s="2"/>
      <c r="KEX23" s="2"/>
      <c r="KEY23" s="2"/>
      <c r="KEZ23" s="2"/>
      <c r="KFA23" s="2"/>
      <c r="KFB23" s="2"/>
      <c r="KFC23" s="2"/>
      <c r="KFD23" s="2"/>
      <c r="KFE23" s="2"/>
      <c r="KFF23" s="2"/>
      <c r="KFG23" s="2"/>
      <c r="KFH23" s="2"/>
      <c r="KFI23" s="2"/>
      <c r="KFJ23" s="2"/>
      <c r="KFK23" s="2"/>
      <c r="KFL23" s="2"/>
      <c r="KFM23" s="2"/>
      <c r="KFN23" s="2"/>
      <c r="KFO23" s="2"/>
      <c r="KFP23" s="2"/>
      <c r="KFQ23" s="2"/>
      <c r="KFR23" s="2"/>
      <c r="KFS23" s="2"/>
      <c r="KFT23" s="2"/>
      <c r="KFU23" s="2"/>
      <c r="KFV23" s="2"/>
      <c r="KFW23" s="2"/>
      <c r="KFX23" s="2"/>
      <c r="KFY23" s="2"/>
      <c r="KFZ23" s="2"/>
      <c r="KGA23" s="2"/>
      <c r="KGB23" s="2"/>
      <c r="KGC23" s="2"/>
      <c r="KGD23" s="2"/>
      <c r="KGE23" s="2"/>
      <c r="KGF23" s="2"/>
      <c r="KGG23" s="2"/>
      <c r="KGH23" s="2"/>
      <c r="KGI23" s="2"/>
      <c r="KGJ23" s="2"/>
      <c r="KGK23" s="2"/>
      <c r="KGL23" s="2"/>
      <c r="KGM23" s="2"/>
      <c r="KGN23" s="2"/>
      <c r="KGO23" s="2"/>
      <c r="KGP23" s="2"/>
      <c r="KGQ23" s="2"/>
      <c r="KGR23" s="2"/>
      <c r="KGS23" s="2"/>
      <c r="KGT23" s="2"/>
      <c r="KGU23" s="2"/>
      <c r="KGV23" s="2"/>
      <c r="KGW23" s="2"/>
      <c r="KGX23" s="2"/>
      <c r="KGY23" s="2"/>
      <c r="KGZ23" s="2"/>
      <c r="KHA23" s="2"/>
      <c r="KHB23" s="2"/>
      <c r="KHC23" s="2"/>
      <c r="KHD23" s="2"/>
      <c r="KHE23" s="2"/>
      <c r="KHF23" s="2"/>
      <c r="KHG23" s="2"/>
      <c r="KHH23" s="2"/>
      <c r="KHI23" s="2"/>
      <c r="KHJ23" s="2"/>
      <c r="KHK23" s="2"/>
      <c r="KHL23" s="2"/>
      <c r="KHM23" s="2"/>
      <c r="KHN23" s="2"/>
      <c r="KHO23" s="2"/>
      <c r="KHP23" s="2"/>
      <c r="KHQ23" s="2"/>
      <c r="KHR23" s="2"/>
      <c r="KHS23" s="2"/>
      <c r="KHT23" s="2"/>
      <c r="KHU23" s="2"/>
      <c r="KHV23" s="2"/>
      <c r="KHW23" s="2"/>
      <c r="KHX23" s="2"/>
      <c r="KHY23" s="2"/>
      <c r="KHZ23" s="2"/>
      <c r="KIA23" s="2"/>
      <c r="KIB23" s="2"/>
      <c r="KIC23" s="2"/>
      <c r="KID23" s="2"/>
      <c r="KIE23" s="2"/>
      <c r="KIF23" s="2"/>
      <c r="KIG23" s="2"/>
      <c r="KIH23" s="2"/>
      <c r="KII23" s="2"/>
      <c r="KIJ23" s="2"/>
      <c r="KIK23" s="2"/>
      <c r="KIL23" s="2"/>
      <c r="KIM23" s="2"/>
      <c r="KIN23" s="2"/>
      <c r="KIO23" s="2"/>
      <c r="KIP23" s="2"/>
      <c r="KIQ23" s="2"/>
      <c r="KIR23" s="2"/>
      <c r="KIS23" s="2"/>
      <c r="KIT23" s="2"/>
      <c r="KIU23" s="2"/>
      <c r="KIV23" s="2"/>
      <c r="KIW23" s="2"/>
      <c r="KIX23" s="2"/>
      <c r="KIY23" s="2"/>
      <c r="KIZ23" s="2"/>
      <c r="KJA23" s="2"/>
      <c r="KJB23" s="2"/>
      <c r="KJC23" s="2"/>
      <c r="KJD23" s="2"/>
      <c r="KJE23" s="2"/>
      <c r="KJF23" s="2"/>
      <c r="KJG23" s="2"/>
      <c r="KJH23" s="2"/>
      <c r="KJI23" s="2"/>
      <c r="KJJ23" s="2"/>
      <c r="KJK23" s="2"/>
      <c r="KJL23" s="2"/>
      <c r="KJM23" s="2"/>
      <c r="KJN23" s="2"/>
      <c r="KJO23" s="2"/>
      <c r="KJP23" s="2"/>
      <c r="KJQ23" s="2"/>
      <c r="KJR23" s="2"/>
      <c r="KJS23" s="2"/>
      <c r="KJT23" s="2"/>
      <c r="KJU23" s="2"/>
      <c r="KJV23" s="2"/>
      <c r="KJW23" s="2"/>
      <c r="KJX23" s="2"/>
      <c r="KJY23" s="2"/>
      <c r="KJZ23" s="2"/>
      <c r="KKA23" s="2"/>
      <c r="KKB23" s="2"/>
      <c r="KKC23" s="2"/>
      <c r="KKD23" s="2"/>
      <c r="KKE23" s="2"/>
      <c r="KKF23" s="2"/>
      <c r="KKG23" s="2"/>
      <c r="KKH23" s="2"/>
      <c r="KKI23" s="2"/>
      <c r="KKJ23" s="2"/>
      <c r="KKK23" s="2"/>
      <c r="KKL23" s="2"/>
      <c r="KKM23" s="2"/>
      <c r="KKN23" s="2"/>
      <c r="KKO23" s="2"/>
      <c r="KKP23" s="2"/>
      <c r="KKQ23" s="2"/>
      <c r="KKR23" s="2"/>
      <c r="KKS23" s="2"/>
      <c r="KKT23" s="2"/>
      <c r="KKU23" s="2"/>
      <c r="KKV23" s="2"/>
      <c r="KKW23" s="2"/>
      <c r="KKX23" s="2"/>
      <c r="KKY23" s="2"/>
      <c r="KKZ23" s="2"/>
      <c r="KLA23" s="2"/>
      <c r="KLB23" s="2"/>
      <c r="KLC23" s="2"/>
      <c r="KLD23" s="2"/>
      <c r="KLE23" s="2"/>
      <c r="KLF23" s="2"/>
      <c r="KLG23" s="2"/>
      <c r="KLH23" s="2"/>
      <c r="KLI23" s="2"/>
      <c r="KLJ23" s="2"/>
      <c r="KLK23" s="2"/>
      <c r="KLL23" s="2"/>
      <c r="KLM23" s="2"/>
      <c r="KLN23" s="2"/>
      <c r="KLO23" s="2"/>
      <c r="KLP23" s="2"/>
      <c r="KLQ23" s="2"/>
      <c r="KLR23" s="2"/>
      <c r="KLS23" s="2"/>
      <c r="KLT23" s="2"/>
      <c r="KLU23" s="2"/>
      <c r="KLV23" s="2"/>
      <c r="KLW23" s="2"/>
      <c r="KLX23" s="2"/>
      <c r="KLY23" s="2"/>
      <c r="KLZ23" s="2"/>
      <c r="KMA23" s="2"/>
      <c r="KMB23" s="2"/>
      <c r="KMC23" s="2"/>
      <c r="KMD23" s="2"/>
      <c r="KME23" s="2"/>
      <c r="KMF23" s="2"/>
      <c r="KMG23" s="2"/>
      <c r="KMH23" s="2"/>
      <c r="KMI23" s="2"/>
      <c r="KMJ23" s="2"/>
      <c r="KMK23" s="2"/>
      <c r="KML23" s="2"/>
      <c r="KMM23" s="2"/>
      <c r="KMN23" s="2"/>
      <c r="KMO23" s="2"/>
      <c r="KMP23" s="2"/>
      <c r="KMQ23" s="2"/>
      <c r="KMR23" s="2"/>
      <c r="KMS23" s="2"/>
      <c r="KMT23" s="2"/>
      <c r="KMU23" s="2"/>
      <c r="KMV23" s="2"/>
      <c r="KMW23" s="2"/>
      <c r="KMX23" s="2"/>
      <c r="KMY23" s="2"/>
      <c r="KMZ23" s="2"/>
      <c r="KNA23" s="2"/>
      <c r="KNB23" s="2"/>
      <c r="KNC23" s="2"/>
      <c r="KND23" s="2"/>
      <c r="KNE23" s="2"/>
      <c r="KNF23" s="2"/>
      <c r="KNG23" s="2"/>
      <c r="KNH23" s="2"/>
      <c r="KNI23" s="2"/>
      <c r="KNJ23" s="2"/>
      <c r="KNK23" s="2"/>
      <c r="KNL23" s="2"/>
      <c r="KNM23" s="2"/>
      <c r="KNN23" s="2"/>
      <c r="KNO23" s="2"/>
      <c r="KNP23" s="2"/>
      <c r="KNQ23" s="2"/>
      <c r="KNR23" s="2"/>
      <c r="KNS23" s="2"/>
      <c r="KNT23" s="2"/>
      <c r="KNU23" s="2"/>
      <c r="KNV23" s="2"/>
      <c r="KNW23" s="2"/>
      <c r="KNX23" s="2"/>
      <c r="KNY23" s="2"/>
      <c r="KNZ23" s="2"/>
      <c r="KOA23" s="2"/>
      <c r="KOB23" s="2"/>
      <c r="KOC23" s="2"/>
      <c r="KOD23" s="2"/>
      <c r="KOE23" s="2"/>
      <c r="KOF23" s="2"/>
      <c r="KOG23" s="2"/>
      <c r="KOH23" s="2"/>
      <c r="KOI23" s="2"/>
      <c r="KOJ23" s="2"/>
      <c r="KOK23" s="2"/>
      <c r="KOL23" s="2"/>
      <c r="KOM23" s="2"/>
      <c r="KON23" s="2"/>
      <c r="KOO23" s="2"/>
      <c r="KOP23" s="2"/>
      <c r="KOQ23" s="2"/>
      <c r="KOR23" s="2"/>
      <c r="KOS23" s="2"/>
      <c r="KOT23" s="2"/>
      <c r="KOU23" s="2"/>
      <c r="KOV23" s="2"/>
      <c r="KOW23" s="2"/>
      <c r="KOX23" s="2"/>
      <c r="KOY23" s="2"/>
      <c r="KOZ23" s="2"/>
      <c r="KPA23" s="2"/>
      <c r="KPB23" s="2"/>
      <c r="KPC23" s="2"/>
      <c r="KPD23" s="2"/>
      <c r="KPE23" s="2"/>
      <c r="KPF23" s="2"/>
      <c r="KPG23" s="2"/>
      <c r="KPH23" s="2"/>
      <c r="KPI23" s="2"/>
      <c r="KPJ23" s="2"/>
      <c r="KPK23" s="2"/>
      <c r="KPL23" s="2"/>
      <c r="KPM23" s="2"/>
      <c r="KPN23" s="2"/>
      <c r="KPO23" s="2"/>
      <c r="KPP23" s="2"/>
      <c r="KPQ23" s="2"/>
      <c r="KPR23" s="2"/>
      <c r="KPS23" s="2"/>
      <c r="KPT23" s="2"/>
      <c r="KPU23" s="2"/>
      <c r="KPV23" s="2"/>
      <c r="KPW23" s="2"/>
      <c r="KPX23" s="2"/>
      <c r="KPY23" s="2"/>
      <c r="KPZ23" s="2"/>
      <c r="KQA23" s="2"/>
      <c r="KQB23" s="2"/>
      <c r="KQC23" s="2"/>
      <c r="KQD23" s="2"/>
      <c r="KQE23" s="2"/>
      <c r="KQF23" s="2"/>
      <c r="KQG23" s="2"/>
      <c r="KQH23" s="2"/>
      <c r="KQI23" s="2"/>
      <c r="KQJ23" s="2"/>
      <c r="KQK23" s="2"/>
      <c r="KQL23" s="2"/>
      <c r="KQM23" s="2"/>
      <c r="KQN23" s="2"/>
      <c r="KQO23" s="2"/>
      <c r="KQP23" s="2"/>
      <c r="KQQ23" s="2"/>
      <c r="KQR23" s="2"/>
      <c r="KQS23" s="2"/>
      <c r="KQT23" s="2"/>
      <c r="KQU23" s="2"/>
      <c r="KQV23" s="2"/>
      <c r="KQW23" s="2"/>
      <c r="KQX23" s="2"/>
      <c r="KQY23" s="2"/>
      <c r="KQZ23" s="2"/>
      <c r="KRA23" s="2"/>
      <c r="KRB23" s="2"/>
      <c r="KRC23" s="2"/>
      <c r="KRD23" s="2"/>
      <c r="KRE23" s="2"/>
      <c r="KRF23" s="2"/>
      <c r="KRG23" s="2"/>
      <c r="KRH23" s="2"/>
      <c r="KRI23" s="2"/>
      <c r="KRJ23" s="2"/>
      <c r="KRK23" s="2"/>
      <c r="KRL23" s="2"/>
      <c r="KRM23" s="2"/>
      <c r="KRN23" s="2"/>
      <c r="KRO23" s="2"/>
      <c r="KRP23" s="2"/>
      <c r="KRQ23" s="2"/>
      <c r="KRR23" s="2"/>
      <c r="KRS23" s="2"/>
      <c r="KRT23" s="2"/>
      <c r="KRU23" s="2"/>
      <c r="KRV23" s="2"/>
      <c r="KRW23" s="2"/>
      <c r="KRX23" s="2"/>
      <c r="KRY23" s="2"/>
      <c r="KRZ23" s="2"/>
      <c r="KSA23" s="2"/>
      <c r="KSB23" s="2"/>
      <c r="KSC23" s="2"/>
      <c r="KSD23" s="2"/>
      <c r="KSE23" s="2"/>
      <c r="KSF23" s="2"/>
      <c r="KSG23" s="2"/>
      <c r="KSH23" s="2"/>
      <c r="KSI23" s="2"/>
      <c r="KSJ23" s="2"/>
      <c r="KSK23" s="2"/>
      <c r="KSL23" s="2"/>
      <c r="KSM23" s="2"/>
      <c r="KSN23" s="2"/>
      <c r="KSO23" s="2"/>
      <c r="KSP23" s="2"/>
      <c r="KSQ23" s="2"/>
      <c r="KSR23" s="2"/>
      <c r="KSS23" s="2"/>
      <c r="KST23" s="2"/>
      <c r="KSU23" s="2"/>
      <c r="KSV23" s="2"/>
      <c r="KSW23" s="2"/>
      <c r="KSX23" s="2"/>
      <c r="KSY23" s="2"/>
      <c r="KSZ23" s="2"/>
      <c r="KTA23" s="2"/>
      <c r="KTB23" s="2"/>
      <c r="KTC23" s="2"/>
      <c r="KTD23" s="2"/>
      <c r="KTE23" s="2"/>
      <c r="KTF23" s="2"/>
      <c r="KTG23" s="2"/>
      <c r="KTH23" s="2"/>
      <c r="KTI23" s="2"/>
      <c r="KTJ23" s="2"/>
      <c r="KTK23" s="2"/>
      <c r="KTL23" s="2"/>
      <c r="KTM23" s="2"/>
      <c r="KTN23" s="2"/>
      <c r="KTO23" s="2"/>
      <c r="KTP23" s="2"/>
      <c r="KTQ23" s="2"/>
      <c r="KTR23" s="2"/>
      <c r="KTS23" s="2"/>
      <c r="KTT23" s="2"/>
      <c r="KTU23" s="2"/>
      <c r="KTV23" s="2"/>
      <c r="KTW23" s="2"/>
      <c r="KTX23" s="2"/>
      <c r="KTY23" s="2"/>
      <c r="KTZ23" s="2"/>
      <c r="KUA23" s="2"/>
      <c r="KUB23" s="2"/>
      <c r="KUC23" s="2"/>
      <c r="KUD23" s="2"/>
      <c r="KUE23" s="2"/>
      <c r="KUF23" s="2"/>
      <c r="KUG23" s="2"/>
      <c r="KUH23" s="2"/>
      <c r="KUI23" s="2"/>
      <c r="KUJ23" s="2"/>
      <c r="KUK23" s="2"/>
      <c r="KUL23" s="2"/>
      <c r="KUM23" s="2"/>
      <c r="KUN23" s="2"/>
      <c r="KUO23" s="2"/>
      <c r="KUP23" s="2"/>
      <c r="KUQ23" s="2"/>
      <c r="KUR23" s="2"/>
      <c r="KUS23" s="2"/>
      <c r="KUT23" s="2"/>
      <c r="KUU23" s="2"/>
      <c r="KUV23" s="2"/>
      <c r="KUW23" s="2"/>
      <c r="KUX23" s="2"/>
      <c r="KUY23" s="2"/>
      <c r="KUZ23" s="2"/>
      <c r="KVA23" s="2"/>
      <c r="KVB23" s="2"/>
      <c r="KVC23" s="2"/>
      <c r="KVD23" s="2"/>
      <c r="KVE23" s="2"/>
      <c r="KVF23" s="2"/>
      <c r="KVG23" s="2"/>
      <c r="KVH23" s="2"/>
      <c r="KVI23" s="2"/>
      <c r="KVJ23" s="2"/>
      <c r="KVK23" s="2"/>
      <c r="KVL23" s="2"/>
      <c r="KVM23" s="2"/>
      <c r="KVN23" s="2"/>
      <c r="KVO23" s="2"/>
      <c r="KVP23" s="2"/>
      <c r="KVQ23" s="2"/>
      <c r="KVR23" s="2"/>
      <c r="KVS23" s="2"/>
      <c r="KVT23" s="2"/>
      <c r="KVU23" s="2"/>
      <c r="KVV23" s="2"/>
      <c r="KVW23" s="2"/>
      <c r="KVX23" s="2"/>
      <c r="KVY23" s="2"/>
      <c r="KVZ23" s="2"/>
      <c r="KWA23" s="2"/>
      <c r="KWB23" s="2"/>
      <c r="KWC23" s="2"/>
      <c r="KWD23" s="2"/>
      <c r="KWE23" s="2"/>
      <c r="KWF23" s="2"/>
      <c r="KWG23" s="2"/>
      <c r="KWH23" s="2"/>
      <c r="KWI23" s="2"/>
      <c r="KWJ23" s="2"/>
      <c r="KWK23" s="2"/>
      <c r="KWL23" s="2"/>
      <c r="KWM23" s="2"/>
      <c r="KWN23" s="2"/>
      <c r="KWO23" s="2"/>
      <c r="KWP23" s="2"/>
      <c r="KWQ23" s="2"/>
      <c r="KWR23" s="2"/>
      <c r="KWS23" s="2"/>
      <c r="KWT23" s="2"/>
      <c r="KWU23" s="2"/>
      <c r="KWV23" s="2"/>
      <c r="KWW23" s="2"/>
      <c r="KWX23" s="2"/>
      <c r="KWY23" s="2"/>
      <c r="KWZ23" s="2"/>
      <c r="KXA23" s="2"/>
      <c r="KXB23" s="2"/>
      <c r="KXC23" s="2"/>
      <c r="KXD23" s="2"/>
      <c r="KXE23" s="2"/>
      <c r="KXF23" s="2"/>
      <c r="KXG23" s="2"/>
      <c r="KXH23" s="2"/>
      <c r="KXI23" s="2"/>
      <c r="KXJ23" s="2"/>
      <c r="KXK23" s="2"/>
      <c r="KXL23" s="2"/>
      <c r="KXM23" s="2"/>
      <c r="KXN23" s="2"/>
      <c r="KXO23" s="2"/>
      <c r="KXP23" s="2"/>
      <c r="KXQ23" s="2"/>
      <c r="KXR23" s="2"/>
      <c r="KXS23" s="2"/>
      <c r="KXT23" s="2"/>
      <c r="KXU23" s="2"/>
      <c r="KXV23" s="2"/>
      <c r="KXW23" s="2"/>
      <c r="KXX23" s="2"/>
      <c r="KXY23" s="2"/>
      <c r="KXZ23" s="2"/>
      <c r="KYA23" s="2"/>
      <c r="KYB23" s="2"/>
      <c r="KYC23" s="2"/>
      <c r="KYD23" s="2"/>
      <c r="KYE23" s="2"/>
      <c r="KYF23" s="2"/>
      <c r="KYG23" s="2"/>
      <c r="KYH23" s="2"/>
      <c r="KYI23" s="2"/>
      <c r="KYJ23" s="2"/>
      <c r="KYK23" s="2"/>
      <c r="KYL23" s="2"/>
      <c r="KYM23" s="2"/>
      <c r="KYN23" s="2"/>
      <c r="KYO23" s="2"/>
      <c r="KYP23" s="2"/>
      <c r="KYQ23" s="2"/>
      <c r="KYR23" s="2"/>
      <c r="KYS23" s="2"/>
      <c r="KYT23" s="2"/>
      <c r="KYU23" s="2"/>
      <c r="KYV23" s="2"/>
      <c r="KYW23" s="2"/>
      <c r="KYX23" s="2"/>
      <c r="KYY23" s="2"/>
      <c r="KYZ23" s="2"/>
      <c r="KZA23" s="2"/>
      <c r="KZB23" s="2"/>
      <c r="KZC23" s="2"/>
      <c r="KZD23" s="2"/>
      <c r="KZE23" s="2"/>
      <c r="KZF23" s="2"/>
      <c r="KZG23" s="2"/>
      <c r="KZH23" s="2"/>
      <c r="KZI23" s="2"/>
      <c r="KZJ23" s="2"/>
      <c r="KZK23" s="2"/>
      <c r="KZL23" s="2"/>
      <c r="KZM23" s="2"/>
      <c r="KZN23" s="2"/>
      <c r="KZO23" s="2"/>
      <c r="KZP23" s="2"/>
      <c r="KZQ23" s="2"/>
      <c r="KZR23" s="2"/>
      <c r="KZS23" s="2"/>
      <c r="KZT23" s="2"/>
      <c r="KZU23" s="2"/>
      <c r="KZV23" s="2"/>
      <c r="KZW23" s="2"/>
      <c r="KZX23" s="2"/>
      <c r="KZY23" s="2"/>
      <c r="KZZ23" s="2"/>
      <c r="LAA23" s="2"/>
      <c r="LAB23" s="2"/>
      <c r="LAC23" s="2"/>
      <c r="LAD23" s="2"/>
      <c r="LAE23" s="2"/>
      <c r="LAF23" s="2"/>
      <c r="LAG23" s="2"/>
      <c r="LAH23" s="2"/>
      <c r="LAI23" s="2"/>
      <c r="LAJ23" s="2"/>
      <c r="LAK23" s="2"/>
      <c r="LAL23" s="2"/>
      <c r="LAM23" s="2"/>
      <c r="LAN23" s="2"/>
      <c r="LAO23" s="2"/>
      <c r="LAP23" s="2"/>
      <c r="LAQ23" s="2"/>
      <c r="LAR23" s="2"/>
      <c r="LAS23" s="2"/>
      <c r="LAT23" s="2"/>
      <c r="LAU23" s="2"/>
      <c r="LAV23" s="2"/>
      <c r="LAW23" s="2"/>
      <c r="LAX23" s="2"/>
      <c r="LAY23" s="2"/>
      <c r="LAZ23" s="2"/>
      <c r="LBA23" s="2"/>
      <c r="LBB23" s="2"/>
      <c r="LBC23" s="2"/>
      <c r="LBD23" s="2"/>
      <c r="LBE23" s="2"/>
      <c r="LBF23" s="2"/>
      <c r="LBG23" s="2"/>
      <c r="LBH23" s="2"/>
      <c r="LBI23" s="2"/>
      <c r="LBJ23" s="2"/>
      <c r="LBK23" s="2"/>
      <c r="LBL23" s="2"/>
      <c r="LBM23" s="2"/>
      <c r="LBN23" s="2"/>
      <c r="LBO23" s="2"/>
      <c r="LBP23" s="2"/>
      <c r="LBQ23" s="2"/>
      <c r="LBR23" s="2"/>
      <c r="LBS23" s="2"/>
      <c r="LBT23" s="2"/>
      <c r="LBU23" s="2"/>
      <c r="LBV23" s="2"/>
      <c r="LBW23" s="2"/>
      <c r="LBX23" s="2"/>
      <c r="LBY23" s="2"/>
      <c r="LBZ23" s="2"/>
      <c r="LCA23" s="2"/>
      <c r="LCB23" s="2"/>
      <c r="LCC23" s="2"/>
      <c r="LCD23" s="2"/>
      <c r="LCE23" s="2"/>
      <c r="LCF23" s="2"/>
      <c r="LCG23" s="2"/>
      <c r="LCH23" s="2"/>
      <c r="LCI23" s="2"/>
      <c r="LCJ23" s="2"/>
      <c r="LCK23" s="2"/>
      <c r="LCL23" s="2"/>
      <c r="LCM23" s="2"/>
      <c r="LCN23" s="2"/>
      <c r="LCO23" s="2"/>
      <c r="LCP23" s="2"/>
      <c r="LCQ23" s="2"/>
      <c r="LCR23" s="2"/>
      <c r="LCS23" s="2"/>
      <c r="LCT23" s="2"/>
      <c r="LCU23" s="2"/>
      <c r="LCV23" s="2"/>
      <c r="LCW23" s="2"/>
      <c r="LCX23" s="2"/>
      <c r="LCY23" s="2"/>
      <c r="LCZ23" s="2"/>
      <c r="LDA23" s="2"/>
      <c r="LDB23" s="2"/>
      <c r="LDC23" s="2"/>
      <c r="LDD23" s="2"/>
      <c r="LDE23" s="2"/>
      <c r="LDF23" s="2"/>
      <c r="LDG23" s="2"/>
      <c r="LDH23" s="2"/>
      <c r="LDI23" s="2"/>
      <c r="LDJ23" s="2"/>
      <c r="LDK23" s="2"/>
      <c r="LDL23" s="2"/>
      <c r="LDM23" s="2"/>
      <c r="LDN23" s="2"/>
      <c r="LDO23" s="2"/>
      <c r="LDP23" s="2"/>
      <c r="LDQ23" s="2"/>
      <c r="LDR23" s="2"/>
      <c r="LDS23" s="2"/>
      <c r="LDT23" s="2"/>
      <c r="LDU23" s="2"/>
      <c r="LDV23" s="2"/>
      <c r="LDW23" s="2"/>
      <c r="LDX23" s="2"/>
      <c r="LDY23" s="2"/>
      <c r="LDZ23" s="2"/>
      <c r="LEA23" s="2"/>
      <c r="LEB23" s="2"/>
      <c r="LEC23" s="2"/>
      <c r="LED23" s="2"/>
      <c r="LEE23" s="2"/>
      <c r="LEF23" s="2"/>
      <c r="LEG23" s="2"/>
      <c r="LEH23" s="2"/>
      <c r="LEI23" s="2"/>
      <c r="LEJ23" s="2"/>
      <c r="LEK23" s="2"/>
      <c r="LEL23" s="2"/>
      <c r="LEM23" s="2"/>
      <c r="LEN23" s="2"/>
      <c r="LEO23" s="2"/>
      <c r="LEP23" s="2"/>
      <c r="LEQ23" s="2"/>
      <c r="LER23" s="2"/>
      <c r="LES23" s="2"/>
      <c r="LET23" s="2"/>
      <c r="LEU23" s="2"/>
      <c r="LEV23" s="2"/>
      <c r="LEW23" s="2"/>
      <c r="LEX23" s="2"/>
      <c r="LEY23" s="2"/>
      <c r="LEZ23" s="2"/>
      <c r="LFA23" s="2"/>
      <c r="LFB23" s="2"/>
      <c r="LFC23" s="2"/>
      <c r="LFD23" s="2"/>
      <c r="LFE23" s="2"/>
      <c r="LFF23" s="2"/>
      <c r="LFG23" s="2"/>
      <c r="LFH23" s="2"/>
      <c r="LFI23" s="2"/>
      <c r="LFJ23" s="2"/>
      <c r="LFK23" s="2"/>
      <c r="LFL23" s="2"/>
      <c r="LFM23" s="2"/>
      <c r="LFN23" s="2"/>
      <c r="LFO23" s="2"/>
      <c r="LFP23" s="2"/>
      <c r="LFQ23" s="2"/>
      <c r="LFR23" s="2"/>
      <c r="LFS23" s="2"/>
      <c r="LFT23" s="2"/>
      <c r="LFU23" s="2"/>
      <c r="LFV23" s="2"/>
      <c r="LFW23" s="2"/>
      <c r="LFX23" s="2"/>
      <c r="LFY23" s="2"/>
      <c r="LFZ23" s="2"/>
      <c r="LGA23" s="2"/>
      <c r="LGB23" s="2"/>
      <c r="LGC23" s="2"/>
      <c r="LGD23" s="2"/>
      <c r="LGE23" s="2"/>
      <c r="LGF23" s="2"/>
      <c r="LGG23" s="2"/>
      <c r="LGH23" s="2"/>
      <c r="LGI23" s="2"/>
      <c r="LGJ23" s="2"/>
      <c r="LGK23" s="2"/>
      <c r="LGL23" s="2"/>
      <c r="LGM23" s="2"/>
      <c r="LGN23" s="2"/>
      <c r="LGO23" s="2"/>
      <c r="LGP23" s="2"/>
      <c r="LGQ23" s="2"/>
      <c r="LGR23" s="2"/>
      <c r="LGS23" s="2"/>
      <c r="LGT23" s="2"/>
      <c r="LGU23" s="2"/>
      <c r="LGV23" s="2"/>
      <c r="LGW23" s="2"/>
      <c r="LGX23" s="2"/>
      <c r="LGY23" s="2"/>
      <c r="LGZ23" s="2"/>
      <c r="LHA23" s="2"/>
      <c r="LHB23" s="2"/>
      <c r="LHC23" s="2"/>
      <c r="LHD23" s="2"/>
      <c r="LHE23" s="2"/>
      <c r="LHF23" s="2"/>
      <c r="LHG23" s="2"/>
      <c r="LHH23" s="2"/>
      <c r="LHI23" s="2"/>
      <c r="LHJ23" s="2"/>
      <c r="LHK23" s="2"/>
      <c r="LHL23" s="2"/>
      <c r="LHM23" s="2"/>
      <c r="LHN23" s="2"/>
      <c r="LHO23" s="2"/>
      <c r="LHP23" s="2"/>
      <c r="LHQ23" s="2"/>
      <c r="LHR23" s="2"/>
      <c r="LHS23" s="2"/>
      <c r="LHT23" s="2"/>
      <c r="LHU23" s="2"/>
      <c r="LHV23" s="2"/>
      <c r="LHW23" s="2"/>
      <c r="LHX23" s="2"/>
      <c r="LHY23" s="2"/>
      <c r="LHZ23" s="2"/>
      <c r="LIA23" s="2"/>
      <c r="LIB23" s="2"/>
      <c r="LIC23" s="2"/>
      <c r="LID23" s="2"/>
      <c r="LIE23" s="2"/>
      <c r="LIF23" s="2"/>
      <c r="LIG23" s="2"/>
      <c r="LIH23" s="2"/>
      <c r="LII23" s="2"/>
      <c r="LIJ23" s="2"/>
      <c r="LIK23" s="2"/>
      <c r="LIL23" s="2"/>
      <c r="LIM23" s="2"/>
      <c r="LIN23" s="2"/>
      <c r="LIO23" s="2"/>
      <c r="LIP23" s="2"/>
      <c r="LIQ23" s="2"/>
      <c r="LIR23" s="2"/>
      <c r="LIS23" s="2"/>
      <c r="LIT23" s="2"/>
      <c r="LIU23" s="2"/>
      <c r="LIV23" s="2"/>
      <c r="LIW23" s="2"/>
      <c r="LIX23" s="2"/>
      <c r="LIY23" s="2"/>
      <c r="LIZ23" s="2"/>
      <c r="LJA23" s="2"/>
      <c r="LJB23" s="2"/>
      <c r="LJC23" s="2"/>
      <c r="LJD23" s="2"/>
      <c r="LJE23" s="2"/>
      <c r="LJF23" s="2"/>
      <c r="LJG23" s="2"/>
      <c r="LJH23" s="2"/>
      <c r="LJI23" s="2"/>
      <c r="LJJ23" s="2"/>
      <c r="LJK23" s="2"/>
      <c r="LJL23" s="2"/>
      <c r="LJM23" s="2"/>
      <c r="LJN23" s="2"/>
      <c r="LJO23" s="2"/>
      <c r="LJP23" s="2"/>
      <c r="LJQ23" s="2"/>
      <c r="LJR23" s="2"/>
      <c r="LJS23" s="2"/>
      <c r="LJT23" s="2"/>
      <c r="LJU23" s="2"/>
      <c r="LJV23" s="2"/>
      <c r="LJW23" s="2"/>
      <c r="LJX23" s="2"/>
      <c r="LJY23" s="2"/>
      <c r="LJZ23" s="2"/>
      <c r="LKA23" s="2"/>
      <c r="LKB23" s="2"/>
      <c r="LKC23" s="2"/>
      <c r="LKD23" s="2"/>
      <c r="LKE23" s="2"/>
      <c r="LKF23" s="2"/>
      <c r="LKG23" s="2"/>
      <c r="LKH23" s="2"/>
      <c r="LKI23" s="2"/>
      <c r="LKJ23" s="2"/>
      <c r="LKK23" s="2"/>
      <c r="LKL23" s="2"/>
      <c r="LKM23" s="2"/>
      <c r="LKN23" s="2"/>
      <c r="LKO23" s="2"/>
      <c r="LKP23" s="2"/>
      <c r="LKQ23" s="2"/>
      <c r="LKR23" s="2"/>
      <c r="LKS23" s="2"/>
      <c r="LKT23" s="2"/>
      <c r="LKU23" s="2"/>
      <c r="LKV23" s="2"/>
      <c r="LKW23" s="2"/>
      <c r="LKX23" s="2"/>
      <c r="LKY23" s="2"/>
      <c r="LKZ23" s="2"/>
      <c r="LLA23" s="2"/>
      <c r="LLB23" s="2"/>
      <c r="LLC23" s="2"/>
      <c r="LLD23" s="2"/>
      <c r="LLE23" s="2"/>
      <c r="LLF23" s="2"/>
      <c r="LLG23" s="2"/>
      <c r="LLH23" s="2"/>
      <c r="LLI23" s="2"/>
      <c r="LLJ23" s="2"/>
      <c r="LLK23" s="2"/>
      <c r="LLL23" s="2"/>
      <c r="LLM23" s="2"/>
      <c r="LLN23" s="2"/>
      <c r="LLO23" s="2"/>
      <c r="LLP23" s="2"/>
      <c r="LLQ23" s="2"/>
      <c r="LLR23" s="2"/>
      <c r="LLS23" s="2"/>
      <c r="LLT23" s="2"/>
      <c r="LLU23" s="2"/>
      <c r="LLV23" s="2"/>
      <c r="LLW23" s="2"/>
      <c r="LLX23" s="2"/>
      <c r="LLY23" s="2"/>
      <c r="LLZ23" s="2"/>
      <c r="LMA23" s="2"/>
      <c r="LMB23" s="2"/>
      <c r="LMC23" s="2"/>
      <c r="LMD23" s="2"/>
      <c r="LME23" s="2"/>
      <c r="LMF23" s="2"/>
      <c r="LMG23" s="2"/>
      <c r="LMH23" s="2"/>
      <c r="LMI23" s="2"/>
      <c r="LMJ23" s="2"/>
      <c r="LMK23" s="2"/>
      <c r="LML23" s="2"/>
      <c r="LMM23" s="2"/>
      <c r="LMN23" s="2"/>
      <c r="LMO23" s="2"/>
      <c r="LMP23" s="2"/>
      <c r="LMQ23" s="2"/>
      <c r="LMR23" s="2"/>
      <c r="LMS23" s="2"/>
      <c r="LMT23" s="2"/>
      <c r="LMU23" s="2"/>
      <c r="LMV23" s="2"/>
      <c r="LMW23" s="2"/>
      <c r="LMX23" s="2"/>
      <c r="LMY23" s="2"/>
      <c r="LMZ23" s="2"/>
      <c r="LNA23" s="2"/>
      <c r="LNB23" s="2"/>
      <c r="LNC23" s="2"/>
      <c r="LND23" s="2"/>
      <c r="LNE23" s="2"/>
      <c r="LNF23" s="2"/>
      <c r="LNG23" s="2"/>
      <c r="LNH23" s="2"/>
      <c r="LNI23" s="2"/>
      <c r="LNJ23" s="2"/>
      <c r="LNK23" s="2"/>
      <c r="LNL23" s="2"/>
      <c r="LNM23" s="2"/>
      <c r="LNN23" s="2"/>
      <c r="LNO23" s="2"/>
      <c r="LNP23" s="2"/>
      <c r="LNQ23" s="2"/>
      <c r="LNR23" s="2"/>
      <c r="LNS23" s="2"/>
      <c r="LNT23" s="2"/>
      <c r="LNU23" s="2"/>
      <c r="LNV23" s="2"/>
      <c r="LNW23" s="2"/>
      <c r="LNX23" s="2"/>
      <c r="LNY23" s="2"/>
      <c r="LNZ23" s="2"/>
      <c r="LOA23" s="2"/>
      <c r="LOB23" s="2"/>
      <c r="LOC23" s="2"/>
      <c r="LOD23" s="2"/>
      <c r="LOE23" s="2"/>
      <c r="LOF23" s="2"/>
      <c r="LOG23" s="2"/>
      <c r="LOH23" s="2"/>
      <c r="LOI23" s="2"/>
      <c r="LOJ23" s="2"/>
      <c r="LOK23" s="2"/>
      <c r="LOL23" s="2"/>
      <c r="LOM23" s="2"/>
      <c r="LON23" s="2"/>
      <c r="LOO23" s="2"/>
      <c r="LOP23" s="2"/>
      <c r="LOQ23" s="2"/>
      <c r="LOR23" s="2"/>
      <c r="LOS23" s="2"/>
      <c r="LOT23" s="2"/>
      <c r="LOU23" s="2"/>
      <c r="LOV23" s="2"/>
      <c r="LOW23" s="2"/>
      <c r="LOX23" s="2"/>
      <c r="LOY23" s="2"/>
      <c r="LOZ23" s="2"/>
      <c r="LPA23" s="2"/>
      <c r="LPB23" s="2"/>
      <c r="LPC23" s="2"/>
      <c r="LPD23" s="2"/>
      <c r="LPE23" s="2"/>
      <c r="LPF23" s="2"/>
      <c r="LPG23" s="2"/>
      <c r="LPH23" s="2"/>
      <c r="LPI23" s="2"/>
      <c r="LPJ23" s="2"/>
      <c r="LPK23" s="2"/>
      <c r="LPL23" s="2"/>
      <c r="LPM23" s="2"/>
      <c r="LPN23" s="2"/>
      <c r="LPO23" s="2"/>
      <c r="LPP23" s="2"/>
      <c r="LPQ23" s="2"/>
      <c r="LPR23" s="2"/>
      <c r="LPS23" s="2"/>
      <c r="LPT23" s="2"/>
      <c r="LPU23" s="2"/>
      <c r="LPV23" s="2"/>
      <c r="LPW23" s="2"/>
      <c r="LPX23" s="2"/>
      <c r="LPY23" s="2"/>
      <c r="LPZ23" s="2"/>
      <c r="LQA23" s="2"/>
      <c r="LQB23" s="2"/>
      <c r="LQC23" s="2"/>
      <c r="LQD23" s="2"/>
      <c r="LQE23" s="2"/>
      <c r="LQF23" s="2"/>
      <c r="LQG23" s="2"/>
      <c r="LQH23" s="2"/>
      <c r="LQI23" s="2"/>
      <c r="LQJ23" s="2"/>
      <c r="LQK23" s="2"/>
      <c r="LQL23" s="2"/>
      <c r="LQM23" s="2"/>
      <c r="LQN23" s="2"/>
      <c r="LQO23" s="2"/>
      <c r="LQP23" s="2"/>
      <c r="LQQ23" s="2"/>
      <c r="LQR23" s="2"/>
      <c r="LQS23" s="2"/>
      <c r="LQT23" s="2"/>
      <c r="LQU23" s="2"/>
      <c r="LQV23" s="2"/>
      <c r="LQW23" s="2"/>
      <c r="LQX23" s="2"/>
      <c r="LQY23" s="2"/>
      <c r="LQZ23" s="2"/>
      <c r="LRA23" s="2"/>
      <c r="LRB23" s="2"/>
      <c r="LRC23" s="2"/>
      <c r="LRD23" s="2"/>
      <c r="LRE23" s="2"/>
      <c r="LRF23" s="2"/>
      <c r="LRG23" s="2"/>
      <c r="LRH23" s="2"/>
      <c r="LRI23" s="2"/>
      <c r="LRJ23" s="2"/>
      <c r="LRK23" s="2"/>
      <c r="LRL23" s="2"/>
      <c r="LRM23" s="2"/>
      <c r="LRN23" s="2"/>
      <c r="LRO23" s="2"/>
      <c r="LRP23" s="2"/>
      <c r="LRQ23" s="2"/>
      <c r="LRR23" s="2"/>
      <c r="LRS23" s="2"/>
      <c r="LRT23" s="2"/>
      <c r="LRU23" s="2"/>
      <c r="LRV23" s="2"/>
      <c r="LRW23" s="2"/>
      <c r="LRX23" s="2"/>
      <c r="LRY23" s="2"/>
      <c r="LRZ23" s="2"/>
      <c r="LSA23" s="2"/>
      <c r="LSB23" s="2"/>
      <c r="LSC23" s="2"/>
      <c r="LSD23" s="2"/>
      <c r="LSE23" s="2"/>
      <c r="LSF23" s="2"/>
      <c r="LSG23" s="2"/>
      <c r="LSH23" s="2"/>
      <c r="LSI23" s="2"/>
      <c r="LSJ23" s="2"/>
      <c r="LSK23" s="2"/>
      <c r="LSL23" s="2"/>
      <c r="LSM23" s="2"/>
      <c r="LSN23" s="2"/>
      <c r="LSO23" s="2"/>
      <c r="LSP23" s="2"/>
      <c r="LSQ23" s="2"/>
      <c r="LSR23" s="2"/>
      <c r="LSS23" s="2"/>
      <c r="LST23" s="2"/>
      <c r="LSU23" s="2"/>
      <c r="LSV23" s="2"/>
      <c r="LSW23" s="2"/>
      <c r="LSX23" s="2"/>
      <c r="LSY23" s="2"/>
      <c r="LSZ23" s="2"/>
      <c r="LTA23" s="2"/>
      <c r="LTB23" s="2"/>
      <c r="LTC23" s="2"/>
      <c r="LTD23" s="2"/>
      <c r="LTE23" s="2"/>
      <c r="LTF23" s="2"/>
      <c r="LTG23" s="2"/>
      <c r="LTH23" s="2"/>
      <c r="LTI23" s="2"/>
      <c r="LTJ23" s="2"/>
      <c r="LTK23" s="2"/>
      <c r="LTL23" s="2"/>
      <c r="LTM23" s="2"/>
      <c r="LTN23" s="2"/>
      <c r="LTO23" s="2"/>
      <c r="LTP23" s="2"/>
      <c r="LTQ23" s="2"/>
      <c r="LTR23" s="2"/>
      <c r="LTS23" s="2"/>
      <c r="LTT23" s="2"/>
      <c r="LTU23" s="2"/>
      <c r="LTV23" s="2"/>
      <c r="LTW23" s="2"/>
      <c r="LTX23" s="2"/>
      <c r="LTY23" s="2"/>
      <c r="LTZ23" s="2"/>
      <c r="LUA23" s="2"/>
      <c r="LUB23" s="2"/>
      <c r="LUC23" s="2"/>
      <c r="LUD23" s="2"/>
      <c r="LUE23" s="2"/>
      <c r="LUF23" s="2"/>
      <c r="LUG23" s="2"/>
      <c r="LUH23" s="2"/>
      <c r="LUI23" s="2"/>
      <c r="LUJ23" s="2"/>
      <c r="LUK23" s="2"/>
      <c r="LUL23" s="2"/>
      <c r="LUM23" s="2"/>
      <c r="LUN23" s="2"/>
      <c r="LUO23" s="2"/>
      <c r="LUP23" s="2"/>
      <c r="LUQ23" s="2"/>
      <c r="LUR23" s="2"/>
      <c r="LUS23" s="2"/>
      <c r="LUT23" s="2"/>
      <c r="LUU23" s="2"/>
      <c r="LUV23" s="2"/>
      <c r="LUW23" s="2"/>
      <c r="LUX23" s="2"/>
      <c r="LUY23" s="2"/>
      <c r="LUZ23" s="2"/>
      <c r="LVA23" s="2"/>
      <c r="LVB23" s="2"/>
      <c r="LVC23" s="2"/>
      <c r="LVD23" s="2"/>
      <c r="LVE23" s="2"/>
      <c r="LVF23" s="2"/>
      <c r="LVG23" s="2"/>
      <c r="LVH23" s="2"/>
      <c r="LVI23" s="2"/>
      <c r="LVJ23" s="2"/>
      <c r="LVK23" s="2"/>
      <c r="LVL23" s="2"/>
      <c r="LVM23" s="2"/>
      <c r="LVN23" s="2"/>
      <c r="LVO23" s="2"/>
      <c r="LVP23" s="2"/>
      <c r="LVQ23" s="2"/>
      <c r="LVR23" s="2"/>
      <c r="LVS23" s="2"/>
      <c r="LVT23" s="2"/>
      <c r="LVU23" s="2"/>
      <c r="LVV23" s="2"/>
      <c r="LVW23" s="2"/>
      <c r="LVX23" s="2"/>
      <c r="LVY23" s="2"/>
      <c r="LVZ23" s="2"/>
      <c r="LWA23" s="2"/>
      <c r="LWB23" s="2"/>
      <c r="LWC23" s="2"/>
      <c r="LWD23" s="2"/>
      <c r="LWE23" s="2"/>
      <c r="LWF23" s="2"/>
      <c r="LWG23" s="2"/>
      <c r="LWH23" s="2"/>
      <c r="LWI23" s="2"/>
      <c r="LWJ23" s="2"/>
      <c r="LWK23" s="2"/>
      <c r="LWL23" s="2"/>
      <c r="LWM23" s="2"/>
      <c r="LWN23" s="2"/>
      <c r="LWO23" s="2"/>
      <c r="LWP23" s="2"/>
      <c r="LWQ23" s="2"/>
      <c r="LWR23" s="2"/>
      <c r="LWS23" s="2"/>
      <c r="LWT23" s="2"/>
      <c r="LWU23" s="2"/>
      <c r="LWV23" s="2"/>
      <c r="LWW23" s="2"/>
      <c r="LWX23" s="2"/>
      <c r="LWY23" s="2"/>
      <c r="LWZ23" s="2"/>
      <c r="LXA23" s="2"/>
      <c r="LXB23" s="2"/>
      <c r="LXC23" s="2"/>
      <c r="LXD23" s="2"/>
      <c r="LXE23" s="2"/>
      <c r="LXF23" s="2"/>
      <c r="LXG23" s="2"/>
      <c r="LXH23" s="2"/>
      <c r="LXI23" s="2"/>
      <c r="LXJ23" s="2"/>
      <c r="LXK23" s="2"/>
      <c r="LXL23" s="2"/>
      <c r="LXM23" s="2"/>
      <c r="LXN23" s="2"/>
      <c r="LXO23" s="2"/>
      <c r="LXP23" s="2"/>
      <c r="LXQ23" s="2"/>
      <c r="LXR23" s="2"/>
      <c r="LXS23" s="2"/>
      <c r="LXT23" s="2"/>
      <c r="LXU23" s="2"/>
      <c r="LXV23" s="2"/>
      <c r="LXW23" s="2"/>
      <c r="LXX23" s="2"/>
      <c r="LXY23" s="2"/>
      <c r="LXZ23" s="2"/>
      <c r="LYA23" s="2"/>
      <c r="LYB23" s="2"/>
      <c r="LYC23" s="2"/>
      <c r="LYD23" s="2"/>
      <c r="LYE23" s="2"/>
      <c r="LYF23" s="2"/>
      <c r="LYG23" s="2"/>
      <c r="LYH23" s="2"/>
      <c r="LYI23" s="2"/>
      <c r="LYJ23" s="2"/>
      <c r="LYK23" s="2"/>
      <c r="LYL23" s="2"/>
      <c r="LYM23" s="2"/>
      <c r="LYN23" s="2"/>
      <c r="LYO23" s="2"/>
      <c r="LYP23" s="2"/>
      <c r="LYQ23" s="2"/>
      <c r="LYR23" s="2"/>
      <c r="LYS23" s="2"/>
      <c r="LYT23" s="2"/>
      <c r="LYU23" s="2"/>
      <c r="LYV23" s="2"/>
      <c r="LYW23" s="2"/>
      <c r="LYX23" s="2"/>
      <c r="LYY23" s="2"/>
      <c r="LYZ23" s="2"/>
      <c r="LZA23" s="2"/>
      <c r="LZB23" s="2"/>
      <c r="LZC23" s="2"/>
      <c r="LZD23" s="2"/>
      <c r="LZE23" s="2"/>
      <c r="LZF23" s="2"/>
      <c r="LZG23" s="2"/>
      <c r="LZH23" s="2"/>
      <c r="LZI23" s="2"/>
      <c r="LZJ23" s="2"/>
      <c r="LZK23" s="2"/>
      <c r="LZL23" s="2"/>
      <c r="LZM23" s="2"/>
      <c r="LZN23" s="2"/>
      <c r="LZO23" s="2"/>
      <c r="LZP23" s="2"/>
      <c r="LZQ23" s="2"/>
      <c r="LZR23" s="2"/>
      <c r="LZS23" s="2"/>
      <c r="LZT23" s="2"/>
      <c r="LZU23" s="2"/>
      <c r="LZV23" s="2"/>
      <c r="LZW23" s="2"/>
      <c r="LZX23" s="2"/>
      <c r="LZY23" s="2"/>
      <c r="LZZ23" s="2"/>
      <c r="MAA23" s="2"/>
      <c r="MAB23" s="2"/>
      <c r="MAC23" s="2"/>
      <c r="MAD23" s="2"/>
      <c r="MAE23" s="2"/>
      <c r="MAF23" s="2"/>
      <c r="MAG23" s="2"/>
      <c r="MAH23" s="2"/>
      <c r="MAI23" s="2"/>
      <c r="MAJ23" s="2"/>
      <c r="MAK23" s="2"/>
      <c r="MAL23" s="2"/>
      <c r="MAM23" s="2"/>
      <c r="MAN23" s="2"/>
      <c r="MAO23" s="2"/>
      <c r="MAP23" s="2"/>
      <c r="MAQ23" s="2"/>
      <c r="MAR23" s="2"/>
      <c r="MAS23" s="2"/>
      <c r="MAT23" s="2"/>
      <c r="MAU23" s="2"/>
      <c r="MAV23" s="2"/>
      <c r="MAW23" s="2"/>
      <c r="MAX23" s="2"/>
      <c r="MAY23" s="2"/>
      <c r="MAZ23" s="2"/>
      <c r="MBA23" s="2"/>
      <c r="MBB23" s="2"/>
      <c r="MBC23" s="2"/>
      <c r="MBD23" s="2"/>
      <c r="MBE23" s="2"/>
      <c r="MBF23" s="2"/>
      <c r="MBG23" s="2"/>
      <c r="MBH23" s="2"/>
      <c r="MBI23" s="2"/>
      <c r="MBJ23" s="2"/>
      <c r="MBK23" s="2"/>
      <c r="MBL23" s="2"/>
      <c r="MBM23" s="2"/>
      <c r="MBN23" s="2"/>
      <c r="MBO23" s="2"/>
      <c r="MBP23" s="2"/>
      <c r="MBQ23" s="2"/>
      <c r="MBR23" s="2"/>
      <c r="MBS23" s="2"/>
      <c r="MBT23" s="2"/>
      <c r="MBU23" s="2"/>
      <c r="MBV23" s="2"/>
      <c r="MBW23" s="2"/>
      <c r="MBX23" s="2"/>
      <c r="MBY23" s="2"/>
      <c r="MBZ23" s="2"/>
      <c r="MCA23" s="2"/>
      <c r="MCB23" s="2"/>
      <c r="MCC23" s="2"/>
      <c r="MCD23" s="2"/>
      <c r="MCE23" s="2"/>
      <c r="MCF23" s="2"/>
      <c r="MCG23" s="2"/>
      <c r="MCH23" s="2"/>
      <c r="MCI23" s="2"/>
      <c r="MCJ23" s="2"/>
      <c r="MCK23" s="2"/>
      <c r="MCL23" s="2"/>
      <c r="MCM23" s="2"/>
      <c r="MCN23" s="2"/>
      <c r="MCO23" s="2"/>
      <c r="MCP23" s="2"/>
      <c r="MCQ23" s="2"/>
      <c r="MCR23" s="2"/>
      <c r="MCS23" s="2"/>
      <c r="MCT23" s="2"/>
      <c r="MCU23" s="2"/>
      <c r="MCV23" s="2"/>
      <c r="MCW23" s="2"/>
      <c r="MCX23" s="2"/>
      <c r="MCY23" s="2"/>
      <c r="MCZ23" s="2"/>
      <c r="MDA23" s="2"/>
      <c r="MDB23" s="2"/>
      <c r="MDC23" s="2"/>
      <c r="MDD23" s="2"/>
      <c r="MDE23" s="2"/>
      <c r="MDF23" s="2"/>
      <c r="MDG23" s="2"/>
      <c r="MDH23" s="2"/>
      <c r="MDI23" s="2"/>
      <c r="MDJ23" s="2"/>
      <c r="MDK23" s="2"/>
      <c r="MDL23" s="2"/>
      <c r="MDM23" s="2"/>
      <c r="MDN23" s="2"/>
      <c r="MDO23" s="2"/>
      <c r="MDP23" s="2"/>
      <c r="MDQ23" s="2"/>
      <c r="MDR23" s="2"/>
      <c r="MDS23" s="2"/>
      <c r="MDT23" s="2"/>
      <c r="MDU23" s="2"/>
      <c r="MDV23" s="2"/>
      <c r="MDW23" s="2"/>
      <c r="MDX23" s="2"/>
      <c r="MDY23" s="2"/>
      <c r="MDZ23" s="2"/>
      <c r="MEA23" s="2"/>
      <c r="MEB23" s="2"/>
      <c r="MEC23" s="2"/>
      <c r="MED23" s="2"/>
      <c r="MEE23" s="2"/>
      <c r="MEF23" s="2"/>
      <c r="MEG23" s="2"/>
      <c r="MEH23" s="2"/>
      <c r="MEI23" s="2"/>
      <c r="MEJ23" s="2"/>
      <c r="MEK23" s="2"/>
      <c r="MEL23" s="2"/>
      <c r="MEM23" s="2"/>
      <c r="MEN23" s="2"/>
      <c r="MEO23" s="2"/>
      <c r="MEP23" s="2"/>
      <c r="MEQ23" s="2"/>
      <c r="MER23" s="2"/>
      <c r="MES23" s="2"/>
      <c r="MET23" s="2"/>
      <c r="MEU23" s="2"/>
      <c r="MEV23" s="2"/>
      <c r="MEW23" s="2"/>
      <c r="MEX23" s="2"/>
      <c r="MEY23" s="2"/>
      <c r="MEZ23" s="2"/>
      <c r="MFA23" s="2"/>
      <c r="MFB23" s="2"/>
      <c r="MFC23" s="2"/>
      <c r="MFD23" s="2"/>
      <c r="MFE23" s="2"/>
      <c r="MFF23" s="2"/>
      <c r="MFG23" s="2"/>
      <c r="MFH23" s="2"/>
      <c r="MFI23" s="2"/>
      <c r="MFJ23" s="2"/>
      <c r="MFK23" s="2"/>
      <c r="MFL23" s="2"/>
      <c r="MFM23" s="2"/>
      <c r="MFN23" s="2"/>
      <c r="MFO23" s="2"/>
      <c r="MFP23" s="2"/>
      <c r="MFQ23" s="2"/>
      <c r="MFR23" s="2"/>
      <c r="MFS23" s="2"/>
      <c r="MFT23" s="2"/>
      <c r="MFU23" s="2"/>
      <c r="MFV23" s="2"/>
      <c r="MFW23" s="2"/>
      <c r="MFX23" s="2"/>
      <c r="MFY23" s="2"/>
      <c r="MFZ23" s="2"/>
      <c r="MGA23" s="2"/>
      <c r="MGB23" s="2"/>
      <c r="MGC23" s="2"/>
      <c r="MGD23" s="2"/>
      <c r="MGE23" s="2"/>
      <c r="MGF23" s="2"/>
      <c r="MGG23" s="2"/>
      <c r="MGH23" s="2"/>
      <c r="MGI23" s="2"/>
      <c r="MGJ23" s="2"/>
      <c r="MGK23" s="2"/>
      <c r="MGL23" s="2"/>
      <c r="MGM23" s="2"/>
      <c r="MGN23" s="2"/>
      <c r="MGO23" s="2"/>
      <c r="MGP23" s="2"/>
      <c r="MGQ23" s="2"/>
      <c r="MGR23" s="2"/>
      <c r="MGS23" s="2"/>
      <c r="MGT23" s="2"/>
      <c r="MGU23" s="2"/>
      <c r="MGV23" s="2"/>
      <c r="MGW23" s="2"/>
      <c r="MGX23" s="2"/>
      <c r="MGY23" s="2"/>
      <c r="MGZ23" s="2"/>
      <c r="MHA23" s="2"/>
      <c r="MHB23" s="2"/>
      <c r="MHC23" s="2"/>
      <c r="MHD23" s="2"/>
      <c r="MHE23" s="2"/>
      <c r="MHF23" s="2"/>
      <c r="MHG23" s="2"/>
      <c r="MHH23" s="2"/>
      <c r="MHI23" s="2"/>
      <c r="MHJ23" s="2"/>
      <c r="MHK23" s="2"/>
      <c r="MHL23" s="2"/>
      <c r="MHM23" s="2"/>
      <c r="MHN23" s="2"/>
      <c r="MHO23" s="2"/>
      <c r="MHP23" s="2"/>
      <c r="MHQ23" s="2"/>
      <c r="MHR23" s="2"/>
      <c r="MHS23" s="2"/>
      <c r="MHT23" s="2"/>
      <c r="MHU23" s="2"/>
      <c r="MHV23" s="2"/>
      <c r="MHW23" s="2"/>
      <c r="MHX23" s="2"/>
      <c r="MHY23" s="2"/>
      <c r="MHZ23" s="2"/>
      <c r="MIA23" s="2"/>
      <c r="MIB23" s="2"/>
      <c r="MIC23" s="2"/>
      <c r="MID23" s="2"/>
      <c r="MIE23" s="2"/>
      <c r="MIF23" s="2"/>
      <c r="MIG23" s="2"/>
      <c r="MIH23" s="2"/>
      <c r="MII23" s="2"/>
      <c r="MIJ23" s="2"/>
      <c r="MIK23" s="2"/>
      <c r="MIL23" s="2"/>
      <c r="MIM23" s="2"/>
      <c r="MIN23" s="2"/>
      <c r="MIO23" s="2"/>
      <c r="MIP23" s="2"/>
      <c r="MIQ23" s="2"/>
      <c r="MIR23" s="2"/>
      <c r="MIS23" s="2"/>
      <c r="MIT23" s="2"/>
      <c r="MIU23" s="2"/>
      <c r="MIV23" s="2"/>
      <c r="MIW23" s="2"/>
      <c r="MIX23" s="2"/>
      <c r="MIY23" s="2"/>
      <c r="MIZ23" s="2"/>
      <c r="MJA23" s="2"/>
      <c r="MJB23" s="2"/>
      <c r="MJC23" s="2"/>
      <c r="MJD23" s="2"/>
      <c r="MJE23" s="2"/>
      <c r="MJF23" s="2"/>
      <c r="MJG23" s="2"/>
      <c r="MJH23" s="2"/>
      <c r="MJI23" s="2"/>
      <c r="MJJ23" s="2"/>
      <c r="MJK23" s="2"/>
      <c r="MJL23" s="2"/>
      <c r="MJM23" s="2"/>
      <c r="MJN23" s="2"/>
      <c r="MJO23" s="2"/>
      <c r="MJP23" s="2"/>
      <c r="MJQ23" s="2"/>
      <c r="MJR23" s="2"/>
      <c r="MJS23" s="2"/>
      <c r="MJT23" s="2"/>
      <c r="MJU23" s="2"/>
      <c r="MJV23" s="2"/>
      <c r="MJW23" s="2"/>
      <c r="MJX23" s="2"/>
      <c r="MJY23" s="2"/>
      <c r="MJZ23" s="2"/>
      <c r="MKA23" s="2"/>
      <c r="MKB23" s="2"/>
      <c r="MKC23" s="2"/>
      <c r="MKD23" s="2"/>
      <c r="MKE23" s="2"/>
      <c r="MKF23" s="2"/>
      <c r="MKG23" s="2"/>
      <c r="MKH23" s="2"/>
      <c r="MKI23" s="2"/>
      <c r="MKJ23" s="2"/>
      <c r="MKK23" s="2"/>
      <c r="MKL23" s="2"/>
      <c r="MKM23" s="2"/>
      <c r="MKN23" s="2"/>
      <c r="MKO23" s="2"/>
      <c r="MKP23" s="2"/>
      <c r="MKQ23" s="2"/>
      <c r="MKR23" s="2"/>
      <c r="MKS23" s="2"/>
      <c r="MKT23" s="2"/>
      <c r="MKU23" s="2"/>
      <c r="MKV23" s="2"/>
      <c r="MKW23" s="2"/>
      <c r="MKX23" s="2"/>
      <c r="MKY23" s="2"/>
      <c r="MKZ23" s="2"/>
      <c r="MLA23" s="2"/>
      <c r="MLB23" s="2"/>
      <c r="MLC23" s="2"/>
      <c r="MLD23" s="2"/>
      <c r="MLE23" s="2"/>
      <c r="MLF23" s="2"/>
      <c r="MLG23" s="2"/>
      <c r="MLH23" s="2"/>
      <c r="MLI23" s="2"/>
      <c r="MLJ23" s="2"/>
      <c r="MLK23" s="2"/>
      <c r="MLL23" s="2"/>
      <c r="MLM23" s="2"/>
      <c r="MLN23" s="2"/>
      <c r="MLO23" s="2"/>
      <c r="MLP23" s="2"/>
      <c r="MLQ23" s="2"/>
      <c r="MLR23" s="2"/>
      <c r="MLS23" s="2"/>
      <c r="MLT23" s="2"/>
      <c r="MLU23" s="2"/>
      <c r="MLV23" s="2"/>
      <c r="MLW23" s="2"/>
      <c r="MLX23" s="2"/>
      <c r="MLY23" s="2"/>
      <c r="MLZ23" s="2"/>
      <c r="MMA23" s="2"/>
      <c r="MMB23" s="2"/>
      <c r="MMC23" s="2"/>
      <c r="MMD23" s="2"/>
      <c r="MME23" s="2"/>
      <c r="MMF23" s="2"/>
      <c r="MMG23" s="2"/>
      <c r="MMH23" s="2"/>
      <c r="MMI23" s="2"/>
      <c r="MMJ23" s="2"/>
      <c r="MMK23" s="2"/>
      <c r="MML23" s="2"/>
      <c r="MMM23" s="2"/>
      <c r="MMN23" s="2"/>
      <c r="MMO23" s="2"/>
      <c r="MMP23" s="2"/>
      <c r="MMQ23" s="2"/>
      <c r="MMR23" s="2"/>
      <c r="MMS23" s="2"/>
      <c r="MMT23" s="2"/>
      <c r="MMU23" s="2"/>
      <c r="MMV23" s="2"/>
      <c r="MMW23" s="2"/>
      <c r="MMX23" s="2"/>
      <c r="MMY23" s="2"/>
      <c r="MMZ23" s="2"/>
      <c r="MNA23" s="2"/>
      <c r="MNB23" s="2"/>
      <c r="MNC23" s="2"/>
      <c r="MND23" s="2"/>
      <c r="MNE23" s="2"/>
      <c r="MNF23" s="2"/>
      <c r="MNG23" s="2"/>
      <c r="MNH23" s="2"/>
      <c r="MNI23" s="2"/>
      <c r="MNJ23" s="2"/>
      <c r="MNK23" s="2"/>
      <c r="MNL23" s="2"/>
      <c r="MNM23" s="2"/>
      <c r="MNN23" s="2"/>
      <c r="MNO23" s="2"/>
      <c r="MNP23" s="2"/>
      <c r="MNQ23" s="2"/>
      <c r="MNR23" s="2"/>
      <c r="MNS23" s="2"/>
      <c r="MNT23" s="2"/>
      <c r="MNU23" s="2"/>
      <c r="MNV23" s="2"/>
      <c r="MNW23" s="2"/>
      <c r="MNX23" s="2"/>
      <c r="MNY23" s="2"/>
      <c r="MNZ23" s="2"/>
      <c r="MOA23" s="2"/>
      <c r="MOB23" s="2"/>
      <c r="MOC23" s="2"/>
      <c r="MOD23" s="2"/>
      <c r="MOE23" s="2"/>
      <c r="MOF23" s="2"/>
      <c r="MOG23" s="2"/>
      <c r="MOH23" s="2"/>
      <c r="MOI23" s="2"/>
      <c r="MOJ23" s="2"/>
      <c r="MOK23" s="2"/>
      <c r="MOL23" s="2"/>
      <c r="MOM23" s="2"/>
      <c r="MON23" s="2"/>
      <c r="MOO23" s="2"/>
      <c r="MOP23" s="2"/>
      <c r="MOQ23" s="2"/>
      <c r="MOR23" s="2"/>
      <c r="MOS23" s="2"/>
      <c r="MOT23" s="2"/>
      <c r="MOU23" s="2"/>
      <c r="MOV23" s="2"/>
      <c r="MOW23" s="2"/>
      <c r="MOX23" s="2"/>
      <c r="MOY23" s="2"/>
      <c r="MOZ23" s="2"/>
      <c r="MPA23" s="2"/>
      <c r="MPB23" s="2"/>
      <c r="MPC23" s="2"/>
      <c r="MPD23" s="2"/>
      <c r="MPE23" s="2"/>
      <c r="MPF23" s="2"/>
      <c r="MPG23" s="2"/>
      <c r="MPH23" s="2"/>
      <c r="MPI23" s="2"/>
      <c r="MPJ23" s="2"/>
      <c r="MPK23" s="2"/>
      <c r="MPL23" s="2"/>
      <c r="MPM23" s="2"/>
      <c r="MPN23" s="2"/>
      <c r="MPO23" s="2"/>
      <c r="MPP23" s="2"/>
      <c r="MPQ23" s="2"/>
      <c r="MPR23" s="2"/>
      <c r="MPS23" s="2"/>
      <c r="MPT23" s="2"/>
      <c r="MPU23" s="2"/>
      <c r="MPV23" s="2"/>
      <c r="MPW23" s="2"/>
      <c r="MPX23" s="2"/>
      <c r="MPY23" s="2"/>
      <c r="MPZ23" s="2"/>
      <c r="MQA23" s="2"/>
      <c r="MQB23" s="2"/>
      <c r="MQC23" s="2"/>
      <c r="MQD23" s="2"/>
      <c r="MQE23" s="2"/>
      <c r="MQF23" s="2"/>
      <c r="MQG23" s="2"/>
      <c r="MQH23" s="2"/>
      <c r="MQI23" s="2"/>
      <c r="MQJ23" s="2"/>
      <c r="MQK23" s="2"/>
      <c r="MQL23" s="2"/>
      <c r="MQM23" s="2"/>
      <c r="MQN23" s="2"/>
      <c r="MQO23" s="2"/>
      <c r="MQP23" s="2"/>
      <c r="MQQ23" s="2"/>
      <c r="MQR23" s="2"/>
      <c r="MQS23" s="2"/>
      <c r="MQT23" s="2"/>
      <c r="MQU23" s="2"/>
      <c r="MQV23" s="2"/>
      <c r="MQW23" s="2"/>
      <c r="MQX23" s="2"/>
      <c r="MQY23" s="2"/>
      <c r="MQZ23" s="2"/>
      <c r="MRA23" s="2"/>
      <c r="MRB23" s="2"/>
      <c r="MRC23" s="2"/>
      <c r="MRD23" s="2"/>
      <c r="MRE23" s="2"/>
      <c r="MRF23" s="2"/>
      <c r="MRG23" s="2"/>
      <c r="MRH23" s="2"/>
      <c r="MRI23" s="2"/>
      <c r="MRJ23" s="2"/>
      <c r="MRK23" s="2"/>
      <c r="MRL23" s="2"/>
      <c r="MRM23" s="2"/>
      <c r="MRN23" s="2"/>
      <c r="MRO23" s="2"/>
      <c r="MRP23" s="2"/>
      <c r="MRQ23" s="2"/>
      <c r="MRR23" s="2"/>
      <c r="MRS23" s="2"/>
      <c r="MRT23" s="2"/>
      <c r="MRU23" s="2"/>
      <c r="MRV23" s="2"/>
      <c r="MRW23" s="2"/>
      <c r="MRX23" s="2"/>
      <c r="MRY23" s="2"/>
      <c r="MRZ23" s="2"/>
      <c r="MSA23" s="2"/>
      <c r="MSB23" s="2"/>
      <c r="MSC23" s="2"/>
      <c r="MSD23" s="2"/>
      <c r="MSE23" s="2"/>
      <c r="MSF23" s="2"/>
      <c r="MSG23" s="2"/>
      <c r="MSH23" s="2"/>
      <c r="MSI23" s="2"/>
      <c r="MSJ23" s="2"/>
      <c r="MSK23" s="2"/>
      <c r="MSL23" s="2"/>
      <c r="MSM23" s="2"/>
      <c r="MSN23" s="2"/>
      <c r="MSO23" s="2"/>
      <c r="MSP23" s="2"/>
      <c r="MSQ23" s="2"/>
      <c r="MSR23" s="2"/>
      <c r="MSS23" s="2"/>
      <c r="MST23" s="2"/>
      <c r="MSU23" s="2"/>
      <c r="MSV23" s="2"/>
      <c r="MSW23" s="2"/>
      <c r="MSX23" s="2"/>
      <c r="MSY23" s="2"/>
      <c r="MSZ23" s="2"/>
      <c r="MTA23" s="2"/>
      <c r="MTB23" s="2"/>
      <c r="MTC23" s="2"/>
      <c r="MTD23" s="2"/>
      <c r="MTE23" s="2"/>
      <c r="MTF23" s="2"/>
      <c r="MTG23" s="2"/>
      <c r="MTH23" s="2"/>
      <c r="MTI23" s="2"/>
      <c r="MTJ23" s="2"/>
      <c r="MTK23" s="2"/>
      <c r="MTL23" s="2"/>
      <c r="MTM23" s="2"/>
      <c r="MTN23" s="2"/>
      <c r="MTO23" s="2"/>
      <c r="MTP23" s="2"/>
      <c r="MTQ23" s="2"/>
      <c r="MTR23" s="2"/>
      <c r="MTS23" s="2"/>
      <c r="MTT23" s="2"/>
      <c r="MTU23" s="2"/>
      <c r="MTV23" s="2"/>
      <c r="MTW23" s="2"/>
      <c r="MTX23" s="2"/>
      <c r="MTY23" s="2"/>
      <c r="MTZ23" s="2"/>
      <c r="MUA23" s="2"/>
      <c r="MUB23" s="2"/>
      <c r="MUC23" s="2"/>
      <c r="MUD23" s="2"/>
      <c r="MUE23" s="2"/>
      <c r="MUF23" s="2"/>
      <c r="MUG23" s="2"/>
      <c r="MUH23" s="2"/>
      <c r="MUI23" s="2"/>
      <c r="MUJ23" s="2"/>
      <c r="MUK23" s="2"/>
      <c r="MUL23" s="2"/>
      <c r="MUM23" s="2"/>
      <c r="MUN23" s="2"/>
      <c r="MUO23" s="2"/>
      <c r="MUP23" s="2"/>
      <c r="MUQ23" s="2"/>
      <c r="MUR23" s="2"/>
      <c r="MUS23" s="2"/>
      <c r="MUT23" s="2"/>
      <c r="MUU23" s="2"/>
      <c r="MUV23" s="2"/>
      <c r="MUW23" s="2"/>
      <c r="MUX23" s="2"/>
      <c r="MUY23" s="2"/>
      <c r="MUZ23" s="2"/>
      <c r="MVA23" s="2"/>
      <c r="MVB23" s="2"/>
      <c r="MVC23" s="2"/>
      <c r="MVD23" s="2"/>
      <c r="MVE23" s="2"/>
      <c r="MVF23" s="2"/>
      <c r="MVG23" s="2"/>
      <c r="MVH23" s="2"/>
      <c r="MVI23" s="2"/>
      <c r="MVJ23" s="2"/>
      <c r="MVK23" s="2"/>
      <c r="MVL23" s="2"/>
      <c r="MVM23" s="2"/>
      <c r="MVN23" s="2"/>
      <c r="MVO23" s="2"/>
      <c r="MVP23" s="2"/>
      <c r="MVQ23" s="2"/>
      <c r="MVR23" s="2"/>
      <c r="MVS23" s="2"/>
      <c r="MVT23" s="2"/>
      <c r="MVU23" s="2"/>
      <c r="MVV23" s="2"/>
      <c r="MVW23" s="2"/>
      <c r="MVX23" s="2"/>
      <c r="MVY23" s="2"/>
      <c r="MVZ23" s="2"/>
      <c r="MWA23" s="2"/>
      <c r="MWB23" s="2"/>
      <c r="MWC23" s="2"/>
      <c r="MWD23" s="2"/>
      <c r="MWE23" s="2"/>
      <c r="MWF23" s="2"/>
      <c r="MWG23" s="2"/>
      <c r="MWH23" s="2"/>
      <c r="MWI23" s="2"/>
      <c r="MWJ23" s="2"/>
      <c r="MWK23" s="2"/>
      <c r="MWL23" s="2"/>
      <c r="MWM23" s="2"/>
      <c r="MWN23" s="2"/>
      <c r="MWO23" s="2"/>
      <c r="MWP23" s="2"/>
      <c r="MWQ23" s="2"/>
      <c r="MWR23" s="2"/>
      <c r="MWS23" s="2"/>
      <c r="MWT23" s="2"/>
      <c r="MWU23" s="2"/>
      <c r="MWV23" s="2"/>
      <c r="MWW23" s="2"/>
      <c r="MWX23" s="2"/>
      <c r="MWY23" s="2"/>
      <c r="MWZ23" s="2"/>
      <c r="MXA23" s="2"/>
      <c r="MXB23" s="2"/>
      <c r="MXC23" s="2"/>
      <c r="MXD23" s="2"/>
      <c r="MXE23" s="2"/>
      <c r="MXF23" s="2"/>
      <c r="MXG23" s="2"/>
      <c r="MXH23" s="2"/>
      <c r="MXI23" s="2"/>
      <c r="MXJ23" s="2"/>
      <c r="MXK23" s="2"/>
      <c r="MXL23" s="2"/>
      <c r="MXM23" s="2"/>
      <c r="MXN23" s="2"/>
      <c r="MXO23" s="2"/>
      <c r="MXP23" s="2"/>
      <c r="MXQ23" s="2"/>
      <c r="MXR23" s="2"/>
      <c r="MXS23" s="2"/>
      <c r="MXT23" s="2"/>
      <c r="MXU23" s="2"/>
      <c r="MXV23" s="2"/>
      <c r="MXW23" s="2"/>
      <c r="MXX23" s="2"/>
      <c r="MXY23" s="2"/>
      <c r="MXZ23" s="2"/>
      <c r="MYA23" s="2"/>
      <c r="MYB23" s="2"/>
      <c r="MYC23" s="2"/>
      <c r="MYD23" s="2"/>
      <c r="MYE23" s="2"/>
      <c r="MYF23" s="2"/>
      <c r="MYG23" s="2"/>
      <c r="MYH23" s="2"/>
      <c r="MYI23" s="2"/>
      <c r="MYJ23" s="2"/>
      <c r="MYK23" s="2"/>
      <c r="MYL23" s="2"/>
      <c r="MYM23" s="2"/>
      <c r="MYN23" s="2"/>
      <c r="MYO23" s="2"/>
      <c r="MYP23" s="2"/>
      <c r="MYQ23" s="2"/>
      <c r="MYR23" s="2"/>
      <c r="MYS23" s="2"/>
      <c r="MYT23" s="2"/>
      <c r="MYU23" s="2"/>
      <c r="MYV23" s="2"/>
      <c r="MYW23" s="2"/>
      <c r="MYX23" s="2"/>
      <c r="MYY23" s="2"/>
      <c r="MYZ23" s="2"/>
      <c r="MZA23" s="2"/>
      <c r="MZB23" s="2"/>
      <c r="MZC23" s="2"/>
      <c r="MZD23" s="2"/>
      <c r="MZE23" s="2"/>
      <c r="MZF23" s="2"/>
      <c r="MZG23" s="2"/>
      <c r="MZH23" s="2"/>
      <c r="MZI23" s="2"/>
      <c r="MZJ23" s="2"/>
      <c r="MZK23" s="2"/>
      <c r="MZL23" s="2"/>
      <c r="MZM23" s="2"/>
      <c r="MZN23" s="2"/>
      <c r="MZO23" s="2"/>
      <c r="MZP23" s="2"/>
      <c r="MZQ23" s="2"/>
      <c r="MZR23" s="2"/>
      <c r="MZS23" s="2"/>
      <c r="MZT23" s="2"/>
      <c r="MZU23" s="2"/>
      <c r="MZV23" s="2"/>
      <c r="MZW23" s="2"/>
      <c r="MZX23" s="2"/>
      <c r="MZY23" s="2"/>
      <c r="MZZ23" s="2"/>
      <c r="NAA23" s="2"/>
      <c r="NAB23" s="2"/>
      <c r="NAC23" s="2"/>
      <c r="NAD23" s="2"/>
      <c r="NAE23" s="2"/>
      <c r="NAF23" s="2"/>
      <c r="NAG23" s="2"/>
      <c r="NAH23" s="2"/>
      <c r="NAI23" s="2"/>
      <c r="NAJ23" s="2"/>
      <c r="NAK23" s="2"/>
      <c r="NAL23" s="2"/>
      <c r="NAM23" s="2"/>
      <c r="NAN23" s="2"/>
      <c r="NAO23" s="2"/>
      <c r="NAP23" s="2"/>
      <c r="NAQ23" s="2"/>
      <c r="NAR23" s="2"/>
      <c r="NAS23" s="2"/>
      <c r="NAT23" s="2"/>
      <c r="NAU23" s="2"/>
      <c r="NAV23" s="2"/>
      <c r="NAW23" s="2"/>
      <c r="NAX23" s="2"/>
      <c r="NAY23" s="2"/>
      <c r="NAZ23" s="2"/>
      <c r="NBA23" s="2"/>
      <c r="NBB23" s="2"/>
      <c r="NBC23" s="2"/>
      <c r="NBD23" s="2"/>
      <c r="NBE23" s="2"/>
      <c r="NBF23" s="2"/>
      <c r="NBG23" s="2"/>
      <c r="NBH23" s="2"/>
      <c r="NBI23" s="2"/>
      <c r="NBJ23" s="2"/>
      <c r="NBK23" s="2"/>
      <c r="NBL23" s="2"/>
      <c r="NBM23" s="2"/>
      <c r="NBN23" s="2"/>
      <c r="NBO23" s="2"/>
      <c r="NBP23" s="2"/>
      <c r="NBQ23" s="2"/>
      <c r="NBR23" s="2"/>
      <c r="NBS23" s="2"/>
      <c r="NBT23" s="2"/>
      <c r="NBU23" s="2"/>
      <c r="NBV23" s="2"/>
      <c r="NBW23" s="2"/>
      <c r="NBX23" s="2"/>
      <c r="NBY23" s="2"/>
      <c r="NBZ23" s="2"/>
      <c r="NCA23" s="2"/>
      <c r="NCB23" s="2"/>
      <c r="NCC23" s="2"/>
      <c r="NCD23" s="2"/>
      <c r="NCE23" s="2"/>
      <c r="NCF23" s="2"/>
      <c r="NCG23" s="2"/>
      <c r="NCH23" s="2"/>
      <c r="NCI23" s="2"/>
      <c r="NCJ23" s="2"/>
      <c r="NCK23" s="2"/>
      <c r="NCL23" s="2"/>
      <c r="NCM23" s="2"/>
      <c r="NCN23" s="2"/>
      <c r="NCO23" s="2"/>
      <c r="NCP23" s="2"/>
      <c r="NCQ23" s="2"/>
      <c r="NCR23" s="2"/>
      <c r="NCS23" s="2"/>
      <c r="NCT23" s="2"/>
      <c r="NCU23" s="2"/>
      <c r="NCV23" s="2"/>
      <c r="NCW23" s="2"/>
      <c r="NCX23" s="2"/>
      <c r="NCY23" s="2"/>
      <c r="NCZ23" s="2"/>
      <c r="NDA23" s="2"/>
      <c r="NDB23" s="2"/>
      <c r="NDC23" s="2"/>
      <c r="NDD23" s="2"/>
      <c r="NDE23" s="2"/>
      <c r="NDF23" s="2"/>
      <c r="NDG23" s="2"/>
      <c r="NDH23" s="2"/>
      <c r="NDI23" s="2"/>
      <c r="NDJ23" s="2"/>
      <c r="NDK23" s="2"/>
      <c r="NDL23" s="2"/>
      <c r="NDM23" s="2"/>
      <c r="NDN23" s="2"/>
      <c r="NDO23" s="2"/>
      <c r="NDP23" s="2"/>
      <c r="NDQ23" s="2"/>
      <c r="NDR23" s="2"/>
      <c r="NDS23" s="2"/>
      <c r="NDT23" s="2"/>
      <c r="NDU23" s="2"/>
      <c r="NDV23" s="2"/>
      <c r="NDW23" s="2"/>
      <c r="NDX23" s="2"/>
      <c r="NDY23" s="2"/>
      <c r="NDZ23" s="2"/>
      <c r="NEA23" s="2"/>
      <c r="NEB23" s="2"/>
      <c r="NEC23" s="2"/>
      <c r="NED23" s="2"/>
      <c r="NEE23" s="2"/>
      <c r="NEF23" s="2"/>
      <c r="NEG23" s="2"/>
      <c r="NEH23" s="2"/>
      <c r="NEI23" s="2"/>
      <c r="NEJ23" s="2"/>
      <c r="NEK23" s="2"/>
      <c r="NEL23" s="2"/>
      <c r="NEM23" s="2"/>
      <c r="NEN23" s="2"/>
      <c r="NEO23" s="2"/>
      <c r="NEP23" s="2"/>
      <c r="NEQ23" s="2"/>
      <c r="NER23" s="2"/>
      <c r="NES23" s="2"/>
      <c r="NET23" s="2"/>
      <c r="NEU23" s="2"/>
      <c r="NEV23" s="2"/>
      <c r="NEW23" s="2"/>
      <c r="NEX23" s="2"/>
      <c r="NEY23" s="2"/>
      <c r="NEZ23" s="2"/>
      <c r="NFA23" s="2"/>
      <c r="NFB23" s="2"/>
      <c r="NFC23" s="2"/>
      <c r="NFD23" s="2"/>
      <c r="NFE23" s="2"/>
      <c r="NFF23" s="2"/>
      <c r="NFG23" s="2"/>
      <c r="NFH23" s="2"/>
      <c r="NFI23" s="2"/>
      <c r="NFJ23" s="2"/>
      <c r="NFK23" s="2"/>
      <c r="NFL23" s="2"/>
      <c r="NFM23" s="2"/>
      <c r="NFN23" s="2"/>
      <c r="NFO23" s="2"/>
      <c r="NFP23" s="2"/>
      <c r="NFQ23" s="2"/>
      <c r="NFR23" s="2"/>
      <c r="NFS23" s="2"/>
      <c r="NFT23" s="2"/>
      <c r="NFU23" s="2"/>
      <c r="NFV23" s="2"/>
      <c r="NFW23" s="2"/>
      <c r="NFX23" s="2"/>
      <c r="NFY23" s="2"/>
      <c r="NFZ23" s="2"/>
      <c r="NGA23" s="2"/>
      <c r="NGB23" s="2"/>
      <c r="NGC23" s="2"/>
      <c r="NGD23" s="2"/>
      <c r="NGE23" s="2"/>
      <c r="NGF23" s="2"/>
      <c r="NGG23" s="2"/>
      <c r="NGH23" s="2"/>
      <c r="NGI23" s="2"/>
      <c r="NGJ23" s="2"/>
      <c r="NGK23" s="2"/>
      <c r="NGL23" s="2"/>
      <c r="NGM23" s="2"/>
      <c r="NGN23" s="2"/>
      <c r="NGO23" s="2"/>
      <c r="NGP23" s="2"/>
      <c r="NGQ23" s="2"/>
      <c r="NGR23" s="2"/>
      <c r="NGS23" s="2"/>
      <c r="NGT23" s="2"/>
      <c r="NGU23" s="2"/>
      <c r="NGV23" s="2"/>
      <c r="NGW23" s="2"/>
      <c r="NGX23" s="2"/>
      <c r="NGY23" s="2"/>
      <c r="NGZ23" s="2"/>
      <c r="NHA23" s="2"/>
      <c r="NHB23" s="2"/>
      <c r="NHC23" s="2"/>
      <c r="NHD23" s="2"/>
      <c r="NHE23" s="2"/>
      <c r="NHF23" s="2"/>
      <c r="NHG23" s="2"/>
      <c r="NHH23" s="2"/>
      <c r="NHI23" s="2"/>
      <c r="NHJ23" s="2"/>
      <c r="NHK23" s="2"/>
      <c r="NHL23" s="2"/>
      <c r="NHM23" s="2"/>
      <c r="NHN23" s="2"/>
      <c r="NHO23" s="2"/>
      <c r="NHP23" s="2"/>
      <c r="NHQ23" s="2"/>
      <c r="NHR23" s="2"/>
      <c r="NHS23" s="2"/>
      <c r="NHT23" s="2"/>
      <c r="NHU23" s="2"/>
      <c r="NHV23" s="2"/>
      <c r="NHW23" s="2"/>
      <c r="NHX23" s="2"/>
      <c r="NHY23" s="2"/>
      <c r="NHZ23" s="2"/>
      <c r="NIA23" s="2"/>
      <c r="NIB23" s="2"/>
      <c r="NIC23" s="2"/>
      <c r="NID23" s="2"/>
      <c r="NIE23" s="2"/>
      <c r="NIF23" s="2"/>
      <c r="NIG23" s="2"/>
      <c r="NIH23" s="2"/>
      <c r="NII23" s="2"/>
      <c r="NIJ23" s="2"/>
      <c r="NIK23" s="2"/>
      <c r="NIL23" s="2"/>
      <c r="NIM23" s="2"/>
      <c r="NIN23" s="2"/>
      <c r="NIO23" s="2"/>
      <c r="NIP23" s="2"/>
      <c r="NIQ23" s="2"/>
      <c r="NIR23" s="2"/>
      <c r="NIS23" s="2"/>
      <c r="NIT23" s="2"/>
      <c r="NIU23" s="2"/>
      <c r="NIV23" s="2"/>
      <c r="NIW23" s="2"/>
      <c r="NIX23" s="2"/>
      <c r="NIY23" s="2"/>
      <c r="NIZ23" s="2"/>
      <c r="NJA23" s="2"/>
      <c r="NJB23" s="2"/>
      <c r="NJC23" s="2"/>
      <c r="NJD23" s="2"/>
      <c r="NJE23" s="2"/>
      <c r="NJF23" s="2"/>
      <c r="NJG23" s="2"/>
      <c r="NJH23" s="2"/>
      <c r="NJI23" s="2"/>
      <c r="NJJ23" s="2"/>
      <c r="NJK23" s="2"/>
      <c r="NJL23" s="2"/>
      <c r="NJM23" s="2"/>
      <c r="NJN23" s="2"/>
      <c r="NJO23" s="2"/>
      <c r="NJP23" s="2"/>
      <c r="NJQ23" s="2"/>
      <c r="NJR23" s="2"/>
      <c r="NJS23" s="2"/>
      <c r="NJT23" s="2"/>
      <c r="NJU23" s="2"/>
      <c r="NJV23" s="2"/>
      <c r="NJW23" s="2"/>
      <c r="NJX23" s="2"/>
      <c r="NJY23" s="2"/>
      <c r="NJZ23" s="2"/>
      <c r="NKA23" s="2"/>
      <c r="NKB23" s="2"/>
      <c r="NKC23" s="2"/>
      <c r="NKD23" s="2"/>
      <c r="NKE23" s="2"/>
      <c r="NKF23" s="2"/>
      <c r="NKG23" s="2"/>
      <c r="NKH23" s="2"/>
      <c r="NKI23" s="2"/>
      <c r="NKJ23" s="2"/>
      <c r="NKK23" s="2"/>
      <c r="NKL23" s="2"/>
      <c r="NKM23" s="2"/>
      <c r="NKN23" s="2"/>
      <c r="NKO23" s="2"/>
      <c r="NKP23" s="2"/>
      <c r="NKQ23" s="2"/>
      <c r="NKR23" s="2"/>
      <c r="NKS23" s="2"/>
      <c r="NKT23" s="2"/>
      <c r="NKU23" s="2"/>
      <c r="NKV23" s="2"/>
      <c r="NKW23" s="2"/>
      <c r="NKX23" s="2"/>
      <c r="NKY23" s="2"/>
      <c r="NKZ23" s="2"/>
      <c r="NLA23" s="2"/>
      <c r="NLB23" s="2"/>
      <c r="NLC23" s="2"/>
      <c r="NLD23" s="2"/>
      <c r="NLE23" s="2"/>
      <c r="NLF23" s="2"/>
      <c r="NLG23" s="2"/>
      <c r="NLH23" s="2"/>
      <c r="NLI23" s="2"/>
      <c r="NLJ23" s="2"/>
      <c r="NLK23" s="2"/>
      <c r="NLL23" s="2"/>
      <c r="NLM23" s="2"/>
      <c r="NLN23" s="2"/>
      <c r="NLO23" s="2"/>
      <c r="NLP23" s="2"/>
      <c r="NLQ23" s="2"/>
      <c r="NLR23" s="2"/>
      <c r="NLS23" s="2"/>
      <c r="NLT23" s="2"/>
      <c r="NLU23" s="2"/>
      <c r="NLV23" s="2"/>
      <c r="NLW23" s="2"/>
      <c r="NLX23" s="2"/>
      <c r="NLY23" s="2"/>
      <c r="NLZ23" s="2"/>
      <c r="NMA23" s="2"/>
      <c r="NMB23" s="2"/>
      <c r="NMC23" s="2"/>
      <c r="NMD23" s="2"/>
      <c r="NME23" s="2"/>
      <c r="NMF23" s="2"/>
      <c r="NMG23" s="2"/>
      <c r="NMH23" s="2"/>
      <c r="NMI23" s="2"/>
      <c r="NMJ23" s="2"/>
      <c r="NMK23" s="2"/>
      <c r="NML23" s="2"/>
      <c r="NMM23" s="2"/>
      <c r="NMN23" s="2"/>
      <c r="NMO23" s="2"/>
      <c r="NMP23" s="2"/>
      <c r="NMQ23" s="2"/>
      <c r="NMR23" s="2"/>
      <c r="NMS23" s="2"/>
      <c r="NMT23" s="2"/>
      <c r="NMU23" s="2"/>
      <c r="NMV23" s="2"/>
      <c r="NMW23" s="2"/>
      <c r="NMX23" s="2"/>
      <c r="NMY23" s="2"/>
      <c r="NMZ23" s="2"/>
      <c r="NNA23" s="2"/>
      <c r="NNB23" s="2"/>
      <c r="NNC23" s="2"/>
      <c r="NND23" s="2"/>
      <c r="NNE23" s="2"/>
      <c r="NNF23" s="2"/>
      <c r="NNG23" s="2"/>
      <c r="NNH23" s="2"/>
      <c r="NNI23" s="2"/>
      <c r="NNJ23" s="2"/>
      <c r="NNK23" s="2"/>
      <c r="NNL23" s="2"/>
      <c r="NNM23" s="2"/>
      <c r="NNN23" s="2"/>
      <c r="NNO23" s="2"/>
      <c r="NNP23" s="2"/>
      <c r="NNQ23" s="2"/>
      <c r="NNR23" s="2"/>
      <c r="NNS23" s="2"/>
      <c r="NNT23" s="2"/>
      <c r="NNU23" s="2"/>
      <c r="NNV23" s="2"/>
      <c r="NNW23" s="2"/>
      <c r="NNX23" s="2"/>
      <c r="NNY23" s="2"/>
      <c r="NNZ23" s="2"/>
      <c r="NOA23" s="2"/>
      <c r="NOB23" s="2"/>
      <c r="NOC23" s="2"/>
      <c r="NOD23" s="2"/>
      <c r="NOE23" s="2"/>
      <c r="NOF23" s="2"/>
      <c r="NOG23" s="2"/>
      <c r="NOH23" s="2"/>
      <c r="NOI23" s="2"/>
      <c r="NOJ23" s="2"/>
      <c r="NOK23" s="2"/>
      <c r="NOL23" s="2"/>
      <c r="NOM23" s="2"/>
      <c r="NON23" s="2"/>
      <c r="NOO23" s="2"/>
      <c r="NOP23" s="2"/>
      <c r="NOQ23" s="2"/>
      <c r="NOR23" s="2"/>
      <c r="NOS23" s="2"/>
      <c r="NOT23" s="2"/>
      <c r="NOU23" s="2"/>
      <c r="NOV23" s="2"/>
      <c r="NOW23" s="2"/>
      <c r="NOX23" s="2"/>
      <c r="NOY23" s="2"/>
      <c r="NOZ23" s="2"/>
      <c r="NPA23" s="2"/>
      <c r="NPB23" s="2"/>
      <c r="NPC23" s="2"/>
      <c r="NPD23" s="2"/>
      <c r="NPE23" s="2"/>
      <c r="NPF23" s="2"/>
      <c r="NPG23" s="2"/>
      <c r="NPH23" s="2"/>
      <c r="NPI23" s="2"/>
      <c r="NPJ23" s="2"/>
      <c r="NPK23" s="2"/>
      <c r="NPL23" s="2"/>
      <c r="NPM23" s="2"/>
      <c r="NPN23" s="2"/>
      <c r="NPO23" s="2"/>
      <c r="NPP23" s="2"/>
      <c r="NPQ23" s="2"/>
      <c r="NPR23" s="2"/>
      <c r="NPS23" s="2"/>
      <c r="NPT23" s="2"/>
      <c r="NPU23" s="2"/>
      <c r="NPV23" s="2"/>
      <c r="NPW23" s="2"/>
      <c r="NPX23" s="2"/>
      <c r="NPY23" s="2"/>
      <c r="NPZ23" s="2"/>
      <c r="NQA23" s="2"/>
      <c r="NQB23" s="2"/>
      <c r="NQC23" s="2"/>
      <c r="NQD23" s="2"/>
      <c r="NQE23" s="2"/>
      <c r="NQF23" s="2"/>
      <c r="NQG23" s="2"/>
      <c r="NQH23" s="2"/>
      <c r="NQI23" s="2"/>
      <c r="NQJ23" s="2"/>
      <c r="NQK23" s="2"/>
      <c r="NQL23" s="2"/>
      <c r="NQM23" s="2"/>
      <c r="NQN23" s="2"/>
      <c r="NQO23" s="2"/>
      <c r="NQP23" s="2"/>
      <c r="NQQ23" s="2"/>
      <c r="NQR23" s="2"/>
      <c r="NQS23" s="2"/>
      <c r="NQT23" s="2"/>
      <c r="NQU23" s="2"/>
      <c r="NQV23" s="2"/>
      <c r="NQW23" s="2"/>
      <c r="NQX23" s="2"/>
      <c r="NQY23" s="2"/>
      <c r="NQZ23" s="2"/>
      <c r="NRA23" s="2"/>
      <c r="NRB23" s="2"/>
      <c r="NRC23" s="2"/>
      <c r="NRD23" s="2"/>
      <c r="NRE23" s="2"/>
      <c r="NRF23" s="2"/>
      <c r="NRG23" s="2"/>
      <c r="NRH23" s="2"/>
      <c r="NRI23" s="2"/>
      <c r="NRJ23" s="2"/>
      <c r="NRK23" s="2"/>
      <c r="NRL23" s="2"/>
      <c r="NRM23" s="2"/>
      <c r="NRN23" s="2"/>
      <c r="NRO23" s="2"/>
      <c r="NRP23" s="2"/>
      <c r="NRQ23" s="2"/>
      <c r="NRR23" s="2"/>
      <c r="NRS23" s="2"/>
      <c r="NRT23" s="2"/>
      <c r="NRU23" s="2"/>
      <c r="NRV23" s="2"/>
      <c r="NRW23" s="2"/>
      <c r="NRX23" s="2"/>
      <c r="NRY23" s="2"/>
      <c r="NRZ23" s="2"/>
      <c r="NSA23" s="2"/>
      <c r="NSB23" s="2"/>
      <c r="NSC23" s="2"/>
      <c r="NSD23" s="2"/>
      <c r="NSE23" s="2"/>
      <c r="NSF23" s="2"/>
      <c r="NSG23" s="2"/>
      <c r="NSH23" s="2"/>
      <c r="NSI23" s="2"/>
      <c r="NSJ23" s="2"/>
      <c r="NSK23" s="2"/>
      <c r="NSL23" s="2"/>
      <c r="NSM23" s="2"/>
      <c r="NSN23" s="2"/>
      <c r="NSO23" s="2"/>
      <c r="NSP23" s="2"/>
      <c r="NSQ23" s="2"/>
      <c r="NSR23" s="2"/>
      <c r="NSS23" s="2"/>
      <c r="NST23" s="2"/>
      <c r="NSU23" s="2"/>
      <c r="NSV23" s="2"/>
      <c r="NSW23" s="2"/>
      <c r="NSX23" s="2"/>
      <c r="NSY23" s="2"/>
      <c r="NSZ23" s="2"/>
      <c r="NTA23" s="2"/>
      <c r="NTB23" s="2"/>
      <c r="NTC23" s="2"/>
      <c r="NTD23" s="2"/>
      <c r="NTE23" s="2"/>
      <c r="NTF23" s="2"/>
      <c r="NTG23" s="2"/>
      <c r="NTH23" s="2"/>
      <c r="NTI23" s="2"/>
      <c r="NTJ23" s="2"/>
      <c r="NTK23" s="2"/>
      <c r="NTL23" s="2"/>
      <c r="NTM23" s="2"/>
      <c r="NTN23" s="2"/>
      <c r="NTO23" s="2"/>
      <c r="NTP23" s="2"/>
      <c r="NTQ23" s="2"/>
      <c r="NTR23" s="2"/>
      <c r="NTS23" s="2"/>
      <c r="NTT23" s="2"/>
      <c r="NTU23" s="2"/>
      <c r="NTV23" s="2"/>
      <c r="NTW23" s="2"/>
      <c r="NTX23" s="2"/>
      <c r="NTY23" s="2"/>
      <c r="NTZ23" s="2"/>
      <c r="NUA23" s="2"/>
      <c r="NUB23" s="2"/>
      <c r="NUC23" s="2"/>
      <c r="NUD23" s="2"/>
      <c r="NUE23" s="2"/>
      <c r="NUF23" s="2"/>
      <c r="NUG23" s="2"/>
      <c r="NUH23" s="2"/>
      <c r="NUI23" s="2"/>
      <c r="NUJ23" s="2"/>
      <c r="NUK23" s="2"/>
      <c r="NUL23" s="2"/>
      <c r="NUM23" s="2"/>
      <c r="NUN23" s="2"/>
      <c r="NUO23" s="2"/>
      <c r="NUP23" s="2"/>
      <c r="NUQ23" s="2"/>
      <c r="NUR23" s="2"/>
      <c r="NUS23" s="2"/>
      <c r="NUT23" s="2"/>
      <c r="NUU23" s="2"/>
      <c r="NUV23" s="2"/>
      <c r="NUW23" s="2"/>
      <c r="NUX23" s="2"/>
      <c r="NUY23" s="2"/>
      <c r="NUZ23" s="2"/>
      <c r="NVA23" s="2"/>
      <c r="NVB23" s="2"/>
      <c r="NVC23" s="2"/>
      <c r="NVD23" s="2"/>
      <c r="NVE23" s="2"/>
      <c r="NVF23" s="2"/>
      <c r="NVG23" s="2"/>
      <c r="NVH23" s="2"/>
      <c r="NVI23" s="2"/>
      <c r="NVJ23" s="2"/>
      <c r="NVK23" s="2"/>
      <c r="NVL23" s="2"/>
      <c r="NVM23" s="2"/>
      <c r="NVN23" s="2"/>
      <c r="NVO23" s="2"/>
      <c r="NVP23" s="2"/>
      <c r="NVQ23" s="2"/>
      <c r="NVR23" s="2"/>
      <c r="NVS23" s="2"/>
      <c r="NVT23" s="2"/>
      <c r="NVU23" s="2"/>
      <c r="NVV23" s="2"/>
      <c r="NVW23" s="2"/>
      <c r="NVX23" s="2"/>
      <c r="NVY23" s="2"/>
      <c r="NVZ23" s="2"/>
      <c r="NWA23" s="2"/>
      <c r="NWB23" s="2"/>
      <c r="NWC23" s="2"/>
      <c r="NWD23" s="2"/>
      <c r="NWE23" s="2"/>
      <c r="NWF23" s="2"/>
      <c r="NWG23" s="2"/>
      <c r="NWH23" s="2"/>
      <c r="NWI23" s="2"/>
      <c r="NWJ23" s="2"/>
      <c r="NWK23" s="2"/>
      <c r="NWL23" s="2"/>
      <c r="NWM23" s="2"/>
      <c r="NWN23" s="2"/>
      <c r="NWO23" s="2"/>
      <c r="NWP23" s="2"/>
      <c r="NWQ23" s="2"/>
      <c r="NWR23" s="2"/>
      <c r="NWS23" s="2"/>
      <c r="NWT23" s="2"/>
      <c r="NWU23" s="2"/>
      <c r="NWV23" s="2"/>
      <c r="NWW23" s="2"/>
      <c r="NWX23" s="2"/>
      <c r="NWY23" s="2"/>
      <c r="NWZ23" s="2"/>
      <c r="NXA23" s="2"/>
      <c r="NXB23" s="2"/>
      <c r="NXC23" s="2"/>
      <c r="NXD23" s="2"/>
      <c r="NXE23" s="2"/>
      <c r="NXF23" s="2"/>
      <c r="NXG23" s="2"/>
      <c r="NXH23" s="2"/>
      <c r="NXI23" s="2"/>
      <c r="NXJ23" s="2"/>
      <c r="NXK23" s="2"/>
      <c r="NXL23" s="2"/>
      <c r="NXM23" s="2"/>
      <c r="NXN23" s="2"/>
      <c r="NXO23" s="2"/>
      <c r="NXP23" s="2"/>
      <c r="NXQ23" s="2"/>
      <c r="NXR23" s="2"/>
      <c r="NXS23" s="2"/>
      <c r="NXT23" s="2"/>
      <c r="NXU23" s="2"/>
      <c r="NXV23" s="2"/>
      <c r="NXW23" s="2"/>
      <c r="NXX23" s="2"/>
      <c r="NXY23" s="2"/>
      <c r="NXZ23" s="2"/>
      <c r="NYA23" s="2"/>
      <c r="NYB23" s="2"/>
      <c r="NYC23" s="2"/>
      <c r="NYD23" s="2"/>
      <c r="NYE23" s="2"/>
      <c r="NYF23" s="2"/>
      <c r="NYG23" s="2"/>
      <c r="NYH23" s="2"/>
      <c r="NYI23" s="2"/>
      <c r="NYJ23" s="2"/>
      <c r="NYK23" s="2"/>
      <c r="NYL23" s="2"/>
      <c r="NYM23" s="2"/>
      <c r="NYN23" s="2"/>
      <c r="NYO23" s="2"/>
      <c r="NYP23" s="2"/>
      <c r="NYQ23" s="2"/>
      <c r="NYR23" s="2"/>
      <c r="NYS23" s="2"/>
      <c r="NYT23" s="2"/>
      <c r="NYU23" s="2"/>
      <c r="NYV23" s="2"/>
      <c r="NYW23" s="2"/>
      <c r="NYX23" s="2"/>
      <c r="NYY23" s="2"/>
      <c r="NYZ23" s="2"/>
      <c r="NZA23" s="2"/>
      <c r="NZB23" s="2"/>
      <c r="NZC23" s="2"/>
      <c r="NZD23" s="2"/>
      <c r="NZE23" s="2"/>
      <c r="NZF23" s="2"/>
      <c r="NZG23" s="2"/>
      <c r="NZH23" s="2"/>
      <c r="NZI23" s="2"/>
      <c r="NZJ23" s="2"/>
      <c r="NZK23" s="2"/>
      <c r="NZL23" s="2"/>
      <c r="NZM23" s="2"/>
      <c r="NZN23" s="2"/>
      <c r="NZO23" s="2"/>
      <c r="NZP23" s="2"/>
      <c r="NZQ23" s="2"/>
      <c r="NZR23" s="2"/>
      <c r="NZS23" s="2"/>
      <c r="NZT23" s="2"/>
      <c r="NZU23" s="2"/>
      <c r="NZV23" s="2"/>
      <c r="NZW23" s="2"/>
      <c r="NZX23" s="2"/>
      <c r="NZY23" s="2"/>
      <c r="NZZ23" s="2"/>
      <c r="OAA23" s="2"/>
      <c r="OAB23" s="2"/>
      <c r="OAC23" s="2"/>
      <c r="OAD23" s="2"/>
      <c r="OAE23" s="2"/>
      <c r="OAF23" s="2"/>
      <c r="OAG23" s="2"/>
      <c r="OAH23" s="2"/>
      <c r="OAI23" s="2"/>
      <c r="OAJ23" s="2"/>
      <c r="OAK23" s="2"/>
      <c r="OAL23" s="2"/>
      <c r="OAM23" s="2"/>
      <c r="OAN23" s="2"/>
      <c r="OAO23" s="2"/>
      <c r="OAP23" s="2"/>
      <c r="OAQ23" s="2"/>
      <c r="OAR23" s="2"/>
      <c r="OAS23" s="2"/>
      <c r="OAT23" s="2"/>
      <c r="OAU23" s="2"/>
      <c r="OAV23" s="2"/>
      <c r="OAW23" s="2"/>
      <c r="OAX23" s="2"/>
      <c r="OAY23" s="2"/>
      <c r="OAZ23" s="2"/>
      <c r="OBA23" s="2"/>
      <c r="OBB23" s="2"/>
      <c r="OBC23" s="2"/>
      <c r="OBD23" s="2"/>
      <c r="OBE23" s="2"/>
      <c r="OBF23" s="2"/>
      <c r="OBG23" s="2"/>
      <c r="OBH23" s="2"/>
      <c r="OBI23" s="2"/>
      <c r="OBJ23" s="2"/>
      <c r="OBK23" s="2"/>
      <c r="OBL23" s="2"/>
      <c r="OBM23" s="2"/>
      <c r="OBN23" s="2"/>
      <c r="OBO23" s="2"/>
      <c r="OBP23" s="2"/>
      <c r="OBQ23" s="2"/>
      <c r="OBR23" s="2"/>
      <c r="OBS23" s="2"/>
      <c r="OBT23" s="2"/>
      <c r="OBU23" s="2"/>
      <c r="OBV23" s="2"/>
      <c r="OBW23" s="2"/>
      <c r="OBX23" s="2"/>
      <c r="OBY23" s="2"/>
      <c r="OBZ23" s="2"/>
      <c r="OCA23" s="2"/>
      <c r="OCB23" s="2"/>
      <c r="OCC23" s="2"/>
      <c r="OCD23" s="2"/>
      <c r="OCE23" s="2"/>
      <c r="OCF23" s="2"/>
      <c r="OCG23" s="2"/>
      <c r="OCH23" s="2"/>
      <c r="OCI23" s="2"/>
      <c r="OCJ23" s="2"/>
      <c r="OCK23" s="2"/>
      <c r="OCL23" s="2"/>
      <c r="OCM23" s="2"/>
      <c r="OCN23" s="2"/>
      <c r="OCO23" s="2"/>
      <c r="OCP23" s="2"/>
      <c r="OCQ23" s="2"/>
      <c r="OCR23" s="2"/>
      <c r="OCS23" s="2"/>
      <c r="OCT23" s="2"/>
      <c r="OCU23" s="2"/>
      <c r="OCV23" s="2"/>
      <c r="OCW23" s="2"/>
      <c r="OCX23" s="2"/>
      <c r="OCY23" s="2"/>
      <c r="OCZ23" s="2"/>
      <c r="ODA23" s="2"/>
      <c r="ODB23" s="2"/>
      <c r="ODC23" s="2"/>
      <c r="ODD23" s="2"/>
      <c r="ODE23" s="2"/>
      <c r="ODF23" s="2"/>
      <c r="ODG23" s="2"/>
      <c r="ODH23" s="2"/>
      <c r="ODI23" s="2"/>
      <c r="ODJ23" s="2"/>
      <c r="ODK23" s="2"/>
      <c r="ODL23" s="2"/>
      <c r="ODM23" s="2"/>
      <c r="ODN23" s="2"/>
      <c r="ODO23" s="2"/>
      <c r="ODP23" s="2"/>
      <c r="ODQ23" s="2"/>
      <c r="ODR23" s="2"/>
      <c r="ODS23" s="2"/>
      <c r="ODT23" s="2"/>
      <c r="ODU23" s="2"/>
      <c r="ODV23" s="2"/>
      <c r="ODW23" s="2"/>
      <c r="ODX23" s="2"/>
      <c r="ODY23" s="2"/>
      <c r="ODZ23" s="2"/>
      <c r="OEA23" s="2"/>
      <c r="OEB23" s="2"/>
      <c r="OEC23" s="2"/>
      <c r="OED23" s="2"/>
      <c r="OEE23" s="2"/>
      <c r="OEF23" s="2"/>
      <c r="OEG23" s="2"/>
      <c r="OEH23" s="2"/>
      <c r="OEI23" s="2"/>
      <c r="OEJ23" s="2"/>
      <c r="OEK23" s="2"/>
      <c r="OEL23" s="2"/>
      <c r="OEM23" s="2"/>
      <c r="OEN23" s="2"/>
      <c r="OEO23" s="2"/>
      <c r="OEP23" s="2"/>
      <c r="OEQ23" s="2"/>
      <c r="OER23" s="2"/>
      <c r="OES23" s="2"/>
      <c r="OET23" s="2"/>
      <c r="OEU23" s="2"/>
      <c r="OEV23" s="2"/>
      <c r="OEW23" s="2"/>
      <c r="OEX23" s="2"/>
      <c r="OEY23" s="2"/>
      <c r="OEZ23" s="2"/>
      <c r="OFA23" s="2"/>
      <c r="OFB23" s="2"/>
      <c r="OFC23" s="2"/>
      <c r="OFD23" s="2"/>
      <c r="OFE23" s="2"/>
      <c r="OFF23" s="2"/>
      <c r="OFG23" s="2"/>
      <c r="OFH23" s="2"/>
      <c r="OFI23" s="2"/>
      <c r="OFJ23" s="2"/>
      <c r="OFK23" s="2"/>
      <c r="OFL23" s="2"/>
      <c r="OFM23" s="2"/>
      <c r="OFN23" s="2"/>
      <c r="OFO23" s="2"/>
      <c r="OFP23" s="2"/>
      <c r="OFQ23" s="2"/>
      <c r="OFR23" s="2"/>
      <c r="OFS23" s="2"/>
      <c r="OFT23" s="2"/>
      <c r="OFU23" s="2"/>
      <c r="OFV23" s="2"/>
      <c r="OFW23" s="2"/>
      <c r="OFX23" s="2"/>
      <c r="OFY23" s="2"/>
      <c r="OFZ23" s="2"/>
      <c r="OGA23" s="2"/>
      <c r="OGB23" s="2"/>
      <c r="OGC23" s="2"/>
      <c r="OGD23" s="2"/>
      <c r="OGE23" s="2"/>
      <c r="OGF23" s="2"/>
      <c r="OGG23" s="2"/>
      <c r="OGH23" s="2"/>
      <c r="OGI23" s="2"/>
      <c r="OGJ23" s="2"/>
      <c r="OGK23" s="2"/>
      <c r="OGL23" s="2"/>
      <c r="OGM23" s="2"/>
      <c r="OGN23" s="2"/>
      <c r="OGO23" s="2"/>
      <c r="OGP23" s="2"/>
      <c r="OGQ23" s="2"/>
      <c r="OGR23" s="2"/>
      <c r="OGS23" s="2"/>
      <c r="OGT23" s="2"/>
      <c r="OGU23" s="2"/>
      <c r="OGV23" s="2"/>
      <c r="OGW23" s="2"/>
      <c r="OGX23" s="2"/>
      <c r="OGY23" s="2"/>
      <c r="OGZ23" s="2"/>
      <c r="OHA23" s="2"/>
      <c r="OHB23" s="2"/>
      <c r="OHC23" s="2"/>
      <c r="OHD23" s="2"/>
      <c r="OHE23" s="2"/>
      <c r="OHF23" s="2"/>
      <c r="OHG23" s="2"/>
      <c r="OHH23" s="2"/>
      <c r="OHI23" s="2"/>
      <c r="OHJ23" s="2"/>
      <c r="OHK23" s="2"/>
      <c r="OHL23" s="2"/>
      <c r="OHM23" s="2"/>
      <c r="OHN23" s="2"/>
      <c r="OHO23" s="2"/>
      <c r="OHP23" s="2"/>
      <c r="OHQ23" s="2"/>
      <c r="OHR23" s="2"/>
      <c r="OHS23" s="2"/>
      <c r="OHT23" s="2"/>
      <c r="OHU23" s="2"/>
      <c r="OHV23" s="2"/>
      <c r="OHW23" s="2"/>
      <c r="OHX23" s="2"/>
      <c r="OHY23" s="2"/>
      <c r="OHZ23" s="2"/>
      <c r="OIA23" s="2"/>
      <c r="OIB23" s="2"/>
      <c r="OIC23" s="2"/>
      <c r="OID23" s="2"/>
      <c r="OIE23" s="2"/>
      <c r="OIF23" s="2"/>
      <c r="OIG23" s="2"/>
      <c r="OIH23" s="2"/>
      <c r="OII23" s="2"/>
      <c r="OIJ23" s="2"/>
      <c r="OIK23" s="2"/>
      <c r="OIL23" s="2"/>
      <c r="OIM23" s="2"/>
      <c r="OIN23" s="2"/>
      <c r="OIO23" s="2"/>
      <c r="OIP23" s="2"/>
      <c r="OIQ23" s="2"/>
      <c r="OIR23" s="2"/>
      <c r="OIS23" s="2"/>
      <c r="OIT23" s="2"/>
      <c r="OIU23" s="2"/>
      <c r="OIV23" s="2"/>
      <c r="OIW23" s="2"/>
      <c r="OIX23" s="2"/>
      <c r="OIY23" s="2"/>
      <c r="OIZ23" s="2"/>
      <c r="OJA23" s="2"/>
      <c r="OJB23" s="2"/>
      <c r="OJC23" s="2"/>
      <c r="OJD23" s="2"/>
      <c r="OJE23" s="2"/>
      <c r="OJF23" s="2"/>
      <c r="OJG23" s="2"/>
      <c r="OJH23" s="2"/>
      <c r="OJI23" s="2"/>
      <c r="OJJ23" s="2"/>
      <c r="OJK23" s="2"/>
      <c r="OJL23" s="2"/>
      <c r="OJM23" s="2"/>
      <c r="OJN23" s="2"/>
      <c r="OJO23" s="2"/>
      <c r="OJP23" s="2"/>
      <c r="OJQ23" s="2"/>
      <c r="OJR23" s="2"/>
      <c r="OJS23" s="2"/>
      <c r="OJT23" s="2"/>
      <c r="OJU23" s="2"/>
      <c r="OJV23" s="2"/>
      <c r="OJW23" s="2"/>
      <c r="OJX23" s="2"/>
      <c r="OJY23" s="2"/>
      <c r="OJZ23" s="2"/>
      <c r="OKA23" s="2"/>
      <c r="OKB23" s="2"/>
      <c r="OKC23" s="2"/>
      <c r="OKD23" s="2"/>
      <c r="OKE23" s="2"/>
      <c r="OKF23" s="2"/>
      <c r="OKG23" s="2"/>
      <c r="OKH23" s="2"/>
      <c r="OKI23" s="2"/>
      <c r="OKJ23" s="2"/>
      <c r="OKK23" s="2"/>
      <c r="OKL23" s="2"/>
      <c r="OKM23" s="2"/>
      <c r="OKN23" s="2"/>
      <c r="OKO23" s="2"/>
      <c r="OKP23" s="2"/>
      <c r="OKQ23" s="2"/>
      <c r="OKR23" s="2"/>
      <c r="OKS23" s="2"/>
      <c r="OKT23" s="2"/>
      <c r="OKU23" s="2"/>
      <c r="OKV23" s="2"/>
      <c r="OKW23" s="2"/>
      <c r="OKX23" s="2"/>
      <c r="OKY23" s="2"/>
      <c r="OKZ23" s="2"/>
      <c r="OLA23" s="2"/>
      <c r="OLB23" s="2"/>
      <c r="OLC23" s="2"/>
      <c r="OLD23" s="2"/>
      <c r="OLE23" s="2"/>
      <c r="OLF23" s="2"/>
      <c r="OLG23" s="2"/>
      <c r="OLH23" s="2"/>
      <c r="OLI23" s="2"/>
      <c r="OLJ23" s="2"/>
      <c r="OLK23" s="2"/>
      <c r="OLL23" s="2"/>
      <c r="OLM23" s="2"/>
      <c r="OLN23" s="2"/>
      <c r="OLO23" s="2"/>
      <c r="OLP23" s="2"/>
      <c r="OLQ23" s="2"/>
      <c r="OLR23" s="2"/>
      <c r="OLS23" s="2"/>
      <c r="OLT23" s="2"/>
      <c r="OLU23" s="2"/>
      <c r="OLV23" s="2"/>
      <c r="OLW23" s="2"/>
      <c r="OLX23" s="2"/>
      <c r="OLY23" s="2"/>
      <c r="OLZ23" s="2"/>
      <c r="OMA23" s="2"/>
      <c r="OMB23" s="2"/>
      <c r="OMC23" s="2"/>
      <c r="OMD23" s="2"/>
      <c r="OME23" s="2"/>
      <c r="OMF23" s="2"/>
      <c r="OMG23" s="2"/>
      <c r="OMH23" s="2"/>
      <c r="OMI23" s="2"/>
      <c r="OMJ23" s="2"/>
      <c r="OMK23" s="2"/>
      <c r="OML23" s="2"/>
      <c r="OMM23" s="2"/>
      <c r="OMN23" s="2"/>
      <c r="OMO23" s="2"/>
      <c r="OMP23" s="2"/>
      <c r="OMQ23" s="2"/>
      <c r="OMR23" s="2"/>
      <c r="OMS23" s="2"/>
      <c r="OMT23" s="2"/>
      <c r="OMU23" s="2"/>
      <c r="OMV23" s="2"/>
      <c r="OMW23" s="2"/>
      <c r="OMX23" s="2"/>
      <c r="OMY23" s="2"/>
      <c r="OMZ23" s="2"/>
      <c r="ONA23" s="2"/>
      <c r="ONB23" s="2"/>
      <c r="ONC23" s="2"/>
      <c r="OND23" s="2"/>
      <c r="ONE23" s="2"/>
      <c r="ONF23" s="2"/>
      <c r="ONG23" s="2"/>
      <c r="ONH23" s="2"/>
      <c r="ONI23" s="2"/>
      <c r="ONJ23" s="2"/>
      <c r="ONK23" s="2"/>
      <c r="ONL23" s="2"/>
      <c r="ONM23" s="2"/>
      <c r="ONN23" s="2"/>
      <c r="ONO23" s="2"/>
      <c r="ONP23" s="2"/>
      <c r="ONQ23" s="2"/>
      <c r="ONR23" s="2"/>
      <c r="ONS23" s="2"/>
      <c r="ONT23" s="2"/>
      <c r="ONU23" s="2"/>
      <c r="ONV23" s="2"/>
      <c r="ONW23" s="2"/>
      <c r="ONX23" s="2"/>
      <c r="ONY23" s="2"/>
      <c r="ONZ23" s="2"/>
      <c r="OOA23" s="2"/>
      <c r="OOB23" s="2"/>
      <c r="OOC23" s="2"/>
      <c r="OOD23" s="2"/>
      <c r="OOE23" s="2"/>
      <c r="OOF23" s="2"/>
      <c r="OOG23" s="2"/>
      <c r="OOH23" s="2"/>
      <c r="OOI23" s="2"/>
      <c r="OOJ23" s="2"/>
      <c r="OOK23" s="2"/>
      <c r="OOL23" s="2"/>
      <c r="OOM23" s="2"/>
      <c r="OON23" s="2"/>
      <c r="OOO23" s="2"/>
      <c r="OOP23" s="2"/>
      <c r="OOQ23" s="2"/>
      <c r="OOR23" s="2"/>
      <c r="OOS23" s="2"/>
      <c r="OOT23" s="2"/>
      <c r="OOU23" s="2"/>
      <c r="OOV23" s="2"/>
      <c r="OOW23" s="2"/>
      <c r="OOX23" s="2"/>
      <c r="OOY23" s="2"/>
      <c r="OOZ23" s="2"/>
      <c r="OPA23" s="2"/>
      <c r="OPB23" s="2"/>
      <c r="OPC23" s="2"/>
      <c r="OPD23" s="2"/>
      <c r="OPE23" s="2"/>
      <c r="OPF23" s="2"/>
      <c r="OPG23" s="2"/>
      <c r="OPH23" s="2"/>
      <c r="OPI23" s="2"/>
      <c r="OPJ23" s="2"/>
      <c r="OPK23" s="2"/>
      <c r="OPL23" s="2"/>
      <c r="OPM23" s="2"/>
      <c r="OPN23" s="2"/>
      <c r="OPO23" s="2"/>
      <c r="OPP23" s="2"/>
      <c r="OPQ23" s="2"/>
      <c r="OPR23" s="2"/>
      <c r="OPS23" s="2"/>
      <c r="OPT23" s="2"/>
      <c r="OPU23" s="2"/>
      <c r="OPV23" s="2"/>
      <c r="OPW23" s="2"/>
      <c r="OPX23" s="2"/>
      <c r="OPY23" s="2"/>
      <c r="OPZ23" s="2"/>
      <c r="OQA23" s="2"/>
      <c r="OQB23" s="2"/>
      <c r="OQC23" s="2"/>
      <c r="OQD23" s="2"/>
      <c r="OQE23" s="2"/>
      <c r="OQF23" s="2"/>
      <c r="OQG23" s="2"/>
      <c r="OQH23" s="2"/>
      <c r="OQI23" s="2"/>
      <c r="OQJ23" s="2"/>
      <c r="OQK23" s="2"/>
      <c r="OQL23" s="2"/>
      <c r="OQM23" s="2"/>
      <c r="OQN23" s="2"/>
      <c r="OQO23" s="2"/>
      <c r="OQP23" s="2"/>
      <c r="OQQ23" s="2"/>
      <c r="OQR23" s="2"/>
      <c r="OQS23" s="2"/>
      <c r="OQT23" s="2"/>
      <c r="OQU23" s="2"/>
      <c r="OQV23" s="2"/>
      <c r="OQW23" s="2"/>
      <c r="OQX23" s="2"/>
      <c r="OQY23" s="2"/>
      <c r="OQZ23" s="2"/>
      <c r="ORA23" s="2"/>
      <c r="ORB23" s="2"/>
      <c r="ORC23" s="2"/>
      <c r="ORD23" s="2"/>
      <c r="ORE23" s="2"/>
      <c r="ORF23" s="2"/>
      <c r="ORG23" s="2"/>
      <c r="ORH23" s="2"/>
      <c r="ORI23" s="2"/>
      <c r="ORJ23" s="2"/>
      <c r="ORK23" s="2"/>
      <c r="ORL23" s="2"/>
      <c r="ORM23" s="2"/>
      <c r="ORN23" s="2"/>
      <c r="ORO23" s="2"/>
      <c r="ORP23" s="2"/>
      <c r="ORQ23" s="2"/>
      <c r="ORR23" s="2"/>
      <c r="ORS23" s="2"/>
      <c r="ORT23" s="2"/>
      <c r="ORU23" s="2"/>
      <c r="ORV23" s="2"/>
      <c r="ORW23" s="2"/>
      <c r="ORX23" s="2"/>
      <c r="ORY23" s="2"/>
      <c r="ORZ23" s="2"/>
      <c r="OSA23" s="2"/>
      <c r="OSB23" s="2"/>
      <c r="OSC23" s="2"/>
      <c r="OSD23" s="2"/>
      <c r="OSE23" s="2"/>
      <c r="OSF23" s="2"/>
      <c r="OSG23" s="2"/>
      <c r="OSH23" s="2"/>
      <c r="OSI23" s="2"/>
      <c r="OSJ23" s="2"/>
      <c r="OSK23" s="2"/>
      <c r="OSL23" s="2"/>
      <c r="OSM23" s="2"/>
      <c r="OSN23" s="2"/>
      <c r="OSO23" s="2"/>
      <c r="OSP23" s="2"/>
      <c r="OSQ23" s="2"/>
      <c r="OSR23" s="2"/>
      <c r="OSS23" s="2"/>
      <c r="OST23" s="2"/>
      <c r="OSU23" s="2"/>
      <c r="OSV23" s="2"/>
      <c r="OSW23" s="2"/>
      <c r="OSX23" s="2"/>
      <c r="OSY23" s="2"/>
      <c r="OSZ23" s="2"/>
      <c r="OTA23" s="2"/>
      <c r="OTB23" s="2"/>
      <c r="OTC23" s="2"/>
      <c r="OTD23" s="2"/>
      <c r="OTE23" s="2"/>
      <c r="OTF23" s="2"/>
      <c r="OTG23" s="2"/>
      <c r="OTH23" s="2"/>
      <c r="OTI23" s="2"/>
      <c r="OTJ23" s="2"/>
      <c r="OTK23" s="2"/>
      <c r="OTL23" s="2"/>
      <c r="OTM23" s="2"/>
      <c r="OTN23" s="2"/>
      <c r="OTO23" s="2"/>
      <c r="OTP23" s="2"/>
      <c r="OTQ23" s="2"/>
      <c r="OTR23" s="2"/>
      <c r="OTS23" s="2"/>
      <c r="OTT23" s="2"/>
      <c r="OTU23" s="2"/>
      <c r="OTV23" s="2"/>
      <c r="OTW23" s="2"/>
      <c r="OTX23" s="2"/>
      <c r="OTY23" s="2"/>
      <c r="OTZ23" s="2"/>
      <c r="OUA23" s="2"/>
      <c r="OUB23" s="2"/>
      <c r="OUC23" s="2"/>
      <c r="OUD23" s="2"/>
      <c r="OUE23" s="2"/>
      <c r="OUF23" s="2"/>
      <c r="OUG23" s="2"/>
      <c r="OUH23" s="2"/>
      <c r="OUI23" s="2"/>
      <c r="OUJ23" s="2"/>
      <c r="OUK23" s="2"/>
      <c r="OUL23" s="2"/>
      <c r="OUM23" s="2"/>
      <c r="OUN23" s="2"/>
      <c r="OUO23" s="2"/>
      <c r="OUP23" s="2"/>
      <c r="OUQ23" s="2"/>
      <c r="OUR23" s="2"/>
      <c r="OUS23" s="2"/>
      <c r="OUT23" s="2"/>
      <c r="OUU23" s="2"/>
      <c r="OUV23" s="2"/>
      <c r="OUW23" s="2"/>
      <c r="OUX23" s="2"/>
      <c r="OUY23" s="2"/>
      <c r="OUZ23" s="2"/>
      <c r="OVA23" s="2"/>
      <c r="OVB23" s="2"/>
      <c r="OVC23" s="2"/>
      <c r="OVD23" s="2"/>
      <c r="OVE23" s="2"/>
      <c r="OVF23" s="2"/>
      <c r="OVG23" s="2"/>
      <c r="OVH23" s="2"/>
      <c r="OVI23" s="2"/>
      <c r="OVJ23" s="2"/>
      <c r="OVK23" s="2"/>
      <c r="OVL23" s="2"/>
      <c r="OVM23" s="2"/>
      <c r="OVN23" s="2"/>
      <c r="OVO23" s="2"/>
      <c r="OVP23" s="2"/>
      <c r="OVQ23" s="2"/>
      <c r="OVR23" s="2"/>
      <c r="OVS23" s="2"/>
      <c r="OVT23" s="2"/>
      <c r="OVU23" s="2"/>
      <c r="OVV23" s="2"/>
      <c r="OVW23" s="2"/>
      <c r="OVX23" s="2"/>
      <c r="OVY23" s="2"/>
      <c r="OVZ23" s="2"/>
      <c r="OWA23" s="2"/>
      <c r="OWB23" s="2"/>
      <c r="OWC23" s="2"/>
      <c r="OWD23" s="2"/>
      <c r="OWE23" s="2"/>
      <c r="OWF23" s="2"/>
      <c r="OWG23" s="2"/>
      <c r="OWH23" s="2"/>
      <c r="OWI23" s="2"/>
      <c r="OWJ23" s="2"/>
      <c r="OWK23" s="2"/>
      <c r="OWL23" s="2"/>
      <c r="OWM23" s="2"/>
      <c r="OWN23" s="2"/>
      <c r="OWO23" s="2"/>
      <c r="OWP23" s="2"/>
      <c r="OWQ23" s="2"/>
      <c r="OWR23" s="2"/>
      <c r="OWS23" s="2"/>
      <c r="OWT23" s="2"/>
      <c r="OWU23" s="2"/>
      <c r="OWV23" s="2"/>
      <c r="OWW23" s="2"/>
      <c r="OWX23" s="2"/>
      <c r="OWY23" s="2"/>
      <c r="OWZ23" s="2"/>
      <c r="OXA23" s="2"/>
      <c r="OXB23" s="2"/>
      <c r="OXC23" s="2"/>
      <c r="OXD23" s="2"/>
      <c r="OXE23" s="2"/>
      <c r="OXF23" s="2"/>
      <c r="OXG23" s="2"/>
      <c r="OXH23" s="2"/>
      <c r="OXI23" s="2"/>
      <c r="OXJ23" s="2"/>
      <c r="OXK23" s="2"/>
      <c r="OXL23" s="2"/>
      <c r="OXM23" s="2"/>
      <c r="OXN23" s="2"/>
      <c r="OXO23" s="2"/>
      <c r="OXP23" s="2"/>
      <c r="OXQ23" s="2"/>
      <c r="OXR23" s="2"/>
      <c r="OXS23" s="2"/>
      <c r="OXT23" s="2"/>
      <c r="OXU23" s="2"/>
      <c r="OXV23" s="2"/>
      <c r="OXW23" s="2"/>
      <c r="OXX23" s="2"/>
      <c r="OXY23" s="2"/>
      <c r="OXZ23" s="2"/>
      <c r="OYA23" s="2"/>
      <c r="OYB23" s="2"/>
      <c r="OYC23" s="2"/>
      <c r="OYD23" s="2"/>
      <c r="OYE23" s="2"/>
      <c r="OYF23" s="2"/>
      <c r="OYG23" s="2"/>
      <c r="OYH23" s="2"/>
      <c r="OYI23" s="2"/>
      <c r="OYJ23" s="2"/>
      <c r="OYK23" s="2"/>
      <c r="OYL23" s="2"/>
      <c r="OYM23" s="2"/>
      <c r="OYN23" s="2"/>
      <c r="OYO23" s="2"/>
      <c r="OYP23" s="2"/>
      <c r="OYQ23" s="2"/>
      <c r="OYR23" s="2"/>
      <c r="OYS23" s="2"/>
      <c r="OYT23" s="2"/>
      <c r="OYU23" s="2"/>
      <c r="OYV23" s="2"/>
      <c r="OYW23" s="2"/>
      <c r="OYX23" s="2"/>
      <c r="OYY23" s="2"/>
      <c r="OYZ23" s="2"/>
      <c r="OZA23" s="2"/>
      <c r="OZB23" s="2"/>
      <c r="OZC23" s="2"/>
      <c r="OZD23" s="2"/>
      <c r="OZE23" s="2"/>
      <c r="OZF23" s="2"/>
      <c r="OZG23" s="2"/>
      <c r="OZH23" s="2"/>
      <c r="OZI23" s="2"/>
      <c r="OZJ23" s="2"/>
      <c r="OZK23" s="2"/>
      <c r="OZL23" s="2"/>
      <c r="OZM23" s="2"/>
      <c r="OZN23" s="2"/>
      <c r="OZO23" s="2"/>
      <c r="OZP23" s="2"/>
      <c r="OZQ23" s="2"/>
      <c r="OZR23" s="2"/>
      <c r="OZS23" s="2"/>
      <c r="OZT23" s="2"/>
      <c r="OZU23" s="2"/>
      <c r="OZV23" s="2"/>
      <c r="OZW23" s="2"/>
      <c r="OZX23" s="2"/>
      <c r="OZY23" s="2"/>
      <c r="OZZ23" s="2"/>
      <c r="PAA23" s="2"/>
      <c r="PAB23" s="2"/>
      <c r="PAC23" s="2"/>
      <c r="PAD23" s="2"/>
      <c r="PAE23" s="2"/>
      <c r="PAF23" s="2"/>
      <c r="PAG23" s="2"/>
      <c r="PAH23" s="2"/>
      <c r="PAI23" s="2"/>
      <c r="PAJ23" s="2"/>
      <c r="PAK23" s="2"/>
      <c r="PAL23" s="2"/>
      <c r="PAM23" s="2"/>
      <c r="PAN23" s="2"/>
      <c r="PAO23" s="2"/>
      <c r="PAP23" s="2"/>
      <c r="PAQ23" s="2"/>
      <c r="PAR23" s="2"/>
      <c r="PAS23" s="2"/>
      <c r="PAT23" s="2"/>
      <c r="PAU23" s="2"/>
      <c r="PAV23" s="2"/>
      <c r="PAW23" s="2"/>
      <c r="PAX23" s="2"/>
      <c r="PAY23" s="2"/>
      <c r="PAZ23" s="2"/>
      <c r="PBA23" s="2"/>
      <c r="PBB23" s="2"/>
      <c r="PBC23" s="2"/>
      <c r="PBD23" s="2"/>
      <c r="PBE23" s="2"/>
      <c r="PBF23" s="2"/>
      <c r="PBG23" s="2"/>
      <c r="PBH23" s="2"/>
      <c r="PBI23" s="2"/>
      <c r="PBJ23" s="2"/>
      <c r="PBK23" s="2"/>
      <c r="PBL23" s="2"/>
      <c r="PBM23" s="2"/>
      <c r="PBN23" s="2"/>
      <c r="PBO23" s="2"/>
      <c r="PBP23" s="2"/>
      <c r="PBQ23" s="2"/>
      <c r="PBR23" s="2"/>
      <c r="PBS23" s="2"/>
      <c r="PBT23" s="2"/>
      <c r="PBU23" s="2"/>
      <c r="PBV23" s="2"/>
      <c r="PBW23" s="2"/>
      <c r="PBX23" s="2"/>
      <c r="PBY23" s="2"/>
      <c r="PBZ23" s="2"/>
      <c r="PCA23" s="2"/>
      <c r="PCB23" s="2"/>
      <c r="PCC23" s="2"/>
      <c r="PCD23" s="2"/>
      <c r="PCE23" s="2"/>
      <c r="PCF23" s="2"/>
      <c r="PCG23" s="2"/>
      <c r="PCH23" s="2"/>
      <c r="PCI23" s="2"/>
      <c r="PCJ23" s="2"/>
      <c r="PCK23" s="2"/>
      <c r="PCL23" s="2"/>
      <c r="PCM23" s="2"/>
      <c r="PCN23" s="2"/>
      <c r="PCO23" s="2"/>
      <c r="PCP23" s="2"/>
      <c r="PCQ23" s="2"/>
      <c r="PCR23" s="2"/>
      <c r="PCS23" s="2"/>
      <c r="PCT23" s="2"/>
      <c r="PCU23" s="2"/>
      <c r="PCV23" s="2"/>
      <c r="PCW23" s="2"/>
      <c r="PCX23" s="2"/>
      <c r="PCY23" s="2"/>
      <c r="PCZ23" s="2"/>
      <c r="PDA23" s="2"/>
      <c r="PDB23" s="2"/>
      <c r="PDC23" s="2"/>
      <c r="PDD23" s="2"/>
      <c r="PDE23" s="2"/>
      <c r="PDF23" s="2"/>
      <c r="PDG23" s="2"/>
      <c r="PDH23" s="2"/>
      <c r="PDI23" s="2"/>
      <c r="PDJ23" s="2"/>
      <c r="PDK23" s="2"/>
      <c r="PDL23" s="2"/>
      <c r="PDM23" s="2"/>
      <c r="PDN23" s="2"/>
      <c r="PDO23" s="2"/>
      <c r="PDP23" s="2"/>
      <c r="PDQ23" s="2"/>
      <c r="PDR23" s="2"/>
      <c r="PDS23" s="2"/>
      <c r="PDT23" s="2"/>
      <c r="PDU23" s="2"/>
      <c r="PDV23" s="2"/>
      <c r="PDW23" s="2"/>
      <c r="PDX23" s="2"/>
      <c r="PDY23" s="2"/>
      <c r="PDZ23" s="2"/>
      <c r="PEA23" s="2"/>
      <c r="PEB23" s="2"/>
      <c r="PEC23" s="2"/>
      <c r="PED23" s="2"/>
      <c r="PEE23" s="2"/>
      <c r="PEF23" s="2"/>
      <c r="PEG23" s="2"/>
      <c r="PEH23" s="2"/>
      <c r="PEI23" s="2"/>
      <c r="PEJ23" s="2"/>
      <c r="PEK23" s="2"/>
      <c r="PEL23" s="2"/>
      <c r="PEM23" s="2"/>
      <c r="PEN23" s="2"/>
      <c r="PEO23" s="2"/>
      <c r="PEP23" s="2"/>
      <c r="PEQ23" s="2"/>
      <c r="PER23" s="2"/>
      <c r="PES23" s="2"/>
      <c r="PET23" s="2"/>
      <c r="PEU23" s="2"/>
      <c r="PEV23" s="2"/>
      <c r="PEW23" s="2"/>
      <c r="PEX23" s="2"/>
      <c r="PEY23" s="2"/>
      <c r="PEZ23" s="2"/>
      <c r="PFA23" s="2"/>
      <c r="PFB23" s="2"/>
      <c r="PFC23" s="2"/>
      <c r="PFD23" s="2"/>
      <c r="PFE23" s="2"/>
      <c r="PFF23" s="2"/>
      <c r="PFG23" s="2"/>
      <c r="PFH23" s="2"/>
      <c r="PFI23" s="2"/>
      <c r="PFJ23" s="2"/>
      <c r="PFK23" s="2"/>
      <c r="PFL23" s="2"/>
      <c r="PFM23" s="2"/>
      <c r="PFN23" s="2"/>
      <c r="PFO23" s="2"/>
      <c r="PFP23" s="2"/>
      <c r="PFQ23" s="2"/>
      <c r="PFR23" s="2"/>
      <c r="PFS23" s="2"/>
      <c r="PFT23" s="2"/>
      <c r="PFU23" s="2"/>
      <c r="PFV23" s="2"/>
      <c r="PFW23" s="2"/>
      <c r="PFX23" s="2"/>
      <c r="PFY23" s="2"/>
      <c r="PFZ23" s="2"/>
      <c r="PGA23" s="2"/>
      <c r="PGB23" s="2"/>
      <c r="PGC23" s="2"/>
      <c r="PGD23" s="2"/>
      <c r="PGE23" s="2"/>
      <c r="PGF23" s="2"/>
      <c r="PGG23" s="2"/>
      <c r="PGH23" s="2"/>
      <c r="PGI23" s="2"/>
      <c r="PGJ23" s="2"/>
      <c r="PGK23" s="2"/>
      <c r="PGL23" s="2"/>
      <c r="PGM23" s="2"/>
      <c r="PGN23" s="2"/>
      <c r="PGO23" s="2"/>
      <c r="PGP23" s="2"/>
      <c r="PGQ23" s="2"/>
      <c r="PGR23" s="2"/>
      <c r="PGS23" s="2"/>
      <c r="PGT23" s="2"/>
      <c r="PGU23" s="2"/>
      <c r="PGV23" s="2"/>
      <c r="PGW23" s="2"/>
      <c r="PGX23" s="2"/>
      <c r="PGY23" s="2"/>
      <c r="PGZ23" s="2"/>
      <c r="PHA23" s="2"/>
      <c r="PHB23" s="2"/>
      <c r="PHC23" s="2"/>
      <c r="PHD23" s="2"/>
      <c r="PHE23" s="2"/>
      <c r="PHF23" s="2"/>
      <c r="PHG23" s="2"/>
      <c r="PHH23" s="2"/>
      <c r="PHI23" s="2"/>
      <c r="PHJ23" s="2"/>
      <c r="PHK23" s="2"/>
      <c r="PHL23" s="2"/>
      <c r="PHM23" s="2"/>
      <c r="PHN23" s="2"/>
      <c r="PHO23" s="2"/>
      <c r="PHP23" s="2"/>
      <c r="PHQ23" s="2"/>
      <c r="PHR23" s="2"/>
      <c r="PHS23" s="2"/>
      <c r="PHT23" s="2"/>
      <c r="PHU23" s="2"/>
      <c r="PHV23" s="2"/>
      <c r="PHW23" s="2"/>
      <c r="PHX23" s="2"/>
      <c r="PHY23" s="2"/>
      <c r="PHZ23" s="2"/>
      <c r="PIA23" s="2"/>
      <c r="PIB23" s="2"/>
      <c r="PIC23" s="2"/>
      <c r="PID23" s="2"/>
      <c r="PIE23" s="2"/>
      <c r="PIF23" s="2"/>
      <c r="PIG23" s="2"/>
      <c r="PIH23" s="2"/>
      <c r="PII23" s="2"/>
      <c r="PIJ23" s="2"/>
      <c r="PIK23" s="2"/>
      <c r="PIL23" s="2"/>
      <c r="PIM23" s="2"/>
      <c r="PIN23" s="2"/>
      <c r="PIO23" s="2"/>
      <c r="PIP23" s="2"/>
      <c r="PIQ23" s="2"/>
      <c r="PIR23" s="2"/>
      <c r="PIS23" s="2"/>
      <c r="PIT23" s="2"/>
      <c r="PIU23" s="2"/>
      <c r="PIV23" s="2"/>
      <c r="PIW23" s="2"/>
      <c r="PIX23" s="2"/>
      <c r="PIY23" s="2"/>
      <c r="PIZ23" s="2"/>
      <c r="PJA23" s="2"/>
      <c r="PJB23" s="2"/>
      <c r="PJC23" s="2"/>
      <c r="PJD23" s="2"/>
      <c r="PJE23" s="2"/>
      <c r="PJF23" s="2"/>
      <c r="PJG23" s="2"/>
      <c r="PJH23" s="2"/>
      <c r="PJI23" s="2"/>
      <c r="PJJ23" s="2"/>
      <c r="PJK23" s="2"/>
      <c r="PJL23" s="2"/>
      <c r="PJM23" s="2"/>
      <c r="PJN23" s="2"/>
      <c r="PJO23" s="2"/>
      <c r="PJP23" s="2"/>
      <c r="PJQ23" s="2"/>
      <c r="PJR23" s="2"/>
      <c r="PJS23" s="2"/>
      <c r="PJT23" s="2"/>
      <c r="PJU23" s="2"/>
      <c r="PJV23" s="2"/>
      <c r="PJW23" s="2"/>
      <c r="PJX23" s="2"/>
      <c r="PJY23" s="2"/>
      <c r="PJZ23" s="2"/>
      <c r="PKA23" s="2"/>
      <c r="PKB23" s="2"/>
      <c r="PKC23" s="2"/>
      <c r="PKD23" s="2"/>
      <c r="PKE23" s="2"/>
      <c r="PKF23" s="2"/>
      <c r="PKG23" s="2"/>
      <c r="PKH23" s="2"/>
      <c r="PKI23" s="2"/>
      <c r="PKJ23" s="2"/>
      <c r="PKK23" s="2"/>
      <c r="PKL23" s="2"/>
      <c r="PKM23" s="2"/>
      <c r="PKN23" s="2"/>
      <c r="PKO23" s="2"/>
      <c r="PKP23" s="2"/>
      <c r="PKQ23" s="2"/>
      <c r="PKR23" s="2"/>
      <c r="PKS23" s="2"/>
      <c r="PKT23" s="2"/>
      <c r="PKU23" s="2"/>
      <c r="PKV23" s="2"/>
      <c r="PKW23" s="2"/>
      <c r="PKX23" s="2"/>
      <c r="PKY23" s="2"/>
      <c r="PKZ23" s="2"/>
      <c r="PLA23" s="2"/>
      <c r="PLB23" s="2"/>
      <c r="PLC23" s="2"/>
      <c r="PLD23" s="2"/>
      <c r="PLE23" s="2"/>
      <c r="PLF23" s="2"/>
      <c r="PLG23" s="2"/>
      <c r="PLH23" s="2"/>
      <c r="PLI23" s="2"/>
      <c r="PLJ23" s="2"/>
      <c r="PLK23" s="2"/>
      <c r="PLL23" s="2"/>
      <c r="PLM23" s="2"/>
      <c r="PLN23" s="2"/>
      <c r="PLO23" s="2"/>
      <c r="PLP23" s="2"/>
      <c r="PLQ23" s="2"/>
      <c r="PLR23" s="2"/>
      <c r="PLS23" s="2"/>
      <c r="PLT23" s="2"/>
      <c r="PLU23" s="2"/>
      <c r="PLV23" s="2"/>
      <c r="PLW23" s="2"/>
      <c r="PLX23" s="2"/>
      <c r="PLY23" s="2"/>
      <c r="PLZ23" s="2"/>
      <c r="PMA23" s="2"/>
      <c r="PMB23" s="2"/>
      <c r="PMC23" s="2"/>
      <c r="PMD23" s="2"/>
      <c r="PME23" s="2"/>
      <c r="PMF23" s="2"/>
      <c r="PMG23" s="2"/>
      <c r="PMH23" s="2"/>
      <c r="PMI23" s="2"/>
      <c r="PMJ23" s="2"/>
      <c r="PMK23" s="2"/>
      <c r="PML23" s="2"/>
      <c r="PMM23" s="2"/>
      <c r="PMN23" s="2"/>
      <c r="PMO23" s="2"/>
      <c r="PMP23" s="2"/>
      <c r="PMQ23" s="2"/>
      <c r="PMR23" s="2"/>
      <c r="PMS23" s="2"/>
      <c r="PMT23" s="2"/>
      <c r="PMU23" s="2"/>
      <c r="PMV23" s="2"/>
      <c r="PMW23" s="2"/>
      <c r="PMX23" s="2"/>
      <c r="PMY23" s="2"/>
      <c r="PMZ23" s="2"/>
      <c r="PNA23" s="2"/>
      <c r="PNB23" s="2"/>
      <c r="PNC23" s="2"/>
      <c r="PND23" s="2"/>
      <c r="PNE23" s="2"/>
      <c r="PNF23" s="2"/>
      <c r="PNG23" s="2"/>
      <c r="PNH23" s="2"/>
      <c r="PNI23" s="2"/>
      <c r="PNJ23" s="2"/>
      <c r="PNK23" s="2"/>
      <c r="PNL23" s="2"/>
      <c r="PNM23" s="2"/>
      <c r="PNN23" s="2"/>
      <c r="PNO23" s="2"/>
      <c r="PNP23" s="2"/>
      <c r="PNQ23" s="2"/>
      <c r="PNR23" s="2"/>
      <c r="PNS23" s="2"/>
      <c r="PNT23" s="2"/>
      <c r="PNU23" s="2"/>
      <c r="PNV23" s="2"/>
      <c r="PNW23" s="2"/>
      <c r="PNX23" s="2"/>
      <c r="PNY23" s="2"/>
      <c r="PNZ23" s="2"/>
      <c r="POA23" s="2"/>
      <c r="POB23" s="2"/>
      <c r="POC23" s="2"/>
      <c r="POD23" s="2"/>
      <c r="POE23" s="2"/>
      <c r="POF23" s="2"/>
      <c r="POG23" s="2"/>
      <c r="POH23" s="2"/>
      <c r="POI23" s="2"/>
      <c r="POJ23" s="2"/>
      <c r="POK23" s="2"/>
      <c r="POL23" s="2"/>
      <c r="POM23" s="2"/>
      <c r="PON23" s="2"/>
      <c r="POO23" s="2"/>
      <c r="POP23" s="2"/>
      <c r="POQ23" s="2"/>
      <c r="POR23" s="2"/>
      <c r="POS23" s="2"/>
      <c r="POT23" s="2"/>
      <c r="POU23" s="2"/>
      <c r="POV23" s="2"/>
      <c r="POW23" s="2"/>
      <c r="POX23" s="2"/>
      <c r="POY23" s="2"/>
      <c r="POZ23" s="2"/>
      <c r="PPA23" s="2"/>
      <c r="PPB23" s="2"/>
      <c r="PPC23" s="2"/>
      <c r="PPD23" s="2"/>
      <c r="PPE23" s="2"/>
      <c r="PPF23" s="2"/>
      <c r="PPG23" s="2"/>
      <c r="PPH23" s="2"/>
      <c r="PPI23" s="2"/>
      <c r="PPJ23" s="2"/>
      <c r="PPK23" s="2"/>
      <c r="PPL23" s="2"/>
      <c r="PPM23" s="2"/>
      <c r="PPN23" s="2"/>
      <c r="PPO23" s="2"/>
      <c r="PPP23" s="2"/>
      <c r="PPQ23" s="2"/>
      <c r="PPR23" s="2"/>
      <c r="PPS23" s="2"/>
      <c r="PPT23" s="2"/>
      <c r="PPU23" s="2"/>
      <c r="PPV23" s="2"/>
      <c r="PPW23" s="2"/>
      <c r="PPX23" s="2"/>
      <c r="PPY23" s="2"/>
      <c r="PPZ23" s="2"/>
      <c r="PQA23" s="2"/>
      <c r="PQB23" s="2"/>
      <c r="PQC23" s="2"/>
      <c r="PQD23" s="2"/>
      <c r="PQE23" s="2"/>
      <c r="PQF23" s="2"/>
      <c r="PQG23" s="2"/>
      <c r="PQH23" s="2"/>
      <c r="PQI23" s="2"/>
      <c r="PQJ23" s="2"/>
      <c r="PQK23" s="2"/>
      <c r="PQL23" s="2"/>
      <c r="PQM23" s="2"/>
      <c r="PQN23" s="2"/>
      <c r="PQO23" s="2"/>
      <c r="PQP23" s="2"/>
      <c r="PQQ23" s="2"/>
      <c r="PQR23" s="2"/>
      <c r="PQS23" s="2"/>
      <c r="PQT23" s="2"/>
      <c r="PQU23" s="2"/>
      <c r="PQV23" s="2"/>
      <c r="PQW23" s="2"/>
      <c r="PQX23" s="2"/>
      <c r="PQY23" s="2"/>
      <c r="PQZ23" s="2"/>
      <c r="PRA23" s="2"/>
      <c r="PRB23" s="2"/>
      <c r="PRC23" s="2"/>
      <c r="PRD23" s="2"/>
      <c r="PRE23" s="2"/>
      <c r="PRF23" s="2"/>
      <c r="PRG23" s="2"/>
      <c r="PRH23" s="2"/>
      <c r="PRI23" s="2"/>
      <c r="PRJ23" s="2"/>
      <c r="PRK23" s="2"/>
      <c r="PRL23" s="2"/>
      <c r="PRM23" s="2"/>
      <c r="PRN23" s="2"/>
      <c r="PRO23" s="2"/>
      <c r="PRP23" s="2"/>
      <c r="PRQ23" s="2"/>
      <c r="PRR23" s="2"/>
      <c r="PRS23" s="2"/>
      <c r="PRT23" s="2"/>
      <c r="PRU23" s="2"/>
      <c r="PRV23" s="2"/>
      <c r="PRW23" s="2"/>
      <c r="PRX23" s="2"/>
      <c r="PRY23" s="2"/>
      <c r="PRZ23" s="2"/>
      <c r="PSA23" s="2"/>
      <c r="PSB23" s="2"/>
      <c r="PSC23" s="2"/>
      <c r="PSD23" s="2"/>
      <c r="PSE23" s="2"/>
      <c r="PSF23" s="2"/>
      <c r="PSG23" s="2"/>
      <c r="PSH23" s="2"/>
      <c r="PSI23" s="2"/>
      <c r="PSJ23" s="2"/>
      <c r="PSK23" s="2"/>
      <c r="PSL23" s="2"/>
      <c r="PSM23" s="2"/>
      <c r="PSN23" s="2"/>
      <c r="PSO23" s="2"/>
      <c r="PSP23" s="2"/>
      <c r="PSQ23" s="2"/>
      <c r="PSR23" s="2"/>
      <c r="PSS23" s="2"/>
      <c r="PST23" s="2"/>
      <c r="PSU23" s="2"/>
      <c r="PSV23" s="2"/>
      <c r="PSW23" s="2"/>
      <c r="PSX23" s="2"/>
      <c r="PSY23" s="2"/>
      <c r="PSZ23" s="2"/>
      <c r="PTA23" s="2"/>
      <c r="PTB23" s="2"/>
      <c r="PTC23" s="2"/>
      <c r="PTD23" s="2"/>
      <c r="PTE23" s="2"/>
      <c r="PTF23" s="2"/>
      <c r="PTG23" s="2"/>
      <c r="PTH23" s="2"/>
      <c r="PTI23" s="2"/>
      <c r="PTJ23" s="2"/>
      <c r="PTK23" s="2"/>
      <c r="PTL23" s="2"/>
      <c r="PTM23" s="2"/>
      <c r="PTN23" s="2"/>
      <c r="PTO23" s="2"/>
      <c r="PTP23" s="2"/>
      <c r="PTQ23" s="2"/>
      <c r="PTR23" s="2"/>
      <c r="PTS23" s="2"/>
      <c r="PTT23" s="2"/>
      <c r="PTU23" s="2"/>
      <c r="PTV23" s="2"/>
      <c r="PTW23" s="2"/>
      <c r="PTX23" s="2"/>
      <c r="PTY23" s="2"/>
      <c r="PTZ23" s="2"/>
      <c r="PUA23" s="2"/>
      <c r="PUB23" s="2"/>
      <c r="PUC23" s="2"/>
      <c r="PUD23" s="2"/>
      <c r="PUE23" s="2"/>
      <c r="PUF23" s="2"/>
      <c r="PUG23" s="2"/>
      <c r="PUH23" s="2"/>
      <c r="PUI23" s="2"/>
      <c r="PUJ23" s="2"/>
      <c r="PUK23" s="2"/>
      <c r="PUL23" s="2"/>
      <c r="PUM23" s="2"/>
      <c r="PUN23" s="2"/>
      <c r="PUO23" s="2"/>
      <c r="PUP23" s="2"/>
      <c r="PUQ23" s="2"/>
      <c r="PUR23" s="2"/>
      <c r="PUS23" s="2"/>
      <c r="PUT23" s="2"/>
      <c r="PUU23" s="2"/>
      <c r="PUV23" s="2"/>
      <c r="PUW23" s="2"/>
      <c r="PUX23" s="2"/>
      <c r="PUY23" s="2"/>
      <c r="PUZ23" s="2"/>
      <c r="PVA23" s="2"/>
      <c r="PVB23" s="2"/>
      <c r="PVC23" s="2"/>
      <c r="PVD23" s="2"/>
      <c r="PVE23" s="2"/>
      <c r="PVF23" s="2"/>
      <c r="PVG23" s="2"/>
      <c r="PVH23" s="2"/>
      <c r="PVI23" s="2"/>
      <c r="PVJ23" s="2"/>
      <c r="PVK23" s="2"/>
      <c r="PVL23" s="2"/>
      <c r="PVM23" s="2"/>
      <c r="PVN23" s="2"/>
      <c r="PVO23" s="2"/>
      <c r="PVP23" s="2"/>
      <c r="PVQ23" s="2"/>
      <c r="PVR23" s="2"/>
      <c r="PVS23" s="2"/>
      <c r="PVT23" s="2"/>
      <c r="PVU23" s="2"/>
      <c r="PVV23" s="2"/>
      <c r="PVW23" s="2"/>
      <c r="PVX23" s="2"/>
      <c r="PVY23" s="2"/>
      <c r="PVZ23" s="2"/>
      <c r="PWA23" s="2"/>
      <c r="PWB23" s="2"/>
      <c r="PWC23" s="2"/>
      <c r="PWD23" s="2"/>
      <c r="PWE23" s="2"/>
      <c r="PWF23" s="2"/>
      <c r="PWG23" s="2"/>
      <c r="PWH23" s="2"/>
      <c r="PWI23" s="2"/>
      <c r="PWJ23" s="2"/>
      <c r="PWK23" s="2"/>
      <c r="PWL23" s="2"/>
      <c r="PWM23" s="2"/>
      <c r="PWN23" s="2"/>
      <c r="PWO23" s="2"/>
      <c r="PWP23" s="2"/>
      <c r="PWQ23" s="2"/>
      <c r="PWR23" s="2"/>
      <c r="PWS23" s="2"/>
      <c r="PWT23" s="2"/>
      <c r="PWU23" s="2"/>
      <c r="PWV23" s="2"/>
      <c r="PWW23" s="2"/>
      <c r="PWX23" s="2"/>
      <c r="PWY23" s="2"/>
      <c r="PWZ23" s="2"/>
      <c r="PXA23" s="2"/>
      <c r="PXB23" s="2"/>
      <c r="PXC23" s="2"/>
      <c r="PXD23" s="2"/>
      <c r="PXE23" s="2"/>
      <c r="PXF23" s="2"/>
      <c r="PXG23" s="2"/>
      <c r="PXH23" s="2"/>
      <c r="PXI23" s="2"/>
      <c r="PXJ23" s="2"/>
      <c r="PXK23" s="2"/>
      <c r="PXL23" s="2"/>
      <c r="PXM23" s="2"/>
      <c r="PXN23" s="2"/>
      <c r="PXO23" s="2"/>
      <c r="PXP23" s="2"/>
      <c r="PXQ23" s="2"/>
      <c r="PXR23" s="2"/>
      <c r="PXS23" s="2"/>
      <c r="PXT23" s="2"/>
      <c r="PXU23" s="2"/>
      <c r="PXV23" s="2"/>
      <c r="PXW23" s="2"/>
      <c r="PXX23" s="2"/>
      <c r="PXY23" s="2"/>
      <c r="PXZ23" s="2"/>
      <c r="PYA23" s="2"/>
      <c r="PYB23" s="2"/>
      <c r="PYC23" s="2"/>
      <c r="PYD23" s="2"/>
      <c r="PYE23" s="2"/>
      <c r="PYF23" s="2"/>
      <c r="PYG23" s="2"/>
      <c r="PYH23" s="2"/>
      <c r="PYI23" s="2"/>
      <c r="PYJ23" s="2"/>
      <c r="PYK23" s="2"/>
      <c r="PYL23" s="2"/>
      <c r="PYM23" s="2"/>
      <c r="PYN23" s="2"/>
      <c r="PYO23" s="2"/>
      <c r="PYP23" s="2"/>
      <c r="PYQ23" s="2"/>
      <c r="PYR23" s="2"/>
      <c r="PYS23" s="2"/>
      <c r="PYT23" s="2"/>
      <c r="PYU23" s="2"/>
      <c r="PYV23" s="2"/>
      <c r="PYW23" s="2"/>
      <c r="PYX23" s="2"/>
      <c r="PYY23" s="2"/>
      <c r="PYZ23" s="2"/>
      <c r="PZA23" s="2"/>
      <c r="PZB23" s="2"/>
      <c r="PZC23" s="2"/>
      <c r="PZD23" s="2"/>
      <c r="PZE23" s="2"/>
      <c r="PZF23" s="2"/>
      <c r="PZG23" s="2"/>
      <c r="PZH23" s="2"/>
      <c r="PZI23" s="2"/>
      <c r="PZJ23" s="2"/>
      <c r="PZK23" s="2"/>
      <c r="PZL23" s="2"/>
      <c r="PZM23" s="2"/>
      <c r="PZN23" s="2"/>
      <c r="PZO23" s="2"/>
      <c r="PZP23" s="2"/>
      <c r="PZQ23" s="2"/>
      <c r="PZR23" s="2"/>
      <c r="PZS23" s="2"/>
      <c r="PZT23" s="2"/>
      <c r="PZU23" s="2"/>
      <c r="PZV23" s="2"/>
      <c r="PZW23" s="2"/>
      <c r="PZX23" s="2"/>
      <c r="PZY23" s="2"/>
      <c r="PZZ23" s="2"/>
      <c r="QAA23" s="2"/>
      <c r="QAB23" s="2"/>
      <c r="QAC23" s="2"/>
      <c r="QAD23" s="2"/>
      <c r="QAE23" s="2"/>
      <c r="QAF23" s="2"/>
      <c r="QAG23" s="2"/>
      <c r="QAH23" s="2"/>
      <c r="QAI23" s="2"/>
      <c r="QAJ23" s="2"/>
      <c r="QAK23" s="2"/>
      <c r="QAL23" s="2"/>
      <c r="QAM23" s="2"/>
      <c r="QAN23" s="2"/>
      <c r="QAO23" s="2"/>
      <c r="QAP23" s="2"/>
      <c r="QAQ23" s="2"/>
      <c r="QAR23" s="2"/>
      <c r="QAS23" s="2"/>
      <c r="QAT23" s="2"/>
      <c r="QAU23" s="2"/>
      <c r="QAV23" s="2"/>
      <c r="QAW23" s="2"/>
      <c r="QAX23" s="2"/>
      <c r="QAY23" s="2"/>
      <c r="QAZ23" s="2"/>
      <c r="QBA23" s="2"/>
      <c r="QBB23" s="2"/>
      <c r="QBC23" s="2"/>
      <c r="QBD23" s="2"/>
      <c r="QBE23" s="2"/>
      <c r="QBF23" s="2"/>
      <c r="QBG23" s="2"/>
      <c r="QBH23" s="2"/>
      <c r="QBI23" s="2"/>
      <c r="QBJ23" s="2"/>
      <c r="QBK23" s="2"/>
      <c r="QBL23" s="2"/>
      <c r="QBM23" s="2"/>
      <c r="QBN23" s="2"/>
      <c r="QBO23" s="2"/>
      <c r="QBP23" s="2"/>
      <c r="QBQ23" s="2"/>
      <c r="QBR23" s="2"/>
      <c r="QBS23" s="2"/>
      <c r="QBT23" s="2"/>
      <c r="QBU23" s="2"/>
      <c r="QBV23" s="2"/>
      <c r="QBW23" s="2"/>
      <c r="QBX23" s="2"/>
      <c r="QBY23" s="2"/>
      <c r="QBZ23" s="2"/>
      <c r="QCA23" s="2"/>
      <c r="QCB23" s="2"/>
      <c r="QCC23" s="2"/>
      <c r="QCD23" s="2"/>
      <c r="QCE23" s="2"/>
      <c r="QCF23" s="2"/>
      <c r="QCG23" s="2"/>
      <c r="QCH23" s="2"/>
      <c r="QCI23" s="2"/>
      <c r="QCJ23" s="2"/>
      <c r="QCK23" s="2"/>
      <c r="QCL23" s="2"/>
      <c r="QCM23" s="2"/>
      <c r="QCN23" s="2"/>
      <c r="QCO23" s="2"/>
      <c r="QCP23" s="2"/>
      <c r="QCQ23" s="2"/>
      <c r="QCR23" s="2"/>
      <c r="QCS23" s="2"/>
      <c r="QCT23" s="2"/>
      <c r="QCU23" s="2"/>
      <c r="QCV23" s="2"/>
      <c r="QCW23" s="2"/>
      <c r="QCX23" s="2"/>
      <c r="QCY23" s="2"/>
      <c r="QCZ23" s="2"/>
      <c r="QDA23" s="2"/>
      <c r="QDB23" s="2"/>
      <c r="QDC23" s="2"/>
      <c r="QDD23" s="2"/>
      <c r="QDE23" s="2"/>
      <c r="QDF23" s="2"/>
      <c r="QDG23" s="2"/>
      <c r="QDH23" s="2"/>
      <c r="QDI23" s="2"/>
      <c r="QDJ23" s="2"/>
      <c r="QDK23" s="2"/>
      <c r="QDL23" s="2"/>
      <c r="QDM23" s="2"/>
      <c r="QDN23" s="2"/>
      <c r="QDO23" s="2"/>
      <c r="QDP23" s="2"/>
      <c r="QDQ23" s="2"/>
      <c r="QDR23" s="2"/>
      <c r="QDS23" s="2"/>
      <c r="QDT23" s="2"/>
      <c r="QDU23" s="2"/>
      <c r="QDV23" s="2"/>
      <c r="QDW23" s="2"/>
      <c r="QDX23" s="2"/>
      <c r="QDY23" s="2"/>
      <c r="QDZ23" s="2"/>
      <c r="QEA23" s="2"/>
      <c r="QEB23" s="2"/>
      <c r="QEC23" s="2"/>
      <c r="QED23" s="2"/>
      <c r="QEE23" s="2"/>
      <c r="QEF23" s="2"/>
      <c r="QEG23" s="2"/>
      <c r="QEH23" s="2"/>
      <c r="QEI23" s="2"/>
      <c r="QEJ23" s="2"/>
      <c r="QEK23" s="2"/>
      <c r="QEL23" s="2"/>
      <c r="QEM23" s="2"/>
      <c r="QEN23" s="2"/>
      <c r="QEO23" s="2"/>
      <c r="QEP23" s="2"/>
      <c r="QEQ23" s="2"/>
      <c r="QER23" s="2"/>
      <c r="QES23" s="2"/>
      <c r="QET23" s="2"/>
      <c r="QEU23" s="2"/>
      <c r="QEV23" s="2"/>
      <c r="QEW23" s="2"/>
      <c r="QEX23" s="2"/>
      <c r="QEY23" s="2"/>
      <c r="QEZ23" s="2"/>
      <c r="QFA23" s="2"/>
      <c r="QFB23" s="2"/>
      <c r="QFC23" s="2"/>
      <c r="QFD23" s="2"/>
      <c r="QFE23" s="2"/>
      <c r="QFF23" s="2"/>
      <c r="QFG23" s="2"/>
      <c r="QFH23" s="2"/>
      <c r="QFI23" s="2"/>
      <c r="QFJ23" s="2"/>
      <c r="QFK23" s="2"/>
      <c r="QFL23" s="2"/>
      <c r="QFM23" s="2"/>
      <c r="QFN23" s="2"/>
      <c r="QFO23" s="2"/>
      <c r="QFP23" s="2"/>
      <c r="QFQ23" s="2"/>
      <c r="QFR23" s="2"/>
      <c r="QFS23" s="2"/>
      <c r="QFT23" s="2"/>
      <c r="QFU23" s="2"/>
      <c r="QFV23" s="2"/>
      <c r="QFW23" s="2"/>
      <c r="QFX23" s="2"/>
      <c r="QFY23" s="2"/>
      <c r="QFZ23" s="2"/>
      <c r="QGA23" s="2"/>
      <c r="QGB23" s="2"/>
      <c r="QGC23" s="2"/>
      <c r="QGD23" s="2"/>
      <c r="QGE23" s="2"/>
      <c r="QGF23" s="2"/>
      <c r="QGG23" s="2"/>
      <c r="QGH23" s="2"/>
      <c r="QGI23" s="2"/>
      <c r="QGJ23" s="2"/>
      <c r="QGK23" s="2"/>
      <c r="QGL23" s="2"/>
      <c r="QGM23" s="2"/>
      <c r="QGN23" s="2"/>
      <c r="QGO23" s="2"/>
      <c r="QGP23" s="2"/>
      <c r="QGQ23" s="2"/>
      <c r="QGR23" s="2"/>
      <c r="QGS23" s="2"/>
      <c r="QGT23" s="2"/>
      <c r="QGU23" s="2"/>
      <c r="QGV23" s="2"/>
      <c r="QGW23" s="2"/>
      <c r="QGX23" s="2"/>
      <c r="QGY23" s="2"/>
      <c r="QGZ23" s="2"/>
      <c r="QHA23" s="2"/>
      <c r="QHB23" s="2"/>
      <c r="QHC23" s="2"/>
      <c r="QHD23" s="2"/>
      <c r="QHE23" s="2"/>
      <c r="QHF23" s="2"/>
      <c r="QHG23" s="2"/>
      <c r="QHH23" s="2"/>
      <c r="QHI23" s="2"/>
      <c r="QHJ23" s="2"/>
      <c r="QHK23" s="2"/>
      <c r="QHL23" s="2"/>
      <c r="QHM23" s="2"/>
      <c r="QHN23" s="2"/>
      <c r="QHO23" s="2"/>
      <c r="QHP23" s="2"/>
      <c r="QHQ23" s="2"/>
      <c r="QHR23" s="2"/>
      <c r="QHS23" s="2"/>
      <c r="QHT23" s="2"/>
      <c r="QHU23" s="2"/>
      <c r="QHV23" s="2"/>
      <c r="QHW23" s="2"/>
      <c r="QHX23" s="2"/>
      <c r="QHY23" s="2"/>
      <c r="QHZ23" s="2"/>
      <c r="QIA23" s="2"/>
      <c r="QIB23" s="2"/>
      <c r="QIC23" s="2"/>
      <c r="QID23" s="2"/>
      <c r="QIE23" s="2"/>
      <c r="QIF23" s="2"/>
      <c r="QIG23" s="2"/>
      <c r="QIH23" s="2"/>
      <c r="QII23" s="2"/>
      <c r="QIJ23" s="2"/>
      <c r="QIK23" s="2"/>
      <c r="QIL23" s="2"/>
      <c r="QIM23" s="2"/>
      <c r="QIN23" s="2"/>
      <c r="QIO23" s="2"/>
      <c r="QIP23" s="2"/>
      <c r="QIQ23" s="2"/>
      <c r="QIR23" s="2"/>
      <c r="QIS23" s="2"/>
      <c r="QIT23" s="2"/>
      <c r="QIU23" s="2"/>
      <c r="QIV23" s="2"/>
      <c r="QIW23" s="2"/>
      <c r="QIX23" s="2"/>
      <c r="QIY23" s="2"/>
      <c r="QIZ23" s="2"/>
      <c r="QJA23" s="2"/>
      <c r="QJB23" s="2"/>
      <c r="QJC23" s="2"/>
      <c r="QJD23" s="2"/>
      <c r="QJE23" s="2"/>
      <c r="QJF23" s="2"/>
      <c r="QJG23" s="2"/>
      <c r="QJH23" s="2"/>
      <c r="QJI23" s="2"/>
      <c r="QJJ23" s="2"/>
      <c r="QJK23" s="2"/>
      <c r="QJL23" s="2"/>
      <c r="QJM23" s="2"/>
      <c r="QJN23" s="2"/>
      <c r="QJO23" s="2"/>
      <c r="QJP23" s="2"/>
      <c r="QJQ23" s="2"/>
      <c r="QJR23" s="2"/>
      <c r="QJS23" s="2"/>
      <c r="QJT23" s="2"/>
      <c r="QJU23" s="2"/>
      <c r="QJV23" s="2"/>
      <c r="QJW23" s="2"/>
      <c r="QJX23" s="2"/>
      <c r="QJY23" s="2"/>
      <c r="QJZ23" s="2"/>
      <c r="QKA23" s="2"/>
      <c r="QKB23" s="2"/>
      <c r="QKC23" s="2"/>
      <c r="QKD23" s="2"/>
      <c r="QKE23" s="2"/>
      <c r="QKF23" s="2"/>
      <c r="QKG23" s="2"/>
      <c r="QKH23" s="2"/>
      <c r="QKI23" s="2"/>
      <c r="QKJ23" s="2"/>
      <c r="QKK23" s="2"/>
      <c r="QKL23" s="2"/>
      <c r="QKM23" s="2"/>
      <c r="QKN23" s="2"/>
      <c r="QKO23" s="2"/>
      <c r="QKP23" s="2"/>
      <c r="QKQ23" s="2"/>
      <c r="QKR23" s="2"/>
      <c r="QKS23" s="2"/>
      <c r="QKT23" s="2"/>
      <c r="QKU23" s="2"/>
      <c r="QKV23" s="2"/>
      <c r="QKW23" s="2"/>
      <c r="QKX23" s="2"/>
      <c r="QKY23" s="2"/>
      <c r="QKZ23" s="2"/>
      <c r="QLA23" s="2"/>
      <c r="QLB23" s="2"/>
      <c r="QLC23" s="2"/>
      <c r="QLD23" s="2"/>
      <c r="QLE23" s="2"/>
      <c r="QLF23" s="2"/>
      <c r="QLG23" s="2"/>
      <c r="QLH23" s="2"/>
      <c r="QLI23" s="2"/>
      <c r="QLJ23" s="2"/>
      <c r="QLK23" s="2"/>
      <c r="QLL23" s="2"/>
      <c r="QLM23" s="2"/>
      <c r="QLN23" s="2"/>
      <c r="QLO23" s="2"/>
      <c r="QLP23" s="2"/>
      <c r="QLQ23" s="2"/>
      <c r="QLR23" s="2"/>
      <c r="QLS23" s="2"/>
      <c r="QLT23" s="2"/>
      <c r="QLU23" s="2"/>
      <c r="QLV23" s="2"/>
      <c r="QLW23" s="2"/>
      <c r="QLX23" s="2"/>
      <c r="QLY23" s="2"/>
      <c r="QLZ23" s="2"/>
      <c r="QMA23" s="2"/>
      <c r="QMB23" s="2"/>
      <c r="QMC23" s="2"/>
      <c r="QMD23" s="2"/>
      <c r="QME23" s="2"/>
      <c r="QMF23" s="2"/>
      <c r="QMG23" s="2"/>
      <c r="QMH23" s="2"/>
      <c r="QMI23" s="2"/>
      <c r="QMJ23" s="2"/>
      <c r="QMK23" s="2"/>
      <c r="QML23" s="2"/>
      <c r="QMM23" s="2"/>
      <c r="QMN23" s="2"/>
      <c r="QMO23" s="2"/>
      <c r="QMP23" s="2"/>
      <c r="QMQ23" s="2"/>
      <c r="QMR23" s="2"/>
      <c r="QMS23" s="2"/>
      <c r="QMT23" s="2"/>
      <c r="QMU23" s="2"/>
      <c r="QMV23" s="2"/>
      <c r="QMW23" s="2"/>
      <c r="QMX23" s="2"/>
      <c r="QMY23" s="2"/>
      <c r="QMZ23" s="2"/>
      <c r="QNA23" s="2"/>
      <c r="QNB23" s="2"/>
      <c r="QNC23" s="2"/>
      <c r="QND23" s="2"/>
      <c r="QNE23" s="2"/>
      <c r="QNF23" s="2"/>
      <c r="QNG23" s="2"/>
      <c r="QNH23" s="2"/>
      <c r="QNI23" s="2"/>
      <c r="QNJ23" s="2"/>
      <c r="QNK23" s="2"/>
      <c r="QNL23" s="2"/>
      <c r="QNM23" s="2"/>
      <c r="QNN23" s="2"/>
      <c r="QNO23" s="2"/>
      <c r="QNP23" s="2"/>
      <c r="QNQ23" s="2"/>
      <c r="QNR23" s="2"/>
      <c r="QNS23" s="2"/>
      <c r="QNT23" s="2"/>
      <c r="QNU23" s="2"/>
      <c r="QNV23" s="2"/>
      <c r="QNW23" s="2"/>
      <c r="QNX23" s="2"/>
      <c r="QNY23" s="2"/>
      <c r="QNZ23" s="2"/>
      <c r="QOA23" s="2"/>
      <c r="QOB23" s="2"/>
      <c r="QOC23" s="2"/>
      <c r="QOD23" s="2"/>
      <c r="QOE23" s="2"/>
      <c r="QOF23" s="2"/>
      <c r="QOG23" s="2"/>
      <c r="QOH23" s="2"/>
      <c r="QOI23" s="2"/>
      <c r="QOJ23" s="2"/>
      <c r="QOK23" s="2"/>
      <c r="QOL23" s="2"/>
      <c r="QOM23" s="2"/>
      <c r="QON23" s="2"/>
      <c r="QOO23" s="2"/>
      <c r="QOP23" s="2"/>
      <c r="QOQ23" s="2"/>
      <c r="QOR23" s="2"/>
      <c r="QOS23" s="2"/>
      <c r="QOT23" s="2"/>
      <c r="QOU23" s="2"/>
      <c r="QOV23" s="2"/>
      <c r="QOW23" s="2"/>
      <c r="QOX23" s="2"/>
      <c r="QOY23" s="2"/>
      <c r="QOZ23" s="2"/>
      <c r="QPA23" s="2"/>
      <c r="QPB23" s="2"/>
      <c r="QPC23" s="2"/>
      <c r="QPD23" s="2"/>
      <c r="QPE23" s="2"/>
      <c r="QPF23" s="2"/>
      <c r="QPG23" s="2"/>
      <c r="QPH23" s="2"/>
      <c r="QPI23" s="2"/>
      <c r="QPJ23" s="2"/>
      <c r="QPK23" s="2"/>
      <c r="QPL23" s="2"/>
      <c r="QPM23" s="2"/>
      <c r="QPN23" s="2"/>
      <c r="QPO23" s="2"/>
      <c r="QPP23" s="2"/>
      <c r="QPQ23" s="2"/>
      <c r="QPR23" s="2"/>
      <c r="QPS23" s="2"/>
      <c r="QPT23" s="2"/>
      <c r="QPU23" s="2"/>
      <c r="QPV23" s="2"/>
      <c r="QPW23" s="2"/>
      <c r="QPX23" s="2"/>
      <c r="QPY23" s="2"/>
      <c r="QPZ23" s="2"/>
      <c r="QQA23" s="2"/>
      <c r="QQB23" s="2"/>
      <c r="QQC23" s="2"/>
      <c r="QQD23" s="2"/>
      <c r="QQE23" s="2"/>
      <c r="QQF23" s="2"/>
      <c r="QQG23" s="2"/>
      <c r="QQH23" s="2"/>
      <c r="QQI23" s="2"/>
      <c r="QQJ23" s="2"/>
      <c r="QQK23" s="2"/>
      <c r="QQL23" s="2"/>
      <c r="QQM23" s="2"/>
      <c r="QQN23" s="2"/>
      <c r="QQO23" s="2"/>
      <c r="QQP23" s="2"/>
      <c r="QQQ23" s="2"/>
      <c r="QQR23" s="2"/>
      <c r="QQS23" s="2"/>
      <c r="QQT23" s="2"/>
      <c r="QQU23" s="2"/>
      <c r="QQV23" s="2"/>
      <c r="QQW23" s="2"/>
      <c r="QQX23" s="2"/>
      <c r="QQY23" s="2"/>
      <c r="QQZ23" s="2"/>
      <c r="QRA23" s="2"/>
      <c r="QRB23" s="2"/>
      <c r="QRC23" s="2"/>
      <c r="QRD23" s="2"/>
      <c r="QRE23" s="2"/>
      <c r="QRF23" s="2"/>
      <c r="QRG23" s="2"/>
      <c r="QRH23" s="2"/>
      <c r="QRI23" s="2"/>
      <c r="QRJ23" s="2"/>
      <c r="QRK23" s="2"/>
      <c r="QRL23" s="2"/>
      <c r="QRM23" s="2"/>
      <c r="QRN23" s="2"/>
      <c r="QRO23" s="2"/>
      <c r="QRP23" s="2"/>
      <c r="QRQ23" s="2"/>
      <c r="QRR23" s="2"/>
      <c r="QRS23" s="2"/>
      <c r="QRT23" s="2"/>
      <c r="QRU23" s="2"/>
      <c r="QRV23" s="2"/>
      <c r="QRW23" s="2"/>
      <c r="QRX23" s="2"/>
      <c r="QRY23" s="2"/>
      <c r="QRZ23" s="2"/>
      <c r="QSA23" s="2"/>
      <c r="QSB23" s="2"/>
      <c r="QSC23" s="2"/>
      <c r="QSD23" s="2"/>
      <c r="QSE23" s="2"/>
      <c r="QSF23" s="2"/>
      <c r="QSG23" s="2"/>
      <c r="QSH23" s="2"/>
      <c r="QSI23" s="2"/>
      <c r="QSJ23" s="2"/>
      <c r="QSK23" s="2"/>
      <c r="QSL23" s="2"/>
      <c r="QSM23" s="2"/>
      <c r="QSN23" s="2"/>
      <c r="QSO23" s="2"/>
      <c r="QSP23" s="2"/>
      <c r="QSQ23" s="2"/>
      <c r="QSR23" s="2"/>
      <c r="QSS23" s="2"/>
      <c r="QST23" s="2"/>
      <c r="QSU23" s="2"/>
      <c r="QSV23" s="2"/>
      <c r="QSW23" s="2"/>
      <c r="QSX23" s="2"/>
      <c r="QSY23" s="2"/>
      <c r="QSZ23" s="2"/>
      <c r="QTA23" s="2"/>
      <c r="QTB23" s="2"/>
      <c r="QTC23" s="2"/>
      <c r="QTD23" s="2"/>
      <c r="QTE23" s="2"/>
      <c r="QTF23" s="2"/>
      <c r="QTG23" s="2"/>
      <c r="QTH23" s="2"/>
      <c r="QTI23" s="2"/>
      <c r="QTJ23" s="2"/>
      <c r="QTK23" s="2"/>
      <c r="QTL23" s="2"/>
      <c r="QTM23" s="2"/>
      <c r="QTN23" s="2"/>
      <c r="QTO23" s="2"/>
      <c r="QTP23" s="2"/>
      <c r="QTQ23" s="2"/>
      <c r="QTR23" s="2"/>
      <c r="QTS23" s="2"/>
      <c r="QTT23" s="2"/>
      <c r="QTU23" s="2"/>
      <c r="QTV23" s="2"/>
      <c r="QTW23" s="2"/>
      <c r="QTX23" s="2"/>
      <c r="QTY23" s="2"/>
      <c r="QTZ23" s="2"/>
      <c r="QUA23" s="2"/>
      <c r="QUB23" s="2"/>
      <c r="QUC23" s="2"/>
      <c r="QUD23" s="2"/>
      <c r="QUE23" s="2"/>
      <c r="QUF23" s="2"/>
      <c r="QUG23" s="2"/>
      <c r="QUH23" s="2"/>
      <c r="QUI23" s="2"/>
      <c r="QUJ23" s="2"/>
      <c r="QUK23" s="2"/>
      <c r="QUL23" s="2"/>
      <c r="QUM23" s="2"/>
      <c r="QUN23" s="2"/>
      <c r="QUO23" s="2"/>
      <c r="QUP23" s="2"/>
      <c r="QUQ23" s="2"/>
      <c r="QUR23" s="2"/>
      <c r="QUS23" s="2"/>
      <c r="QUT23" s="2"/>
      <c r="QUU23" s="2"/>
      <c r="QUV23" s="2"/>
      <c r="QUW23" s="2"/>
      <c r="QUX23" s="2"/>
      <c r="QUY23" s="2"/>
      <c r="QUZ23" s="2"/>
      <c r="QVA23" s="2"/>
      <c r="QVB23" s="2"/>
      <c r="QVC23" s="2"/>
      <c r="QVD23" s="2"/>
      <c r="QVE23" s="2"/>
      <c r="QVF23" s="2"/>
      <c r="QVG23" s="2"/>
      <c r="QVH23" s="2"/>
      <c r="QVI23" s="2"/>
      <c r="QVJ23" s="2"/>
      <c r="QVK23" s="2"/>
      <c r="QVL23" s="2"/>
      <c r="QVM23" s="2"/>
      <c r="QVN23" s="2"/>
      <c r="QVO23" s="2"/>
      <c r="QVP23" s="2"/>
      <c r="QVQ23" s="2"/>
      <c r="QVR23" s="2"/>
      <c r="QVS23" s="2"/>
      <c r="QVT23" s="2"/>
      <c r="QVU23" s="2"/>
      <c r="QVV23" s="2"/>
      <c r="QVW23" s="2"/>
      <c r="QVX23" s="2"/>
      <c r="QVY23" s="2"/>
      <c r="QVZ23" s="2"/>
      <c r="QWA23" s="2"/>
      <c r="QWB23" s="2"/>
      <c r="QWC23" s="2"/>
      <c r="QWD23" s="2"/>
      <c r="QWE23" s="2"/>
      <c r="QWF23" s="2"/>
      <c r="QWG23" s="2"/>
      <c r="QWH23" s="2"/>
      <c r="QWI23" s="2"/>
      <c r="QWJ23" s="2"/>
      <c r="QWK23" s="2"/>
      <c r="QWL23" s="2"/>
      <c r="QWM23" s="2"/>
      <c r="QWN23" s="2"/>
      <c r="QWO23" s="2"/>
      <c r="QWP23" s="2"/>
      <c r="QWQ23" s="2"/>
      <c r="QWR23" s="2"/>
      <c r="QWS23" s="2"/>
      <c r="QWT23" s="2"/>
      <c r="QWU23" s="2"/>
      <c r="QWV23" s="2"/>
      <c r="QWW23" s="2"/>
      <c r="QWX23" s="2"/>
      <c r="QWY23" s="2"/>
      <c r="QWZ23" s="2"/>
      <c r="QXA23" s="2"/>
      <c r="QXB23" s="2"/>
      <c r="QXC23" s="2"/>
      <c r="QXD23" s="2"/>
      <c r="QXE23" s="2"/>
      <c r="QXF23" s="2"/>
      <c r="QXG23" s="2"/>
      <c r="QXH23" s="2"/>
      <c r="QXI23" s="2"/>
      <c r="QXJ23" s="2"/>
      <c r="QXK23" s="2"/>
      <c r="QXL23" s="2"/>
      <c r="QXM23" s="2"/>
      <c r="QXN23" s="2"/>
      <c r="QXO23" s="2"/>
      <c r="QXP23" s="2"/>
      <c r="QXQ23" s="2"/>
      <c r="QXR23" s="2"/>
      <c r="QXS23" s="2"/>
      <c r="QXT23" s="2"/>
      <c r="QXU23" s="2"/>
      <c r="QXV23" s="2"/>
      <c r="QXW23" s="2"/>
      <c r="QXX23" s="2"/>
      <c r="QXY23" s="2"/>
      <c r="QXZ23" s="2"/>
      <c r="QYA23" s="2"/>
      <c r="QYB23" s="2"/>
      <c r="QYC23" s="2"/>
      <c r="QYD23" s="2"/>
      <c r="QYE23" s="2"/>
      <c r="QYF23" s="2"/>
      <c r="QYG23" s="2"/>
      <c r="QYH23" s="2"/>
      <c r="QYI23" s="2"/>
      <c r="QYJ23" s="2"/>
      <c r="QYK23" s="2"/>
      <c r="QYL23" s="2"/>
      <c r="QYM23" s="2"/>
      <c r="QYN23" s="2"/>
      <c r="QYO23" s="2"/>
      <c r="QYP23" s="2"/>
      <c r="QYQ23" s="2"/>
      <c r="QYR23" s="2"/>
      <c r="QYS23" s="2"/>
      <c r="QYT23" s="2"/>
      <c r="QYU23" s="2"/>
      <c r="QYV23" s="2"/>
      <c r="QYW23" s="2"/>
      <c r="QYX23" s="2"/>
      <c r="QYY23" s="2"/>
      <c r="QYZ23" s="2"/>
      <c r="QZA23" s="2"/>
      <c r="QZB23" s="2"/>
      <c r="QZC23" s="2"/>
      <c r="QZD23" s="2"/>
      <c r="QZE23" s="2"/>
      <c r="QZF23" s="2"/>
      <c r="QZG23" s="2"/>
      <c r="QZH23" s="2"/>
      <c r="QZI23" s="2"/>
      <c r="QZJ23" s="2"/>
      <c r="QZK23" s="2"/>
      <c r="QZL23" s="2"/>
      <c r="QZM23" s="2"/>
      <c r="QZN23" s="2"/>
      <c r="QZO23" s="2"/>
      <c r="QZP23" s="2"/>
      <c r="QZQ23" s="2"/>
      <c r="QZR23" s="2"/>
      <c r="QZS23" s="2"/>
      <c r="QZT23" s="2"/>
      <c r="QZU23" s="2"/>
      <c r="QZV23" s="2"/>
      <c r="QZW23" s="2"/>
      <c r="QZX23" s="2"/>
      <c r="QZY23" s="2"/>
      <c r="QZZ23" s="2"/>
      <c r="RAA23" s="2"/>
      <c r="RAB23" s="2"/>
      <c r="RAC23" s="2"/>
      <c r="RAD23" s="2"/>
      <c r="RAE23" s="2"/>
      <c r="RAF23" s="2"/>
      <c r="RAG23" s="2"/>
      <c r="RAH23" s="2"/>
      <c r="RAI23" s="2"/>
      <c r="RAJ23" s="2"/>
      <c r="RAK23" s="2"/>
      <c r="RAL23" s="2"/>
      <c r="RAM23" s="2"/>
      <c r="RAN23" s="2"/>
      <c r="RAO23" s="2"/>
      <c r="RAP23" s="2"/>
      <c r="RAQ23" s="2"/>
      <c r="RAR23" s="2"/>
      <c r="RAS23" s="2"/>
      <c r="RAT23" s="2"/>
      <c r="RAU23" s="2"/>
      <c r="RAV23" s="2"/>
      <c r="RAW23" s="2"/>
      <c r="RAX23" s="2"/>
      <c r="RAY23" s="2"/>
      <c r="RAZ23" s="2"/>
      <c r="RBA23" s="2"/>
      <c r="RBB23" s="2"/>
      <c r="RBC23" s="2"/>
      <c r="RBD23" s="2"/>
      <c r="RBE23" s="2"/>
      <c r="RBF23" s="2"/>
      <c r="RBG23" s="2"/>
      <c r="RBH23" s="2"/>
      <c r="RBI23" s="2"/>
      <c r="RBJ23" s="2"/>
      <c r="RBK23" s="2"/>
      <c r="RBL23" s="2"/>
      <c r="RBM23" s="2"/>
      <c r="RBN23" s="2"/>
      <c r="RBO23" s="2"/>
      <c r="RBP23" s="2"/>
      <c r="RBQ23" s="2"/>
      <c r="RBR23" s="2"/>
      <c r="RBS23" s="2"/>
      <c r="RBT23" s="2"/>
      <c r="RBU23" s="2"/>
      <c r="RBV23" s="2"/>
      <c r="RBW23" s="2"/>
      <c r="RBX23" s="2"/>
      <c r="RBY23" s="2"/>
      <c r="RBZ23" s="2"/>
      <c r="RCA23" s="2"/>
      <c r="RCB23" s="2"/>
      <c r="RCC23" s="2"/>
      <c r="RCD23" s="2"/>
      <c r="RCE23" s="2"/>
      <c r="RCF23" s="2"/>
      <c r="RCG23" s="2"/>
      <c r="RCH23" s="2"/>
      <c r="RCI23" s="2"/>
      <c r="RCJ23" s="2"/>
      <c r="RCK23" s="2"/>
      <c r="RCL23" s="2"/>
      <c r="RCM23" s="2"/>
      <c r="RCN23" s="2"/>
      <c r="RCO23" s="2"/>
      <c r="RCP23" s="2"/>
      <c r="RCQ23" s="2"/>
      <c r="RCR23" s="2"/>
      <c r="RCS23" s="2"/>
      <c r="RCT23" s="2"/>
      <c r="RCU23" s="2"/>
      <c r="RCV23" s="2"/>
      <c r="RCW23" s="2"/>
      <c r="RCX23" s="2"/>
      <c r="RCY23" s="2"/>
      <c r="RCZ23" s="2"/>
      <c r="RDA23" s="2"/>
      <c r="RDB23" s="2"/>
      <c r="RDC23" s="2"/>
      <c r="RDD23" s="2"/>
      <c r="RDE23" s="2"/>
      <c r="RDF23" s="2"/>
      <c r="RDG23" s="2"/>
      <c r="RDH23" s="2"/>
      <c r="RDI23" s="2"/>
      <c r="RDJ23" s="2"/>
      <c r="RDK23" s="2"/>
      <c r="RDL23" s="2"/>
      <c r="RDM23" s="2"/>
      <c r="RDN23" s="2"/>
      <c r="RDO23" s="2"/>
      <c r="RDP23" s="2"/>
      <c r="RDQ23" s="2"/>
      <c r="RDR23" s="2"/>
      <c r="RDS23" s="2"/>
      <c r="RDT23" s="2"/>
      <c r="RDU23" s="2"/>
      <c r="RDV23" s="2"/>
      <c r="RDW23" s="2"/>
      <c r="RDX23" s="2"/>
      <c r="RDY23" s="2"/>
      <c r="RDZ23" s="2"/>
      <c r="REA23" s="2"/>
      <c r="REB23" s="2"/>
      <c r="REC23" s="2"/>
      <c r="RED23" s="2"/>
      <c r="REE23" s="2"/>
      <c r="REF23" s="2"/>
      <c r="REG23" s="2"/>
      <c r="REH23" s="2"/>
      <c r="REI23" s="2"/>
      <c r="REJ23" s="2"/>
      <c r="REK23" s="2"/>
      <c r="REL23" s="2"/>
      <c r="REM23" s="2"/>
      <c r="REN23" s="2"/>
      <c r="REO23" s="2"/>
      <c r="REP23" s="2"/>
      <c r="REQ23" s="2"/>
      <c r="RER23" s="2"/>
      <c r="RES23" s="2"/>
      <c r="RET23" s="2"/>
      <c r="REU23" s="2"/>
      <c r="REV23" s="2"/>
      <c r="REW23" s="2"/>
      <c r="REX23" s="2"/>
      <c r="REY23" s="2"/>
      <c r="REZ23" s="2"/>
      <c r="RFA23" s="2"/>
      <c r="RFB23" s="2"/>
      <c r="RFC23" s="2"/>
      <c r="RFD23" s="2"/>
      <c r="RFE23" s="2"/>
      <c r="RFF23" s="2"/>
      <c r="RFG23" s="2"/>
      <c r="RFH23" s="2"/>
      <c r="RFI23" s="2"/>
      <c r="RFJ23" s="2"/>
      <c r="RFK23" s="2"/>
      <c r="RFL23" s="2"/>
      <c r="RFM23" s="2"/>
      <c r="RFN23" s="2"/>
      <c r="RFO23" s="2"/>
      <c r="RFP23" s="2"/>
      <c r="RFQ23" s="2"/>
      <c r="RFR23" s="2"/>
      <c r="RFS23" s="2"/>
      <c r="RFT23" s="2"/>
      <c r="RFU23" s="2"/>
      <c r="RFV23" s="2"/>
      <c r="RFW23" s="2"/>
      <c r="RFX23" s="2"/>
      <c r="RFY23" s="2"/>
      <c r="RFZ23" s="2"/>
      <c r="RGA23" s="2"/>
      <c r="RGB23" s="2"/>
      <c r="RGC23" s="2"/>
      <c r="RGD23" s="2"/>
      <c r="RGE23" s="2"/>
      <c r="RGF23" s="2"/>
      <c r="RGG23" s="2"/>
      <c r="RGH23" s="2"/>
      <c r="RGI23" s="2"/>
      <c r="RGJ23" s="2"/>
      <c r="RGK23" s="2"/>
      <c r="RGL23" s="2"/>
      <c r="RGM23" s="2"/>
      <c r="RGN23" s="2"/>
      <c r="RGO23" s="2"/>
      <c r="RGP23" s="2"/>
      <c r="RGQ23" s="2"/>
      <c r="RGR23" s="2"/>
      <c r="RGS23" s="2"/>
      <c r="RGT23" s="2"/>
      <c r="RGU23" s="2"/>
      <c r="RGV23" s="2"/>
      <c r="RGW23" s="2"/>
      <c r="RGX23" s="2"/>
      <c r="RGY23" s="2"/>
      <c r="RGZ23" s="2"/>
      <c r="RHA23" s="2"/>
      <c r="RHB23" s="2"/>
      <c r="RHC23" s="2"/>
      <c r="RHD23" s="2"/>
      <c r="RHE23" s="2"/>
      <c r="RHF23" s="2"/>
      <c r="RHG23" s="2"/>
      <c r="RHH23" s="2"/>
      <c r="RHI23" s="2"/>
      <c r="RHJ23" s="2"/>
      <c r="RHK23" s="2"/>
      <c r="RHL23" s="2"/>
      <c r="RHM23" s="2"/>
      <c r="RHN23" s="2"/>
      <c r="RHO23" s="2"/>
      <c r="RHP23" s="2"/>
      <c r="RHQ23" s="2"/>
      <c r="RHR23" s="2"/>
      <c r="RHS23" s="2"/>
      <c r="RHT23" s="2"/>
      <c r="RHU23" s="2"/>
      <c r="RHV23" s="2"/>
      <c r="RHW23" s="2"/>
      <c r="RHX23" s="2"/>
      <c r="RHY23" s="2"/>
      <c r="RHZ23" s="2"/>
      <c r="RIA23" s="2"/>
      <c r="RIB23" s="2"/>
      <c r="RIC23" s="2"/>
      <c r="RID23" s="2"/>
      <c r="RIE23" s="2"/>
      <c r="RIF23" s="2"/>
      <c r="RIG23" s="2"/>
      <c r="RIH23" s="2"/>
      <c r="RII23" s="2"/>
      <c r="RIJ23" s="2"/>
      <c r="RIK23" s="2"/>
      <c r="RIL23" s="2"/>
      <c r="RIM23" s="2"/>
      <c r="RIN23" s="2"/>
      <c r="RIO23" s="2"/>
      <c r="RIP23" s="2"/>
      <c r="RIQ23" s="2"/>
      <c r="RIR23" s="2"/>
      <c r="RIS23" s="2"/>
      <c r="RIT23" s="2"/>
      <c r="RIU23" s="2"/>
      <c r="RIV23" s="2"/>
      <c r="RIW23" s="2"/>
      <c r="RIX23" s="2"/>
      <c r="RIY23" s="2"/>
      <c r="RIZ23" s="2"/>
      <c r="RJA23" s="2"/>
      <c r="RJB23" s="2"/>
      <c r="RJC23" s="2"/>
      <c r="RJD23" s="2"/>
      <c r="RJE23" s="2"/>
      <c r="RJF23" s="2"/>
      <c r="RJG23" s="2"/>
      <c r="RJH23" s="2"/>
      <c r="RJI23" s="2"/>
      <c r="RJJ23" s="2"/>
      <c r="RJK23" s="2"/>
      <c r="RJL23" s="2"/>
      <c r="RJM23" s="2"/>
      <c r="RJN23" s="2"/>
      <c r="RJO23" s="2"/>
      <c r="RJP23" s="2"/>
      <c r="RJQ23" s="2"/>
      <c r="RJR23" s="2"/>
      <c r="RJS23" s="2"/>
      <c r="RJT23" s="2"/>
      <c r="RJU23" s="2"/>
      <c r="RJV23" s="2"/>
      <c r="RJW23" s="2"/>
      <c r="RJX23" s="2"/>
      <c r="RJY23" s="2"/>
      <c r="RJZ23" s="2"/>
      <c r="RKA23" s="2"/>
      <c r="RKB23" s="2"/>
      <c r="RKC23" s="2"/>
      <c r="RKD23" s="2"/>
      <c r="RKE23" s="2"/>
      <c r="RKF23" s="2"/>
      <c r="RKG23" s="2"/>
      <c r="RKH23" s="2"/>
      <c r="RKI23" s="2"/>
      <c r="RKJ23" s="2"/>
      <c r="RKK23" s="2"/>
      <c r="RKL23" s="2"/>
      <c r="RKM23" s="2"/>
      <c r="RKN23" s="2"/>
      <c r="RKO23" s="2"/>
      <c r="RKP23" s="2"/>
      <c r="RKQ23" s="2"/>
      <c r="RKR23" s="2"/>
      <c r="RKS23" s="2"/>
      <c r="RKT23" s="2"/>
      <c r="RKU23" s="2"/>
      <c r="RKV23" s="2"/>
      <c r="RKW23" s="2"/>
      <c r="RKX23" s="2"/>
      <c r="RKY23" s="2"/>
      <c r="RKZ23" s="2"/>
      <c r="RLA23" s="2"/>
      <c r="RLB23" s="2"/>
      <c r="RLC23" s="2"/>
      <c r="RLD23" s="2"/>
      <c r="RLE23" s="2"/>
      <c r="RLF23" s="2"/>
      <c r="RLG23" s="2"/>
      <c r="RLH23" s="2"/>
      <c r="RLI23" s="2"/>
      <c r="RLJ23" s="2"/>
      <c r="RLK23" s="2"/>
      <c r="RLL23" s="2"/>
      <c r="RLM23" s="2"/>
      <c r="RLN23" s="2"/>
      <c r="RLO23" s="2"/>
      <c r="RLP23" s="2"/>
      <c r="RLQ23" s="2"/>
      <c r="RLR23" s="2"/>
      <c r="RLS23" s="2"/>
      <c r="RLT23" s="2"/>
      <c r="RLU23" s="2"/>
      <c r="RLV23" s="2"/>
      <c r="RLW23" s="2"/>
      <c r="RLX23" s="2"/>
      <c r="RLY23" s="2"/>
      <c r="RLZ23" s="2"/>
      <c r="RMA23" s="2"/>
      <c r="RMB23" s="2"/>
      <c r="RMC23" s="2"/>
      <c r="RMD23" s="2"/>
      <c r="RME23" s="2"/>
      <c r="RMF23" s="2"/>
      <c r="RMG23" s="2"/>
      <c r="RMH23" s="2"/>
      <c r="RMI23" s="2"/>
      <c r="RMJ23" s="2"/>
      <c r="RMK23" s="2"/>
      <c r="RML23" s="2"/>
      <c r="RMM23" s="2"/>
      <c r="RMN23" s="2"/>
      <c r="RMO23" s="2"/>
      <c r="RMP23" s="2"/>
      <c r="RMQ23" s="2"/>
      <c r="RMR23" s="2"/>
      <c r="RMS23" s="2"/>
      <c r="RMT23" s="2"/>
      <c r="RMU23" s="2"/>
      <c r="RMV23" s="2"/>
      <c r="RMW23" s="2"/>
      <c r="RMX23" s="2"/>
      <c r="RMY23" s="2"/>
      <c r="RMZ23" s="2"/>
      <c r="RNA23" s="2"/>
      <c r="RNB23" s="2"/>
      <c r="RNC23" s="2"/>
      <c r="RND23" s="2"/>
      <c r="RNE23" s="2"/>
      <c r="RNF23" s="2"/>
      <c r="RNG23" s="2"/>
      <c r="RNH23" s="2"/>
      <c r="RNI23" s="2"/>
      <c r="RNJ23" s="2"/>
      <c r="RNK23" s="2"/>
      <c r="RNL23" s="2"/>
      <c r="RNM23" s="2"/>
      <c r="RNN23" s="2"/>
      <c r="RNO23" s="2"/>
      <c r="RNP23" s="2"/>
      <c r="RNQ23" s="2"/>
      <c r="RNR23" s="2"/>
      <c r="RNS23" s="2"/>
      <c r="RNT23" s="2"/>
      <c r="RNU23" s="2"/>
      <c r="RNV23" s="2"/>
      <c r="RNW23" s="2"/>
      <c r="RNX23" s="2"/>
      <c r="RNY23" s="2"/>
      <c r="RNZ23" s="2"/>
      <c r="ROA23" s="2"/>
      <c r="ROB23" s="2"/>
      <c r="ROC23" s="2"/>
      <c r="ROD23" s="2"/>
      <c r="ROE23" s="2"/>
      <c r="ROF23" s="2"/>
      <c r="ROG23" s="2"/>
      <c r="ROH23" s="2"/>
      <c r="ROI23" s="2"/>
      <c r="ROJ23" s="2"/>
      <c r="ROK23" s="2"/>
      <c r="ROL23" s="2"/>
      <c r="ROM23" s="2"/>
      <c r="RON23" s="2"/>
      <c r="ROO23" s="2"/>
      <c r="ROP23" s="2"/>
      <c r="ROQ23" s="2"/>
      <c r="ROR23" s="2"/>
      <c r="ROS23" s="2"/>
      <c r="ROT23" s="2"/>
      <c r="ROU23" s="2"/>
      <c r="ROV23" s="2"/>
      <c r="ROW23" s="2"/>
      <c r="ROX23" s="2"/>
      <c r="ROY23" s="2"/>
      <c r="ROZ23" s="2"/>
      <c r="RPA23" s="2"/>
      <c r="RPB23" s="2"/>
      <c r="RPC23" s="2"/>
      <c r="RPD23" s="2"/>
      <c r="RPE23" s="2"/>
      <c r="RPF23" s="2"/>
      <c r="RPG23" s="2"/>
      <c r="RPH23" s="2"/>
      <c r="RPI23" s="2"/>
      <c r="RPJ23" s="2"/>
      <c r="RPK23" s="2"/>
      <c r="RPL23" s="2"/>
      <c r="RPM23" s="2"/>
      <c r="RPN23" s="2"/>
      <c r="RPO23" s="2"/>
      <c r="RPP23" s="2"/>
      <c r="RPQ23" s="2"/>
      <c r="RPR23" s="2"/>
      <c r="RPS23" s="2"/>
      <c r="RPT23" s="2"/>
      <c r="RPU23" s="2"/>
      <c r="RPV23" s="2"/>
      <c r="RPW23" s="2"/>
      <c r="RPX23" s="2"/>
      <c r="RPY23" s="2"/>
      <c r="RPZ23" s="2"/>
      <c r="RQA23" s="2"/>
      <c r="RQB23" s="2"/>
      <c r="RQC23" s="2"/>
      <c r="RQD23" s="2"/>
      <c r="RQE23" s="2"/>
      <c r="RQF23" s="2"/>
      <c r="RQG23" s="2"/>
      <c r="RQH23" s="2"/>
      <c r="RQI23" s="2"/>
      <c r="RQJ23" s="2"/>
      <c r="RQK23" s="2"/>
      <c r="RQL23" s="2"/>
      <c r="RQM23" s="2"/>
      <c r="RQN23" s="2"/>
      <c r="RQO23" s="2"/>
      <c r="RQP23" s="2"/>
      <c r="RQQ23" s="2"/>
      <c r="RQR23" s="2"/>
      <c r="RQS23" s="2"/>
      <c r="RQT23" s="2"/>
      <c r="RQU23" s="2"/>
      <c r="RQV23" s="2"/>
      <c r="RQW23" s="2"/>
      <c r="RQX23" s="2"/>
      <c r="RQY23" s="2"/>
      <c r="RQZ23" s="2"/>
      <c r="RRA23" s="2"/>
      <c r="RRB23" s="2"/>
      <c r="RRC23" s="2"/>
      <c r="RRD23" s="2"/>
      <c r="RRE23" s="2"/>
      <c r="RRF23" s="2"/>
      <c r="RRG23" s="2"/>
      <c r="RRH23" s="2"/>
      <c r="RRI23" s="2"/>
      <c r="RRJ23" s="2"/>
      <c r="RRK23" s="2"/>
      <c r="RRL23" s="2"/>
      <c r="RRM23" s="2"/>
      <c r="RRN23" s="2"/>
      <c r="RRO23" s="2"/>
      <c r="RRP23" s="2"/>
      <c r="RRQ23" s="2"/>
      <c r="RRR23" s="2"/>
      <c r="RRS23" s="2"/>
      <c r="RRT23" s="2"/>
      <c r="RRU23" s="2"/>
      <c r="RRV23" s="2"/>
      <c r="RRW23" s="2"/>
      <c r="RRX23" s="2"/>
      <c r="RRY23" s="2"/>
      <c r="RRZ23" s="2"/>
      <c r="RSA23" s="2"/>
      <c r="RSB23" s="2"/>
      <c r="RSC23" s="2"/>
      <c r="RSD23" s="2"/>
      <c r="RSE23" s="2"/>
      <c r="RSF23" s="2"/>
      <c r="RSG23" s="2"/>
      <c r="RSH23" s="2"/>
      <c r="RSI23" s="2"/>
      <c r="RSJ23" s="2"/>
      <c r="RSK23" s="2"/>
      <c r="RSL23" s="2"/>
      <c r="RSM23" s="2"/>
      <c r="RSN23" s="2"/>
      <c r="RSO23" s="2"/>
      <c r="RSP23" s="2"/>
      <c r="RSQ23" s="2"/>
      <c r="RSR23" s="2"/>
      <c r="RSS23" s="2"/>
      <c r="RST23" s="2"/>
      <c r="RSU23" s="2"/>
      <c r="RSV23" s="2"/>
      <c r="RSW23" s="2"/>
      <c r="RSX23" s="2"/>
      <c r="RSY23" s="2"/>
      <c r="RSZ23" s="2"/>
      <c r="RTA23" s="2"/>
      <c r="RTB23" s="2"/>
      <c r="RTC23" s="2"/>
      <c r="RTD23" s="2"/>
      <c r="RTE23" s="2"/>
      <c r="RTF23" s="2"/>
      <c r="RTG23" s="2"/>
      <c r="RTH23" s="2"/>
      <c r="RTI23" s="2"/>
      <c r="RTJ23" s="2"/>
      <c r="RTK23" s="2"/>
      <c r="RTL23" s="2"/>
      <c r="RTM23" s="2"/>
      <c r="RTN23" s="2"/>
      <c r="RTO23" s="2"/>
      <c r="RTP23" s="2"/>
      <c r="RTQ23" s="2"/>
      <c r="RTR23" s="2"/>
      <c r="RTS23" s="2"/>
      <c r="RTT23" s="2"/>
      <c r="RTU23" s="2"/>
      <c r="RTV23" s="2"/>
      <c r="RTW23" s="2"/>
      <c r="RTX23" s="2"/>
      <c r="RTY23" s="2"/>
      <c r="RTZ23" s="2"/>
      <c r="RUA23" s="2"/>
      <c r="RUB23" s="2"/>
      <c r="RUC23" s="2"/>
      <c r="RUD23" s="2"/>
      <c r="RUE23" s="2"/>
      <c r="RUF23" s="2"/>
      <c r="RUG23" s="2"/>
      <c r="RUH23" s="2"/>
      <c r="RUI23" s="2"/>
      <c r="RUJ23" s="2"/>
      <c r="RUK23" s="2"/>
      <c r="RUL23" s="2"/>
      <c r="RUM23" s="2"/>
      <c r="RUN23" s="2"/>
      <c r="RUO23" s="2"/>
      <c r="RUP23" s="2"/>
      <c r="RUQ23" s="2"/>
      <c r="RUR23" s="2"/>
      <c r="RUS23" s="2"/>
      <c r="RUT23" s="2"/>
      <c r="RUU23" s="2"/>
      <c r="RUV23" s="2"/>
      <c r="RUW23" s="2"/>
      <c r="RUX23" s="2"/>
      <c r="RUY23" s="2"/>
      <c r="RUZ23" s="2"/>
      <c r="RVA23" s="2"/>
      <c r="RVB23" s="2"/>
      <c r="RVC23" s="2"/>
      <c r="RVD23" s="2"/>
      <c r="RVE23" s="2"/>
      <c r="RVF23" s="2"/>
      <c r="RVG23" s="2"/>
      <c r="RVH23" s="2"/>
      <c r="RVI23" s="2"/>
      <c r="RVJ23" s="2"/>
      <c r="RVK23" s="2"/>
      <c r="RVL23" s="2"/>
      <c r="RVM23" s="2"/>
      <c r="RVN23" s="2"/>
      <c r="RVO23" s="2"/>
      <c r="RVP23" s="2"/>
      <c r="RVQ23" s="2"/>
      <c r="RVR23" s="2"/>
      <c r="RVS23" s="2"/>
      <c r="RVT23" s="2"/>
      <c r="RVU23" s="2"/>
      <c r="RVV23" s="2"/>
      <c r="RVW23" s="2"/>
      <c r="RVX23" s="2"/>
      <c r="RVY23" s="2"/>
      <c r="RVZ23" s="2"/>
      <c r="RWA23" s="2"/>
      <c r="RWB23" s="2"/>
      <c r="RWC23" s="2"/>
      <c r="RWD23" s="2"/>
      <c r="RWE23" s="2"/>
      <c r="RWF23" s="2"/>
      <c r="RWG23" s="2"/>
      <c r="RWH23" s="2"/>
      <c r="RWI23" s="2"/>
      <c r="RWJ23" s="2"/>
      <c r="RWK23" s="2"/>
      <c r="RWL23" s="2"/>
      <c r="RWM23" s="2"/>
      <c r="RWN23" s="2"/>
      <c r="RWO23" s="2"/>
      <c r="RWP23" s="2"/>
      <c r="RWQ23" s="2"/>
      <c r="RWR23" s="2"/>
      <c r="RWS23" s="2"/>
      <c r="RWT23" s="2"/>
      <c r="RWU23" s="2"/>
      <c r="RWV23" s="2"/>
      <c r="RWW23" s="2"/>
      <c r="RWX23" s="2"/>
      <c r="RWY23" s="2"/>
      <c r="RWZ23" s="2"/>
      <c r="RXA23" s="2"/>
      <c r="RXB23" s="2"/>
      <c r="RXC23" s="2"/>
      <c r="RXD23" s="2"/>
      <c r="RXE23" s="2"/>
      <c r="RXF23" s="2"/>
      <c r="RXG23" s="2"/>
      <c r="RXH23" s="2"/>
      <c r="RXI23" s="2"/>
      <c r="RXJ23" s="2"/>
      <c r="RXK23" s="2"/>
      <c r="RXL23" s="2"/>
      <c r="RXM23" s="2"/>
      <c r="RXN23" s="2"/>
      <c r="RXO23" s="2"/>
      <c r="RXP23" s="2"/>
      <c r="RXQ23" s="2"/>
      <c r="RXR23" s="2"/>
      <c r="RXS23" s="2"/>
      <c r="RXT23" s="2"/>
      <c r="RXU23" s="2"/>
      <c r="RXV23" s="2"/>
      <c r="RXW23" s="2"/>
      <c r="RXX23" s="2"/>
      <c r="RXY23" s="2"/>
      <c r="RXZ23" s="2"/>
      <c r="RYA23" s="2"/>
      <c r="RYB23" s="2"/>
      <c r="RYC23" s="2"/>
      <c r="RYD23" s="2"/>
      <c r="RYE23" s="2"/>
      <c r="RYF23" s="2"/>
      <c r="RYG23" s="2"/>
      <c r="RYH23" s="2"/>
      <c r="RYI23" s="2"/>
      <c r="RYJ23" s="2"/>
      <c r="RYK23" s="2"/>
      <c r="RYL23" s="2"/>
      <c r="RYM23" s="2"/>
      <c r="RYN23" s="2"/>
      <c r="RYO23" s="2"/>
      <c r="RYP23" s="2"/>
      <c r="RYQ23" s="2"/>
      <c r="RYR23" s="2"/>
      <c r="RYS23" s="2"/>
      <c r="RYT23" s="2"/>
      <c r="RYU23" s="2"/>
      <c r="RYV23" s="2"/>
      <c r="RYW23" s="2"/>
      <c r="RYX23" s="2"/>
      <c r="RYY23" s="2"/>
      <c r="RYZ23" s="2"/>
      <c r="RZA23" s="2"/>
      <c r="RZB23" s="2"/>
      <c r="RZC23" s="2"/>
      <c r="RZD23" s="2"/>
      <c r="RZE23" s="2"/>
      <c r="RZF23" s="2"/>
      <c r="RZG23" s="2"/>
      <c r="RZH23" s="2"/>
      <c r="RZI23" s="2"/>
      <c r="RZJ23" s="2"/>
      <c r="RZK23" s="2"/>
      <c r="RZL23" s="2"/>
      <c r="RZM23" s="2"/>
      <c r="RZN23" s="2"/>
      <c r="RZO23" s="2"/>
      <c r="RZP23" s="2"/>
      <c r="RZQ23" s="2"/>
      <c r="RZR23" s="2"/>
      <c r="RZS23" s="2"/>
      <c r="RZT23" s="2"/>
      <c r="RZU23" s="2"/>
      <c r="RZV23" s="2"/>
      <c r="RZW23" s="2"/>
      <c r="RZX23" s="2"/>
      <c r="RZY23" s="2"/>
      <c r="RZZ23" s="2"/>
      <c r="SAA23" s="2"/>
      <c r="SAB23" s="2"/>
      <c r="SAC23" s="2"/>
      <c r="SAD23" s="2"/>
      <c r="SAE23" s="2"/>
      <c r="SAF23" s="2"/>
      <c r="SAG23" s="2"/>
      <c r="SAH23" s="2"/>
      <c r="SAI23" s="2"/>
      <c r="SAJ23" s="2"/>
      <c r="SAK23" s="2"/>
      <c r="SAL23" s="2"/>
      <c r="SAM23" s="2"/>
      <c r="SAN23" s="2"/>
      <c r="SAO23" s="2"/>
      <c r="SAP23" s="2"/>
      <c r="SAQ23" s="2"/>
      <c r="SAR23" s="2"/>
      <c r="SAS23" s="2"/>
      <c r="SAT23" s="2"/>
      <c r="SAU23" s="2"/>
      <c r="SAV23" s="2"/>
      <c r="SAW23" s="2"/>
      <c r="SAX23" s="2"/>
      <c r="SAY23" s="2"/>
      <c r="SAZ23" s="2"/>
      <c r="SBA23" s="2"/>
      <c r="SBB23" s="2"/>
      <c r="SBC23" s="2"/>
      <c r="SBD23" s="2"/>
      <c r="SBE23" s="2"/>
      <c r="SBF23" s="2"/>
      <c r="SBG23" s="2"/>
      <c r="SBH23" s="2"/>
      <c r="SBI23" s="2"/>
      <c r="SBJ23" s="2"/>
      <c r="SBK23" s="2"/>
      <c r="SBL23" s="2"/>
      <c r="SBM23" s="2"/>
      <c r="SBN23" s="2"/>
      <c r="SBO23" s="2"/>
      <c r="SBP23" s="2"/>
      <c r="SBQ23" s="2"/>
      <c r="SBR23" s="2"/>
      <c r="SBS23" s="2"/>
      <c r="SBT23" s="2"/>
      <c r="SBU23" s="2"/>
      <c r="SBV23" s="2"/>
      <c r="SBW23" s="2"/>
      <c r="SBX23" s="2"/>
      <c r="SBY23" s="2"/>
      <c r="SBZ23" s="2"/>
      <c r="SCA23" s="2"/>
      <c r="SCB23" s="2"/>
      <c r="SCC23" s="2"/>
      <c r="SCD23" s="2"/>
      <c r="SCE23" s="2"/>
      <c r="SCF23" s="2"/>
      <c r="SCG23" s="2"/>
      <c r="SCH23" s="2"/>
      <c r="SCI23" s="2"/>
      <c r="SCJ23" s="2"/>
      <c r="SCK23" s="2"/>
      <c r="SCL23" s="2"/>
      <c r="SCM23" s="2"/>
      <c r="SCN23" s="2"/>
      <c r="SCO23" s="2"/>
      <c r="SCP23" s="2"/>
      <c r="SCQ23" s="2"/>
      <c r="SCR23" s="2"/>
      <c r="SCS23" s="2"/>
      <c r="SCT23" s="2"/>
      <c r="SCU23" s="2"/>
      <c r="SCV23" s="2"/>
      <c r="SCW23" s="2"/>
      <c r="SCX23" s="2"/>
      <c r="SCY23" s="2"/>
      <c r="SCZ23" s="2"/>
      <c r="SDA23" s="2"/>
      <c r="SDB23" s="2"/>
      <c r="SDC23" s="2"/>
      <c r="SDD23" s="2"/>
      <c r="SDE23" s="2"/>
      <c r="SDF23" s="2"/>
      <c r="SDG23" s="2"/>
      <c r="SDH23" s="2"/>
      <c r="SDI23" s="2"/>
      <c r="SDJ23" s="2"/>
      <c r="SDK23" s="2"/>
      <c r="SDL23" s="2"/>
      <c r="SDM23" s="2"/>
      <c r="SDN23" s="2"/>
      <c r="SDO23" s="2"/>
      <c r="SDP23" s="2"/>
      <c r="SDQ23" s="2"/>
      <c r="SDR23" s="2"/>
      <c r="SDS23" s="2"/>
      <c r="SDT23" s="2"/>
      <c r="SDU23" s="2"/>
      <c r="SDV23" s="2"/>
      <c r="SDW23" s="2"/>
      <c r="SDX23" s="2"/>
      <c r="SDY23" s="2"/>
      <c r="SDZ23" s="2"/>
      <c r="SEA23" s="2"/>
      <c r="SEB23" s="2"/>
      <c r="SEC23" s="2"/>
      <c r="SED23" s="2"/>
      <c r="SEE23" s="2"/>
      <c r="SEF23" s="2"/>
      <c r="SEG23" s="2"/>
      <c r="SEH23" s="2"/>
      <c r="SEI23" s="2"/>
      <c r="SEJ23" s="2"/>
      <c r="SEK23" s="2"/>
      <c r="SEL23" s="2"/>
      <c r="SEM23" s="2"/>
      <c r="SEN23" s="2"/>
      <c r="SEO23" s="2"/>
      <c r="SEP23" s="2"/>
      <c r="SEQ23" s="2"/>
      <c r="SER23" s="2"/>
      <c r="SES23" s="2"/>
      <c r="SET23" s="2"/>
      <c r="SEU23" s="2"/>
      <c r="SEV23" s="2"/>
      <c r="SEW23" s="2"/>
      <c r="SEX23" s="2"/>
      <c r="SEY23" s="2"/>
      <c r="SEZ23" s="2"/>
      <c r="SFA23" s="2"/>
      <c r="SFB23" s="2"/>
      <c r="SFC23" s="2"/>
      <c r="SFD23" s="2"/>
      <c r="SFE23" s="2"/>
      <c r="SFF23" s="2"/>
      <c r="SFG23" s="2"/>
      <c r="SFH23" s="2"/>
      <c r="SFI23" s="2"/>
      <c r="SFJ23" s="2"/>
      <c r="SFK23" s="2"/>
      <c r="SFL23" s="2"/>
      <c r="SFM23" s="2"/>
      <c r="SFN23" s="2"/>
      <c r="SFO23" s="2"/>
      <c r="SFP23" s="2"/>
      <c r="SFQ23" s="2"/>
      <c r="SFR23" s="2"/>
      <c r="SFS23" s="2"/>
      <c r="SFT23" s="2"/>
      <c r="SFU23" s="2"/>
      <c r="SFV23" s="2"/>
      <c r="SFW23" s="2"/>
      <c r="SFX23" s="2"/>
      <c r="SFY23" s="2"/>
      <c r="SFZ23" s="2"/>
      <c r="SGA23" s="2"/>
      <c r="SGB23" s="2"/>
      <c r="SGC23" s="2"/>
      <c r="SGD23" s="2"/>
      <c r="SGE23" s="2"/>
      <c r="SGF23" s="2"/>
      <c r="SGG23" s="2"/>
      <c r="SGH23" s="2"/>
      <c r="SGI23" s="2"/>
      <c r="SGJ23" s="2"/>
      <c r="SGK23" s="2"/>
      <c r="SGL23" s="2"/>
      <c r="SGM23" s="2"/>
      <c r="SGN23" s="2"/>
      <c r="SGO23" s="2"/>
      <c r="SGP23" s="2"/>
      <c r="SGQ23" s="2"/>
      <c r="SGR23" s="2"/>
      <c r="SGS23" s="2"/>
      <c r="SGT23" s="2"/>
      <c r="SGU23" s="2"/>
      <c r="SGV23" s="2"/>
      <c r="SGW23" s="2"/>
      <c r="SGX23" s="2"/>
      <c r="SGY23" s="2"/>
      <c r="SGZ23" s="2"/>
      <c r="SHA23" s="2"/>
      <c r="SHB23" s="2"/>
      <c r="SHC23" s="2"/>
      <c r="SHD23" s="2"/>
      <c r="SHE23" s="2"/>
      <c r="SHF23" s="2"/>
      <c r="SHG23" s="2"/>
      <c r="SHH23" s="2"/>
      <c r="SHI23" s="2"/>
      <c r="SHJ23" s="2"/>
      <c r="SHK23" s="2"/>
      <c r="SHL23" s="2"/>
      <c r="SHM23" s="2"/>
      <c r="SHN23" s="2"/>
      <c r="SHO23" s="2"/>
      <c r="SHP23" s="2"/>
      <c r="SHQ23" s="2"/>
      <c r="SHR23" s="2"/>
      <c r="SHS23" s="2"/>
      <c r="SHT23" s="2"/>
      <c r="SHU23" s="2"/>
      <c r="SHV23" s="2"/>
      <c r="SHW23" s="2"/>
      <c r="SHX23" s="2"/>
      <c r="SHY23" s="2"/>
      <c r="SHZ23" s="2"/>
      <c r="SIA23" s="2"/>
      <c r="SIB23" s="2"/>
      <c r="SIC23" s="2"/>
      <c r="SID23" s="2"/>
      <c r="SIE23" s="2"/>
      <c r="SIF23" s="2"/>
      <c r="SIG23" s="2"/>
      <c r="SIH23" s="2"/>
      <c r="SII23" s="2"/>
      <c r="SIJ23" s="2"/>
      <c r="SIK23" s="2"/>
      <c r="SIL23" s="2"/>
      <c r="SIM23" s="2"/>
      <c r="SIN23" s="2"/>
      <c r="SIO23" s="2"/>
      <c r="SIP23" s="2"/>
      <c r="SIQ23" s="2"/>
      <c r="SIR23" s="2"/>
      <c r="SIS23" s="2"/>
      <c r="SIT23" s="2"/>
      <c r="SIU23" s="2"/>
      <c r="SIV23" s="2"/>
      <c r="SIW23" s="2"/>
      <c r="SIX23" s="2"/>
      <c r="SIY23" s="2"/>
      <c r="SIZ23" s="2"/>
      <c r="SJA23" s="2"/>
      <c r="SJB23" s="2"/>
      <c r="SJC23" s="2"/>
      <c r="SJD23" s="2"/>
      <c r="SJE23" s="2"/>
      <c r="SJF23" s="2"/>
      <c r="SJG23" s="2"/>
      <c r="SJH23" s="2"/>
      <c r="SJI23" s="2"/>
      <c r="SJJ23" s="2"/>
      <c r="SJK23" s="2"/>
      <c r="SJL23" s="2"/>
      <c r="SJM23" s="2"/>
      <c r="SJN23" s="2"/>
      <c r="SJO23" s="2"/>
      <c r="SJP23" s="2"/>
      <c r="SJQ23" s="2"/>
      <c r="SJR23" s="2"/>
      <c r="SJS23" s="2"/>
      <c r="SJT23" s="2"/>
      <c r="SJU23" s="2"/>
      <c r="SJV23" s="2"/>
      <c r="SJW23" s="2"/>
      <c r="SJX23" s="2"/>
      <c r="SJY23" s="2"/>
      <c r="SJZ23" s="2"/>
      <c r="SKA23" s="2"/>
      <c r="SKB23" s="2"/>
      <c r="SKC23" s="2"/>
      <c r="SKD23" s="2"/>
      <c r="SKE23" s="2"/>
      <c r="SKF23" s="2"/>
      <c r="SKG23" s="2"/>
      <c r="SKH23" s="2"/>
      <c r="SKI23" s="2"/>
      <c r="SKJ23" s="2"/>
      <c r="SKK23" s="2"/>
      <c r="SKL23" s="2"/>
      <c r="SKM23" s="2"/>
      <c r="SKN23" s="2"/>
      <c r="SKO23" s="2"/>
      <c r="SKP23" s="2"/>
      <c r="SKQ23" s="2"/>
      <c r="SKR23" s="2"/>
      <c r="SKS23" s="2"/>
      <c r="SKT23" s="2"/>
      <c r="SKU23" s="2"/>
      <c r="SKV23" s="2"/>
      <c r="SKW23" s="2"/>
      <c r="SKX23" s="2"/>
      <c r="SKY23" s="2"/>
      <c r="SKZ23" s="2"/>
      <c r="SLA23" s="2"/>
      <c r="SLB23" s="2"/>
      <c r="SLC23" s="2"/>
      <c r="SLD23" s="2"/>
      <c r="SLE23" s="2"/>
      <c r="SLF23" s="2"/>
      <c r="SLG23" s="2"/>
      <c r="SLH23" s="2"/>
      <c r="SLI23" s="2"/>
      <c r="SLJ23" s="2"/>
      <c r="SLK23" s="2"/>
      <c r="SLL23" s="2"/>
      <c r="SLM23" s="2"/>
      <c r="SLN23" s="2"/>
      <c r="SLO23" s="2"/>
      <c r="SLP23" s="2"/>
      <c r="SLQ23" s="2"/>
      <c r="SLR23" s="2"/>
      <c r="SLS23" s="2"/>
      <c r="SLT23" s="2"/>
      <c r="SLU23" s="2"/>
      <c r="SLV23" s="2"/>
      <c r="SLW23" s="2"/>
      <c r="SLX23" s="2"/>
      <c r="SLY23" s="2"/>
      <c r="SLZ23" s="2"/>
      <c r="SMA23" s="2"/>
      <c r="SMB23" s="2"/>
      <c r="SMC23" s="2"/>
      <c r="SMD23" s="2"/>
      <c r="SME23" s="2"/>
      <c r="SMF23" s="2"/>
      <c r="SMG23" s="2"/>
      <c r="SMH23" s="2"/>
      <c r="SMI23" s="2"/>
      <c r="SMJ23" s="2"/>
      <c r="SMK23" s="2"/>
      <c r="SML23" s="2"/>
      <c r="SMM23" s="2"/>
      <c r="SMN23" s="2"/>
      <c r="SMO23" s="2"/>
      <c r="SMP23" s="2"/>
      <c r="SMQ23" s="2"/>
      <c r="SMR23" s="2"/>
      <c r="SMS23" s="2"/>
      <c r="SMT23" s="2"/>
      <c r="SMU23" s="2"/>
      <c r="SMV23" s="2"/>
      <c r="SMW23" s="2"/>
      <c r="SMX23" s="2"/>
      <c r="SMY23" s="2"/>
      <c r="SMZ23" s="2"/>
      <c r="SNA23" s="2"/>
      <c r="SNB23" s="2"/>
      <c r="SNC23" s="2"/>
      <c r="SND23" s="2"/>
      <c r="SNE23" s="2"/>
      <c r="SNF23" s="2"/>
      <c r="SNG23" s="2"/>
      <c r="SNH23" s="2"/>
      <c r="SNI23" s="2"/>
      <c r="SNJ23" s="2"/>
      <c r="SNK23" s="2"/>
      <c r="SNL23" s="2"/>
      <c r="SNM23" s="2"/>
      <c r="SNN23" s="2"/>
      <c r="SNO23" s="2"/>
      <c r="SNP23" s="2"/>
      <c r="SNQ23" s="2"/>
      <c r="SNR23" s="2"/>
      <c r="SNS23" s="2"/>
      <c r="SNT23" s="2"/>
      <c r="SNU23" s="2"/>
      <c r="SNV23" s="2"/>
      <c r="SNW23" s="2"/>
      <c r="SNX23" s="2"/>
      <c r="SNY23" s="2"/>
      <c r="SNZ23" s="2"/>
      <c r="SOA23" s="2"/>
      <c r="SOB23" s="2"/>
      <c r="SOC23" s="2"/>
      <c r="SOD23" s="2"/>
      <c r="SOE23" s="2"/>
      <c r="SOF23" s="2"/>
      <c r="SOG23" s="2"/>
      <c r="SOH23" s="2"/>
      <c r="SOI23" s="2"/>
      <c r="SOJ23" s="2"/>
      <c r="SOK23" s="2"/>
      <c r="SOL23" s="2"/>
      <c r="SOM23" s="2"/>
      <c r="SON23" s="2"/>
      <c r="SOO23" s="2"/>
      <c r="SOP23" s="2"/>
      <c r="SOQ23" s="2"/>
      <c r="SOR23" s="2"/>
      <c r="SOS23" s="2"/>
      <c r="SOT23" s="2"/>
      <c r="SOU23" s="2"/>
      <c r="SOV23" s="2"/>
      <c r="SOW23" s="2"/>
      <c r="SOX23" s="2"/>
      <c r="SOY23" s="2"/>
      <c r="SOZ23" s="2"/>
      <c r="SPA23" s="2"/>
      <c r="SPB23" s="2"/>
      <c r="SPC23" s="2"/>
      <c r="SPD23" s="2"/>
      <c r="SPE23" s="2"/>
      <c r="SPF23" s="2"/>
      <c r="SPG23" s="2"/>
      <c r="SPH23" s="2"/>
      <c r="SPI23" s="2"/>
      <c r="SPJ23" s="2"/>
      <c r="SPK23" s="2"/>
      <c r="SPL23" s="2"/>
      <c r="SPM23" s="2"/>
      <c r="SPN23" s="2"/>
      <c r="SPO23" s="2"/>
      <c r="SPP23" s="2"/>
      <c r="SPQ23" s="2"/>
      <c r="SPR23" s="2"/>
      <c r="SPS23" s="2"/>
      <c r="SPT23" s="2"/>
      <c r="SPU23" s="2"/>
      <c r="SPV23" s="2"/>
      <c r="SPW23" s="2"/>
      <c r="SPX23" s="2"/>
      <c r="SPY23" s="2"/>
      <c r="SPZ23" s="2"/>
      <c r="SQA23" s="2"/>
      <c r="SQB23" s="2"/>
      <c r="SQC23" s="2"/>
      <c r="SQD23" s="2"/>
      <c r="SQE23" s="2"/>
      <c r="SQF23" s="2"/>
      <c r="SQG23" s="2"/>
      <c r="SQH23" s="2"/>
      <c r="SQI23" s="2"/>
      <c r="SQJ23" s="2"/>
      <c r="SQK23" s="2"/>
      <c r="SQL23" s="2"/>
      <c r="SQM23" s="2"/>
      <c r="SQN23" s="2"/>
      <c r="SQO23" s="2"/>
      <c r="SQP23" s="2"/>
      <c r="SQQ23" s="2"/>
      <c r="SQR23" s="2"/>
      <c r="SQS23" s="2"/>
      <c r="SQT23" s="2"/>
      <c r="SQU23" s="2"/>
      <c r="SQV23" s="2"/>
      <c r="SQW23" s="2"/>
      <c r="SQX23" s="2"/>
      <c r="SQY23" s="2"/>
      <c r="SQZ23" s="2"/>
      <c r="SRA23" s="2"/>
      <c r="SRB23" s="2"/>
      <c r="SRC23" s="2"/>
      <c r="SRD23" s="2"/>
      <c r="SRE23" s="2"/>
      <c r="SRF23" s="2"/>
      <c r="SRG23" s="2"/>
      <c r="SRH23" s="2"/>
      <c r="SRI23" s="2"/>
      <c r="SRJ23" s="2"/>
      <c r="SRK23" s="2"/>
      <c r="SRL23" s="2"/>
      <c r="SRM23" s="2"/>
      <c r="SRN23" s="2"/>
      <c r="SRO23" s="2"/>
      <c r="SRP23" s="2"/>
      <c r="SRQ23" s="2"/>
      <c r="SRR23" s="2"/>
      <c r="SRS23" s="2"/>
      <c r="SRT23" s="2"/>
      <c r="SRU23" s="2"/>
      <c r="SRV23" s="2"/>
      <c r="SRW23" s="2"/>
      <c r="SRX23" s="2"/>
      <c r="SRY23" s="2"/>
      <c r="SRZ23" s="2"/>
      <c r="SSA23" s="2"/>
      <c r="SSB23" s="2"/>
      <c r="SSC23" s="2"/>
      <c r="SSD23" s="2"/>
      <c r="SSE23" s="2"/>
      <c r="SSF23" s="2"/>
      <c r="SSG23" s="2"/>
      <c r="SSH23" s="2"/>
      <c r="SSI23" s="2"/>
      <c r="SSJ23" s="2"/>
      <c r="SSK23" s="2"/>
      <c r="SSL23" s="2"/>
      <c r="SSM23" s="2"/>
      <c r="SSN23" s="2"/>
      <c r="SSO23" s="2"/>
      <c r="SSP23" s="2"/>
      <c r="SSQ23" s="2"/>
      <c r="SSR23" s="2"/>
      <c r="SSS23" s="2"/>
      <c r="SST23" s="2"/>
      <c r="SSU23" s="2"/>
      <c r="SSV23" s="2"/>
      <c r="SSW23" s="2"/>
      <c r="SSX23" s="2"/>
      <c r="SSY23" s="2"/>
      <c r="SSZ23" s="2"/>
      <c r="STA23" s="2"/>
      <c r="STB23" s="2"/>
      <c r="STC23" s="2"/>
      <c r="STD23" s="2"/>
      <c r="STE23" s="2"/>
      <c r="STF23" s="2"/>
      <c r="STG23" s="2"/>
      <c r="STH23" s="2"/>
      <c r="STI23" s="2"/>
      <c r="STJ23" s="2"/>
      <c r="STK23" s="2"/>
      <c r="STL23" s="2"/>
      <c r="STM23" s="2"/>
      <c r="STN23" s="2"/>
      <c r="STO23" s="2"/>
      <c r="STP23" s="2"/>
      <c r="STQ23" s="2"/>
      <c r="STR23" s="2"/>
      <c r="STS23" s="2"/>
      <c r="STT23" s="2"/>
      <c r="STU23" s="2"/>
      <c r="STV23" s="2"/>
      <c r="STW23" s="2"/>
      <c r="STX23" s="2"/>
      <c r="STY23" s="2"/>
      <c r="STZ23" s="2"/>
      <c r="SUA23" s="2"/>
      <c r="SUB23" s="2"/>
      <c r="SUC23" s="2"/>
      <c r="SUD23" s="2"/>
      <c r="SUE23" s="2"/>
      <c r="SUF23" s="2"/>
      <c r="SUG23" s="2"/>
      <c r="SUH23" s="2"/>
      <c r="SUI23" s="2"/>
      <c r="SUJ23" s="2"/>
      <c r="SUK23" s="2"/>
      <c r="SUL23" s="2"/>
      <c r="SUM23" s="2"/>
      <c r="SUN23" s="2"/>
      <c r="SUO23" s="2"/>
      <c r="SUP23" s="2"/>
      <c r="SUQ23" s="2"/>
      <c r="SUR23" s="2"/>
      <c r="SUS23" s="2"/>
      <c r="SUT23" s="2"/>
      <c r="SUU23" s="2"/>
      <c r="SUV23" s="2"/>
      <c r="SUW23" s="2"/>
      <c r="SUX23" s="2"/>
      <c r="SUY23" s="2"/>
      <c r="SUZ23" s="2"/>
      <c r="SVA23" s="2"/>
      <c r="SVB23" s="2"/>
      <c r="SVC23" s="2"/>
      <c r="SVD23" s="2"/>
      <c r="SVE23" s="2"/>
      <c r="SVF23" s="2"/>
      <c r="SVG23" s="2"/>
      <c r="SVH23" s="2"/>
      <c r="SVI23" s="2"/>
      <c r="SVJ23" s="2"/>
      <c r="SVK23" s="2"/>
      <c r="SVL23" s="2"/>
      <c r="SVM23" s="2"/>
      <c r="SVN23" s="2"/>
      <c r="SVO23" s="2"/>
      <c r="SVP23" s="2"/>
      <c r="SVQ23" s="2"/>
      <c r="SVR23" s="2"/>
      <c r="SVS23" s="2"/>
      <c r="SVT23" s="2"/>
      <c r="SVU23" s="2"/>
      <c r="SVV23" s="2"/>
      <c r="SVW23" s="2"/>
      <c r="SVX23" s="2"/>
      <c r="SVY23" s="2"/>
      <c r="SVZ23" s="2"/>
      <c r="SWA23" s="2"/>
      <c r="SWB23" s="2"/>
      <c r="SWC23" s="2"/>
      <c r="SWD23" s="2"/>
      <c r="SWE23" s="2"/>
      <c r="SWF23" s="2"/>
      <c r="SWG23" s="2"/>
      <c r="SWH23" s="2"/>
      <c r="SWI23" s="2"/>
      <c r="SWJ23" s="2"/>
      <c r="SWK23" s="2"/>
      <c r="SWL23" s="2"/>
      <c r="SWM23" s="2"/>
      <c r="SWN23" s="2"/>
      <c r="SWO23" s="2"/>
      <c r="SWP23" s="2"/>
      <c r="SWQ23" s="2"/>
      <c r="SWR23" s="2"/>
      <c r="SWS23" s="2"/>
      <c r="SWT23" s="2"/>
      <c r="SWU23" s="2"/>
      <c r="SWV23" s="2"/>
      <c r="SWW23" s="2"/>
      <c r="SWX23" s="2"/>
      <c r="SWY23" s="2"/>
      <c r="SWZ23" s="2"/>
      <c r="SXA23" s="2"/>
      <c r="SXB23" s="2"/>
      <c r="SXC23" s="2"/>
      <c r="SXD23" s="2"/>
      <c r="SXE23" s="2"/>
      <c r="SXF23" s="2"/>
      <c r="SXG23" s="2"/>
      <c r="SXH23" s="2"/>
      <c r="SXI23" s="2"/>
      <c r="SXJ23" s="2"/>
      <c r="SXK23" s="2"/>
      <c r="SXL23" s="2"/>
      <c r="SXM23" s="2"/>
      <c r="SXN23" s="2"/>
      <c r="SXO23" s="2"/>
      <c r="SXP23" s="2"/>
      <c r="SXQ23" s="2"/>
      <c r="SXR23" s="2"/>
      <c r="SXS23" s="2"/>
      <c r="SXT23" s="2"/>
      <c r="SXU23" s="2"/>
      <c r="SXV23" s="2"/>
      <c r="SXW23" s="2"/>
      <c r="SXX23" s="2"/>
      <c r="SXY23" s="2"/>
      <c r="SXZ23" s="2"/>
      <c r="SYA23" s="2"/>
      <c r="SYB23" s="2"/>
      <c r="SYC23" s="2"/>
      <c r="SYD23" s="2"/>
      <c r="SYE23" s="2"/>
      <c r="SYF23" s="2"/>
      <c r="SYG23" s="2"/>
      <c r="SYH23" s="2"/>
      <c r="SYI23" s="2"/>
      <c r="SYJ23" s="2"/>
      <c r="SYK23" s="2"/>
      <c r="SYL23" s="2"/>
      <c r="SYM23" s="2"/>
      <c r="SYN23" s="2"/>
      <c r="SYO23" s="2"/>
      <c r="SYP23" s="2"/>
      <c r="SYQ23" s="2"/>
      <c r="SYR23" s="2"/>
      <c r="SYS23" s="2"/>
      <c r="SYT23" s="2"/>
      <c r="SYU23" s="2"/>
      <c r="SYV23" s="2"/>
      <c r="SYW23" s="2"/>
      <c r="SYX23" s="2"/>
      <c r="SYY23" s="2"/>
      <c r="SYZ23" s="2"/>
      <c r="SZA23" s="2"/>
      <c r="SZB23" s="2"/>
      <c r="SZC23" s="2"/>
      <c r="SZD23" s="2"/>
      <c r="SZE23" s="2"/>
      <c r="SZF23" s="2"/>
      <c r="SZG23" s="2"/>
      <c r="SZH23" s="2"/>
      <c r="SZI23" s="2"/>
      <c r="SZJ23" s="2"/>
      <c r="SZK23" s="2"/>
      <c r="SZL23" s="2"/>
      <c r="SZM23" s="2"/>
      <c r="SZN23" s="2"/>
      <c r="SZO23" s="2"/>
      <c r="SZP23" s="2"/>
      <c r="SZQ23" s="2"/>
      <c r="SZR23" s="2"/>
      <c r="SZS23" s="2"/>
      <c r="SZT23" s="2"/>
      <c r="SZU23" s="2"/>
      <c r="SZV23" s="2"/>
      <c r="SZW23" s="2"/>
      <c r="SZX23" s="2"/>
      <c r="SZY23" s="2"/>
      <c r="SZZ23" s="2"/>
      <c r="TAA23" s="2"/>
      <c r="TAB23" s="2"/>
      <c r="TAC23" s="2"/>
      <c r="TAD23" s="2"/>
      <c r="TAE23" s="2"/>
      <c r="TAF23" s="2"/>
      <c r="TAG23" s="2"/>
      <c r="TAH23" s="2"/>
      <c r="TAI23" s="2"/>
      <c r="TAJ23" s="2"/>
      <c r="TAK23" s="2"/>
      <c r="TAL23" s="2"/>
      <c r="TAM23" s="2"/>
      <c r="TAN23" s="2"/>
      <c r="TAO23" s="2"/>
      <c r="TAP23" s="2"/>
      <c r="TAQ23" s="2"/>
      <c r="TAR23" s="2"/>
      <c r="TAS23" s="2"/>
      <c r="TAT23" s="2"/>
      <c r="TAU23" s="2"/>
      <c r="TAV23" s="2"/>
      <c r="TAW23" s="2"/>
      <c r="TAX23" s="2"/>
      <c r="TAY23" s="2"/>
      <c r="TAZ23" s="2"/>
      <c r="TBA23" s="2"/>
      <c r="TBB23" s="2"/>
      <c r="TBC23" s="2"/>
      <c r="TBD23" s="2"/>
      <c r="TBE23" s="2"/>
      <c r="TBF23" s="2"/>
      <c r="TBG23" s="2"/>
      <c r="TBH23" s="2"/>
      <c r="TBI23" s="2"/>
      <c r="TBJ23" s="2"/>
      <c r="TBK23" s="2"/>
      <c r="TBL23" s="2"/>
      <c r="TBM23" s="2"/>
      <c r="TBN23" s="2"/>
      <c r="TBO23" s="2"/>
      <c r="TBP23" s="2"/>
      <c r="TBQ23" s="2"/>
      <c r="TBR23" s="2"/>
      <c r="TBS23" s="2"/>
      <c r="TBT23" s="2"/>
      <c r="TBU23" s="2"/>
      <c r="TBV23" s="2"/>
      <c r="TBW23" s="2"/>
      <c r="TBX23" s="2"/>
      <c r="TBY23" s="2"/>
      <c r="TBZ23" s="2"/>
      <c r="TCA23" s="2"/>
      <c r="TCB23" s="2"/>
      <c r="TCC23" s="2"/>
      <c r="TCD23" s="2"/>
      <c r="TCE23" s="2"/>
      <c r="TCF23" s="2"/>
      <c r="TCG23" s="2"/>
      <c r="TCH23" s="2"/>
      <c r="TCI23" s="2"/>
      <c r="TCJ23" s="2"/>
      <c r="TCK23" s="2"/>
      <c r="TCL23" s="2"/>
      <c r="TCM23" s="2"/>
      <c r="TCN23" s="2"/>
      <c r="TCO23" s="2"/>
      <c r="TCP23" s="2"/>
      <c r="TCQ23" s="2"/>
      <c r="TCR23" s="2"/>
      <c r="TCS23" s="2"/>
      <c r="TCT23" s="2"/>
      <c r="TCU23" s="2"/>
      <c r="TCV23" s="2"/>
      <c r="TCW23" s="2"/>
      <c r="TCX23" s="2"/>
      <c r="TCY23" s="2"/>
      <c r="TCZ23" s="2"/>
      <c r="TDA23" s="2"/>
      <c r="TDB23" s="2"/>
      <c r="TDC23" s="2"/>
      <c r="TDD23" s="2"/>
      <c r="TDE23" s="2"/>
      <c r="TDF23" s="2"/>
      <c r="TDG23" s="2"/>
      <c r="TDH23" s="2"/>
      <c r="TDI23" s="2"/>
      <c r="TDJ23" s="2"/>
      <c r="TDK23" s="2"/>
      <c r="TDL23" s="2"/>
      <c r="TDM23" s="2"/>
      <c r="TDN23" s="2"/>
      <c r="TDO23" s="2"/>
      <c r="TDP23" s="2"/>
      <c r="TDQ23" s="2"/>
      <c r="TDR23" s="2"/>
      <c r="TDS23" s="2"/>
      <c r="TDT23" s="2"/>
      <c r="TDU23" s="2"/>
      <c r="TDV23" s="2"/>
      <c r="TDW23" s="2"/>
      <c r="TDX23" s="2"/>
      <c r="TDY23" s="2"/>
      <c r="TDZ23" s="2"/>
      <c r="TEA23" s="2"/>
      <c r="TEB23" s="2"/>
      <c r="TEC23" s="2"/>
      <c r="TED23" s="2"/>
      <c r="TEE23" s="2"/>
      <c r="TEF23" s="2"/>
      <c r="TEG23" s="2"/>
      <c r="TEH23" s="2"/>
      <c r="TEI23" s="2"/>
      <c r="TEJ23" s="2"/>
      <c r="TEK23" s="2"/>
      <c r="TEL23" s="2"/>
      <c r="TEM23" s="2"/>
      <c r="TEN23" s="2"/>
      <c r="TEO23" s="2"/>
      <c r="TEP23" s="2"/>
      <c r="TEQ23" s="2"/>
      <c r="TER23" s="2"/>
      <c r="TES23" s="2"/>
      <c r="TET23" s="2"/>
      <c r="TEU23" s="2"/>
      <c r="TEV23" s="2"/>
      <c r="TEW23" s="2"/>
      <c r="TEX23" s="2"/>
      <c r="TEY23" s="2"/>
      <c r="TEZ23" s="2"/>
      <c r="TFA23" s="2"/>
      <c r="TFB23" s="2"/>
      <c r="TFC23" s="2"/>
      <c r="TFD23" s="2"/>
      <c r="TFE23" s="2"/>
      <c r="TFF23" s="2"/>
      <c r="TFG23" s="2"/>
      <c r="TFH23" s="2"/>
      <c r="TFI23" s="2"/>
      <c r="TFJ23" s="2"/>
      <c r="TFK23" s="2"/>
      <c r="TFL23" s="2"/>
      <c r="TFM23" s="2"/>
      <c r="TFN23" s="2"/>
      <c r="TFO23" s="2"/>
      <c r="TFP23" s="2"/>
      <c r="TFQ23" s="2"/>
      <c r="TFR23" s="2"/>
      <c r="TFS23" s="2"/>
      <c r="TFT23" s="2"/>
      <c r="TFU23" s="2"/>
      <c r="TFV23" s="2"/>
      <c r="TFW23" s="2"/>
      <c r="TFX23" s="2"/>
      <c r="TFY23" s="2"/>
      <c r="TFZ23" s="2"/>
      <c r="TGA23" s="2"/>
      <c r="TGB23" s="2"/>
      <c r="TGC23" s="2"/>
      <c r="TGD23" s="2"/>
      <c r="TGE23" s="2"/>
      <c r="TGF23" s="2"/>
      <c r="TGG23" s="2"/>
      <c r="TGH23" s="2"/>
      <c r="TGI23" s="2"/>
      <c r="TGJ23" s="2"/>
      <c r="TGK23" s="2"/>
      <c r="TGL23" s="2"/>
      <c r="TGM23" s="2"/>
      <c r="TGN23" s="2"/>
      <c r="TGO23" s="2"/>
      <c r="TGP23" s="2"/>
      <c r="TGQ23" s="2"/>
      <c r="TGR23" s="2"/>
      <c r="TGS23" s="2"/>
      <c r="TGT23" s="2"/>
      <c r="TGU23" s="2"/>
      <c r="TGV23" s="2"/>
      <c r="TGW23" s="2"/>
      <c r="TGX23" s="2"/>
      <c r="TGY23" s="2"/>
      <c r="TGZ23" s="2"/>
      <c r="THA23" s="2"/>
      <c r="THB23" s="2"/>
      <c r="THC23" s="2"/>
      <c r="THD23" s="2"/>
      <c r="THE23" s="2"/>
      <c r="THF23" s="2"/>
      <c r="THG23" s="2"/>
      <c r="THH23" s="2"/>
      <c r="THI23" s="2"/>
      <c r="THJ23" s="2"/>
      <c r="THK23" s="2"/>
      <c r="THL23" s="2"/>
      <c r="THM23" s="2"/>
      <c r="THN23" s="2"/>
      <c r="THO23" s="2"/>
      <c r="THP23" s="2"/>
      <c r="THQ23" s="2"/>
      <c r="THR23" s="2"/>
      <c r="THS23" s="2"/>
      <c r="THT23" s="2"/>
      <c r="THU23" s="2"/>
      <c r="THV23" s="2"/>
      <c r="THW23" s="2"/>
      <c r="THX23" s="2"/>
      <c r="THY23" s="2"/>
      <c r="THZ23" s="2"/>
      <c r="TIA23" s="2"/>
      <c r="TIB23" s="2"/>
      <c r="TIC23" s="2"/>
      <c r="TID23" s="2"/>
      <c r="TIE23" s="2"/>
      <c r="TIF23" s="2"/>
      <c r="TIG23" s="2"/>
      <c r="TIH23" s="2"/>
      <c r="TII23" s="2"/>
      <c r="TIJ23" s="2"/>
      <c r="TIK23" s="2"/>
      <c r="TIL23" s="2"/>
      <c r="TIM23" s="2"/>
      <c r="TIN23" s="2"/>
      <c r="TIO23" s="2"/>
      <c r="TIP23" s="2"/>
      <c r="TIQ23" s="2"/>
      <c r="TIR23" s="2"/>
      <c r="TIS23" s="2"/>
      <c r="TIT23" s="2"/>
      <c r="TIU23" s="2"/>
      <c r="TIV23" s="2"/>
      <c r="TIW23" s="2"/>
      <c r="TIX23" s="2"/>
      <c r="TIY23" s="2"/>
      <c r="TIZ23" s="2"/>
      <c r="TJA23" s="2"/>
      <c r="TJB23" s="2"/>
      <c r="TJC23" s="2"/>
      <c r="TJD23" s="2"/>
      <c r="TJE23" s="2"/>
      <c r="TJF23" s="2"/>
      <c r="TJG23" s="2"/>
      <c r="TJH23" s="2"/>
      <c r="TJI23" s="2"/>
      <c r="TJJ23" s="2"/>
      <c r="TJK23" s="2"/>
      <c r="TJL23" s="2"/>
      <c r="TJM23" s="2"/>
      <c r="TJN23" s="2"/>
      <c r="TJO23" s="2"/>
      <c r="TJP23" s="2"/>
      <c r="TJQ23" s="2"/>
      <c r="TJR23" s="2"/>
      <c r="TJS23" s="2"/>
      <c r="TJT23" s="2"/>
      <c r="TJU23" s="2"/>
      <c r="TJV23" s="2"/>
      <c r="TJW23" s="2"/>
      <c r="TJX23" s="2"/>
      <c r="TJY23" s="2"/>
      <c r="TJZ23" s="2"/>
      <c r="TKA23" s="2"/>
      <c r="TKB23" s="2"/>
      <c r="TKC23" s="2"/>
      <c r="TKD23" s="2"/>
      <c r="TKE23" s="2"/>
      <c r="TKF23" s="2"/>
      <c r="TKG23" s="2"/>
      <c r="TKH23" s="2"/>
      <c r="TKI23" s="2"/>
      <c r="TKJ23" s="2"/>
      <c r="TKK23" s="2"/>
      <c r="TKL23" s="2"/>
      <c r="TKM23" s="2"/>
      <c r="TKN23" s="2"/>
      <c r="TKO23" s="2"/>
      <c r="TKP23" s="2"/>
      <c r="TKQ23" s="2"/>
      <c r="TKR23" s="2"/>
      <c r="TKS23" s="2"/>
      <c r="TKT23" s="2"/>
      <c r="TKU23" s="2"/>
      <c r="TKV23" s="2"/>
      <c r="TKW23" s="2"/>
      <c r="TKX23" s="2"/>
      <c r="TKY23" s="2"/>
      <c r="TKZ23" s="2"/>
      <c r="TLA23" s="2"/>
      <c r="TLB23" s="2"/>
      <c r="TLC23" s="2"/>
      <c r="TLD23" s="2"/>
      <c r="TLE23" s="2"/>
      <c r="TLF23" s="2"/>
      <c r="TLG23" s="2"/>
      <c r="TLH23" s="2"/>
      <c r="TLI23" s="2"/>
      <c r="TLJ23" s="2"/>
      <c r="TLK23" s="2"/>
      <c r="TLL23" s="2"/>
      <c r="TLM23" s="2"/>
      <c r="TLN23" s="2"/>
      <c r="TLO23" s="2"/>
      <c r="TLP23" s="2"/>
      <c r="TLQ23" s="2"/>
      <c r="TLR23" s="2"/>
      <c r="TLS23" s="2"/>
      <c r="TLT23" s="2"/>
      <c r="TLU23" s="2"/>
      <c r="TLV23" s="2"/>
      <c r="TLW23" s="2"/>
      <c r="TLX23" s="2"/>
      <c r="TLY23" s="2"/>
      <c r="TLZ23" s="2"/>
      <c r="TMA23" s="2"/>
      <c r="TMB23" s="2"/>
      <c r="TMC23" s="2"/>
      <c r="TMD23" s="2"/>
      <c r="TME23" s="2"/>
      <c r="TMF23" s="2"/>
      <c r="TMG23" s="2"/>
      <c r="TMH23" s="2"/>
      <c r="TMI23" s="2"/>
      <c r="TMJ23" s="2"/>
      <c r="TMK23" s="2"/>
      <c r="TML23" s="2"/>
      <c r="TMM23" s="2"/>
      <c r="TMN23" s="2"/>
      <c r="TMO23" s="2"/>
      <c r="TMP23" s="2"/>
      <c r="TMQ23" s="2"/>
      <c r="TMR23" s="2"/>
      <c r="TMS23" s="2"/>
      <c r="TMT23" s="2"/>
      <c r="TMU23" s="2"/>
      <c r="TMV23" s="2"/>
      <c r="TMW23" s="2"/>
      <c r="TMX23" s="2"/>
      <c r="TMY23" s="2"/>
      <c r="TMZ23" s="2"/>
      <c r="TNA23" s="2"/>
      <c r="TNB23" s="2"/>
      <c r="TNC23" s="2"/>
      <c r="TND23" s="2"/>
      <c r="TNE23" s="2"/>
      <c r="TNF23" s="2"/>
      <c r="TNG23" s="2"/>
      <c r="TNH23" s="2"/>
      <c r="TNI23" s="2"/>
      <c r="TNJ23" s="2"/>
      <c r="TNK23" s="2"/>
      <c r="TNL23" s="2"/>
      <c r="TNM23" s="2"/>
      <c r="TNN23" s="2"/>
      <c r="TNO23" s="2"/>
      <c r="TNP23" s="2"/>
      <c r="TNQ23" s="2"/>
      <c r="TNR23" s="2"/>
      <c r="TNS23" s="2"/>
      <c r="TNT23" s="2"/>
      <c r="TNU23" s="2"/>
      <c r="TNV23" s="2"/>
      <c r="TNW23" s="2"/>
      <c r="TNX23" s="2"/>
      <c r="TNY23" s="2"/>
      <c r="TNZ23" s="2"/>
      <c r="TOA23" s="2"/>
      <c r="TOB23" s="2"/>
      <c r="TOC23" s="2"/>
      <c r="TOD23" s="2"/>
      <c r="TOE23" s="2"/>
      <c r="TOF23" s="2"/>
      <c r="TOG23" s="2"/>
      <c r="TOH23" s="2"/>
      <c r="TOI23" s="2"/>
      <c r="TOJ23" s="2"/>
      <c r="TOK23" s="2"/>
      <c r="TOL23" s="2"/>
      <c r="TOM23" s="2"/>
      <c r="TON23" s="2"/>
      <c r="TOO23" s="2"/>
      <c r="TOP23" s="2"/>
      <c r="TOQ23" s="2"/>
      <c r="TOR23" s="2"/>
      <c r="TOS23" s="2"/>
      <c r="TOT23" s="2"/>
      <c r="TOU23" s="2"/>
      <c r="TOV23" s="2"/>
      <c r="TOW23" s="2"/>
      <c r="TOX23" s="2"/>
      <c r="TOY23" s="2"/>
      <c r="TOZ23" s="2"/>
      <c r="TPA23" s="2"/>
      <c r="TPB23" s="2"/>
      <c r="TPC23" s="2"/>
      <c r="TPD23" s="2"/>
      <c r="TPE23" s="2"/>
      <c r="TPF23" s="2"/>
      <c r="TPG23" s="2"/>
      <c r="TPH23" s="2"/>
      <c r="TPI23" s="2"/>
      <c r="TPJ23" s="2"/>
      <c r="TPK23" s="2"/>
      <c r="TPL23" s="2"/>
      <c r="TPM23" s="2"/>
      <c r="TPN23" s="2"/>
      <c r="TPO23" s="2"/>
      <c r="TPP23" s="2"/>
      <c r="TPQ23" s="2"/>
      <c r="TPR23" s="2"/>
      <c r="TPS23" s="2"/>
      <c r="TPT23" s="2"/>
      <c r="TPU23" s="2"/>
      <c r="TPV23" s="2"/>
      <c r="TPW23" s="2"/>
      <c r="TPX23" s="2"/>
      <c r="TPY23" s="2"/>
      <c r="TPZ23" s="2"/>
      <c r="TQA23" s="2"/>
      <c r="TQB23" s="2"/>
      <c r="TQC23" s="2"/>
      <c r="TQD23" s="2"/>
      <c r="TQE23" s="2"/>
      <c r="TQF23" s="2"/>
      <c r="TQG23" s="2"/>
      <c r="TQH23" s="2"/>
      <c r="TQI23" s="2"/>
      <c r="TQJ23" s="2"/>
      <c r="TQK23" s="2"/>
      <c r="TQL23" s="2"/>
      <c r="TQM23" s="2"/>
      <c r="TQN23" s="2"/>
      <c r="TQO23" s="2"/>
      <c r="TQP23" s="2"/>
      <c r="TQQ23" s="2"/>
      <c r="TQR23" s="2"/>
      <c r="TQS23" s="2"/>
      <c r="TQT23" s="2"/>
      <c r="TQU23" s="2"/>
      <c r="TQV23" s="2"/>
      <c r="TQW23" s="2"/>
      <c r="TQX23" s="2"/>
      <c r="TQY23" s="2"/>
      <c r="TQZ23" s="2"/>
      <c r="TRA23" s="2"/>
      <c r="TRB23" s="2"/>
      <c r="TRC23" s="2"/>
      <c r="TRD23" s="2"/>
      <c r="TRE23" s="2"/>
      <c r="TRF23" s="2"/>
      <c r="TRG23" s="2"/>
      <c r="TRH23" s="2"/>
      <c r="TRI23" s="2"/>
      <c r="TRJ23" s="2"/>
      <c r="TRK23" s="2"/>
      <c r="TRL23" s="2"/>
      <c r="TRM23" s="2"/>
      <c r="TRN23" s="2"/>
      <c r="TRO23" s="2"/>
      <c r="TRP23" s="2"/>
      <c r="TRQ23" s="2"/>
      <c r="TRR23" s="2"/>
      <c r="TRS23" s="2"/>
      <c r="TRT23" s="2"/>
      <c r="TRU23" s="2"/>
      <c r="TRV23" s="2"/>
      <c r="TRW23" s="2"/>
      <c r="TRX23" s="2"/>
      <c r="TRY23" s="2"/>
      <c r="TRZ23" s="2"/>
      <c r="TSA23" s="2"/>
      <c r="TSB23" s="2"/>
      <c r="TSC23" s="2"/>
      <c r="TSD23" s="2"/>
      <c r="TSE23" s="2"/>
      <c r="TSF23" s="2"/>
      <c r="TSG23" s="2"/>
      <c r="TSH23" s="2"/>
      <c r="TSI23" s="2"/>
      <c r="TSJ23" s="2"/>
      <c r="TSK23" s="2"/>
      <c r="TSL23" s="2"/>
      <c r="TSM23" s="2"/>
      <c r="TSN23" s="2"/>
      <c r="TSO23" s="2"/>
      <c r="TSP23" s="2"/>
      <c r="TSQ23" s="2"/>
      <c r="TSR23" s="2"/>
      <c r="TSS23" s="2"/>
      <c r="TST23" s="2"/>
      <c r="TSU23" s="2"/>
      <c r="TSV23" s="2"/>
      <c r="TSW23" s="2"/>
      <c r="TSX23" s="2"/>
      <c r="TSY23" s="2"/>
      <c r="TSZ23" s="2"/>
      <c r="TTA23" s="2"/>
      <c r="TTB23" s="2"/>
      <c r="TTC23" s="2"/>
      <c r="TTD23" s="2"/>
      <c r="TTE23" s="2"/>
      <c r="TTF23" s="2"/>
      <c r="TTG23" s="2"/>
      <c r="TTH23" s="2"/>
      <c r="TTI23" s="2"/>
      <c r="TTJ23" s="2"/>
      <c r="TTK23" s="2"/>
      <c r="TTL23" s="2"/>
      <c r="TTM23" s="2"/>
      <c r="TTN23" s="2"/>
      <c r="TTO23" s="2"/>
      <c r="TTP23" s="2"/>
      <c r="TTQ23" s="2"/>
      <c r="TTR23" s="2"/>
      <c r="TTS23" s="2"/>
      <c r="TTT23" s="2"/>
      <c r="TTU23" s="2"/>
      <c r="TTV23" s="2"/>
      <c r="TTW23" s="2"/>
      <c r="TTX23" s="2"/>
      <c r="TTY23" s="2"/>
      <c r="TTZ23" s="2"/>
      <c r="TUA23" s="2"/>
      <c r="TUB23" s="2"/>
      <c r="TUC23" s="2"/>
      <c r="TUD23" s="2"/>
      <c r="TUE23" s="2"/>
      <c r="TUF23" s="2"/>
      <c r="TUG23" s="2"/>
      <c r="TUH23" s="2"/>
      <c r="TUI23" s="2"/>
      <c r="TUJ23" s="2"/>
      <c r="TUK23" s="2"/>
      <c r="TUL23" s="2"/>
      <c r="TUM23" s="2"/>
      <c r="TUN23" s="2"/>
      <c r="TUO23" s="2"/>
      <c r="TUP23" s="2"/>
      <c r="TUQ23" s="2"/>
      <c r="TUR23" s="2"/>
      <c r="TUS23" s="2"/>
      <c r="TUT23" s="2"/>
      <c r="TUU23" s="2"/>
      <c r="TUV23" s="2"/>
      <c r="TUW23" s="2"/>
      <c r="TUX23" s="2"/>
      <c r="TUY23" s="2"/>
      <c r="TUZ23" s="2"/>
      <c r="TVA23" s="2"/>
      <c r="TVB23" s="2"/>
      <c r="TVC23" s="2"/>
      <c r="TVD23" s="2"/>
      <c r="TVE23" s="2"/>
      <c r="TVF23" s="2"/>
      <c r="TVG23" s="2"/>
      <c r="TVH23" s="2"/>
      <c r="TVI23" s="2"/>
      <c r="TVJ23" s="2"/>
      <c r="TVK23" s="2"/>
      <c r="TVL23" s="2"/>
      <c r="TVM23" s="2"/>
      <c r="TVN23" s="2"/>
      <c r="TVO23" s="2"/>
      <c r="TVP23" s="2"/>
      <c r="TVQ23" s="2"/>
      <c r="TVR23" s="2"/>
      <c r="TVS23" s="2"/>
      <c r="TVT23" s="2"/>
      <c r="TVU23" s="2"/>
      <c r="TVV23" s="2"/>
      <c r="TVW23" s="2"/>
      <c r="TVX23" s="2"/>
      <c r="TVY23" s="2"/>
      <c r="TVZ23" s="2"/>
      <c r="TWA23" s="2"/>
      <c r="TWB23" s="2"/>
      <c r="TWC23" s="2"/>
      <c r="TWD23" s="2"/>
      <c r="TWE23" s="2"/>
      <c r="TWF23" s="2"/>
      <c r="TWG23" s="2"/>
      <c r="TWH23" s="2"/>
      <c r="TWI23" s="2"/>
      <c r="TWJ23" s="2"/>
      <c r="TWK23" s="2"/>
      <c r="TWL23" s="2"/>
      <c r="TWM23" s="2"/>
      <c r="TWN23" s="2"/>
      <c r="TWO23" s="2"/>
      <c r="TWP23" s="2"/>
      <c r="TWQ23" s="2"/>
      <c r="TWR23" s="2"/>
      <c r="TWS23" s="2"/>
      <c r="TWT23" s="2"/>
      <c r="TWU23" s="2"/>
      <c r="TWV23" s="2"/>
      <c r="TWW23" s="2"/>
      <c r="TWX23" s="2"/>
      <c r="TWY23" s="2"/>
      <c r="TWZ23" s="2"/>
      <c r="TXA23" s="2"/>
      <c r="TXB23" s="2"/>
      <c r="TXC23" s="2"/>
      <c r="TXD23" s="2"/>
      <c r="TXE23" s="2"/>
      <c r="TXF23" s="2"/>
      <c r="TXG23" s="2"/>
      <c r="TXH23" s="2"/>
      <c r="TXI23" s="2"/>
      <c r="TXJ23" s="2"/>
      <c r="TXK23" s="2"/>
      <c r="TXL23" s="2"/>
      <c r="TXM23" s="2"/>
      <c r="TXN23" s="2"/>
      <c r="TXO23" s="2"/>
      <c r="TXP23" s="2"/>
      <c r="TXQ23" s="2"/>
      <c r="TXR23" s="2"/>
      <c r="TXS23" s="2"/>
      <c r="TXT23" s="2"/>
      <c r="TXU23" s="2"/>
      <c r="TXV23" s="2"/>
      <c r="TXW23" s="2"/>
      <c r="TXX23" s="2"/>
      <c r="TXY23" s="2"/>
      <c r="TXZ23" s="2"/>
      <c r="TYA23" s="2"/>
      <c r="TYB23" s="2"/>
      <c r="TYC23" s="2"/>
      <c r="TYD23" s="2"/>
      <c r="TYE23" s="2"/>
      <c r="TYF23" s="2"/>
      <c r="TYG23" s="2"/>
      <c r="TYH23" s="2"/>
      <c r="TYI23" s="2"/>
      <c r="TYJ23" s="2"/>
      <c r="TYK23" s="2"/>
      <c r="TYL23" s="2"/>
      <c r="TYM23" s="2"/>
      <c r="TYN23" s="2"/>
      <c r="TYO23" s="2"/>
      <c r="TYP23" s="2"/>
      <c r="TYQ23" s="2"/>
      <c r="TYR23" s="2"/>
      <c r="TYS23" s="2"/>
      <c r="TYT23" s="2"/>
      <c r="TYU23" s="2"/>
      <c r="TYV23" s="2"/>
      <c r="TYW23" s="2"/>
      <c r="TYX23" s="2"/>
      <c r="TYY23" s="2"/>
      <c r="TYZ23" s="2"/>
      <c r="TZA23" s="2"/>
      <c r="TZB23" s="2"/>
      <c r="TZC23" s="2"/>
      <c r="TZD23" s="2"/>
      <c r="TZE23" s="2"/>
      <c r="TZF23" s="2"/>
      <c r="TZG23" s="2"/>
      <c r="TZH23" s="2"/>
      <c r="TZI23" s="2"/>
      <c r="TZJ23" s="2"/>
      <c r="TZK23" s="2"/>
      <c r="TZL23" s="2"/>
      <c r="TZM23" s="2"/>
      <c r="TZN23" s="2"/>
      <c r="TZO23" s="2"/>
      <c r="TZP23" s="2"/>
      <c r="TZQ23" s="2"/>
      <c r="TZR23" s="2"/>
      <c r="TZS23" s="2"/>
      <c r="TZT23" s="2"/>
      <c r="TZU23" s="2"/>
      <c r="TZV23" s="2"/>
      <c r="TZW23" s="2"/>
      <c r="TZX23" s="2"/>
      <c r="TZY23" s="2"/>
      <c r="TZZ23" s="2"/>
      <c r="UAA23" s="2"/>
      <c r="UAB23" s="2"/>
      <c r="UAC23" s="2"/>
      <c r="UAD23" s="2"/>
      <c r="UAE23" s="2"/>
      <c r="UAF23" s="2"/>
      <c r="UAG23" s="2"/>
      <c r="UAH23" s="2"/>
      <c r="UAI23" s="2"/>
      <c r="UAJ23" s="2"/>
      <c r="UAK23" s="2"/>
      <c r="UAL23" s="2"/>
      <c r="UAM23" s="2"/>
      <c r="UAN23" s="2"/>
      <c r="UAO23" s="2"/>
      <c r="UAP23" s="2"/>
      <c r="UAQ23" s="2"/>
      <c r="UAR23" s="2"/>
      <c r="UAS23" s="2"/>
      <c r="UAT23" s="2"/>
      <c r="UAU23" s="2"/>
      <c r="UAV23" s="2"/>
      <c r="UAW23" s="2"/>
      <c r="UAX23" s="2"/>
      <c r="UAY23" s="2"/>
      <c r="UAZ23" s="2"/>
      <c r="UBA23" s="2"/>
      <c r="UBB23" s="2"/>
      <c r="UBC23" s="2"/>
      <c r="UBD23" s="2"/>
      <c r="UBE23" s="2"/>
      <c r="UBF23" s="2"/>
      <c r="UBG23" s="2"/>
      <c r="UBH23" s="2"/>
      <c r="UBI23" s="2"/>
      <c r="UBJ23" s="2"/>
      <c r="UBK23" s="2"/>
      <c r="UBL23" s="2"/>
      <c r="UBM23" s="2"/>
      <c r="UBN23" s="2"/>
      <c r="UBO23" s="2"/>
      <c r="UBP23" s="2"/>
      <c r="UBQ23" s="2"/>
      <c r="UBR23" s="2"/>
      <c r="UBS23" s="2"/>
      <c r="UBT23" s="2"/>
      <c r="UBU23" s="2"/>
      <c r="UBV23" s="2"/>
      <c r="UBW23" s="2"/>
      <c r="UBX23" s="2"/>
      <c r="UBY23" s="2"/>
      <c r="UBZ23" s="2"/>
      <c r="UCA23" s="2"/>
      <c r="UCB23" s="2"/>
      <c r="UCC23" s="2"/>
      <c r="UCD23" s="2"/>
      <c r="UCE23" s="2"/>
      <c r="UCF23" s="2"/>
      <c r="UCG23" s="2"/>
      <c r="UCH23" s="2"/>
      <c r="UCI23" s="2"/>
      <c r="UCJ23" s="2"/>
      <c r="UCK23" s="2"/>
      <c r="UCL23" s="2"/>
      <c r="UCM23" s="2"/>
      <c r="UCN23" s="2"/>
      <c r="UCO23" s="2"/>
      <c r="UCP23" s="2"/>
      <c r="UCQ23" s="2"/>
      <c r="UCR23" s="2"/>
      <c r="UCS23" s="2"/>
      <c r="UCT23" s="2"/>
      <c r="UCU23" s="2"/>
      <c r="UCV23" s="2"/>
      <c r="UCW23" s="2"/>
      <c r="UCX23" s="2"/>
      <c r="UCY23" s="2"/>
      <c r="UCZ23" s="2"/>
      <c r="UDA23" s="2"/>
      <c r="UDB23" s="2"/>
      <c r="UDC23" s="2"/>
      <c r="UDD23" s="2"/>
      <c r="UDE23" s="2"/>
      <c r="UDF23" s="2"/>
      <c r="UDG23" s="2"/>
      <c r="UDH23" s="2"/>
      <c r="UDI23" s="2"/>
      <c r="UDJ23" s="2"/>
      <c r="UDK23" s="2"/>
      <c r="UDL23" s="2"/>
      <c r="UDM23" s="2"/>
      <c r="UDN23" s="2"/>
      <c r="UDO23" s="2"/>
      <c r="UDP23" s="2"/>
      <c r="UDQ23" s="2"/>
      <c r="UDR23" s="2"/>
      <c r="UDS23" s="2"/>
      <c r="UDT23" s="2"/>
      <c r="UDU23" s="2"/>
      <c r="UDV23" s="2"/>
      <c r="UDW23" s="2"/>
      <c r="UDX23" s="2"/>
      <c r="UDY23" s="2"/>
      <c r="UDZ23" s="2"/>
      <c r="UEA23" s="2"/>
      <c r="UEB23" s="2"/>
      <c r="UEC23" s="2"/>
      <c r="UED23" s="2"/>
      <c r="UEE23" s="2"/>
      <c r="UEF23" s="2"/>
      <c r="UEG23" s="2"/>
      <c r="UEH23" s="2"/>
      <c r="UEI23" s="2"/>
      <c r="UEJ23" s="2"/>
      <c r="UEK23" s="2"/>
      <c r="UEL23" s="2"/>
      <c r="UEM23" s="2"/>
      <c r="UEN23" s="2"/>
      <c r="UEO23" s="2"/>
      <c r="UEP23" s="2"/>
      <c r="UEQ23" s="2"/>
      <c r="UER23" s="2"/>
      <c r="UES23" s="2"/>
      <c r="UET23" s="2"/>
      <c r="UEU23" s="2"/>
      <c r="UEV23" s="2"/>
      <c r="UEW23" s="2"/>
      <c r="UEX23" s="2"/>
      <c r="UEY23" s="2"/>
      <c r="UEZ23" s="2"/>
      <c r="UFA23" s="2"/>
      <c r="UFB23" s="2"/>
      <c r="UFC23" s="2"/>
      <c r="UFD23" s="2"/>
      <c r="UFE23" s="2"/>
      <c r="UFF23" s="2"/>
      <c r="UFG23" s="2"/>
      <c r="UFH23" s="2"/>
      <c r="UFI23" s="2"/>
      <c r="UFJ23" s="2"/>
      <c r="UFK23" s="2"/>
      <c r="UFL23" s="2"/>
      <c r="UFM23" s="2"/>
      <c r="UFN23" s="2"/>
      <c r="UFO23" s="2"/>
      <c r="UFP23" s="2"/>
      <c r="UFQ23" s="2"/>
      <c r="UFR23" s="2"/>
      <c r="UFS23" s="2"/>
      <c r="UFT23" s="2"/>
      <c r="UFU23" s="2"/>
      <c r="UFV23" s="2"/>
      <c r="UFW23" s="2"/>
      <c r="UFX23" s="2"/>
      <c r="UFY23" s="2"/>
      <c r="UFZ23" s="2"/>
      <c r="UGA23" s="2"/>
      <c r="UGB23" s="2"/>
      <c r="UGC23" s="2"/>
      <c r="UGD23" s="2"/>
      <c r="UGE23" s="2"/>
      <c r="UGF23" s="2"/>
      <c r="UGG23" s="2"/>
      <c r="UGH23" s="2"/>
      <c r="UGI23" s="2"/>
      <c r="UGJ23" s="2"/>
      <c r="UGK23" s="2"/>
      <c r="UGL23" s="2"/>
      <c r="UGM23" s="2"/>
      <c r="UGN23" s="2"/>
      <c r="UGO23" s="2"/>
      <c r="UGP23" s="2"/>
      <c r="UGQ23" s="2"/>
      <c r="UGR23" s="2"/>
      <c r="UGS23" s="2"/>
      <c r="UGT23" s="2"/>
      <c r="UGU23" s="2"/>
      <c r="UGV23" s="2"/>
      <c r="UGW23" s="2"/>
      <c r="UGX23" s="2"/>
      <c r="UGY23" s="2"/>
      <c r="UGZ23" s="2"/>
      <c r="UHA23" s="2"/>
      <c r="UHB23" s="2"/>
      <c r="UHC23" s="2"/>
      <c r="UHD23" s="2"/>
      <c r="UHE23" s="2"/>
      <c r="UHF23" s="2"/>
      <c r="UHG23" s="2"/>
      <c r="UHH23" s="2"/>
      <c r="UHI23" s="2"/>
      <c r="UHJ23" s="2"/>
      <c r="UHK23" s="2"/>
      <c r="UHL23" s="2"/>
      <c r="UHM23" s="2"/>
      <c r="UHN23" s="2"/>
      <c r="UHO23" s="2"/>
      <c r="UHP23" s="2"/>
      <c r="UHQ23" s="2"/>
      <c r="UHR23" s="2"/>
      <c r="UHS23" s="2"/>
      <c r="UHT23" s="2"/>
      <c r="UHU23" s="2"/>
      <c r="UHV23" s="2"/>
      <c r="UHW23" s="2"/>
      <c r="UHX23" s="2"/>
      <c r="UHY23" s="2"/>
      <c r="UHZ23" s="2"/>
      <c r="UIA23" s="2"/>
      <c r="UIB23" s="2"/>
      <c r="UIC23" s="2"/>
      <c r="UID23" s="2"/>
      <c r="UIE23" s="2"/>
      <c r="UIF23" s="2"/>
      <c r="UIG23" s="2"/>
      <c r="UIH23" s="2"/>
      <c r="UII23" s="2"/>
      <c r="UIJ23" s="2"/>
      <c r="UIK23" s="2"/>
      <c r="UIL23" s="2"/>
      <c r="UIM23" s="2"/>
      <c r="UIN23" s="2"/>
      <c r="UIO23" s="2"/>
      <c r="UIP23" s="2"/>
      <c r="UIQ23" s="2"/>
      <c r="UIR23" s="2"/>
      <c r="UIS23" s="2"/>
      <c r="UIT23" s="2"/>
      <c r="UIU23" s="2"/>
      <c r="UIV23" s="2"/>
      <c r="UIW23" s="2"/>
      <c r="UIX23" s="2"/>
      <c r="UIY23" s="2"/>
      <c r="UIZ23" s="2"/>
      <c r="UJA23" s="2"/>
      <c r="UJB23" s="2"/>
      <c r="UJC23" s="2"/>
      <c r="UJD23" s="2"/>
      <c r="UJE23" s="2"/>
      <c r="UJF23" s="2"/>
      <c r="UJG23" s="2"/>
      <c r="UJH23" s="2"/>
      <c r="UJI23" s="2"/>
      <c r="UJJ23" s="2"/>
      <c r="UJK23" s="2"/>
      <c r="UJL23" s="2"/>
      <c r="UJM23" s="2"/>
      <c r="UJN23" s="2"/>
      <c r="UJO23" s="2"/>
      <c r="UJP23" s="2"/>
      <c r="UJQ23" s="2"/>
      <c r="UJR23" s="2"/>
      <c r="UJS23" s="2"/>
      <c r="UJT23" s="2"/>
      <c r="UJU23" s="2"/>
      <c r="UJV23" s="2"/>
      <c r="UJW23" s="2"/>
      <c r="UJX23" s="2"/>
      <c r="UJY23" s="2"/>
      <c r="UJZ23" s="2"/>
      <c r="UKA23" s="2"/>
      <c r="UKB23" s="2"/>
      <c r="UKC23" s="2"/>
      <c r="UKD23" s="2"/>
      <c r="UKE23" s="2"/>
      <c r="UKF23" s="2"/>
      <c r="UKG23" s="2"/>
      <c r="UKH23" s="2"/>
      <c r="UKI23" s="2"/>
      <c r="UKJ23" s="2"/>
      <c r="UKK23" s="2"/>
      <c r="UKL23" s="2"/>
      <c r="UKM23" s="2"/>
      <c r="UKN23" s="2"/>
      <c r="UKO23" s="2"/>
      <c r="UKP23" s="2"/>
      <c r="UKQ23" s="2"/>
      <c r="UKR23" s="2"/>
      <c r="UKS23" s="2"/>
      <c r="UKT23" s="2"/>
      <c r="UKU23" s="2"/>
      <c r="UKV23" s="2"/>
      <c r="UKW23" s="2"/>
      <c r="UKX23" s="2"/>
      <c r="UKY23" s="2"/>
      <c r="UKZ23" s="2"/>
      <c r="ULA23" s="2"/>
      <c r="ULB23" s="2"/>
      <c r="ULC23" s="2"/>
      <c r="ULD23" s="2"/>
      <c r="ULE23" s="2"/>
      <c r="ULF23" s="2"/>
      <c r="ULG23" s="2"/>
      <c r="ULH23" s="2"/>
      <c r="ULI23" s="2"/>
      <c r="ULJ23" s="2"/>
      <c r="ULK23" s="2"/>
      <c r="ULL23" s="2"/>
      <c r="ULM23" s="2"/>
      <c r="ULN23" s="2"/>
      <c r="ULO23" s="2"/>
      <c r="ULP23" s="2"/>
      <c r="ULQ23" s="2"/>
      <c r="ULR23" s="2"/>
      <c r="ULS23" s="2"/>
      <c r="ULT23" s="2"/>
      <c r="ULU23" s="2"/>
      <c r="ULV23" s="2"/>
      <c r="ULW23" s="2"/>
      <c r="ULX23" s="2"/>
      <c r="ULY23" s="2"/>
      <c r="ULZ23" s="2"/>
      <c r="UMA23" s="2"/>
      <c r="UMB23" s="2"/>
      <c r="UMC23" s="2"/>
      <c r="UMD23" s="2"/>
      <c r="UME23" s="2"/>
      <c r="UMF23" s="2"/>
      <c r="UMG23" s="2"/>
      <c r="UMH23" s="2"/>
      <c r="UMI23" s="2"/>
      <c r="UMJ23" s="2"/>
      <c r="UMK23" s="2"/>
      <c r="UML23" s="2"/>
      <c r="UMM23" s="2"/>
      <c r="UMN23" s="2"/>
      <c r="UMO23" s="2"/>
      <c r="UMP23" s="2"/>
      <c r="UMQ23" s="2"/>
      <c r="UMR23" s="2"/>
      <c r="UMS23" s="2"/>
      <c r="UMT23" s="2"/>
      <c r="UMU23" s="2"/>
      <c r="UMV23" s="2"/>
      <c r="UMW23" s="2"/>
      <c r="UMX23" s="2"/>
      <c r="UMY23" s="2"/>
      <c r="UMZ23" s="2"/>
      <c r="UNA23" s="2"/>
      <c r="UNB23" s="2"/>
      <c r="UNC23" s="2"/>
      <c r="UND23" s="2"/>
      <c r="UNE23" s="2"/>
      <c r="UNF23" s="2"/>
      <c r="UNG23" s="2"/>
      <c r="UNH23" s="2"/>
      <c r="UNI23" s="2"/>
      <c r="UNJ23" s="2"/>
      <c r="UNK23" s="2"/>
      <c r="UNL23" s="2"/>
      <c r="UNM23" s="2"/>
      <c r="UNN23" s="2"/>
      <c r="UNO23" s="2"/>
      <c r="UNP23" s="2"/>
      <c r="UNQ23" s="2"/>
      <c r="UNR23" s="2"/>
      <c r="UNS23" s="2"/>
      <c r="UNT23" s="2"/>
      <c r="UNU23" s="2"/>
      <c r="UNV23" s="2"/>
      <c r="UNW23" s="2"/>
      <c r="UNX23" s="2"/>
      <c r="UNY23" s="2"/>
      <c r="UNZ23" s="2"/>
      <c r="UOA23" s="2"/>
      <c r="UOB23" s="2"/>
      <c r="UOC23" s="2"/>
      <c r="UOD23" s="2"/>
      <c r="UOE23" s="2"/>
      <c r="UOF23" s="2"/>
      <c r="UOG23" s="2"/>
      <c r="UOH23" s="2"/>
      <c r="UOI23" s="2"/>
      <c r="UOJ23" s="2"/>
      <c r="UOK23" s="2"/>
      <c r="UOL23" s="2"/>
      <c r="UOM23" s="2"/>
      <c r="UON23" s="2"/>
      <c r="UOO23" s="2"/>
      <c r="UOP23" s="2"/>
      <c r="UOQ23" s="2"/>
      <c r="UOR23" s="2"/>
      <c r="UOS23" s="2"/>
      <c r="UOT23" s="2"/>
      <c r="UOU23" s="2"/>
      <c r="UOV23" s="2"/>
      <c r="UOW23" s="2"/>
      <c r="UOX23" s="2"/>
      <c r="UOY23" s="2"/>
      <c r="UOZ23" s="2"/>
      <c r="UPA23" s="2"/>
      <c r="UPB23" s="2"/>
      <c r="UPC23" s="2"/>
      <c r="UPD23" s="2"/>
      <c r="UPE23" s="2"/>
      <c r="UPF23" s="2"/>
      <c r="UPG23" s="2"/>
      <c r="UPH23" s="2"/>
      <c r="UPI23" s="2"/>
      <c r="UPJ23" s="2"/>
      <c r="UPK23" s="2"/>
      <c r="UPL23" s="2"/>
      <c r="UPM23" s="2"/>
      <c r="UPN23" s="2"/>
      <c r="UPO23" s="2"/>
      <c r="UPP23" s="2"/>
      <c r="UPQ23" s="2"/>
      <c r="UPR23" s="2"/>
      <c r="UPS23" s="2"/>
      <c r="UPT23" s="2"/>
      <c r="UPU23" s="2"/>
      <c r="UPV23" s="2"/>
      <c r="UPW23" s="2"/>
      <c r="UPX23" s="2"/>
      <c r="UPY23" s="2"/>
      <c r="UPZ23" s="2"/>
      <c r="UQA23" s="2"/>
      <c r="UQB23" s="2"/>
      <c r="UQC23" s="2"/>
      <c r="UQD23" s="2"/>
      <c r="UQE23" s="2"/>
      <c r="UQF23" s="2"/>
      <c r="UQG23" s="2"/>
      <c r="UQH23" s="2"/>
      <c r="UQI23" s="2"/>
      <c r="UQJ23" s="2"/>
      <c r="UQK23" s="2"/>
      <c r="UQL23" s="2"/>
      <c r="UQM23" s="2"/>
      <c r="UQN23" s="2"/>
      <c r="UQO23" s="2"/>
      <c r="UQP23" s="2"/>
      <c r="UQQ23" s="2"/>
      <c r="UQR23" s="2"/>
      <c r="UQS23" s="2"/>
      <c r="UQT23" s="2"/>
      <c r="UQU23" s="2"/>
      <c r="UQV23" s="2"/>
      <c r="UQW23" s="2"/>
      <c r="UQX23" s="2"/>
      <c r="UQY23" s="2"/>
      <c r="UQZ23" s="2"/>
      <c r="URA23" s="2"/>
      <c r="URB23" s="2"/>
      <c r="URC23" s="2"/>
      <c r="URD23" s="2"/>
      <c r="URE23" s="2"/>
      <c r="URF23" s="2"/>
      <c r="URG23" s="2"/>
      <c r="URH23" s="2"/>
      <c r="URI23" s="2"/>
      <c r="URJ23" s="2"/>
      <c r="URK23" s="2"/>
      <c r="URL23" s="2"/>
      <c r="URM23" s="2"/>
      <c r="URN23" s="2"/>
      <c r="URO23" s="2"/>
      <c r="URP23" s="2"/>
      <c r="URQ23" s="2"/>
      <c r="URR23" s="2"/>
      <c r="URS23" s="2"/>
      <c r="URT23" s="2"/>
      <c r="URU23" s="2"/>
      <c r="URV23" s="2"/>
      <c r="URW23" s="2"/>
      <c r="URX23" s="2"/>
      <c r="URY23" s="2"/>
      <c r="URZ23" s="2"/>
      <c r="USA23" s="2"/>
      <c r="USB23" s="2"/>
      <c r="USC23" s="2"/>
      <c r="USD23" s="2"/>
      <c r="USE23" s="2"/>
      <c r="USF23" s="2"/>
      <c r="USG23" s="2"/>
      <c r="USH23" s="2"/>
      <c r="USI23" s="2"/>
      <c r="USJ23" s="2"/>
      <c r="USK23" s="2"/>
      <c r="USL23" s="2"/>
      <c r="USM23" s="2"/>
      <c r="USN23" s="2"/>
      <c r="USO23" s="2"/>
      <c r="USP23" s="2"/>
      <c r="USQ23" s="2"/>
      <c r="USR23" s="2"/>
      <c r="USS23" s="2"/>
      <c r="UST23" s="2"/>
      <c r="USU23" s="2"/>
      <c r="USV23" s="2"/>
      <c r="USW23" s="2"/>
      <c r="USX23" s="2"/>
      <c r="USY23" s="2"/>
      <c r="USZ23" s="2"/>
      <c r="UTA23" s="2"/>
      <c r="UTB23" s="2"/>
      <c r="UTC23" s="2"/>
      <c r="UTD23" s="2"/>
      <c r="UTE23" s="2"/>
      <c r="UTF23" s="2"/>
      <c r="UTG23" s="2"/>
      <c r="UTH23" s="2"/>
      <c r="UTI23" s="2"/>
      <c r="UTJ23" s="2"/>
      <c r="UTK23" s="2"/>
      <c r="UTL23" s="2"/>
      <c r="UTM23" s="2"/>
      <c r="UTN23" s="2"/>
      <c r="UTO23" s="2"/>
      <c r="UTP23" s="2"/>
      <c r="UTQ23" s="2"/>
      <c r="UTR23" s="2"/>
      <c r="UTS23" s="2"/>
      <c r="UTT23" s="2"/>
      <c r="UTU23" s="2"/>
      <c r="UTV23" s="2"/>
      <c r="UTW23" s="2"/>
      <c r="UTX23" s="2"/>
      <c r="UTY23" s="2"/>
      <c r="UTZ23" s="2"/>
      <c r="UUA23" s="2"/>
      <c r="UUB23" s="2"/>
      <c r="UUC23" s="2"/>
      <c r="UUD23" s="2"/>
      <c r="UUE23" s="2"/>
      <c r="UUF23" s="2"/>
      <c r="UUG23" s="2"/>
      <c r="UUH23" s="2"/>
      <c r="UUI23" s="2"/>
      <c r="UUJ23" s="2"/>
      <c r="UUK23" s="2"/>
      <c r="UUL23" s="2"/>
      <c r="UUM23" s="2"/>
      <c r="UUN23" s="2"/>
      <c r="UUO23" s="2"/>
      <c r="UUP23" s="2"/>
      <c r="UUQ23" s="2"/>
      <c r="UUR23" s="2"/>
      <c r="UUS23" s="2"/>
      <c r="UUT23" s="2"/>
      <c r="UUU23" s="2"/>
      <c r="UUV23" s="2"/>
      <c r="UUW23" s="2"/>
      <c r="UUX23" s="2"/>
      <c r="UUY23" s="2"/>
      <c r="UUZ23" s="2"/>
      <c r="UVA23" s="2"/>
      <c r="UVB23" s="2"/>
      <c r="UVC23" s="2"/>
      <c r="UVD23" s="2"/>
      <c r="UVE23" s="2"/>
      <c r="UVF23" s="2"/>
      <c r="UVG23" s="2"/>
      <c r="UVH23" s="2"/>
      <c r="UVI23" s="2"/>
      <c r="UVJ23" s="2"/>
      <c r="UVK23" s="2"/>
      <c r="UVL23" s="2"/>
      <c r="UVM23" s="2"/>
      <c r="UVN23" s="2"/>
      <c r="UVO23" s="2"/>
      <c r="UVP23" s="2"/>
      <c r="UVQ23" s="2"/>
      <c r="UVR23" s="2"/>
      <c r="UVS23" s="2"/>
      <c r="UVT23" s="2"/>
      <c r="UVU23" s="2"/>
      <c r="UVV23" s="2"/>
      <c r="UVW23" s="2"/>
      <c r="UVX23" s="2"/>
      <c r="UVY23" s="2"/>
      <c r="UVZ23" s="2"/>
      <c r="UWA23" s="2"/>
      <c r="UWB23" s="2"/>
      <c r="UWC23" s="2"/>
      <c r="UWD23" s="2"/>
      <c r="UWE23" s="2"/>
      <c r="UWF23" s="2"/>
      <c r="UWG23" s="2"/>
      <c r="UWH23" s="2"/>
      <c r="UWI23" s="2"/>
      <c r="UWJ23" s="2"/>
      <c r="UWK23" s="2"/>
      <c r="UWL23" s="2"/>
      <c r="UWM23" s="2"/>
      <c r="UWN23" s="2"/>
      <c r="UWO23" s="2"/>
      <c r="UWP23" s="2"/>
      <c r="UWQ23" s="2"/>
      <c r="UWR23" s="2"/>
      <c r="UWS23" s="2"/>
      <c r="UWT23" s="2"/>
      <c r="UWU23" s="2"/>
      <c r="UWV23" s="2"/>
      <c r="UWW23" s="2"/>
      <c r="UWX23" s="2"/>
      <c r="UWY23" s="2"/>
      <c r="UWZ23" s="2"/>
      <c r="UXA23" s="2"/>
      <c r="UXB23" s="2"/>
      <c r="UXC23" s="2"/>
      <c r="UXD23" s="2"/>
      <c r="UXE23" s="2"/>
      <c r="UXF23" s="2"/>
      <c r="UXG23" s="2"/>
      <c r="UXH23" s="2"/>
      <c r="UXI23" s="2"/>
      <c r="UXJ23" s="2"/>
      <c r="UXK23" s="2"/>
      <c r="UXL23" s="2"/>
      <c r="UXM23" s="2"/>
      <c r="UXN23" s="2"/>
      <c r="UXO23" s="2"/>
      <c r="UXP23" s="2"/>
      <c r="UXQ23" s="2"/>
      <c r="UXR23" s="2"/>
      <c r="UXS23" s="2"/>
      <c r="UXT23" s="2"/>
      <c r="UXU23" s="2"/>
      <c r="UXV23" s="2"/>
      <c r="UXW23" s="2"/>
      <c r="UXX23" s="2"/>
      <c r="UXY23" s="2"/>
      <c r="UXZ23" s="2"/>
      <c r="UYA23" s="2"/>
      <c r="UYB23" s="2"/>
      <c r="UYC23" s="2"/>
      <c r="UYD23" s="2"/>
      <c r="UYE23" s="2"/>
      <c r="UYF23" s="2"/>
      <c r="UYG23" s="2"/>
      <c r="UYH23" s="2"/>
      <c r="UYI23" s="2"/>
      <c r="UYJ23" s="2"/>
      <c r="UYK23" s="2"/>
      <c r="UYL23" s="2"/>
      <c r="UYM23" s="2"/>
      <c r="UYN23" s="2"/>
      <c r="UYO23" s="2"/>
      <c r="UYP23" s="2"/>
      <c r="UYQ23" s="2"/>
      <c r="UYR23" s="2"/>
      <c r="UYS23" s="2"/>
      <c r="UYT23" s="2"/>
      <c r="UYU23" s="2"/>
      <c r="UYV23" s="2"/>
      <c r="UYW23" s="2"/>
      <c r="UYX23" s="2"/>
      <c r="UYY23" s="2"/>
      <c r="UYZ23" s="2"/>
      <c r="UZA23" s="2"/>
      <c r="UZB23" s="2"/>
      <c r="UZC23" s="2"/>
      <c r="UZD23" s="2"/>
      <c r="UZE23" s="2"/>
      <c r="UZF23" s="2"/>
      <c r="UZG23" s="2"/>
      <c r="UZH23" s="2"/>
      <c r="UZI23" s="2"/>
      <c r="UZJ23" s="2"/>
      <c r="UZK23" s="2"/>
      <c r="UZL23" s="2"/>
      <c r="UZM23" s="2"/>
      <c r="UZN23" s="2"/>
      <c r="UZO23" s="2"/>
      <c r="UZP23" s="2"/>
      <c r="UZQ23" s="2"/>
      <c r="UZR23" s="2"/>
      <c r="UZS23" s="2"/>
      <c r="UZT23" s="2"/>
      <c r="UZU23" s="2"/>
      <c r="UZV23" s="2"/>
      <c r="UZW23" s="2"/>
      <c r="UZX23" s="2"/>
      <c r="UZY23" s="2"/>
      <c r="UZZ23" s="2"/>
      <c r="VAA23" s="2"/>
      <c r="VAB23" s="2"/>
      <c r="VAC23" s="2"/>
      <c r="VAD23" s="2"/>
      <c r="VAE23" s="2"/>
      <c r="VAF23" s="2"/>
      <c r="VAG23" s="2"/>
      <c r="VAH23" s="2"/>
      <c r="VAI23" s="2"/>
      <c r="VAJ23" s="2"/>
      <c r="VAK23" s="2"/>
      <c r="VAL23" s="2"/>
      <c r="VAM23" s="2"/>
      <c r="VAN23" s="2"/>
      <c r="VAO23" s="2"/>
      <c r="VAP23" s="2"/>
      <c r="VAQ23" s="2"/>
      <c r="VAR23" s="2"/>
      <c r="VAS23" s="2"/>
      <c r="VAT23" s="2"/>
      <c r="VAU23" s="2"/>
      <c r="VAV23" s="2"/>
      <c r="VAW23" s="2"/>
      <c r="VAX23" s="2"/>
      <c r="VAY23" s="2"/>
      <c r="VAZ23" s="2"/>
      <c r="VBA23" s="2"/>
      <c r="VBB23" s="2"/>
      <c r="VBC23" s="2"/>
      <c r="VBD23" s="2"/>
      <c r="VBE23" s="2"/>
      <c r="VBF23" s="2"/>
      <c r="VBG23" s="2"/>
      <c r="VBH23" s="2"/>
      <c r="VBI23" s="2"/>
      <c r="VBJ23" s="2"/>
      <c r="VBK23" s="2"/>
      <c r="VBL23" s="2"/>
      <c r="VBM23" s="2"/>
      <c r="VBN23" s="2"/>
      <c r="VBO23" s="2"/>
      <c r="VBP23" s="2"/>
      <c r="VBQ23" s="2"/>
      <c r="VBR23" s="2"/>
      <c r="VBS23" s="2"/>
      <c r="VBT23" s="2"/>
      <c r="VBU23" s="2"/>
      <c r="VBV23" s="2"/>
      <c r="VBW23" s="2"/>
      <c r="VBX23" s="2"/>
      <c r="VBY23" s="2"/>
      <c r="VBZ23" s="2"/>
      <c r="VCA23" s="2"/>
      <c r="VCB23" s="2"/>
      <c r="VCC23" s="2"/>
      <c r="VCD23" s="2"/>
      <c r="VCE23" s="2"/>
      <c r="VCF23" s="2"/>
      <c r="VCG23" s="2"/>
      <c r="VCH23" s="2"/>
      <c r="VCI23" s="2"/>
      <c r="VCJ23" s="2"/>
      <c r="VCK23" s="2"/>
      <c r="VCL23" s="2"/>
      <c r="VCM23" s="2"/>
      <c r="VCN23" s="2"/>
      <c r="VCO23" s="2"/>
      <c r="VCP23" s="2"/>
      <c r="VCQ23" s="2"/>
      <c r="VCR23" s="2"/>
      <c r="VCS23" s="2"/>
      <c r="VCT23" s="2"/>
      <c r="VCU23" s="2"/>
      <c r="VCV23" s="2"/>
      <c r="VCW23" s="2"/>
      <c r="VCX23" s="2"/>
      <c r="VCY23" s="2"/>
      <c r="VCZ23" s="2"/>
      <c r="VDA23" s="2"/>
      <c r="VDB23" s="2"/>
      <c r="VDC23" s="2"/>
      <c r="VDD23" s="2"/>
      <c r="VDE23" s="2"/>
      <c r="VDF23" s="2"/>
      <c r="VDG23" s="2"/>
      <c r="VDH23" s="2"/>
      <c r="VDI23" s="2"/>
      <c r="VDJ23" s="2"/>
      <c r="VDK23" s="2"/>
      <c r="VDL23" s="2"/>
      <c r="VDM23" s="2"/>
      <c r="VDN23" s="2"/>
      <c r="VDO23" s="2"/>
      <c r="VDP23" s="2"/>
      <c r="VDQ23" s="2"/>
      <c r="VDR23" s="2"/>
      <c r="VDS23" s="2"/>
      <c r="VDT23" s="2"/>
      <c r="VDU23" s="2"/>
      <c r="VDV23" s="2"/>
      <c r="VDW23" s="2"/>
      <c r="VDX23" s="2"/>
      <c r="VDY23" s="2"/>
      <c r="VDZ23" s="2"/>
      <c r="VEA23" s="2"/>
      <c r="VEB23" s="2"/>
      <c r="VEC23" s="2"/>
      <c r="VED23" s="2"/>
      <c r="VEE23" s="2"/>
      <c r="VEF23" s="2"/>
      <c r="VEG23" s="2"/>
      <c r="VEH23" s="2"/>
      <c r="VEI23" s="2"/>
      <c r="VEJ23" s="2"/>
      <c r="VEK23" s="2"/>
      <c r="VEL23" s="2"/>
      <c r="VEM23" s="2"/>
      <c r="VEN23" s="2"/>
      <c r="VEO23" s="2"/>
      <c r="VEP23" s="2"/>
      <c r="VEQ23" s="2"/>
      <c r="VER23" s="2"/>
      <c r="VES23" s="2"/>
      <c r="VET23" s="2"/>
      <c r="VEU23" s="2"/>
      <c r="VEV23" s="2"/>
      <c r="VEW23" s="2"/>
      <c r="VEX23" s="2"/>
      <c r="VEY23" s="2"/>
      <c r="VEZ23" s="2"/>
      <c r="VFA23" s="2"/>
      <c r="VFB23" s="2"/>
      <c r="VFC23" s="2"/>
      <c r="VFD23" s="2"/>
      <c r="VFE23" s="2"/>
      <c r="VFF23" s="2"/>
      <c r="VFG23" s="2"/>
      <c r="VFH23" s="2"/>
      <c r="VFI23" s="2"/>
      <c r="VFJ23" s="2"/>
      <c r="VFK23" s="2"/>
      <c r="VFL23" s="2"/>
      <c r="VFM23" s="2"/>
      <c r="VFN23" s="2"/>
      <c r="VFO23" s="2"/>
      <c r="VFP23" s="2"/>
      <c r="VFQ23" s="2"/>
      <c r="VFR23" s="2"/>
      <c r="VFS23" s="2"/>
      <c r="VFT23" s="2"/>
      <c r="VFU23" s="2"/>
      <c r="VFV23" s="2"/>
      <c r="VFW23" s="2"/>
      <c r="VFX23" s="2"/>
      <c r="VFY23" s="2"/>
      <c r="VFZ23" s="2"/>
      <c r="VGA23" s="2"/>
      <c r="VGB23" s="2"/>
      <c r="VGC23" s="2"/>
      <c r="VGD23" s="2"/>
      <c r="VGE23" s="2"/>
      <c r="VGF23" s="2"/>
      <c r="VGG23" s="2"/>
      <c r="VGH23" s="2"/>
      <c r="VGI23" s="2"/>
      <c r="VGJ23" s="2"/>
      <c r="VGK23" s="2"/>
      <c r="VGL23" s="2"/>
      <c r="VGM23" s="2"/>
      <c r="VGN23" s="2"/>
      <c r="VGO23" s="2"/>
      <c r="VGP23" s="2"/>
      <c r="VGQ23" s="2"/>
      <c r="VGR23" s="2"/>
      <c r="VGS23" s="2"/>
      <c r="VGT23" s="2"/>
      <c r="VGU23" s="2"/>
      <c r="VGV23" s="2"/>
      <c r="VGW23" s="2"/>
      <c r="VGX23" s="2"/>
      <c r="VGY23" s="2"/>
      <c r="VGZ23" s="2"/>
      <c r="VHA23" s="2"/>
      <c r="VHB23" s="2"/>
      <c r="VHC23" s="2"/>
      <c r="VHD23" s="2"/>
      <c r="VHE23" s="2"/>
      <c r="VHF23" s="2"/>
      <c r="VHG23" s="2"/>
      <c r="VHH23" s="2"/>
      <c r="VHI23" s="2"/>
      <c r="VHJ23" s="2"/>
      <c r="VHK23" s="2"/>
      <c r="VHL23" s="2"/>
      <c r="VHM23" s="2"/>
      <c r="VHN23" s="2"/>
      <c r="VHO23" s="2"/>
      <c r="VHP23" s="2"/>
      <c r="VHQ23" s="2"/>
      <c r="VHR23" s="2"/>
      <c r="VHS23" s="2"/>
      <c r="VHT23" s="2"/>
      <c r="VHU23" s="2"/>
      <c r="VHV23" s="2"/>
      <c r="VHW23" s="2"/>
      <c r="VHX23" s="2"/>
      <c r="VHY23" s="2"/>
      <c r="VHZ23" s="2"/>
      <c r="VIA23" s="2"/>
      <c r="VIB23" s="2"/>
      <c r="VIC23" s="2"/>
      <c r="VID23" s="2"/>
      <c r="VIE23" s="2"/>
      <c r="VIF23" s="2"/>
      <c r="VIG23" s="2"/>
      <c r="VIH23" s="2"/>
      <c r="VII23" s="2"/>
      <c r="VIJ23" s="2"/>
      <c r="VIK23" s="2"/>
      <c r="VIL23" s="2"/>
      <c r="VIM23" s="2"/>
      <c r="VIN23" s="2"/>
      <c r="VIO23" s="2"/>
      <c r="VIP23" s="2"/>
      <c r="VIQ23" s="2"/>
      <c r="VIR23" s="2"/>
      <c r="VIS23" s="2"/>
      <c r="VIT23" s="2"/>
      <c r="VIU23" s="2"/>
      <c r="VIV23" s="2"/>
      <c r="VIW23" s="2"/>
      <c r="VIX23" s="2"/>
      <c r="VIY23" s="2"/>
      <c r="VIZ23" s="2"/>
      <c r="VJA23" s="2"/>
      <c r="VJB23" s="2"/>
      <c r="VJC23" s="2"/>
      <c r="VJD23" s="2"/>
      <c r="VJE23" s="2"/>
      <c r="VJF23" s="2"/>
      <c r="VJG23" s="2"/>
      <c r="VJH23" s="2"/>
      <c r="VJI23" s="2"/>
      <c r="VJJ23" s="2"/>
      <c r="VJK23" s="2"/>
      <c r="VJL23" s="2"/>
      <c r="VJM23" s="2"/>
      <c r="VJN23" s="2"/>
      <c r="VJO23" s="2"/>
      <c r="VJP23" s="2"/>
      <c r="VJQ23" s="2"/>
      <c r="VJR23" s="2"/>
      <c r="VJS23" s="2"/>
      <c r="VJT23" s="2"/>
      <c r="VJU23" s="2"/>
      <c r="VJV23" s="2"/>
      <c r="VJW23" s="2"/>
      <c r="VJX23" s="2"/>
      <c r="VJY23" s="2"/>
      <c r="VJZ23" s="2"/>
      <c r="VKA23" s="2"/>
      <c r="VKB23" s="2"/>
      <c r="VKC23" s="2"/>
      <c r="VKD23" s="2"/>
      <c r="VKE23" s="2"/>
      <c r="VKF23" s="2"/>
      <c r="VKG23" s="2"/>
      <c r="VKH23" s="2"/>
      <c r="VKI23" s="2"/>
      <c r="VKJ23" s="2"/>
      <c r="VKK23" s="2"/>
      <c r="VKL23" s="2"/>
      <c r="VKM23" s="2"/>
      <c r="VKN23" s="2"/>
      <c r="VKO23" s="2"/>
      <c r="VKP23" s="2"/>
      <c r="VKQ23" s="2"/>
      <c r="VKR23" s="2"/>
      <c r="VKS23" s="2"/>
      <c r="VKT23" s="2"/>
      <c r="VKU23" s="2"/>
      <c r="VKV23" s="2"/>
      <c r="VKW23" s="2"/>
      <c r="VKX23" s="2"/>
      <c r="VKY23" s="2"/>
      <c r="VKZ23" s="2"/>
      <c r="VLA23" s="2"/>
      <c r="VLB23" s="2"/>
      <c r="VLC23" s="2"/>
      <c r="VLD23" s="2"/>
      <c r="VLE23" s="2"/>
      <c r="VLF23" s="2"/>
      <c r="VLG23" s="2"/>
      <c r="VLH23" s="2"/>
      <c r="VLI23" s="2"/>
      <c r="VLJ23" s="2"/>
      <c r="VLK23" s="2"/>
      <c r="VLL23" s="2"/>
      <c r="VLM23" s="2"/>
      <c r="VLN23" s="2"/>
      <c r="VLO23" s="2"/>
      <c r="VLP23" s="2"/>
      <c r="VLQ23" s="2"/>
      <c r="VLR23" s="2"/>
      <c r="VLS23" s="2"/>
      <c r="VLT23" s="2"/>
      <c r="VLU23" s="2"/>
      <c r="VLV23" s="2"/>
      <c r="VLW23" s="2"/>
      <c r="VLX23" s="2"/>
      <c r="VLY23" s="2"/>
      <c r="VLZ23" s="2"/>
      <c r="VMA23" s="2"/>
      <c r="VMB23" s="2"/>
      <c r="VMC23" s="2"/>
      <c r="VMD23" s="2"/>
      <c r="VME23" s="2"/>
      <c r="VMF23" s="2"/>
      <c r="VMG23" s="2"/>
      <c r="VMH23" s="2"/>
      <c r="VMI23" s="2"/>
      <c r="VMJ23" s="2"/>
      <c r="VMK23" s="2"/>
      <c r="VML23" s="2"/>
      <c r="VMM23" s="2"/>
      <c r="VMN23" s="2"/>
      <c r="VMO23" s="2"/>
      <c r="VMP23" s="2"/>
      <c r="VMQ23" s="2"/>
      <c r="VMR23" s="2"/>
      <c r="VMS23" s="2"/>
      <c r="VMT23" s="2"/>
      <c r="VMU23" s="2"/>
      <c r="VMV23" s="2"/>
      <c r="VMW23" s="2"/>
      <c r="VMX23" s="2"/>
      <c r="VMY23" s="2"/>
      <c r="VMZ23" s="2"/>
      <c r="VNA23" s="2"/>
      <c r="VNB23" s="2"/>
      <c r="VNC23" s="2"/>
      <c r="VND23" s="2"/>
      <c r="VNE23" s="2"/>
      <c r="VNF23" s="2"/>
      <c r="VNG23" s="2"/>
      <c r="VNH23" s="2"/>
      <c r="VNI23" s="2"/>
      <c r="VNJ23" s="2"/>
      <c r="VNK23" s="2"/>
      <c r="VNL23" s="2"/>
      <c r="VNM23" s="2"/>
      <c r="VNN23" s="2"/>
      <c r="VNO23" s="2"/>
      <c r="VNP23" s="2"/>
      <c r="VNQ23" s="2"/>
      <c r="VNR23" s="2"/>
      <c r="VNS23" s="2"/>
      <c r="VNT23" s="2"/>
      <c r="VNU23" s="2"/>
      <c r="VNV23" s="2"/>
      <c r="VNW23" s="2"/>
      <c r="VNX23" s="2"/>
      <c r="VNY23" s="2"/>
      <c r="VNZ23" s="2"/>
      <c r="VOA23" s="2"/>
      <c r="VOB23" s="2"/>
      <c r="VOC23" s="2"/>
      <c r="VOD23" s="2"/>
      <c r="VOE23" s="2"/>
      <c r="VOF23" s="2"/>
      <c r="VOG23" s="2"/>
      <c r="VOH23" s="2"/>
      <c r="VOI23" s="2"/>
      <c r="VOJ23" s="2"/>
      <c r="VOK23" s="2"/>
      <c r="VOL23" s="2"/>
      <c r="VOM23" s="2"/>
      <c r="VON23" s="2"/>
      <c r="VOO23" s="2"/>
      <c r="VOP23" s="2"/>
      <c r="VOQ23" s="2"/>
      <c r="VOR23" s="2"/>
      <c r="VOS23" s="2"/>
      <c r="VOT23" s="2"/>
      <c r="VOU23" s="2"/>
      <c r="VOV23" s="2"/>
      <c r="VOW23" s="2"/>
      <c r="VOX23" s="2"/>
      <c r="VOY23" s="2"/>
      <c r="VOZ23" s="2"/>
      <c r="VPA23" s="2"/>
      <c r="VPB23" s="2"/>
      <c r="VPC23" s="2"/>
      <c r="VPD23" s="2"/>
      <c r="VPE23" s="2"/>
      <c r="VPF23" s="2"/>
      <c r="VPG23" s="2"/>
      <c r="VPH23" s="2"/>
      <c r="VPI23" s="2"/>
      <c r="VPJ23" s="2"/>
      <c r="VPK23" s="2"/>
      <c r="VPL23" s="2"/>
      <c r="VPM23" s="2"/>
      <c r="VPN23" s="2"/>
      <c r="VPO23" s="2"/>
      <c r="VPP23" s="2"/>
      <c r="VPQ23" s="2"/>
      <c r="VPR23" s="2"/>
      <c r="VPS23" s="2"/>
      <c r="VPT23" s="2"/>
      <c r="VPU23" s="2"/>
      <c r="VPV23" s="2"/>
      <c r="VPW23" s="2"/>
      <c r="VPX23" s="2"/>
      <c r="VPY23" s="2"/>
      <c r="VPZ23" s="2"/>
      <c r="VQA23" s="2"/>
      <c r="VQB23" s="2"/>
      <c r="VQC23" s="2"/>
      <c r="VQD23" s="2"/>
      <c r="VQE23" s="2"/>
      <c r="VQF23" s="2"/>
      <c r="VQG23" s="2"/>
      <c r="VQH23" s="2"/>
      <c r="VQI23" s="2"/>
      <c r="VQJ23" s="2"/>
      <c r="VQK23" s="2"/>
      <c r="VQL23" s="2"/>
      <c r="VQM23" s="2"/>
      <c r="VQN23" s="2"/>
      <c r="VQO23" s="2"/>
      <c r="VQP23" s="2"/>
      <c r="VQQ23" s="2"/>
      <c r="VQR23" s="2"/>
      <c r="VQS23" s="2"/>
      <c r="VQT23" s="2"/>
      <c r="VQU23" s="2"/>
      <c r="VQV23" s="2"/>
      <c r="VQW23" s="2"/>
      <c r="VQX23" s="2"/>
      <c r="VQY23" s="2"/>
      <c r="VQZ23" s="2"/>
      <c r="VRA23" s="2"/>
      <c r="VRB23" s="2"/>
      <c r="VRC23" s="2"/>
      <c r="VRD23" s="2"/>
      <c r="VRE23" s="2"/>
      <c r="VRF23" s="2"/>
      <c r="VRG23" s="2"/>
      <c r="VRH23" s="2"/>
      <c r="VRI23" s="2"/>
      <c r="VRJ23" s="2"/>
      <c r="VRK23" s="2"/>
      <c r="VRL23" s="2"/>
      <c r="VRM23" s="2"/>
      <c r="VRN23" s="2"/>
      <c r="VRO23" s="2"/>
      <c r="VRP23" s="2"/>
      <c r="VRQ23" s="2"/>
      <c r="VRR23" s="2"/>
      <c r="VRS23" s="2"/>
      <c r="VRT23" s="2"/>
      <c r="VRU23" s="2"/>
      <c r="VRV23" s="2"/>
      <c r="VRW23" s="2"/>
      <c r="VRX23" s="2"/>
      <c r="VRY23" s="2"/>
      <c r="VRZ23" s="2"/>
      <c r="VSA23" s="2"/>
      <c r="VSB23" s="2"/>
      <c r="VSC23" s="2"/>
      <c r="VSD23" s="2"/>
      <c r="VSE23" s="2"/>
      <c r="VSF23" s="2"/>
      <c r="VSG23" s="2"/>
      <c r="VSH23" s="2"/>
      <c r="VSI23" s="2"/>
      <c r="VSJ23" s="2"/>
      <c r="VSK23" s="2"/>
      <c r="VSL23" s="2"/>
      <c r="VSM23" s="2"/>
      <c r="VSN23" s="2"/>
      <c r="VSO23" s="2"/>
      <c r="VSP23" s="2"/>
      <c r="VSQ23" s="2"/>
      <c r="VSR23" s="2"/>
      <c r="VSS23" s="2"/>
      <c r="VST23" s="2"/>
      <c r="VSU23" s="2"/>
      <c r="VSV23" s="2"/>
      <c r="VSW23" s="2"/>
      <c r="VSX23" s="2"/>
      <c r="VSY23" s="2"/>
      <c r="VSZ23" s="2"/>
      <c r="VTA23" s="2"/>
      <c r="VTB23" s="2"/>
      <c r="VTC23" s="2"/>
      <c r="VTD23" s="2"/>
      <c r="VTE23" s="2"/>
      <c r="VTF23" s="2"/>
      <c r="VTG23" s="2"/>
      <c r="VTH23" s="2"/>
      <c r="VTI23" s="2"/>
      <c r="VTJ23" s="2"/>
      <c r="VTK23" s="2"/>
      <c r="VTL23" s="2"/>
      <c r="VTM23" s="2"/>
      <c r="VTN23" s="2"/>
      <c r="VTO23" s="2"/>
      <c r="VTP23" s="2"/>
      <c r="VTQ23" s="2"/>
      <c r="VTR23" s="2"/>
      <c r="VTS23" s="2"/>
      <c r="VTT23" s="2"/>
      <c r="VTU23" s="2"/>
      <c r="VTV23" s="2"/>
      <c r="VTW23" s="2"/>
      <c r="VTX23" s="2"/>
      <c r="VTY23" s="2"/>
      <c r="VTZ23" s="2"/>
      <c r="VUA23" s="2"/>
      <c r="VUB23" s="2"/>
      <c r="VUC23" s="2"/>
      <c r="VUD23" s="2"/>
      <c r="VUE23" s="2"/>
      <c r="VUF23" s="2"/>
      <c r="VUG23" s="2"/>
      <c r="VUH23" s="2"/>
      <c r="VUI23" s="2"/>
      <c r="VUJ23" s="2"/>
      <c r="VUK23" s="2"/>
      <c r="VUL23" s="2"/>
      <c r="VUM23" s="2"/>
      <c r="VUN23" s="2"/>
      <c r="VUO23" s="2"/>
      <c r="VUP23" s="2"/>
      <c r="VUQ23" s="2"/>
      <c r="VUR23" s="2"/>
      <c r="VUS23" s="2"/>
      <c r="VUT23" s="2"/>
      <c r="VUU23" s="2"/>
      <c r="VUV23" s="2"/>
      <c r="VUW23" s="2"/>
      <c r="VUX23" s="2"/>
      <c r="VUY23" s="2"/>
      <c r="VUZ23" s="2"/>
      <c r="VVA23" s="2"/>
      <c r="VVB23" s="2"/>
      <c r="VVC23" s="2"/>
      <c r="VVD23" s="2"/>
      <c r="VVE23" s="2"/>
      <c r="VVF23" s="2"/>
      <c r="VVG23" s="2"/>
      <c r="VVH23" s="2"/>
      <c r="VVI23" s="2"/>
      <c r="VVJ23" s="2"/>
      <c r="VVK23" s="2"/>
      <c r="VVL23" s="2"/>
      <c r="VVM23" s="2"/>
      <c r="VVN23" s="2"/>
      <c r="VVO23" s="2"/>
      <c r="VVP23" s="2"/>
      <c r="VVQ23" s="2"/>
      <c r="VVR23" s="2"/>
      <c r="VVS23" s="2"/>
      <c r="VVT23" s="2"/>
      <c r="VVU23" s="2"/>
      <c r="VVV23" s="2"/>
      <c r="VVW23" s="2"/>
      <c r="VVX23" s="2"/>
      <c r="VVY23" s="2"/>
      <c r="VVZ23" s="2"/>
      <c r="VWA23" s="2"/>
      <c r="VWB23" s="2"/>
      <c r="VWC23" s="2"/>
      <c r="VWD23" s="2"/>
      <c r="VWE23" s="2"/>
      <c r="VWF23" s="2"/>
      <c r="VWG23" s="2"/>
      <c r="VWH23" s="2"/>
      <c r="VWI23" s="2"/>
      <c r="VWJ23" s="2"/>
      <c r="VWK23" s="2"/>
      <c r="VWL23" s="2"/>
      <c r="VWM23" s="2"/>
      <c r="VWN23" s="2"/>
      <c r="VWO23" s="2"/>
      <c r="VWP23" s="2"/>
      <c r="VWQ23" s="2"/>
      <c r="VWR23" s="2"/>
      <c r="VWS23" s="2"/>
      <c r="VWT23" s="2"/>
      <c r="VWU23" s="2"/>
      <c r="VWV23" s="2"/>
      <c r="VWW23" s="2"/>
      <c r="VWX23" s="2"/>
      <c r="VWY23" s="2"/>
      <c r="VWZ23" s="2"/>
      <c r="VXA23" s="2"/>
      <c r="VXB23" s="2"/>
      <c r="VXC23" s="2"/>
      <c r="VXD23" s="2"/>
      <c r="VXE23" s="2"/>
      <c r="VXF23" s="2"/>
      <c r="VXG23" s="2"/>
      <c r="VXH23" s="2"/>
      <c r="VXI23" s="2"/>
      <c r="VXJ23" s="2"/>
      <c r="VXK23" s="2"/>
      <c r="VXL23" s="2"/>
      <c r="VXM23" s="2"/>
      <c r="VXN23" s="2"/>
      <c r="VXO23" s="2"/>
      <c r="VXP23" s="2"/>
      <c r="VXQ23" s="2"/>
      <c r="VXR23" s="2"/>
      <c r="VXS23" s="2"/>
      <c r="VXT23" s="2"/>
      <c r="VXU23" s="2"/>
      <c r="VXV23" s="2"/>
      <c r="VXW23" s="2"/>
      <c r="VXX23" s="2"/>
      <c r="VXY23" s="2"/>
      <c r="VXZ23" s="2"/>
      <c r="VYA23" s="2"/>
      <c r="VYB23" s="2"/>
      <c r="VYC23" s="2"/>
      <c r="VYD23" s="2"/>
      <c r="VYE23" s="2"/>
      <c r="VYF23" s="2"/>
      <c r="VYG23" s="2"/>
      <c r="VYH23" s="2"/>
      <c r="VYI23" s="2"/>
      <c r="VYJ23" s="2"/>
      <c r="VYK23" s="2"/>
      <c r="VYL23" s="2"/>
      <c r="VYM23" s="2"/>
      <c r="VYN23" s="2"/>
      <c r="VYO23" s="2"/>
      <c r="VYP23" s="2"/>
      <c r="VYQ23" s="2"/>
      <c r="VYR23" s="2"/>
      <c r="VYS23" s="2"/>
      <c r="VYT23" s="2"/>
      <c r="VYU23" s="2"/>
      <c r="VYV23" s="2"/>
      <c r="VYW23" s="2"/>
      <c r="VYX23" s="2"/>
      <c r="VYY23" s="2"/>
      <c r="VYZ23" s="2"/>
      <c r="VZA23" s="2"/>
      <c r="VZB23" s="2"/>
      <c r="VZC23" s="2"/>
      <c r="VZD23" s="2"/>
      <c r="VZE23" s="2"/>
      <c r="VZF23" s="2"/>
      <c r="VZG23" s="2"/>
      <c r="VZH23" s="2"/>
      <c r="VZI23" s="2"/>
      <c r="VZJ23" s="2"/>
      <c r="VZK23" s="2"/>
      <c r="VZL23" s="2"/>
      <c r="VZM23" s="2"/>
      <c r="VZN23" s="2"/>
      <c r="VZO23" s="2"/>
      <c r="VZP23" s="2"/>
      <c r="VZQ23" s="2"/>
      <c r="VZR23" s="2"/>
      <c r="VZS23" s="2"/>
      <c r="VZT23" s="2"/>
      <c r="VZU23" s="2"/>
      <c r="VZV23" s="2"/>
      <c r="VZW23" s="2"/>
      <c r="VZX23" s="2"/>
      <c r="VZY23" s="2"/>
      <c r="VZZ23" s="2"/>
      <c r="WAA23" s="2"/>
      <c r="WAB23" s="2"/>
      <c r="WAC23" s="2"/>
      <c r="WAD23" s="2"/>
      <c r="WAE23" s="2"/>
      <c r="WAF23" s="2"/>
      <c r="WAG23" s="2"/>
      <c r="WAH23" s="2"/>
      <c r="WAI23" s="2"/>
      <c r="WAJ23" s="2"/>
      <c r="WAK23" s="2"/>
      <c r="WAL23" s="2"/>
      <c r="WAM23" s="2"/>
      <c r="WAN23" s="2"/>
      <c r="WAO23" s="2"/>
      <c r="WAP23" s="2"/>
      <c r="WAQ23" s="2"/>
      <c r="WAR23" s="2"/>
      <c r="WAS23" s="2"/>
      <c r="WAT23" s="2"/>
      <c r="WAU23" s="2"/>
      <c r="WAV23" s="2"/>
      <c r="WAW23" s="2"/>
      <c r="WAX23" s="2"/>
      <c r="WAY23" s="2"/>
      <c r="WAZ23" s="2"/>
      <c r="WBA23" s="2"/>
      <c r="WBB23" s="2"/>
      <c r="WBC23" s="2"/>
      <c r="WBD23" s="2"/>
      <c r="WBE23" s="2"/>
      <c r="WBF23" s="2"/>
      <c r="WBG23" s="2"/>
      <c r="WBH23" s="2"/>
      <c r="WBI23" s="2"/>
      <c r="WBJ23" s="2"/>
      <c r="WBK23" s="2"/>
      <c r="WBL23" s="2"/>
      <c r="WBM23" s="2"/>
      <c r="WBN23" s="2"/>
      <c r="WBO23" s="2"/>
      <c r="WBP23" s="2"/>
      <c r="WBQ23" s="2"/>
      <c r="WBR23" s="2"/>
      <c r="WBS23" s="2"/>
      <c r="WBT23" s="2"/>
      <c r="WBU23" s="2"/>
      <c r="WBV23" s="2"/>
      <c r="WBW23" s="2"/>
      <c r="WBX23" s="2"/>
      <c r="WBY23" s="2"/>
      <c r="WBZ23" s="2"/>
      <c r="WCA23" s="2"/>
      <c r="WCB23" s="2"/>
      <c r="WCC23" s="2"/>
      <c r="WCD23" s="2"/>
      <c r="WCE23" s="2"/>
      <c r="WCF23" s="2"/>
      <c r="WCG23" s="2"/>
      <c r="WCH23" s="2"/>
      <c r="WCI23" s="2"/>
      <c r="WCJ23" s="2"/>
      <c r="WCK23" s="2"/>
      <c r="WCL23" s="2"/>
      <c r="WCM23" s="2"/>
      <c r="WCN23" s="2"/>
      <c r="WCO23" s="2"/>
      <c r="WCP23" s="2"/>
      <c r="WCQ23" s="2"/>
      <c r="WCR23" s="2"/>
      <c r="WCS23" s="2"/>
      <c r="WCT23" s="2"/>
      <c r="WCU23" s="2"/>
      <c r="WCV23" s="2"/>
      <c r="WCW23" s="2"/>
      <c r="WCX23" s="2"/>
      <c r="WCY23" s="2"/>
      <c r="WCZ23" s="2"/>
      <c r="WDA23" s="2"/>
      <c r="WDB23" s="2"/>
      <c r="WDC23" s="2"/>
      <c r="WDD23" s="2"/>
      <c r="WDE23" s="2"/>
      <c r="WDF23" s="2"/>
      <c r="WDG23" s="2"/>
      <c r="WDH23" s="2"/>
      <c r="WDI23" s="2"/>
      <c r="WDJ23" s="2"/>
      <c r="WDK23" s="2"/>
      <c r="WDL23" s="2"/>
      <c r="WDM23" s="2"/>
      <c r="WDN23" s="2"/>
      <c r="WDO23" s="2"/>
      <c r="WDP23" s="2"/>
      <c r="WDQ23" s="2"/>
      <c r="WDR23" s="2"/>
      <c r="WDS23" s="2"/>
      <c r="WDT23" s="2"/>
      <c r="WDU23" s="2"/>
      <c r="WDV23" s="2"/>
      <c r="WDW23" s="2"/>
      <c r="WDX23" s="2"/>
      <c r="WDY23" s="2"/>
      <c r="WDZ23" s="2"/>
      <c r="WEA23" s="2"/>
      <c r="WEB23" s="2"/>
      <c r="WEC23" s="2"/>
      <c r="WED23" s="2"/>
      <c r="WEE23" s="2"/>
      <c r="WEF23" s="2"/>
      <c r="WEG23" s="2"/>
      <c r="WEH23" s="2"/>
      <c r="WEI23" s="2"/>
      <c r="WEJ23" s="2"/>
      <c r="WEK23" s="2"/>
      <c r="WEL23" s="2"/>
      <c r="WEM23" s="2"/>
      <c r="WEN23" s="2"/>
      <c r="WEO23" s="2"/>
      <c r="WEP23" s="2"/>
      <c r="WEQ23" s="2"/>
      <c r="WER23" s="2"/>
      <c r="WES23" s="2"/>
      <c r="WET23" s="2"/>
      <c r="WEU23" s="2"/>
      <c r="WEV23" s="2"/>
      <c r="WEW23" s="2"/>
      <c r="WEX23" s="2"/>
      <c r="WEY23" s="2"/>
      <c r="WEZ23" s="2"/>
      <c r="WFA23" s="2"/>
      <c r="WFB23" s="2"/>
      <c r="WFC23" s="2"/>
      <c r="WFD23" s="2"/>
      <c r="WFE23" s="2"/>
      <c r="WFF23" s="2"/>
      <c r="WFG23" s="2"/>
      <c r="WFH23" s="2"/>
      <c r="WFI23" s="2"/>
      <c r="WFJ23" s="2"/>
      <c r="WFK23" s="2"/>
      <c r="WFL23" s="2"/>
      <c r="WFM23" s="2"/>
      <c r="WFN23" s="2"/>
      <c r="WFO23" s="2"/>
      <c r="WFP23" s="2"/>
      <c r="WFQ23" s="2"/>
      <c r="WFR23" s="2"/>
      <c r="WFS23" s="2"/>
      <c r="WFT23" s="2"/>
      <c r="WFU23" s="2"/>
      <c r="WFV23" s="2"/>
      <c r="WFW23" s="2"/>
      <c r="WFX23" s="2"/>
      <c r="WFY23" s="2"/>
      <c r="WFZ23" s="2"/>
      <c r="WGA23" s="2"/>
      <c r="WGB23" s="2"/>
      <c r="WGC23" s="2"/>
      <c r="WGD23" s="2"/>
      <c r="WGE23" s="2"/>
      <c r="WGF23" s="2"/>
      <c r="WGG23" s="2"/>
      <c r="WGH23" s="2"/>
      <c r="WGI23" s="2"/>
      <c r="WGJ23" s="2"/>
      <c r="WGK23" s="2"/>
      <c r="WGL23" s="2"/>
      <c r="WGM23" s="2"/>
      <c r="WGN23" s="2"/>
      <c r="WGO23" s="2"/>
      <c r="WGP23" s="2"/>
      <c r="WGQ23" s="2"/>
      <c r="WGR23" s="2"/>
      <c r="WGS23" s="2"/>
      <c r="WGT23" s="2"/>
      <c r="WGU23" s="2"/>
      <c r="WGV23" s="2"/>
      <c r="WGW23" s="2"/>
      <c r="WGX23" s="2"/>
      <c r="WGY23" s="2"/>
      <c r="WGZ23" s="2"/>
      <c r="WHA23" s="2"/>
      <c r="WHB23" s="2"/>
      <c r="WHC23" s="2"/>
      <c r="WHD23" s="2"/>
      <c r="WHE23" s="2"/>
      <c r="WHF23" s="2"/>
      <c r="WHG23" s="2"/>
      <c r="WHH23" s="2"/>
      <c r="WHI23" s="2"/>
      <c r="WHJ23" s="2"/>
      <c r="WHK23" s="2"/>
      <c r="WHL23" s="2"/>
      <c r="WHM23" s="2"/>
      <c r="WHN23" s="2"/>
      <c r="WHO23" s="2"/>
      <c r="WHP23" s="2"/>
      <c r="WHQ23" s="2"/>
      <c r="WHR23" s="2"/>
      <c r="WHS23" s="2"/>
      <c r="WHT23" s="2"/>
      <c r="WHU23" s="2"/>
      <c r="WHV23" s="2"/>
      <c r="WHW23" s="2"/>
      <c r="WHX23" s="2"/>
      <c r="WHY23" s="2"/>
      <c r="WHZ23" s="2"/>
      <c r="WIA23" s="2"/>
      <c r="WIB23" s="2"/>
      <c r="WIC23" s="2"/>
      <c r="WID23" s="2"/>
      <c r="WIE23" s="2"/>
      <c r="WIF23" s="2"/>
      <c r="WIG23" s="2"/>
      <c r="WIH23" s="2"/>
      <c r="WII23" s="2"/>
      <c r="WIJ23" s="2"/>
      <c r="WIK23" s="2"/>
      <c r="WIL23" s="2"/>
      <c r="WIM23" s="2"/>
      <c r="WIN23" s="2"/>
      <c r="WIO23" s="2"/>
      <c r="WIP23" s="2"/>
      <c r="WIQ23" s="2"/>
      <c r="WIR23" s="2"/>
      <c r="WIS23" s="2"/>
      <c r="WIT23" s="2"/>
      <c r="WIU23" s="2"/>
      <c r="WIV23" s="2"/>
      <c r="WIW23" s="2"/>
      <c r="WIX23" s="2"/>
      <c r="WIY23" s="2"/>
      <c r="WIZ23" s="2"/>
      <c r="WJA23" s="2"/>
      <c r="WJB23" s="2"/>
      <c r="WJC23" s="2"/>
      <c r="WJD23" s="2"/>
      <c r="WJE23" s="2"/>
      <c r="WJF23" s="2"/>
      <c r="WJG23" s="2"/>
      <c r="WJH23" s="2"/>
      <c r="WJI23" s="2"/>
      <c r="WJJ23" s="2"/>
      <c r="WJK23" s="2"/>
      <c r="WJL23" s="2"/>
      <c r="WJM23" s="2"/>
      <c r="WJN23" s="2"/>
      <c r="WJO23" s="2"/>
      <c r="WJP23" s="2"/>
      <c r="WJQ23" s="2"/>
      <c r="WJR23" s="2"/>
      <c r="WJS23" s="2"/>
      <c r="WJT23" s="2"/>
      <c r="WJU23" s="2"/>
      <c r="WJV23" s="2"/>
      <c r="WJW23" s="2"/>
      <c r="WJX23" s="2"/>
      <c r="WJY23" s="2"/>
      <c r="WJZ23" s="2"/>
      <c r="WKA23" s="2"/>
      <c r="WKB23" s="2"/>
      <c r="WKC23" s="2"/>
      <c r="WKD23" s="2"/>
      <c r="WKE23" s="2"/>
      <c r="WKF23" s="2"/>
      <c r="WKG23" s="2"/>
      <c r="WKH23" s="2"/>
      <c r="WKI23" s="2"/>
      <c r="WKJ23" s="2"/>
      <c r="WKK23" s="2"/>
      <c r="WKL23" s="2"/>
      <c r="WKM23" s="2"/>
      <c r="WKN23" s="2"/>
      <c r="WKO23" s="2"/>
      <c r="WKP23" s="2"/>
      <c r="WKQ23" s="2"/>
      <c r="WKR23" s="2"/>
      <c r="WKS23" s="2"/>
      <c r="WKT23" s="2"/>
      <c r="WKU23" s="2"/>
      <c r="WKV23" s="2"/>
      <c r="WKW23" s="2"/>
      <c r="WKX23" s="2"/>
      <c r="WKY23" s="2"/>
      <c r="WKZ23" s="2"/>
      <c r="WLA23" s="2"/>
      <c r="WLB23" s="2"/>
      <c r="WLC23" s="2"/>
      <c r="WLD23" s="2"/>
      <c r="WLE23" s="2"/>
      <c r="WLF23" s="2"/>
      <c r="WLG23" s="2"/>
      <c r="WLH23" s="2"/>
      <c r="WLI23" s="2"/>
      <c r="WLJ23" s="2"/>
      <c r="WLK23" s="2"/>
      <c r="WLL23" s="2"/>
      <c r="WLM23" s="2"/>
      <c r="WLN23" s="2"/>
      <c r="WLO23" s="2"/>
      <c r="WLP23" s="2"/>
      <c r="WLQ23" s="2"/>
      <c r="WLR23" s="2"/>
      <c r="WLS23" s="2"/>
      <c r="WLT23" s="2"/>
      <c r="WLU23" s="2"/>
      <c r="WLV23" s="2"/>
      <c r="WLW23" s="2"/>
      <c r="WLX23" s="2"/>
      <c r="WLY23" s="2"/>
      <c r="WLZ23" s="2"/>
      <c r="WMA23" s="2"/>
      <c r="WMB23" s="2"/>
      <c r="WMC23" s="2"/>
      <c r="WMD23" s="2"/>
      <c r="WME23" s="2"/>
      <c r="WMF23" s="2"/>
      <c r="WMG23" s="2"/>
      <c r="WMH23" s="2"/>
      <c r="WMI23" s="2"/>
      <c r="WMJ23" s="2"/>
      <c r="WMK23" s="2"/>
      <c r="WML23" s="2"/>
      <c r="WMM23" s="2"/>
      <c r="WMN23" s="2"/>
      <c r="WMO23" s="2"/>
      <c r="WMP23" s="2"/>
      <c r="WMQ23" s="2"/>
      <c r="WMR23" s="2"/>
      <c r="WMS23" s="2"/>
      <c r="WMT23" s="2"/>
      <c r="WMU23" s="2"/>
      <c r="WMV23" s="2"/>
      <c r="WMW23" s="2"/>
      <c r="WMX23" s="2"/>
      <c r="WMY23" s="2"/>
      <c r="WMZ23" s="2"/>
      <c r="WNA23" s="2"/>
      <c r="WNB23" s="2"/>
      <c r="WNC23" s="2"/>
      <c r="WND23" s="2"/>
      <c r="WNE23" s="2"/>
      <c r="WNF23" s="2"/>
      <c r="WNG23" s="2"/>
      <c r="WNH23" s="2"/>
      <c r="WNI23" s="2"/>
      <c r="WNJ23" s="2"/>
      <c r="WNK23" s="2"/>
      <c r="WNL23" s="2"/>
      <c r="WNM23" s="2"/>
      <c r="WNN23" s="2"/>
      <c r="WNO23" s="2"/>
      <c r="WNP23" s="2"/>
      <c r="WNQ23" s="2"/>
      <c r="WNR23" s="2"/>
      <c r="WNS23" s="2"/>
      <c r="WNT23" s="2"/>
      <c r="WNU23" s="2"/>
      <c r="WNV23" s="2"/>
      <c r="WNW23" s="2"/>
      <c r="WNX23" s="2"/>
      <c r="WNY23" s="2"/>
      <c r="WNZ23" s="2"/>
      <c r="WOA23" s="2"/>
      <c r="WOB23" s="2"/>
      <c r="WOC23" s="2"/>
      <c r="WOD23" s="2"/>
      <c r="WOE23" s="2"/>
      <c r="WOF23" s="2"/>
      <c r="WOG23" s="2"/>
      <c r="WOH23" s="2"/>
      <c r="WOI23" s="2"/>
      <c r="WOJ23" s="2"/>
      <c r="WOK23" s="2"/>
      <c r="WOL23" s="2"/>
      <c r="WOM23" s="2"/>
      <c r="WON23" s="2"/>
      <c r="WOO23" s="2"/>
      <c r="WOP23" s="2"/>
      <c r="WOQ23" s="2"/>
      <c r="WOR23" s="2"/>
      <c r="WOS23" s="2"/>
      <c r="WOT23" s="2"/>
      <c r="WOU23" s="2"/>
      <c r="WOV23" s="2"/>
      <c r="WOW23" s="2"/>
      <c r="WOX23" s="2"/>
      <c r="WOY23" s="2"/>
      <c r="WOZ23" s="2"/>
      <c r="WPA23" s="2"/>
      <c r="WPB23" s="2"/>
      <c r="WPC23" s="2"/>
      <c r="WPD23" s="2"/>
      <c r="WPE23" s="2"/>
      <c r="WPF23" s="2"/>
      <c r="WPG23" s="2"/>
      <c r="WPH23" s="2"/>
      <c r="WPI23" s="2"/>
      <c r="WPJ23" s="2"/>
      <c r="WPK23" s="2"/>
      <c r="WPL23" s="2"/>
      <c r="WPM23" s="2"/>
      <c r="WPN23" s="2"/>
      <c r="WPO23" s="2"/>
      <c r="WPP23" s="2"/>
      <c r="WPQ23" s="2"/>
      <c r="WPR23" s="2"/>
      <c r="WPS23" s="2"/>
      <c r="WPT23" s="2"/>
      <c r="WPU23" s="2"/>
      <c r="WPV23" s="2"/>
      <c r="WPW23" s="2"/>
      <c r="WPX23" s="2"/>
      <c r="WPY23" s="2"/>
      <c r="WPZ23" s="2"/>
      <c r="WQA23" s="2"/>
      <c r="WQB23" s="2"/>
      <c r="WQC23" s="2"/>
      <c r="WQD23" s="2"/>
      <c r="WQE23" s="2"/>
      <c r="WQF23" s="2"/>
      <c r="WQG23" s="2"/>
      <c r="WQH23" s="2"/>
      <c r="WQI23" s="2"/>
      <c r="WQJ23" s="2"/>
      <c r="WQK23" s="2"/>
      <c r="WQL23" s="2"/>
      <c r="WQM23" s="2"/>
      <c r="WQN23" s="2"/>
      <c r="WQO23" s="2"/>
      <c r="WQP23" s="2"/>
      <c r="WQQ23" s="2"/>
      <c r="WQR23" s="2"/>
      <c r="WQS23" s="2"/>
      <c r="WQT23" s="2"/>
      <c r="WQU23" s="2"/>
      <c r="WQV23" s="2"/>
      <c r="WQW23" s="2"/>
      <c r="WQX23" s="2"/>
      <c r="WQY23" s="2"/>
      <c r="WQZ23" s="2"/>
      <c r="WRA23" s="2"/>
      <c r="WRB23" s="2"/>
      <c r="WRC23" s="2"/>
      <c r="WRD23" s="2"/>
      <c r="WRE23" s="2"/>
      <c r="WRF23" s="2"/>
      <c r="WRG23" s="2"/>
      <c r="WRH23" s="2"/>
      <c r="WRI23" s="2"/>
      <c r="WRJ23" s="2"/>
      <c r="WRK23" s="2"/>
      <c r="WRL23" s="2"/>
      <c r="WRM23" s="2"/>
      <c r="WRN23" s="2"/>
      <c r="WRO23" s="2"/>
      <c r="WRP23" s="2"/>
      <c r="WRQ23" s="2"/>
      <c r="WRR23" s="2"/>
      <c r="WRS23" s="2"/>
      <c r="WRT23" s="2"/>
      <c r="WRU23" s="2"/>
      <c r="WRV23" s="2"/>
      <c r="WRW23" s="2"/>
      <c r="WRX23" s="2"/>
      <c r="WRY23" s="2"/>
      <c r="WRZ23" s="2"/>
      <c r="WSA23" s="2"/>
      <c r="WSB23" s="2"/>
      <c r="WSC23" s="2"/>
      <c r="WSD23" s="2"/>
      <c r="WSE23" s="2"/>
      <c r="WSF23" s="2"/>
      <c r="WSG23" s="2"/>
      <c r="WSH23" s="2"/>
      <c r="WSI23" s="2"/>
      <c r="WSJ23" s="2"/>
      <c r="WSK23" s="2"/>
      <c r="WSL23" s="2"/>
      <c r="WSM23" s="2"/>
      <c r="WSN23" s="2"/>
      <c r="WSO23" s="2"/>
      <c r="WSP23" s="2"/>
      <c r="WSQ23" s="2"/>
      <c r="WSR23" s="2"/>
      <c r="WSS23" s="2"/>
      <c r="WST23" s="2"/>
      <c r="WSU23" s="2"/>
      <c r="WSV23" s="2"/>
      <c r="WSW23" s="2"/>
      <c r="WSX23" s="2"/>
      <c r="WSY23" s="2"/>
      <c r="WSZ23" s="2"/>
      <c r="WTA23" s="2"/>
      <c r="WTB23" s="2"/>
      <c r="WTC23" s="2"/>
      <c r="WTD23" s="2"/>
      <c r="WTE23" s="2"/>
      <c r="WTF23" s="2"/>
      <c r="WTG23" s="2"/>
      <c r="WTH23" s="2"/>
      <c r="WTI23" s="2"/>
      <c r="WTJ23" s="2"/>
      <c r="WTK23" s="2"/>
      <c r="WTL23" s="2"/>
      <c r="WTM23" s="2"/>
      <c r="WTN23" s="2"/>
      <c r="WTO23" s="2"/>
      <c r="WTP23" s="2"/>
      <c r="WTQ23" s="2"/>
      <c r="WTR23" s="2"/>
      <c r="WTS23" s="2"/>
      <c r="WTT23" s="2"/>
      <c r="WTU23" s="2"/>
      <c r="WTV23" s="2"/>
      <c r="WTW23" s="2"/>
      <c r="WTX23" s="2"/>
      <c r="WTY23" s="2"/>
      <c r="WTZ23" s="2"/>
      <c r="WUA23" s="2"/>
      <c r="WUB23" s="2"/>
      <c r="WUC23" s="2"/>
      <c r="WUD23" s="2"/>
      <c r="WUE23" s="2"/>
      <c r="WUF23" s="2"/>
      <c r="WUG23" s="2"/>
      <c r="WUH23" s="2"/>
      <c r="WUI23" s="2"/>
      <c r="WUJ23" s="2"/>
      <c r="WUK23" s="2"/>
      <c r="WUL23" s="2"/>
      <c r="WUM23" s="2"/>
      <c r="WUN23" s="2"/>
      <c r="WUO23" s="2"/>
      <c r="WUP23" s="2"/>
      <c r="WUQ23" s="2"/>
      <c r="WUR23" s="2"/>
      <c r="WUS23" s="2"/>
      <c r="WUT23" s="2"/>
      <c r="WUU23" s="2"/>
      <c r="WUV23" s="2"/>
      <c r="WUW23" s="2"/>
      <c r="WUX23" s="2"/>
      <c r="WUY23" s="2"/>
      <c r="WUZ23" s="2"/>
      <c r="WVA23" s="2"/>
      <c r="WVB23" s="2"/>
      <c r="WVC23" s="2"/>
      <c r="WVD23" s="2"/>
      <c r="WVE23" s="2"/>
      <c r="WVF23" s="2"/>
      <c r="WVG23" s="2"/>
      <c r="WVH23" s="2"/>
      <c r="WVI23" s="2"/>
      <c r="WVJ23" s="2"/>
      <c r="WVK23" s="2"/>
      <c r="WVL23" s="2"/>
      <c r="WVM23" s="2"/>
      <c r="WVN23" s="2"/>
      <c r="WVO23" s="2"/>
      <c r="WVP23" s="2"/>
      <c r="WVQ23" s="2"/>
      <c r="WVR23" s="2"/>
      <c r="WVS23" s="2"/>
      <c r="WVT23" s="2"/>
      <c r="WVU23" s="2"/>
      <c r="WVV23" s="2"/>
      <c r="WVW23" s="2"/>
      <c r="WVX23" s="2"/>
      <c r="WVY23" s="2"/>
      <c r="WVZ23" s="2"/>
      <c r="WWA23" s="2"/>
      <c r="WWB23" s="2"/>
      <c r="WWC23" s="2"/>
      <c r="WWD23" s="2"/>
      <c r="WWE23" s="2"/>
      <c r="WWF23" s="2"/>
      <c r="WWG23" s="2"/>
      <c r="WWH23" s="2"/>
      <c r="WWI23" s="2"/>
      <c r="WWJ23" s="2"/>
      <c r="WWK23" s="2"/>
      <c r="WWL23" s="2"/>
      <c r="WWM23" s="2"/>
      <c r="WWN23" s="2"/>
      <c r="WWO23" s="2"/>
      <c r="WWP23" s="2"/>
      <c r="WWQ23" s="2"/>
      <c r="WWR23" s="2"/>
      <c r="WWS23" s="2"/>
      <c r="WWT23" s="2"/>
      <c r="WWU23" s="2"/>
      <c r="WWV23" s="2"/>
      <c r="WWW23" s="2"/>
      <c r="WWX23" s="2"/>
      <c r="WWY23" s="2"/>
      <c r="WWZ23" s="2"/>
      <c r="WXA23" s="2"/>
      <c r="WXB23" s="2"/>
      <c r="WXC23" s="2"/>
      <c r="WXD23" s="2"/>
      <c r="WXE23" s="2"/>
      <c r="WXF23" s="2"/>
      <c r="WXG23" s="2"/>
      <c r="WXH23" s="2"/>
      <c r="WXI23" s="2"/>
      <c r="WXJ23" s="2"/>
      <c r="WXK23" s="2"/>
      <c r="WXL23" s="2"/>
      <c r="WXM23" s="2"/>
      <c r="WXN23" s="2"/>
      <c r="WXO23" s="2"/>
      <c r="WXP23" s="2"/>
      <c r="WXQ23" s="2"/>
      <c r="WXR23" s="2"/>
      <c r="WXS23" s="2"/>
      <c r="WXT23" s="2"/>
      <c r="WXU23" s="2"/>
      <c r="WXV23" s="2"/>
      <c r="WXW23" s="2"/>
      <c r="WXX23" s="2"/>
      <c r="WXY23" s="2"/>
      <c r="WXZ23" s="2"/>
      <c r="WYA23" s="2"/>
      <c r="WYB23" s="2"/>
      <c r="WYC23" s="2"/>
      <c r="WYD23" s="2"/>
      <c r="WYE23" s="2"/>
      <c r="WYF23" s="2"/>
      <c r="WYG23" s="2"/>
      <c r="WYH23" s="2"/>
      <c r="WYI23" s="2"/>
      <c r="WYJ23" s="2"/>
      <c r="WYK23" s="2"/>
      <c r="WYL23" s="2"/>
      <c r="WYM23" s="2"/>
      <c r="WYN23" s="2"/>
      <c r="WYO23" s="2"/>
      <c r="WYP23" s="2"/>
      <c r="WYQ23" s="2"/>
      <c r="WYR23" s="2"/>
      <c r="WYS23" s="2"/>
      <c r="WYT23" s="2"/>
      <c r="WYU23" s="2"/>
      <c r="WYV23" s="2"/>
      <c r="WYW23" s="2"/>
      <c r="WYX23" s="2"/>
      <c r="WYY23" s="2"/>
      <c r="WYZ23" s="2"/>
      <c r="WZA23" s="2"/>
      <c r="WZB23" s="2"/>
      <c r="WZC23" s="2"/>
      <c r="WZD23" s="2"/>
      <c r="WZE23" s="2"/>
      <c r="WZF23" s="2"/>
      <c r="WZG23" s="2"/>
      <c r="WZH23" s="2"/>
      <c r="WZI23" s="2"/>
      <c r="WZJ23" s="2"/>
      <c r="WZK23" s="2"/>
      <c r="WZL23" s="2"/>
      <c r="WZM23" s="2"/>
      <c r="WZN23" s="2"/>
      <c r="WZO23" s="2"/>
      <c r="WZP23" s="2"/>
      <c r="WZQ23" s="2"/>
      <c r="WZR23" s="2"/>
      <c r="WZS23" s="2"/>
      <c r="WZT23" s="2"/>
      <c r="WZU23" s="2"/>
      <c r="WZV23" s="2"/>
      <c r="WZW23" s="2"/>
      <c r="WZX23" s="2"/>
      <c r="WZY23" s="2"/>
      <c r="WZZ23" s="2"/>
      <c r="XAA23" s="2"/>
      <c r="XAB23" s="2"/>
      <c r="XAC23" s="2"/>
      <c r="XAD23" s="2"/>
      <c r="XAE23" s="2"/>
      <c r="XAF23" s="2"/>
      <c r="XAG23" s="2"/>
      <c r="XAH23" s="2"/>
      <c r="XAI23" s="2"/>
      <c r="XAJ23" s="2"/>
      <c r="XAK23" s="2"/>
      <c r="XAL23" s="2"/>
      <c r="XAM23" s="2"/>
      <c r="XAN23" s="2"/>
      <c r="XAO23" s="2"/>
      <c r="XAP23" s="2"/>
      <c r="XAQ23" s="2"/>
      <c r="XAR23" s="2"/>
      <c r="XAS23" s="2"/>
      <c r="XAT23" s="2"/>
      <c r="XAU23" s="2"/>
      <c r="XAV23" s="2"/>
      <c r="XAW23" s="2"/>
      <c r="XAX23" s="2"/>
      <c r="XAY23" s="2"/>
      <c r="XAZ23" s="2"/>
      <c r="XBA23" s="2"/>
      <c r="XBB23" s="2"/>
      <c r="XBC23" s="2"/>
      <c r="XBD23" s="2"/>
      <c r="XBE23" s="2"/>
      <c r="XBF23" s="2"/>
      <c r="XBG23" s="2"/>
      <c r="XBH23" s="2"/>
      <c r="XBI23" s="2"/>
      <c r="XBJ23" s="2"/>
      <c r="XBK23" s="2"/>
      <c r="XBL23" s="2"/>
      <c r="XBM23" s="2"/>
      <c r="XBN23" s="2"/>
      <c r="XBO23" s="2"/>
      <c r="XBP23" s="2"/>
      <c r="XBQ23" s="2"/>
      <c r="XBR23" s="2"/>
      <c r="XBS23" s="2"/>
      <c r="XBT23" s="2"/>
      <c r="XBU23" s="2"/>
      <c r="XBV23" s="2"/>
      <c r="XBW23" s="2"/>
      <c r="XBX23" s="2"/>
      <c r="XBY23" s="2"/>
      <c r="XBZ23" s="2"/>
      <c r="XCA23" s="2"/>
      <c r="XCB23" s="2"/>
      <c r="XCC23" s="2"/>
      <c r="XCD23" s="2"/>
      <c r="XCE23" s="2"/>
      <c r="XCF23" s="2"/>
      <c r="XCG23" s="2"/>
      <c r="XCH23" s="2"/>
      <c r="XCI23" s="2"/>
      <c r="XCJ23" s="2"/>
      <c r="XCK23" s="2"/>
      <c r="XCL23" s="2"/>
      <c r="XCM23" s="2"/>
      <c r="XCN23" s="2"/>
      <c r="XCO23" s="2"/>
      <c r="XCP23" s="2"/>
      <c r="XCQ23" s="2"/>
      <c r="XCR23" s="2"/>
      <c r="XCS23" s="2"/>
      <c r="XCT23" s="2"/>
      <c r="XCU23" s="2"/>
      <c r="XCV23" s="2"/>
      <c r="XCW23" s="2"/>
      <c r="XCX23" s="2"/>
      <c r="XCY23" s="2"/>
      <c r="XCZ23" s="2"/>
      <c r="XDA23" s="2"/>
      <c r="XDB23" s="2"/>
      <c r="XDC23" s="2"/>
      <c r="XDD23" s="2"/>
      <c r="XDE23" s="2"/>
      <c r="XDF23" s="2"/>
      <c r="XDG23" s="2"/>
      <c r="XDH23" s="2"/>
      <c r="XDI23" s="2"/>
      <c r="XDJ23" s="2"/>
      <c r="XDK23" s="2"/>
      <c r="XDL23" s="2"/>
      <c r="XDM23" s="2"/>
      <c r="XDN23" s="2"/>
      <c r="XDO23" s="2"/>
      <c r="XDP23" s="2"/>
      <c r="XDQ23" s="2"/>
      <c r="XDR23" s="2"/>
      <c r="XDS23" s="2"/>
      <c r="XDT23" s="2"/>
      <c r="XDU23" s="2"/>
      <c r="XDV23" s="2"/>
      <c r="XDW23" s="2"/>
      <c r="XDX23" s="2"/>
      <c r="XDY23" s="2"/>
      <c r="XDZ23" s="2"/>
      <c r="XEA23" s="2"/>
      <c r="XEB23" s="2"/>
      <c r="XEC23" s="2"/>
      <c r="XED23" s="2"/>
      <c r="XEE23" s="2"/>
      <c r="XEF23" s="2"/>
      <c r="XEG23" s="2"/>
      <c r="XEH23" s="2"/>
      <c r="XEI23" s="2"/>
      <c r="XEJ23" s="2"/>
      <c r="XEK23" s="2"/>
      <c r="XEL23" s="2"/>
      <c r="XEM23" s="2"/>
      <c r="XEN23" s="2"/>
      <c r="XEO23" s="2"/>
      <c r="XEP23" s="2"/>
      <c r="XEQ23" s="2"/>
      <c r="XER23" s="2"/>
      <c r="XES23" s="2"/>
      <c r="XET23" s="2"/>
      <c r="XEU23" s="2"/>
      <c r="XEV23" s="2"/>
      <c r="XEW23" s="2"/>
      <c r="XEX23" s="2"/>
      <c r="XEY23" s="2"/>
      <c r="XEZ23" s="2"/>
      <c r="XFA23" s="2"/>
      <c r="XFB23" s="2"/>
      <c r="XFC23" s="2"/>
    </row>
    <row r="24" spans="1:16384" s="1" customFormat="1" ht="15" customHeight="1" x14ac:dyDescent="0.3">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c r="IL24" s="2"/>
      <c r="IM24" s="2"/>
      <c r="IN24" s="2"/>
      <c r="IO24" s="2"/>
      <c r="IP24" s="2"/>
      <c r="IQ24" s="2"/>
      <c r="IR24" s="2"/>
      <c r="IS24" s="2"/>
      <c r="IT24" s="2"/>
      <c r="IU24" s="2"/>
      <c r="IV24" s="2"/>
      <c r="IW24" s="2"/>
      <c r="IX24" s="2"/>
      <c r="IY24" s="2"/>
      <c r="IZ24" s="2"/>
      <c r="JA24" s="2"/>
      <c r="JB24" s="2"/>
      <c r="JC24" s="2"/>
      <c r="JD24" s="2"/>
      <c r="JE24" s="2"/>
      <c r="JF24" s="2"/>
      <c r="JG24" s="2"/>
      <c r="JH24" s="2"/>
      <c r="JI24" s="2"/>
      <c r="JJ24" s="2"/>
      <c r="JK24" s="2"/>
      <c r="JL24" s="2"/>
      <c r="JM24" s="2"/>
      <c r="JN24" s="2"/>
      <c r="JO24" s="2"/>
      <c r="JP24" s="2"/>
      <c r="JQ24" s="2"/>
      <c r="JR24" s="2"/>
      <c r="JS24" s="2"/>
      <c r="JT24" s="2"/>
      <c r="JU24" s="2"/>
      <c r="JV24" s="2"/>
      <c r="JW24" s="2"/>
      <c r="JX24" s="2"/>
      <c r="JY24" s="2"/>
      <c r="JZ24" s="2"/>
      <c r="KA24" s="2"/>
      <c r="KB24" s="2"/>
      <c r="KC24" s="2"/>
      <c r="KD24" s="2"/>
      <c r="KE24" s="2"/>
      <c r="KF24" s="2"/>
      <c r="KG24" s="2"/>
      <c r="KH24" s="2"/>
      <c r="KI24" s="2"/>
      <c r="KJ24" s="2"/>
      <c r="KK24" s="2"/>
      <c r="KL24" s="2"/>
      <c r="KM24" s="2"/>
      <c r="KN24" s="2"/>
      <c r="KO24" s="2"/>
      <c r="KP24" s="2"/>
      <c r="KQ24" s="2"/>
      <c r="KR24" s="2"/>
      <c r="KS24" s="2"/>
      <c r="KT24" s="2"/>
      <c r="KU24" s="2"/>
      <c r="KV24" s="2"/>
      <c r="KW24" s="2"/>
      <c r="KX24" s="2"/>
      <c r="KY24" s="2"/>
      <c r="KZ24" s="2"/>
      <c r="LA24" s="2"/>
      <c r="LB24" s="2"/>
      <c r="LC24" s="2"/>
      <c r="LD24" s="2"/>
      <c r="LE24" s="2"/>
      <c r="LF24" s="2"/>
      <c r="LG24" s="2"/>
      <c r="LH24" s="2"/>
      <c r="LI24" s="2"/>
      <c r="LJ24" s="2"/>
      <c r="LK24" s="2"/>
      <c r="LL24" s="2"/>
      <c r="LM24" s="2"/>
      <c r="LN24" s="2"/>
      <c r="LO24" s="2"/>
      <c r="LP24" s="2"/>
      <c r="LQ24" s="2"/>
      <c r="LR24" s="2"/>
      <c r="LS24" s="2"/>
      <c r="LT24" s="2"/>
      <c r="LU24" s="2"/>
      <c r="LV24" s="2"/>
      <c r="LW24" s="2"/>
      <c r="LX24" s="2"/>
      <c r="LY24" s="2"/>
      <c r="LZ24" s="2"/>
      <c r="MA24" s="2"/>
      <c r="MB24" s="2"/>
      <c r="MC24" s="2"/>
      <c r="MD24" s="2"/>
      <c r="ME24" s="2"/>
      <c r="MF24" s="2"/>
      <c r="MG24" s="2"/>
      <c r="MH24" s="2"/>
      <c r="MI24" s="2"/>
      <c r="MJ24" s="2"/>
      <c r="MK24" s="2"/>
      <c r="ML24" s="2"/>
      <c r="MM24" s="2"/>
      <c r="MN24" s="2"/>
      <c r="MO24" s="2"/>
      <c r="MP24" s="2"/>
      <c r="MQ24" s="2"/>
      <c r="MR24" s="2"/>
      <c r="MS24" s="2"/>
      <c r="MT24" s="2"/>
      <c r="MU24" s="2"/>
      <c r="MV24" s="2"/>
      <c r="MW24" s="2"/>
      <c r="MX24" s="2"/>
      <c r="MY24" s="2"/>
      <c r="MZ24" s="2"/>
      <c r="NA24" s="2"/>
      <c r="NB24" s="2"/>
      <c r="NC24" s="2"/>
      <c r="ND24" s="2"/>
      <c r="NE24" s="2"/>
      <c r="NF24" s="2"/>
      <c r="NG24" s="2"/>
      <c r="NH24" s="2"/>
      <c r="NI24" s="2"/>
      <c r="NJ24" s="2"/>
      <c r="NK24" s="2"/>
      <c r="NL24" s="2"/>
      <c r="NM24" s="2"/>
      <c r="NN24" s="2"/>
      <c r="NO24" s="2"/>
      <c r="NP24" s="2"/>
      <c r="NQ24" s="2"/>
      <c r="NR24" s="2"/>
      <c r="NS24" s="2"/>
      <c r="NT24" s="2"/>
      <c r="NU24" s="2"/>
      <c r="NV24" s="2"/>
      <c r="NW24" s="2"/>
      <c r="NX24" s="2"/>
      <c r="NY24" s="2"/>
      <c r="NZ24" s="2"/>
      <c r="OA24" s="2"/>
      <c r="OB24" s="2"/>
      <c r="OC24" s="2"/>
      <c r="OD24" s="2"/>
      <c r="OE24" s="2"/>
      <c r="OF24" s="2"/>
      <c r="OG24" s="2"/>
      <c r="OH24" s="2"/>
      <c r="OI24" s="2"/>
      <c r="OJ24" s="2"/>
      <c r="OK24" s="2"/>
      <c r="OL24" s="2"/>
      <c r="OM24" s="2"/>
      <c r="ON24" s="2"/>
      <c r="OO24" s="2"/>
      <c r="OP24" s="2"/>
      <c r="OQ24" s="2"/>
      <c r="OR24" s="2"/>
      <c r="OS24" s="2"/>
      <c r="OT24" s="2"/>
      <c r="OU24" s="2"/>
      <c r="OV24" s="2"/>
      <c r="OW24" s="2"/>
      <c r="OX24" s="2"/>
      <c r="OY24" s="2"/>
      <c r="OZ24" s="2"/>
      <c r="PA24" s="2"/>
      <c r="PB24" s="2"/>
      <c r="PC24" s="2"/>
      <c r="PD24" s="2"/>
      <c r="PE24" s="2"/>
      <c r="PF24" s="2"/>
      <c r="PG24" s="2"/>
      <c r="PH24" s="2"/>
      <c r="PI24" s="2"/>
      <c r="PJ24" s="2"/>
      <c r="PK24" s="2"/>
      <c r="PL24" s="2"/>
      <c r="PM24" s="2"/>
      <c r="PN24" s="2"/>
      <c r="PO24" s="2"/>
      <c r="PP24" s="2"/>
      <c r="PQ24" s="2"/>
      <c r="PR24" s="2"/>
      <c r="PS24" s="2"/>
      <c r="PT24" s="2"/>
      <c r="PU24" s="2"/>
      <c r="PV24" s="2"/>
      <c r="PW24" s="2"/>
      <c r="PX24" s="2"/>
      <c r="PY24" s="2"/>
      <c r="PZ24" s="2"/>
      <c r="QA24" s="2"/>
      <c r="QB24" s="2"/>
      <c r="QC24" s="2"/>
      <c r="QD24" s="2"/>
      <c r="QE24" s="2"/>
      <c r="QF24" s="2"/>
      <c r="QG24" s="2"/>
      <c r="QH24" s="2"/>
      <c r="QI24" s="2"/>
      <c r="QJ24" s="2"/>
      <c r="QK24" s="2"/>
      <c r="QL24" s="2"/>
      <c r="QM24" s="2"/>
      <c r="QN24" s="2"/>
      <c r="QO24" s="2"/>
      <c r="QP24" s="2"/>
      <c r="QQ24" s="2"/>
      <c r="QR24" s="2"/>
      <c r="QS24" s="2"/>
      <c r="QT24" s="2"/>
      <c r="QU24" s="2"/>
      <c r="QV24" s="2"/>
      <c r="QW24" s="2"/>
      <c r="QX24" s="2"/>
      <c r="QY24" s="2"/>
      <c r="QZ24" s="2"/>
      <c r="RA24" s="2"/>
      <c r="RB24" s="2"/>
      <c r="RC24" s="2"/>
      <c r="RD24" s="2"/>
      <c r="RE24" s="2"/>
      <c r="RF24" s="2"/>
      <c r="RG24" s="2"/>
      <c r="RH24" s="2"/>
      <c r="RI24" s="2"/>
      <c r="RJ24" s="2"/>
      <c r="RK24" s="2"/>
      <c r="RL24" s="2"/>
      <c r="RM24" s="2"/>
      <c r="RN24" s="2"/>
      <c r="RO24" s="2"/>
      <c r="RP24" s="2"/>
      <c r="RQ24" s="2"/>
      <c r="RR24" s="2"/>
      <c r="RS24" s="2"/>
      <c r="RT24" s="2"/>
      <c r="RU24" s="2"/>
      <c r="RV24" s="2"/>
      <c r="RW24" s="2"/>
      <c r="RX24" s="2"/>
      <c r="RY24" s="2"/>
      <c r="RZ24" s="2"/>
      <c r="SA24" s="2"/>
      <c r="SB24" s="2"/>
      <c r="SC24" s="2"/>
      <c r="SD24" s="2"/>
      <c r="SE24" s="2"/>
      <c r="SF24" s="2"/>
      <c r="SG24" s="2"/>
      <c r="SH24" s="2"/>
      <c r="SI24" s="2"/>
      <c r="SJ24" s="2"/>
      <c r="SK24" s="2"/>
      <c r="SL24" s="2"/>
      <c r="SM24" s="2"/>
      <c r="SN24" s="2"/>
      <c r="SO24" s="2"/>
      <c r="SP24" s="2"/>
      <c r="SQ24" s="2"/>
      <c r="SR24" s="2"/>
      <c r="SS24" s="2"/>
      <c r="ST24" s="2"/>
      <c r="SU24" s="2"/>
      <c r="SV24" s="2"/>
      <c r="SW24" s="2"/>
      <c r="SX24" s="2"/>
      <c r="SY24" s="2"/>
      <c r="SZ24" s="2"/>
      <c r="TA24" s="2"/>
      <c r="TB24" s="2"/>
      <c r="TC24" s="2"/>
      <c r="TD24" s="2"/>
      <c r="TE24" s="2"/>
      <c r="TF24" s="2"/>
      <c r="TG24" s="2"/>
      <c r="TH24" s="2"/>
      <c r="TI24" s="2"/>
      <c r="TJ24" s="2"/>
      <c r="TK24" s="2"/>
      <c r="TL24" s="2"/>
      <c r="TM24" s="2"/>
      <c r="TN24" s="2"/>
      <c r="TO24" s="2"/>
      <c r="TP24" s="2"/>
      <c r="TQ24" s="2"/>
      <c r="TR24" s="2"/>
      <c r="TS24" s="2"/>
      <c r="TT24" s="2"/>
      <c r="TU24" s="2"/>
      <c r="TV24" s="2"/>
      <c r="TW24" s="2"/>
      <c r="TX24" s="2"/>
      <c r="TY24" s="2"/>
      <c r="TZ24" s="2"/>
      <c r="UA24" s="2"/>
      <c r="UB24" s="2"/>
      <c r="UC24" s="2"/>
      <c r="UD24" s="2"/>
      <c r="UE24" s="2"/>
      <c r="UF24" s="2"/>
      <c r="UG24" s="2"/>
      <c r="UH24" s="2"/>
      <c r="UI24" s="2"/>
      <c r="UJ24" s="2"/>
      <c r="UK24" s="2"/>
      <c r="UL24" s="2"/>
      <c r="UM24" s="2"/>
      <c r="UN24" s="2"/>
      <c r="UO24" s="2"/>
      <c r="UP24" s="2"/>
      <c r="UQ24" s="2"/>
      <c r="UR24" s="2"/>
      <c r="US24" s="2"/>
      <c r="UT24" s="2"/>
      <c r="UU24" s="2"/>
      <c r="UV24" s="2"/>
      <c r="UW24" s="2"/>
      <c r="UX24" s="2"/>
      <c r="UY24" s="2"/>
      <c r="UZ24" s="2"/>
      <c r="VA24" s="2"/>
      <c r="VB24" s="2"/>
      <c r="VC24" s="2"/>
      <c r="VD24" s="2"/>
      <c r="VE24" s="2"/>
      <c r="VF24" s="2"/>
      <c r="VG24" s="2"/>
      <c r="VH24" s="2"/>
      <c r="VI24" s="2"/>
      <c r="VJ24" s="2"/>
      <c r="VK24" s="2"/>
      <c r="VL24" s="2"/>
      <c r="VM24" s="2"/>
      <c r="VN24" s="2"/>
      <c r="VO24" s="2"/>
      <c r="VP24" s="2"/>
      <c r="VQ24" s="2"/>
      <c r="VR24" s="2"/>
      <c r="VS24" s="2"/>
      <c r="VT24" s="2"/>
      <c r="VU24" s="2"/>
      <c r="VV24" s="2"/>
      <c r="VW24" s="2"/>
      <c r="VX24" s="2"/>
      <c r="VY24" s="2"/>
      <c r="VZ24" s="2"/>
      <c r="WA24" s="2"/>
      <c r="WB24" s="2"/>
      <c r="WC24" s="2"/>
      <c r="WD24" s="2"/>
      <c r="WE24" s="2"/>
      <c r="WF24" s="2"/>
      <c r="WG24" s="2"/>
      <c r="WH24" s="2"/>
      <c r="WI24" s="2"/>
      <c r="WJ24" s="2"/>
      <c r="WK24" s="2"/>
      <c r="WL24" s="2"/>
      <c r="WM24" s="2"/>
      <c r="WN24" s="2"/>
      <c r="WO24" s="2"/>
      <c r="WP24" s="2"/>
      <c r="WQ24" s="2"/>
      <c r="WR24" s="2"/>
      <c r="WS24" s="2"/>
      <c r="WT24" s="2"/>
      <c r="WU24" s="2"/>
      <c r="WV24" s="2"/>
      <c r="WW24" s="2"/>
      <c r="WX24" s="2"/>
      <c r="WY24" s="2"/>
      <c r="WZ24" s="2"/>
      <c r="XA24" s="2"/>
      <c r="XB24" s="2"/>
      <c r="XC24" s="2"/>
      <c r="XD24" s="2"/>
      <c r="XE24" s="2"/>
      <c r="XF24" s="2"/>
      <c r="XG24" s="2"/>
      <c r="XH24" s="2"/>
      <c r="XI24" s="2"/>
      <c r="XJ24" s="2"/>
      <c r="XK24" s="2"/>
      <c r="XL24" s="2"/>
      <c r="XM24" s="2"/>
      <c r="XN24" s="2"/>
      <c r="XO24" s="2"/>
      <c r="XP24" s="2"/>
      <c r="XQ24" s="2"/>
      <c r="XR24" s="2"/>
      <c r="XS24" s="2"/>
      <c r="XT24" s="2"/>
      <c r="XU24" s="2"/>
      <c r="XV24" s="2"/>
      <c r="XW24" s="2"/>
      <c r="XX24" s="2"/>
      <c r="XY24" s="2"/>
      <c r="XZ24" s="2"/>
      <c r="YA24" s="2"/>
      <c r="YB24" s="2"/>
      <c r="YC24" s="2"/>
      <c r="YD24" s="2"/>
      <c r="YE24" s="2"/>
      <c r="YF24" s="2"/>
      <c r="YG24" s="2"/>
      <c r="YH24" s="2"/>
      <c r="YI24" s="2"/>
      <c r="YJ24" s="2"/>
      <c r="YK24" s="2"/>
      <c r="YL24" s="2"/>
      <c r="YM24" s="2"/>
      <c r="YN24" s="2"/>
      <c r="YO24" s="2"/>
      <c r="YP24" s="2"/>
      <c r="YQ24" s="2"/>
      <c r="YR24" s="2"/>
      <c r="YS24" s="2"/>
      <c r="YT24" s="2"/>
      <c r="YU24" s="2"/>
      <c r="YV24" s="2"/>
      <c r="YW24" s="2"/>
      <c r="YX24" s="2"/>
      <c r="YY24" s="2"/>
      <c r="YZ24" s="2"/>
      <c r="ZA24" s="2"/>
      <c r="ZB24" s="2"/>
      <c r="ZC24" s="2"/>
      <c r="ZD24" s="2"/>
      <c r="ZE24" s="2"/>
      <c r="ZF24" s="2"/>
      <c r="ZG24" s="2"/>
      <c r="ZH24" s="2"/>
      <c r="ZI24" s="2"/>
      <c r="ZJ24" s="2"/>
      <c r="ZK24" s="2"/>
      <c r="ZL24" s="2"/>
      <c r="ZM24" s="2"/>
      <c r="ZN24" s="2"/>
      <c r="ZO24" s="2"/>
      <c r="ZP24" s="2"/>
      <c r="ZQ24" s="2"/>
      <c r="ZR24" s="2"/>
      <c r="ZS24" s="2"/>
      <c r="ZT24" s="2"/>
      <c r="ZU24" s="2"/>
      <c r="ZV24" s="2"/>
      <c r="ZW24" s="2"/>
      <c r="ZX24" s="2"/>
      <c r="ZY24" s="2"/>
      <c r="ZZ24" s="2"/>
      <c r="AAA24" s="2"/>
      <c r="AAB24" s="2"/>
      <c r="AAC24" s="2"/>
      <c r="AAD24" s="2"/>
      <c r="AAE24" s="2"/>
      <c r="AAF24" s="2"/>
      <c r="AAG24" s="2"/>
      <c r="AAH24" s="2"/>
      <c r="AAI24" s="2"/>
      <c r="AAJ24" s="2"/>
      <c r="AAK24" s="2"/>
      <c r="AAL24" s="2"/>
      <c r="AAM24" s="2"/>
      <c r="AAN24" s="2"/>
      <c r="AAO24" s="2"/>
      <c r="AAP24" s="2"/>
      <c r="AAQ24" s="2"/>
      <c r="AAR24" s="2"/>
      <c r="AAS24" s="2"/>
      <c r="AAT24" s="2"/>
      <c r="AAU24" s="2"/>
      <c r="AAV24" s="2"/>
      <c r="AAW24" s="2"/>
      <c r="AAX24" s="2"/>
      <c r="AAY24" s="2"/>
      <c r="AAZ24" s="2"/>
      <c r="ABA24" s="2"/>
      <c r="ABB24" s="2"/>
      <c r="ABC24" s="2"/>
      <c r="ABD24" s="2"/>
      <c r="ABE24" s="2"/>
      <c r="ABF24" s="2"/>
      <c r="ABG24" s="2"/>
      <c r="ABH24" s="2"/>
      <c r="ABI24" s="2"/>
      <c r="ABJ24" s="2"/>
      <c r="ABK24" s="2"/>
      <c r="ABL24" s="2"/>
      <c r="ABM24" s="2"/>
      <c r="ABN24" s="2"/>
      <c r="ABO24" s="2"/>
      <c r="ABP24" s="2"/>
      <c r="ABQ24" s="2"/>
      <c r="ABR24" s="2"/>
      <c r="ABS24" s="2"/>
      <c r="ABT24" s="2"/>
      <c r="ABU24" s="2"/>
      <c r="ABV24" s="2"/>
      <c r="ABW24" s="2"/>
      <c r="ABX24" s="2"/>
      <c r="ABY24" s="2"/>
      <c r="ABZ24" s="2"/>
      <c r="ACA24" s="2"/>
      <c r="ACB24" s="2"/>
      <c r="ACC24" s="2"/>
      <c r="ACD24" s="2"/>
      <c r="ACE24" s="2"/>
      <c r="ACF24" s="2"/>
      <c r="ACG24" s="2"/>
      <c r="ACH24" s="2"/>
      <c r="ACI24" s="2"/>
      <c r="ACJ24" s="2"/>
      <c r="ACK24" s="2"/>
      <c r="ACL24" s="2"/>
      <c r="ACM24" s="2"/>
      <c r="ACN24" s="2"/>
      <c r="ACO24" s="2"/>
      <c r="ACP24" s="2"/>
      <c r="ACQ24" s="2"/>
      <c r="ACR24" s="2"/>
      <c r="ACS24" s="2"/>
      <c r="ACT24" s="2"/>
      <c r="ACU24" s="2"/>
      <c r="ACV24" s="2"/>
      <c r="ACW24" s="2"/>
      <c r="ACX24" s="2"/>
      <c r="ACY24" s="2"/>
      <c r="ACZ24" s="2"/>
      <c r="ADA24" s="2"/>
      <c r="ADB24" s="2"/>
      <c r="ADC24" s="2"/>
      <c r="ADD24" s="2"/>
      <c r="ADE24" s="2"/>
      <c r="ADF24" s="2"/>
      <c r="ADG24" s="2"/>
      <c r="ADH24" s="2"/>
      <c r="ADI24" s="2"/>
      <c r="ADJ24" s="2"/>
      <c r="ADK24" s="2"/>
      <c r="ADL24" s="2"/>
      <c r="ADM24" s="2"/>
      <c r="ADN24" s="2"/>
      <c r="ADO24" s="2"/>
      <c r="ADP24" s="2"/>
      <c r="ADQ24" s="2"/>
      <c r="ADR24" s="2"/>
      <c r="ADS24" s="2"/>
      <c r="ADT24" s="2"/>
      <c r="ADU24" s="2"/>
      <c r="ADV24" s="2"/>
      <c r="ADW24" s="2"/>
      <c r="ADX24" s="2"/>
      <c r="ADY24" s="2"/>
      <c r="ADZ24" s="2"/>
      <c r="AEA24" s="2"/>
      <c r="AEB24" s="2"/>
      <c r="AEC24" s="2"/>
      <c r="AED24" s="2"/>
      <c r="AEE24" s="2"/>
      <c r="AEF24" s="2"/>
      <c r="AEG24" s="2"/>
      <c r="AEH24" s="2"/>
      <c r="AEI24" s="2"/>
      <c r="AEJ24" s="2"/>
      <c r="AEK24" s="2"/>
      <c r="AEL24" s="2"/>
      <c r="AEM24" s="2"/>
      <c r="AEN24" s="2"/>
      <c r="AEO24" s="2"/>
      <c r="AEP24" s="2"/>
      <c r="AEQ24" s="2"/>
      <c r="AER24" s="2"/>
      <c r="AES24" s="2"/>
      <c r="AET24" s="2"/>
      <c r="AEU24" s="2"/>
      <c r="AEV24" s="2"/>
      <c r="AEW24" s="2"/>
      <c r="AEX24" s="2"/>
      <c r="AEY24" s="2"/>
      <c r="AEZ24" s="2"/>
      <c r="AFA24" s="2"/>
      <c r="AFB24" s="2"/>
      <c r="AFC24" s="2"/>
      <c r="AFD24" s="2"/>
      <c r="AFE24" s="2"/>
      <c r="AFF24" s="2"/>
      <c r="AFG24" s="2"/>
      <c r="AFH24" s="2"/>
      <c r="AFI24" s="2"/>
      <c r="AFJ24" s="2"/>
      <c r="AFK24" s="2"/>
      <c r="AFL24" s="2"/>
      <c r="AFM24" s="2"/>
      <c r="AFN24" s="2"/>
      <c r="AFO24" s="2"/>
      <c r="AFP24" s="2"/>
      <c r="AFQ24" s="2"/>
      <c r="AFR24" s="2"/>
      <c r="AFS24" s="2"/>
      <c r="AFT24" s="2"/>
      <c r="AFU24" s="2"/>
      <c r="AFV24" s="2"/>
      <c r="AFW24" s="2"/>
      <c r="AFX24" s="2"/>
      <c r="AFY24" s="2"/>
      <c r="AFZ24" s="2"/>
      <c r="AGA24" s="2"/>
      <c r="AGB24" s="2"/>
      <c r="AGC24" s="2"/>
      <c r="AGD24" s="2"/>
      <c r="AGE24" s="2"/>
      <c r="AGF24" s="2"/>
      <c r="AGG24" s="2"/>
      <c r="AGH24" s="2"/>
      <c r="AGI24" s="2"/>
      <c r="AGJ24" s="2"/>
      <c r="AGK24" s="2"/>
      <c r="AGL24" s="2"/>
      <c r="AGM24" s="2"/>
      <c r="AGN24" s="2"/>
      <c r="AGO24" s="2"/>
      <c r="AGP24" s="2"/>
      <c r="AGQ24" s="2"/>
      <c r="AGR24" s="2"/>
      <c r="AGS24" s="2"/>
      <c r="AGT24" s="2"/>
      <c r="AGU24" s="2"/>
      <c r="AGV24" s="2"/>
      <c r="AGW24" s="2"/>
      <c r="AGX24" s="2"/>
      <c r="AGY24" s="2"/>
      <c r="AGZ24" s="2"/>
      <c r="AHA24" s="2"/>
      <c r="AHB24" s="2"/>
      <c r="AHC24" s="2"/>
      <c r="AHD24" s="2"/>
      <c r="AHE24" s="2"/>
      <c r="AHF24" s="2"/>
      <c r="AHG24" s="2"/>
      <c r="AHH24" s="2"/>
      <c r="AHI24" s="2"/>
      <c r="AHJ24" s="2"/>
      <c r="AHK24" s="2"/>
      <c r="AHL24" s="2"/>
      <c r="AHM24" s="2"/>
      <c r="AHN24" s="2"/>
      <c r="AHO24" s="2"/>
      <c r="AHP24" s="2"/>
      <c r="AHQ24" s="2"/>
      <c r="AHR24" s="2"/>
      <c r="AHS24" s="2"/>
      <c r="AHT24" s="2"/>
      <c r="AHU24" s="2"/>
      <c r="AHV24" s="2"/>
      <c r="AHW24" s="2"/>
      <c r="AHX24" s="2"/>
      <c r="AHY24" s="2"/>
      <c r="AHZ24" s="2"/>
      <c r="AIA24" s="2"/>
      <c r="AIB24" s="2"/>
      <c r="AIC24" s="2"/>
      <c r="AID24" s="2"/>
      <c r="AIE24" s="2"/>
      <c r="AIF24" s="2"/>
      <c r="AIG24" s="2"/>
      <c r="AIH24" s="2"/>
      <c r="AII24" s="2"/>
      <c r="AIJ24" s="2"/>
      <c r="AIK24" s="2"/>
      <c r="AIL24" s="2"/>
      <c r="AIM24" s="2"/>
      <c r="AIN24" s="2"/>
      <c r="AIO24" s="2"/>
      <c r="AIP24" s="2"/>
      <c r="AIQ24" s="2"/>
      <c r="AIR24" s="2"/>
      <c r="AIS24" s="2"/>
      <c r="AIT24" s="2"/>
      <c r="AIU24" s="2"/>
      <c r="AIV24" s="2"/>
      <c r="AIW24" s="2"/>
      <c r="AIX24" s="2"/>
      <c r="AIY24" s="2"/>
      <c r="AIZ24" s="2"/>
      <c r="AJA24" s="2"/>
      <c r="AJB24" s="2"/>
      <c r="AJC24" s="2"/>
      <c r="AJD24" s="2"/>
      <c r="AJE24" s="2"/>
      <c r="AJF24" s="2"/>
      <c r="AJG24" s="2"/>
      <c r="AJH24" s="2"/>
      <c r="AJI24" s="2"/>
      <c r="AJJ24" s="2"/>
      <c r="AJK24" s="2"/>
      <c r="AJL24" s="2"/>
      <c r="AJM24" s="2"/>
      <c r="AJN24" s="2"/>
      <c r="AJO24" s="2"/>
      <c r="AJP24" s="2"/>
      <c r="AJQ24" s="2"/>
      <c r="AJR24" s="2"/>
      <c r="AJS24" s="2"/>
      <c r="AJT24" s="2"/>
      <c r="AJU24" s="2"/>
      <c r="AJV24" s="2"/>
      <c r="AJW24" s="2"/>
      <c r="AJX24" s="2"/>
      <c r="AJY24" s="2"/>
      <c r="AJZ24" s="2"/>
      <c r="AKA24" s="2"/>
      <c r="AKB24" s="2"/>
      <c r="AKC24" s="2"/>
      <c r="AKD24" s="2"/>
      <c r="AKE24" s="2"/>
      <c r="AKF24" s="2"/>
      <c r="AKG24" s="2"/>
      <c r="AKH24" s="2"/>
      <c r="AKI24" s="2"/>
      <c r="AKJ24" s="2"/>
      <c r="AKK24" s="2"/>
      <c r="AKL24" s="2"/>
      <c r="AKM24" s="2"/>
      <c r="AKN24" s="2"/>
      <c r="AKO24" s="2"/>
      <c r="AKP24" s="2"/>
      <c r="AKQ24" s="2"/>
      <c r="AKR24" s="2"/>
      <c r="AKS24" s="2"/>
      <c r="AKT24" s="2"/>
      <c r="AKU24" s="2"/>
      <c r="AKV24" s="2"/>
      <c r="AKW24" s="2"/>
      <c r="AKX24" s="2"/>
      <c r="AKY24" s="2"/>
      <c r="AKZ24" s="2"/>
      <c r="ALA24" s="2"/>
      <c r="ALB24" s="2"/>
      <c r="ALC24" s="2"/>
      <c r="ALD24" s="2"/>
      <c r="ALE24" s="2"/>
      <c r="ALF24" s="2"/>
      <c r="ALG24" s="2"/>
      <c r="ALH24" s="2"/>
      <c r="ALI24" s="2"/>
      <c r="ALJ24" s="2"/>
      <c r="ALK24" s="2"/>
      <c r="ALL24" s="2"/>
      <c r="ALM24" s="2"/>
      <c r="ALN24" s="2"/>
      <c r="ALO24" s="2"/>
      <c r="ALP24" s="2"/>
      <c r="ALQ24" s="2"/>
      <c r="ALR24" s="2"/>
      <c r="ALS24" s="2"/>
      <c r="ALT24" s="2"/>
      <c r="ALU24" s="2"/>
      <c r="ALV24" s="2"/>
      <c r="ALW24" s="2"/>
      <c r="ALX24" s="2"/>
      <c r="ALY24" s="2"/>
      <c r="ALZ24" s="2"/>
      <c r="AMA24" s="2"/>
      <c r="AMB24" s="2"/>
      <c r="AMC24" s="2"/>
      <c r="AMD24" s="2"/>
      <c r="AME24" s="2"/>
      <c r="AMF24" s="2"/>
      <c r="AMG24" s="2"/>
      <c r="AMH24" s="2"/>
      <c r="AMI24" s="2"/>
      <c r="AMJ24" s="2"/>
      <c r="AMK24" s="2"/>
      <c r="AML24" s="2"/>
      <c r="AMM24" s="2"/>
      <c r="AMN24" s="2"/>
      <c r="AMO24" s="2"/>
      <c r="AMP24" s="2"/>
      <c r="AMQ24" s="2"/>
      <c r="AMR24" s="2"/>
      <c r="AMS24" s="2"/>
      <c r="AMT24" s="2"/>
      <c r="AMU24" s="2"/>
      <c r="AMV24" s="2"/>
      <c r="AMW24" s="2"/>
      <c r="AMX24" s="2"/>
      <c r="AMY24" s="2"/>
      <c r="AMZ24" s="2"/>
      <c r="ANA24" s="2"/>
      <c r="ANB24" s="2"/>
      <c r="ANC24" s="2"/>
      <c r="AND24" s="2"/>
      <c r="ANE24" s="2"/>
      <c r="ANF24" s="2"/>
      <c r="ANG24" s="2"/>
      <c r="ANH24" s="2"/>
      <c r="ANI24" s="2"/>
      <c r="ANJ24" s="2"/>
      <c r="ANK24" s="2"/>
      <c r="ANL24" s="2"/>
      <c r="ANM24" s="2"/>
      <c r="ANN24" s="2"/>
      <c r="ANO24" s="2"/>
      <c r="ANP24" s="2"/>
      <c r="ANQ24" s="2"/>
      <c r="ANR24" s="2"/>
      <c r="ANS24" s="2"/>
      <c r="ANT24" s="2"/>
      <c r="ANU24" s="2"/>
      <c r="ANV24" s="2"/>
      <c r="ANW24" s="2"/>
      <c r="ANX24" s="2"/>
      <c r="ANY24" s="2"/>
      <c r="ANZ24" s="2"/>
      <c r="AOA24" s="2"/>
      <c r="AOB24" s="2"/>
      <c r="AOC24" s="2"/>
      <c r="AOD24" s="2"/>
      <c r="AOE24" s="2"/>
      <c r="AOF24" s="2"/>
      <c r="AOG24" s="2"/>
      <c r="AOH24" s="2"/>
      <c r="AOI24" s="2"/>
      <c r="AOJ24" s="2"/>
      <c r="AOK24" s="2"/>
      <c r="AOL24" s="2"/>
      <c r="AOM24" s="2"/>
      <c r="AON24" s="2"/>
      <c r="AOO24" s="2"/>
      <c r="AOP24" s="2"/>
      <c r="AOQ24" s="2"/>
      <c r="AOR24" s="2"/>
      <c r="AOS24" s="2"/>
      <c r="AOT24" s="2"/>
      <c r="AOU24" s="2"/>
      <c r="AOV24" s="2"/>
      <c r="AOW24" s="2"/>
      <c r="AOX24" s="2"/>
      <c r="AOY24" s="2"/>
      <c r="AOZ24" s="2"/>
      <c r="APA24" s="2"/>
      <c r="APB24" s="2"/>
      <c r="APC24" s="2"/>
      <c r="APD24" s="2"/>
      <c r="APE24" s="2"/>
      <c r="APF24" s="2"/>
      <c r="APG24" s="2"/>
      <c r="APH24" s="2"/>
      <c r="API24" s="2"/>
      <c r="APJ24" s="2"/>
      <c r="APK24" s="2"/>
      <c r="APL24" s="2"/>
      <c r="APM24" s="2"/>
      <c r="APN24" s="2"/>
      <c r="APO24" s="2"/>
      <c r="APP24" s="2"/>
      <c r="APQ24" s="2"/>
      <c r="APR24" s="2"/>
      <c r="APS24" s="2"/>
      <c r="APT24" s="2"/>
      <c r="APU24" s="2"/>
      <c r="APV24" s="2"/>
      <c r="APW24" s="2"/>
      <c r="APX24" s="2"/>
      <c r="APY24" s="2"/>
      <c r="APZ24" s="2"/>
      <c r="AQA24" s="2"/>
      <c r="AQB24" s="2"/>
      <c r="AQC24" s="2"/>
      <c r="AQD24" s="2"/>
      <c r="AQE24" s="2"/>
      <c r="AQF24" s="2"/>
      <c r="AQG24" s="2"/>
      <c r="AQH24" s="2"/>
      <c r="AQI24" s="2"/>
      <c r="AQJ24" s="2"/>
      <c r="AQK24" s="2"/>
      <c r="AQL24" s="2"/>
      <c r="AQM24" s="2"/>
      <c r="AQN24" s="2"/>
      <c r="AQO24" s="2"/>
      <c r="AQP24" s="2"/>
      <c r="AQQ24" s="2"/>
      <c r="AQR24" s="2"/>
      <c r="AQS24" s="2"/>
      <c r="AQT24" s="2"/>
      <c r="AQU24" s="2"/>
      <c r="AQV24" s="2"/>
      <c r="AQW24" s="2"/>
      <c r="AQX24" s="2"/>
      <c r="AQY24" s="2"/>
      <c r="AQZ24" s="2"/>
      <c r="ARA24" s="2"/>
      <c r="ARB24" s="2"/>
      <c r="ARC24" s="2"/>
      <c r="ARD24" s="2"/>
      <c r="ARE24" s="2"/>
      <c r="ARF24" s="2"/>
      <c r="ARG24" s="2"/>
      <c r="ARH24" s="2"/>
      <c r="ARI24" s="2"/>
      <c r="ARJ24" s="2"/>
      <c r="ARK24" s="2"/>
      <c r="ARL24" s="2"/>
      <c r="ARM24" s="2"/>
      <c r="ARN24" s="2"/>
      <c r="ARO24" s="2"/>
      <c r="ARP24" s="2"/>
      <c r="ARQ24" s="2"/>
      <c r="ARR24" s="2"/>
      <c r="ARS24" s="2"/>
      <c r="ART24" s="2"/>
      <c r="ARU24" s="2"/>
      <c r="ARV24" s="2"/>
      <c r="ARW24" s="2"/>
      <c r="ARX24" s="2"/>
      <c r="ARY24" s="2"/>
      <c r="ARZ24" s="2"/>
      <c r="ASA24" s="2"/>
      <c r="ASB24" s="2"/>
      <c r="ASC24" s="2"/>
      <c r="ASD24" s="2"/>
      <c r="ASE24" s="2"/>
      <c r="ASF24" s="2"/>
      <c r="ASG24" s="2"/>
      <c r="ASH24" s="2"/>
      <c r="ASI24" s="2"/>
      <c r="ASJ24" s="2"/>
      <c r="ASK24" s="2"/>
      <c r="ASL24" s="2"/>
      <c r="ASM24" s="2"/>
      <c r="ASN24" s="2"/>
      <c r="ASO24" s="2"/>
      <c r="ASP24" s="2"/>
      <c r="ASQ24" s="2"/>
      <c r="ASR24" s="2"/>
      <c r="ASS24" s="2"/>
      <c r="AST24" s="2"/>
      <c r="ASU24" s="2"/>
      <c r="ASV24" s="2"/>
      <c r="ASW24" s="2"/>
      <c r="ASX24" s="2"/>
      <c r="ASY24" s="2"/>
      <c r="ASZ24" s="2"/>
      <c r="ATA24" s="2"/>
      <c r="ATB24" s="2"/>
      <c r="ATC24" s="2"/>
      <c r="ATD24" s="2"/>
      <c r="ATE24" s="2"/>
      <c r="ATF24" s="2"/>
      <c r="ATG24" s="2"/>
      <c r="ATH24" s="2"/>
      <c r="ATI24" s="2"/>
      <c r="ATJ24" s="2"/>
      <c r="ATK24" s="2"/>
      <c r="ATL24" s="2"/>
      <c r="ATM24" s="2"/>
      <c r="ATN24" s="2"/>
      <c r="ATO24" s="2"/>
      <c r="ATP24" s="2"/>
      <c r="ATQ24" s="2"/>
      <c r="ATR24" s="2"/>
      <c r="ATS24" s="2"/>
      <c r="ATT24" s="2"/>
      <c r="ATU24" s="2"/>
      <c r="ATV24" s="2"/>
      <c r="ATW24" s="2"/>
      <c r="ATX24" s="2"/>
      <c r="ATY24" s="2"/>
      <c r="ATZ24" s="2"/>
      <c r="AUA24" s="2"/>
      <c r="AUB24" s="2"/>
      <c r="AUC24" s="2"/>
      <c r="AUD24" s="2"/>
      <c r="AUE24" s="2"/>
      <c r="AUF24" s="2"/>
      <c r="AUG24" s="2"/>
      <c r="AUH24" s="2"/>
      <c r="AUI24" s="2"/>
      <c r="AUJ24" s="2"/>
      <c r="AUK24" s="2"/>
      <c r="AUL24" s="2"/>
      <c r="AUM24" s="2"/>
      <c r="AUN24" s="2"/>
      <c r="AUO24" s="2"/>
      <c r="AUP24" s="2"/>
      <c r="AUQ24" s="2"/>
      <c r="AUR24" s="2"/>
      <c r="AUS24" s="2"/>
      <c r="AUT24" s="2"/>
      <c r="AUU24" s="2"/>
      <c r="AUV24" s="2"/>
      <c r="AUW24" s="2"/>
      <c r="AUX24" s="2"/>
      <c r="AUY24" s="2"/>
      <c r="AUZ24" s="2"/>
      <c r="AVA24" s="2"/>
      <c r="AVB24" s="2"/>
      <c r="AVC24" s="2"/>
      <c r="AVD24" s="2"/>
      <c r="AVE24" s="2"/>
      <c r="AVF24" s="2"/>
      <c r="AVG24" s="2"/>
      <c r="AVH24" s="2"/>
      <c r="AVI24" s="2"/>
      <c r="AVJ24" s="2"/>
      <c r="AVK24" s="2"/>
      <c r="AVL24" s="2"/>
      <c r="AVM24" s="2"/>
      <c r="AVN24" s="2"/>
      <c r="AVO24" s="2"/>
      <c r="AVP24" s="2"/>
      <c r="AVQ24" s="2"/>
      <c r="AVR24" s="2"/>
      <c r="AVS24" s="2"/>
      <c r="AVT24" s="2"/>
      <c r="AVU24" s="2"/>
      <c r="AVV24" s="2"/>
      <c r="AVW24" s="2"/>
      <c r="AVX24" s="2"/>
      <c r="AVY24" s="2"/>
      <c r="AVZ24" s="2"/>
      <c r="AWA24" s="2"/>
      <c r="AWB24" s="2"/>
      <c r="AWC24" s="2"/>
      <c r="AWD24" s="2"/>
      <c r="AWE24" s="2"/>
      <c r="AWF24" s="2"/>
      <c r="AWG24" s="2"/>
      <c r="AWH24" s="2"/>
      <c r="AWI24" s="2"/>
      <c r="AWJ24" s="2"/>
      <c r="AWK24" s="2"/>
      <c r="AWL24" s="2"/>
      <c r="AWM24" s="2"/>
      <c r="AWN24" s="2"/>
      <c r="AWO24" s="2"/>
      <c r="AWP24" s="2"/>
      <c r="AWQ24" s="2"/>
      <c r="AWR24" s="2"/>
      <c r="AWS24" s="2"/>
      <c r="AWT24" s="2"/>
      <c r="AWU24" s="2"/>
      <c r="AWV24" s="2"/>
      <c r="AWW24" s="2"/>
      <c r="AWX24" s="2"/>
      <c r="AWY24" s="2"/>
      <c r="AWZ24" s="2"/>
      <c r="AXA24" s="2"/>
      <c r="AXB24" s="2"/>
      <c r="AXC24" s="2"/>
      <c r="AXD24" s="2"/>
      <c r="AXE24" s="2"/>
      <c r="AXF24" s="2"/>
      <c r="AXG24" s="2"/>
      <c r="AXH24" s="2"/>
      <c r="AXI24" s="2"/>
      <c r="AXJ24" s="2"/>
      <c r="AXK24" s="2"/>
      <c r="AXL24" s="2"/>
      <c r="AXM24" s="2"/>
      <c r="AXN24" s="2"/>
      <c r="AXO24" s="2"/>
      <c r="AXP24" s="2"/>
      <c r="AXQ24" s="2"/>
      <c r="AXR24" s="2"/>
      <c r="AXS24" s="2"/>
      <c r="AXT24" s="2"/>
      <c r="AXU24" s="2"/>
      <c r="AXV24" s="2"/>
      <c r="AXW24" s="2"/>
      <c r="AXX24" s="2"/>
      <c r="AXY24" s="2"/>
      <c r="AXZ24" s="2"/>
      <c r="AYA24" s="2"/>
      <c r="AYB24" s="2"/>
      <c r="AYC24" s="2"/>
      <c r="AYD24" s="2"/>
      <c r="AYE24" s="2"/>
      <c r="AYF24" s="2"/>
      <c r="AYG24" s="2"/>
      <c r="AYH24" s="2"/>
      <c r="AYI24" s="2"/>
      <c r="AYJ24" s="2"/>
      <c r="AYK24" s="2"/>
      <c r="AYL24" s="2"/>
      <c r="AYM24" s="2"/>
      <c r="AYN24" s="2"/>
      <c r="AYO24" s="2"/>
      <c r="AYP24" s="2"/>
      <c r="AYQ24" s="2"/>
      <c r="AYR24" s="2"/>
      <c r="AYS24" s="2"/>
      <c r="AYT24" s="2"/>
      <c r="AYU24" s="2"/>
      <c r="AYV24" s="2"/>
      <c r="AYW24" s="2"/>
      <c r="AYX24" s="2"/>
      <c r="AYY24" s="2"/>
      <c r="AYZ24" s="2"/>
      <c r="AZA24" s="2"/>
      <c r="AZB24" s="2"/>
      <c r="AZC24" s="2"/>
      <c r="AZD24" s="2"/>
      <c r="AZE24" s="2"/>
      <c r="AZF24" s="2"/>
      <c r="AZG24" s="2"/>
      <c r="AZH24" s="2"/>
      <c r="AZI24" s="2"/>
      <c r="AZJ24" s="2"/>
      <c r="AZK24" s="2"/>
      <c r="AZL24" s="2"/>
      <c r="AZM24" s="2"/>
      <c r="AZN24" s="2"/>
      <c r="AZO24" s="2"/>
      <c r="AZP24" s="2"/>
      <c r="AZQ24" s="2"/>
      <c r="AZR24" s="2"/>
      <c r="AZS24" s="2"/>
      <c r="AZT24" s="2"/>
      <c r="AZU24" s="2"/>
      <c r="AZV24" s="2"/>
      <c r="AZW24" s="2"/>
      <c r="AZX24" s="2"/>
      <c r="AZY24" s="2"/>
      <c r="AZZ24" s="2"/>
      <c r="BAA24" s="2"/>
      <c r="BAB24" s="2"/>
      <c r="BAC24" s="2"/>
      <c r="BAD24" s="2"/>
      <c r="BAE24" s="2"/>
      <c r="BAF24" s="2"/>
      <c r="BAG24" s="2"/>
      <c r="BAH24" s="2"/>
      <c r="BAI24" s="2"/>
      <c r="BAJ24" s="2"/>
      <c r="BAK24" s="2"/>
      <c r="BAL24" s="2"/>
      <c r="BAM24" s="2"/>
      <c r="BAN24" s="2"/>
      <c r="BAO24" s="2"/>
      <c r="BAP24" s="2"/>
      <c r="BAQ24" s="2"/>
      <c r="BAR24" s="2"/>
      <c r="BAS24" s="2"/>
      <c r="BAT24" s="2"/>
      <c r="BAU24" s="2"/>
      <c r="BAV24" s="2"/>
      <c r="BAW24" s="2"/>
      <c r="BAX24" s="2"/>
      <c r="BAY24" s="2"/>
      <c r="BAZ24" s="2"/>
      <c r="BBA24" s="2"/>
      <c r="BBB24" s="2"/>
      <c r="BBC24" s="2"/>
      <c r="BBD24" s="2"/>
      <c r="BBE24" s="2"/>
      <c r="BBF24" s="2"/>
      <c r="BBG24" s="2"/>
      <c r="BBH24" s="2"/>
      <c r="BBI24" s="2"/>
      <c r="BBJ24" s="2"/>
      <c r="BBK24" s="2"/>
      <c r="BBL24" s="2"/>
      <c r="BBM24" s="2"/>
      <c r="BBN24" s="2"/>
      <c r="BBO24" s="2"/>
      <c r="BBP24" s="2"/>
      <c r="BBQ24" s="2"/>
      <c r="BBR24" s="2"/>
      <c r="BBS24" s="2"/>
      <c r="BBT24" s="2"/>
      <c r="BBU24" s="2"/>
      <c r="BBV24" s="2"/>
      <c r="BBW24" s="2"/>
      <c r="BBX24" s="2"/>
      <c r="BBY24" s="2"/>
      <c r="BBZ24" s="2"/>
      <c r="BCA24" s="2"/>
      <c r="BCB24" s="2"/>
      <c r="BCC24" s="2"/>
      <c r="BCD24" s="2"/>
      <c r="BCE24" s="2"/>
      <c r="BCF24" s="2"/>
      <c r="BCG24" s="2"/>
      <c r="BCH24" s="2"/>
      <c r="BCI24" s="2"/>
      <c r="BCJ24" s="2"/>
      <c r="BCK24" s="2"/>
      <c r="BCL24" s="2"/>
      <c r="BCM24" s="2"/>
      <c r="BCN24" s="2"/>
      <c r="BCO24" s="2"/>
      <c r="BCP24" s="2"/>
      <c r="BCQ24" s="2"/>
      <c r="BCR24" s="2"/>
      <c r="BCS24" s="2"/>
      <c r="BCT24" s="2"/>
      <c r="BCU24" s="2"/>
      <c r="BCV24" s="2"/>
      <c r="BCW24" s="2"/>
      <c r="BCX24" s="2"/>
      <c r="BCY24" s="2"/>
      <c r="BCZ24" s="2"/>
      <c r="BDA24" s="2"/>
      <c r="BDB24" s="2"/>
      <c r="BDC24" s="2"/>
      <c r="BDD24" s="2"/>
      <c r="BDE24" s="2"/>
      <c r="BDF24" s="2"/>
      <c r="BDG24" s="2"/>
      <c r="BDH24" s="2"/>
      <c r="BDI24" s="2"/>
      <c r="BDJ24" s="2"/>
      <c r="BDK24" s="2"/>
      <c r="BDL24" s="2"/>
      <c r="BDM24" s="2"/>
      <c r="BDN24" s="2"/>
      <c r="BDO24" s="2"/>
      <c r="BDP24" s="2"/>
      <c r="BDQ24" s="2"/>
      <c r="BDR24" s="2"/>
      <c r="BDS24" s="2"/>
      <c r="BDT24" s="2"/>
      <c r="BDU24" s="2"/>
      <c r="BDV24" s="2"/>
      <c r="BDW24" s="2"/>
      <c r="BDX24" s="2"/>
      <c r="BDY24" s="2"/>
      <c r="BDZ24" s="2"/>
      <c r="BEA24" s="2"/>
      <c r="BEB24" s="2"/>
      <c r="BEC24" s="2"/>
      <c r="BED24" s="2"/>
      <c r="BEE24" s="2"/>
      <c r="BEF24" s="2"/>
      <c r="BEG24" s="2"/>
      <c r="BEH24" s="2"/>
      <c r="BEI24" s="2"/>
      <c r="BEJ24" s="2"/>
      <c r="BEK24" s="2"/>
      <c r="BEL24" s="2"/>
      <c r="BEM24" s="2"/>
      <c r="BEN24" s="2"/>
      <c r="BEO24" s="2"/>
      <c r="BEP24" s="2"/>
      <c r="BEQ24" s="2"/>
      <c r="BER24" s="2"/>
      <c r="BES24" s="2"/>
      <c r="BET24" s="2"/>
      <c r="BEU24" s="2"/>
      <c r="BEV24" s="2"/>
      <c r="BEW24" s="2"/>
      <c r="BEX24" s="2"/>
      <c r="BEY24" s="2"/>
      <c r="BEZ24" s="2"/>
      <c r="BFA24" s="2"/>
      <c r="BFB24" s="2"/>
      <c r="BFC24" s="2"/>
      <c r="BFD24" s="2"/>
      <c r="BFE24" s="2"/>
      <c r="BFF24" s="2"/>
      <c r="BFG24" s="2"/>
      <c r="BFH24" s="2"/>
      <c r="BFI24" s="2"/>
      <c r="BFJ24" s="2"/>
      <c r="BFK24" s="2"/>
      <c r="BFL24" s="2"/>
      <c r="BFM24" s="2"/>
      <c r="BFN24" s="2"/>
      <c r="BFO24" s="2"/>
      <c r="BFP24" s="2"/>
      <c r="BFQ24" s="2"/>
      <c r="BFR24" s="2"/>
      <c r="BFS24" s="2"/>
      <c r="BFT24" s="2"/>
      <c r="BFU24" s="2"/>
      <c r="BFV24" s="2"/>
      <c r="BFW24" s="2"/>
      <c r="BFX24" s="2"/>
      <c r="BFY24" s="2"/>
      <c r="BFZ24" s="2"/>
      <c r="BGA24" s="2"/>
      <c r="BGB24" s="2"/>
      <c r="BGC24" s="2"/>
      <c r="BGD24" s="2"/>
      <c r="BGE24" s="2"/>
      <c r="BGF24" s="2"/>
      <c r="BGG24" s="2"/>
      <c r="BGH24" s="2"/>
      <c r="BGI24" s="2"/>
      <c r="BGJ24" s="2"/>
      <c r="BGK24" s="2"/>
      <c r="BGL24" s="2"/>
      <c r="BGM24" s="2"/>
      <c r="BGN24" s="2"/>
      <c r="BGO24" s="2"/>
      <c r="BGP24" s="2"/>
      <c r="BGQ24" s="2"/>
      <c r="BGR24" s="2"/>
      <c r="BGS24" s="2"/>
      <c r="BGT24" s="2"/>
      <c r="BGU24" s="2"/>
      <c r="BGV24" s="2"/>
      <c r="BGW24" s="2"/>
      <c r="BGX24" s="2"/>
      <c r="BGY24" s="2"/>
      <c r="BGZ24" s="2"/>
      <c r="BHA24" s="2"/>
      <c r="BHB24" s="2"/>
      <c r="BHC24" s="2"/>
      <c r="BHD24" s="2"/>
      <c r="BHE24" s="2"/>
      <c r="BHF24" s="2"/>
      <c r="BHG24" s="2"/>
      <c r="BHH24" s="2"/>
      <c r="BHI24" s="2"/>
      <c r="BHJ24" s="2"/>
      <c r="BHK24" s="2"/>
      <c r="BHL24" s="2"/>
      <c r="BHM24" s="2"/>
      <c r="BHN24" s="2"/>
      <c r="BHO24" s="2"/>
      <c r="BHP24" s="2"/>
      <c r="BHQ24" s="2"/>
      <c r="BHR24" s="2"/>
      <c r="BHS24" s="2"/>
      <c r="BHT24" s="2"/>
      <c r="BHU24" s="2"/>
      <c r="BHV24" s="2"/>
      <c r="BHW24" s="2"/>
      <c r="BHX24" s="2"/>
      <c r="BHY24" s="2"/>
      <c r="BHZ24" s="2"/>
      <c r="BIA24" s="2"/>
      <c r="BIB24" s="2"/>
      <c r="BIC24" s="2"/>
      <c r="BID24" s="2"/>
      <c r="BIE24" s="2"/>
      <c r="BIF24" s="2"/>
      <c r="BIG24" s="2"/>
      <c r="BIH24" s="2"/>
      <c r="BII24" s="2"/>
      <c r="BIJ24" s="2"/>
      <c r="BIK24" s="2"/>
      <c r="BIL24" s="2"/>
      <c r="BIM24" s="2"/>
      <c r="BIN24" s="2"/>
      <c r="BIO24" s="2"/>
      <c r="BIP24" s="2"/>
      <c r="BIQ24" s="2"/>
      <c r="BIR24" s="2"/>
      <c r="BIS24" s="2"/>
      <c r="BIT24" s="2"/>
      <c r="BIU24" s="2"/>
      <c r="BIV24" s="2"/>
      <c r="BIW24" s="2"/>
      <c r="BIX24" s="2"/>
      <c r="BIY24" s="2"/>
      <c r="BIZ24" s="2"/>
      <c r="BJA24" s="2"/>
      <c r="BJB24" s="2"/>
      <c r="BJC24" s="2"/>
      <c r="BJD24" s="2"/>
      <c r="BJE24" s="2"/>
      <c r="BJF24" s="2"/>
      <c r="BJG24" s="2"/>
      <c r="BJH24" s="2"/>
      <c r="BJI24" s="2"/>
      <c r="BJJ24" s="2"/>
      <c r="BJK24" s="2"/>
      <c r="BJL24" s="2"/>
      <c r="BJM24" s="2"/>
      <c r="BJN24" s="2"/>
      <c r="BJO24" s="2"/>
      <c r="BJP24" s="2"/>
      <c r="BJQ24" s="2"/>
      <c r="BJR24" s="2"/>
      <c r="BJS24" s="2"/>
      <c r="BJT24" s="2"/>
      <c r="BJU24" s="2"/>
      <c r="BJV24" s="2"/>
      <c r="BJW24" s="2"/>
      <c r="BJX24" s="2"/>
      <c r="BJY24" s="2"/>
      <c r="BJZ24" s="2"/>
      <c r="BKA24" s="2"/>
      <c r="BKB24" s="2"/>
      <c r="BKC24" s="2"/>
      <c r="BKD24" s="2"/>
      <c r="BKE24" s="2"/>
      <c r="BKF24" s="2"/>
      <c r="BKG24" s="2"/>
      <c r="BKH24" s="2"/>
      <c r="BKI24" s="2"/>
      <c r="BKJ24" s="2"/>
      <c r="BKK24" s="2"/>
      <c r="BKL24" s="2"/>
      <c r="BKM24" s="2"/>
      <c r="BKN24" s="2"/>
      <c r="BKO24" s="2"/>
      <c r="BKP24" s="2"/>
      <c r="BKQ24" s="2"/>
      <c r="BKR24" s="2"/>
      <c r="BKS24" s="2"/>
      <c r="BKT24" s="2"/>
      <c r="BKU24" s="2"/>
      <c r="BKV24" s="2"/>
      <c r="BKW24" s="2"/>
      <c r="BKX24" s="2"/>
      <c r="BKY24" s="2"/>
      <c r="BKZ24" s="2"/>
      <c r="BLA24" s="2"/>
      <c r="BLB24" s="2"/>
      <c r="BLC24" s="2"/>
      <c r="BLD24" s="2"/>
      <c r="BLE24" s="2"/>
      <c r="BLF24" s="2"/>
      <c r="BLG24" s="2"/>
      <c r="BLH24" s="2"/>
      <c r="BLI24" s="2"/>
      <c r="BLJ24" s="2"/>
      <c r="BLK24" s="2"/>
      <c r="BLL24" s="2"/>
      <c r="BLM24" s="2"/>
      <c r="BLN24" s="2"/>
      <c r="BLO24" s="2"/>
      <c r="BLP24" s="2"/>
      <c r="BLQ24" s="2"/>
      <c r="BLR24" s="2"/>
      <c r="BLS24" s="2"/>
      <c r="BLT24" s="2"/>
      <c r="BLU24" s="2"/>
      <c r="BLV24" s="2"/>
      <c r="BLW24" s="2"/>
      <c r="BLX24" s="2"/>
      <c r="BLY24" s="2"/>
      <c r="BLZ24" s="2"/>
      <c r="BMA24" s="2"/>
      <c r="BMB24" s="2"/>
      <c r="BMC24" s="2"/>
      <c r="BMD24" s="2"/>
      <c r="BME24" s="2"/>
      <c r="BMF24" s="2"/>
      <c r="BMG24" s="2"/>
      <c r="BMH24" s="2"/>
      <c r="BMI24" s="2"/>
      <c r="BMJ24" s="2"/>
      <c r="BMK24" s="2"/>
      <c r="BML24" s="2"/>
      <c r="BMM24" s="2"/>
      <c r="BMN24" s="2"/>
      <c r="BMO24" s="2"/>
      <c r="BMP24" s="2"/>
      <c r="BMQ24" s="2"/>
      <c r="BMR24" s="2"/>
      <c r="BMS24" s="2"/>
      <c r="BMT24" s="2"/>
      <c r="BMU24" s="2"/>
      <c r="BMV24" s="2"/>
      <c r="BMW24" s="2"/>
      <c r="BMX24" s="2"/>
      <c r="BMY24" s="2"/>
      <c r="BMZ24" s="2"/>
      <c r="BNA24" s="2"/>
      <c r="BNB24" s="2"/>
      <c r="BNC24" s="2"/>
      <c r="BND24" s="2"/>
      <c r="BNE24" s="2"/>
      <c r="BNF24" s="2"/>
      <c r="BNG24" s="2"/>
      <c r="BNH24" s="2"/>
      <c r="BNI24" s="2"/>
      <c r="BNJ24" s="2"/>
      <c r="BNK24" s="2"/>
      <c r="BNL24" s="2"/>
      <c r="BNM24" s="2"/>
      <c r="BNN24" s="2"/>
      <c r="BNO24" s="2"/>
      <c r="BNP24" s="2"/>
      <c r="BNQ24" s="2"/>
      <c r="BNR24" s="2"/>
      <c r="BNS24" s="2"/>
      <c r="BNT24" s="2"/>
      <c r="BNU24" s="2"/>
      <c r="BNV24" s="2"/>
      <c r="BNW24" s="2"/>
      <c r="BNX24" s="2"/>
      <c r="BNY24" s="2"/>
      <c r="BNZ24" s="2"/>
      <c r="BOA24" s="2"/>
      <c r="BOB24" s="2"/>
      <c r="BOC24" s="2"/>
      <c r="BOD24" s="2"/>
      <c r="BOE24" s="2"/>
      <c r="BOF24" s="2"/>
      <c r="BOG24" s="2"/>
      <c r="BOH24" s="2"/>
      <c r="BOI24" s="2"/>
      <c r="BOJ24" s="2"/>
      <c r="BOK24" s="2"/>
      <c r="BOL24" s="2"/>
      <c r="BOM24" s="2"/>
      <c r="BON24" s="2"/>
      <c r="BOO24" s="2"/>
      <c r="BOP24" s="2"/>
      <c r="BOQ24" s="2"/>
      <c r="BOR24" s="2"/>
      <c r="BOS24" s="2"/>
      <c r="BOT24" s="2"/>
      <c r="BOU24" s="2"/>
      <c r="BOV24" s="2"/>
      <c r="BOW24" s="2"/>
      <c r="BOX24" s="2"/>
      <c r="BOY24" s="2"/>
      <c r="BOZ24" s="2"/>
      <c r="BPA24" s="2"/>
      <c r="BPB24" s="2"/>
      <c r="BPC24" s="2"/>
      <c r="BPD24" s="2"/>
      <c r="BPE24" s="2"/>
      <c r="BPF24" s="2"/>
      <c r="BPG24" s="2"/>
      <c r="BPH24" s="2"/>
      <c r="BPI24" s="2"/>
      <c r="BPJ24" s="2"/>
      <c r="BPK24" s="2"/>
      <c r="BPL24" s="2"/>
      <c r="BPM24" s="2"/>
      <c r="BPN24" s="2"/>
      <c r="BPO24" s="2"/>
      <c r="BPP24" s="2"/>
      <c r="BPQ24" s="2"/>
      <c r="BPR24" s="2"/>
      <c r="BPS24" s="2"/>
      <c r="BPT24" s="2"/>
      <c r="BPU24" s="2"/>
      <c r="BPV24" s="2"/>
      <c r="BPW24" s="2"/>
      <c r="BPX24" s="2"/>
      <c r="BPY24" s="2"/>
      <c r="BPZ24" s="2"/>
      <c r="BQA24" s="2"/>
      <c r="BQB24" s="2"/>
      <c r="BQC24" s="2"/>
      <c r="BQD24" s="2"/>
      <c r="BQE24" s="2"/>
      <c r="BQF24" s="2"/>
      <c r="BQG24" s="2"/>
      <c r="BQH24" s="2"/>
      <c r="BQI24" s="2"/>
      <c r="BQJ24" s="2"/>
      <c r="BQK24" s="2"/>
      <c r="BQL24" s="2"/>
      <c r="BQM24" s="2"/>
      <c r="BQN24" s="2"/>
      <c r="BQO24" s="2"/>
      <c r="BQP24" s="2"/>
      <c r="BQQ24" s="2"/>
      <c r="BQR24" s="2"/>
      <c r="BQS24" s="2"/>
      <c r="BQT24" s="2"/>
      <c r="BQU24" s="2"/>
      <c r="BQV24" s="2"/>
      <c r="BQW24" s="2"/>
      <c r="BQX24" s="2"/>
      <c r="BQY24" s="2"/>
      <c r="BQZ24" s="2"/>
      <c r="BRA24" s="2"/>
      <c r="BRB24" s="2"/>
      <c r="BRC24" s="2"/>
      <c r="BRD24" s="2"/>
      <c r="BRE24" s="2"/>
      <c r="BRF24" s="2"/>
      <c r="BRG24" s="2"/>
      <c r="BRH24" s="2"/>
      <c r="BRI24" s="2"/>
      <c r="BRJ24" s="2"/>
      <c r="BRK24" s="2"/>
      <c r="BRL24" s="2"/>
      <c r="BRM24" s="2"/>
      <c r="BRN24" s="2"/>
      <c r="BRO24" s="2"/>
      <c r="BRP24" s="2"/>
      <c r="BRQ24" s="2"/>
      <c r="BRR24" s="2"/>
      <c r="BRS24" s="2"/>
      <c r="BRT24" s="2"/>
      <c r="BRU24" s="2"/>
      <c r="BRV24" s="2"/>
      <c r="BRW24" s="2"/>
      <c r="BRX24" s="2"/>
      <c r="BRY24" s="2"/>
      <c r="BRZ24" s="2"/>
      <c r="BSA24" s="2"/>
      <c r="BSB24" s="2"/>
      <c r="BSC24" s="2"/>
      <c r="BSD24" s="2"/>
      <c r="BSE24" s="2"/>
      <c r="BSF24" s="2"/>
      <c r="BSG24" s="2"/>
      <c r="BSH24" s="2"/>
      <c r="BSI24" s="2"/>
      <c r="BSJ24" s="2"/>
      <c r="BSK24" s="2"/>
      <c r="BSL24" s="2"/>
      <c r="BSM24" s="2"/>
      <c r="BSN24" s="2"/>
      <c r="BSO24" s="2"/>
      <c r="BSP24" s="2"/>
      <c r="BSQ24" s="2"/>
      <c r="BSR24" s="2"/>
      <c r="BSS24" s="2"/>
      <c r="BST24" s="2"/>
      <c r="BSU24" s="2"/>
      <c r="BSV24" s="2"/>
      <c r="BSW24" s="2"/>
      <c r="BSX24" s="2"/>
      <c r="BSY24" s="2"/>
      <c r="BSZ24" s="2"/>
      <c r="BTA24" s="2"/>
      <c r="BTB24" s="2"/>
      <c r="BTC24" s="2"/>
      <c r="BTD24" s="2"/>
      <c r="BTE24" s="2"/>
      <c r="BTF24" s="2"/>
      <c r="BTG24" s="2"/>
      <c r="BTH24" s="2"/>
      <c r="BTI24" s="2"/>
      <c r="BTJ24" s="2"/>
      <c r="BTK24" s="2"/>
      <c r="BTL24" s="2"/>
      <c r="BTM24" s="2"/>
      <c r="BTN24" s="2"/>
      <c r="BTO24" s="2"/>
      <c r="BTP24" s="2"/>
      <c r="BTQ24" s="2"/>
      <c r="BTR24" s="2"/>
      <c r="BTS24" s="2"/>
      <c r="BTT24" s="2"/>
      <c r="BTU24" s="2"/>
      <c r="BTV24" s="2"/>
      <c r="BTW24" s="2"/>
      <c r="BTX24" s="2"/>
      <c r="BTY24" s="2"/>
      <c r="BTZ24" s="2"/>
      <c r="BUA24" s="2"/>
      <c r="BUB24" s="2"/>
      <c r="BUC24" s="2"/>
      <c r="BUD24" s="2"/>
      <c r="BUE24" s="2"/>
      <c r="BUF24" s="2"/>
      <c r="BUG24" s="2"/>
      <c r="BUH24" s="2"/>
      <c r="BUI24" s="2"/>
      <c r="BUJ24" s="2"/>
      <c r="BUK24" s="2"/>
      <c r="BUL24" s="2"/>
      <c r="BUM24" s="2"/>
      <c r="BUN24" s="2"/>
      <c r="BUO24" s="2"/>
      <c r="BUP24" s="2"/>
      <c r="BUQ24" s="2"/>
      <c r="BUR24" s="2"/>
      <c r="BUS24" s="2"/>
      <c r="BUT24" s="2"/>
      <c r="BUU24" s="2"/>
      <c r="BUV24" s="2"/>
      <c r="BUW24" s="2"/>
      <c r="BUX24" s="2"/>
      <c r="BUY24" s="2"/>
      <c r="BUZ24" s="2"/>
      <c r="BVA24" s="2"/>
      <c r="BVB24" s="2"/>
      <c r="BVC24" s="2"/>
      <c r="BVD24" s="2"/>
      <c r="BVE24" s="2"/>
      <c r="BVF24" s="2"/>
      <c r="BVG24" s="2"/>
      <c r="BVH24" s="2"/>
      <c r="BVI24" s="2"/>
      <c r="BVJ24" s="2"/>
      <c r="BVK24" s="2"/>
      <c r="BVL24" s="2"/>
      <c r="BVM24" s="2"/>
      <c r="BVN24" s="2"/>
      <c r="BVO24" s="2"/>
      <c r="BVP24" s="2"/>
      <c r="BVQ24" s="2"/>
      <c r="BVR24" s="2"/>
      <c r="BVS24" s="2"/>
      <c r="BVT24" s="2"/>
      <c r="BVU24" s="2"/>
      <c r="BVV24" s="2"/>
      <c r="BVW24" s="2"/>
      <c r="BVX24" s="2"/>
      <c r="BVY24" s="2"/>
      <c r="BVZ24" s="2"/>
      <c r="BWA24" s="2"/>
      <c r="BWB24" s="2"/>
      <c r="BWC24" s="2"/>
      <c r="BWD24" s="2"/>
      <c r="BWE24" s="2"/>
      <c r="BWF24" s="2"/>
      <c r="BWG24" s="2"/>
      <c r="BWH24" s="2"/>
      <c r="BWI24" s="2"/>
      <c r="BWJ24" s="2"/>
      <c r="BWK24" s="2"/>
      <c r="BWL24" s="2"/>
      <c r="BWM24" s="2"/>
      <c r="BWN24" s="2"/>
      <c r="BWO24" s="2"/>
      <c r="BWP24" s="2"/>
      <c r="BWQ24" s="2"/>
      <c r="BWR24" s="2"/>
      <c r="BWS24" s="2"/>
      <c r="BWT24" s="2"/>
      <c r="BWU24" s="2"/>
      <c r="BWV24" s="2"/>
      <c r="BWW24" s="2"/>
      <c r="BWX24" s="2"/>
      <c r="BWY24" s="2"/>
      <c r="BWZ24" s="2"/>
      <c r="BXA24" s="2"/>
      <c r="BXB24" s="2"/>
      <c r="BXC24" s="2"/>
      <c r="BXD24" s="2"/>
      <c r="BXE24" s="2"/>
      <c r="BXF24" s="2"/>
      <c r="BXG24" s="2"/>
      <c r="BXH24" s="2"/>
      <c r="BXI24" s="2"/>
      <c r="BXJ24" s="2"/>
      <c r="BXK24" s="2"/>
      <c r="BXL24" s="2"/>
      <c r="BXM24" s="2"/>
      <c r="BXN24" s="2"/>
      <c r="BXO24" s="2"/>
      <c r="BXP24" s="2"/>
      <c r="BXQ24" s="2"/>
      <c r="BXR24" s="2"/>
      <c r="BXS24" s="2"/>
      <c r="BXT24" s="2"/>
      <c r="BXU24" s="2"/>
      <c r="BXV24" s="2"/>
      <c r="BXW24" s="2"/>
      <c r="BXX24" s="2"/>
      <c r="BXY24" s="2"/>
      <c r="BXZ24" s="2"/>
      <c r="BYA24" s="2"/>
      <c r="BYB24" s="2"/>
      <c r="BYC24" s="2"/>
      <c r="BYD24" s="2"/>
      <c r="BYE24" s="2"/>
      <c r="BYF24" s="2"/>
      <c r="BYG24" s="2"/>
      <c r="BYH24" s="2"/>
      <c r="BYI24" s="2"/>
      <c r="BYJ24" s="2"/>
      <c r="BYK24" s="2"/>
      <c r="BYL24" s="2"/>
      <c r="BYM24" s="2"/>
      <c r="BYN24" s="2"/>
      <c r="BYO24" s="2"/>
      <c r="BYP24" s="2"/>
      <c r="BYQ24" s="2"/>
      <c r="BYR24" s="2"/>
      <c r="BYS24" s="2"/>
      <c r="BYT24" s="2"/>
      <c r="BYU24" s="2"/>
      <c r="BYV24" s="2"/>
      <c r="BYW24" s="2"/>
      <c r="BYX24" s="2"/>
      <c r="BYY24" s="2"/>
      <c r="BYZ24" s="2"/>
      <c r="BZA24" s="2"/>
      <c r="BZB24" s="2"/>
      <c r="BZC24" s="2"/>
      <c r="BZD24" s="2"/>
      <c r="BZE24" s="2"/>
      <c r="BZF24" s="2"/>
      <c r="BZG24" s="2"/>
      <c r="BZH24" s="2"/>
      <c r="BZI24" s="2"/>
      <c r="BZJ24" s="2"/>
      <c r="BZK24" s="2"/>
      <c r="BZL24" s="2"/>
      <c r="BZM24" s="2"/>
      <c r="BZN24" s="2"/>
      <c r="BZO24" s="2"/>
      <c r="BZP24" s="2"/>
      <c r="BZQ24" s="2"/>
      <c r="BZR24" s="2"/>
      <c r="BZS24" s="2"/>
      <c r="BZT24" s="2"/>
      <c r="BZU24" s="2"/>
      <c r="BZV24" s="2"/>
      <c r="BZW24" s="2"/>
      <c r="BZX24" s="2"/>
      <c r="BZY24" s="2"/>
      <c r="BZZ24" s="2"/>
      <c r="CAA24" s="2"/>
      <c r="CAB24" s="2"/>
      <c r="CAC24" s="2"/>
      <c r="CAD24" s="2"/>
      <c r="CAE24" s="2"/>
      <c r="CAF24" s="2"/>
      <c r="CAG24" s="2"/>
      <c r="CAH24" s="2"/>
      <c r="CAI24" s="2"/>
      <c r="CAJ24" s="2"/>
      <c r="CAK24" s="2"/>
      <c r="CAL24" s="2"/>
      <c r="CAM24" s="2"/>
      <c r="CAN24" s="2"/>
      <c r="CAO24" s="2"/>
      <c r="CAP24" s="2"/>
      <c r="CAQ24" s="2"/>
      <c r="CAR24" s="2"/>
      <c r="CAS24" s="2"/>
      <c r="CAT24" s="2"/>
      <c r="CAU24" s="2"/>
      <c r="CAV24" s="2"/>
      <c r="CAW24" s="2"/>
      <c r="CAX24" s="2"/>
      <c r="CAY24" s="2"/>
      <c r="CAZ24" s="2"/>
      <c r="CBA24" s="2"/>
      <c r="CBB24" s="2"/>
      <c r="CBC24" s="2"/>
      <c r="CBD24" s="2"/>
      <c r="CBE24" s="2"/>
      <c r="CBF24" s="2"/>
      <c r="CBG24" s="2"/>
      <c r="CBH24" s="2"/>
      <c r="CBI24" s="2"/>
      <c r="CBJ24" s="2"/>
      <c r="CBK24" s="2"/>
      <c r="CBL24" s="2"/>
      <c r="CBM24" s="2"/>
      <c r="CBN24" s="2"/>
      <c r="CBO24" s="2"/>
      <c r="CBP24" s="2"/>
      <c r="CBQ24" s="2"/>
      <c r="CBR24" s="2"/>
      <c r="CBS24" s="2"/>
      <c r="CBT24" s="2"/>
      <c r="CBU24" s="2"/>
      <c r="CBV24" s="2"/>
      <c r="CBW24" s="2"/>
      <c r="CBX24" s="2"/>
      <c r="CBY24" s="2"/>
      <c r="CBZ24" s="2"/>
      <c r="CCA24" s="2"/>
      <c r="CCB24" s="2"/>
      <c r="CCC24" s="2"/>
      <c r="CCD24" s="2"/>
      <c r="CCE24" s="2"/>
      <c r="CCF24" s="2"/>
      <c r="CCG24" s="2"/>
      <c r="CCH24" s="2"/>
      <c r="CCI24" s="2"/>
      <c r="CCJ24" s="2"/>
      <c r="CCK24" s="2"/>
      <c r="CCL24" s="2"/>
      <c r="CCM24" s="2"/>
      <c r="CCN24" s="2"/>
      <c r="CCO24" s="2"/>
      <c r="CCP24" s="2"/>
      <c r="CCQ24" s="2"/>
      <c r="CCR24" s="2"/>
      <c r="CCS24" s="2"/>
      <c r="CCT24" s="2"/>
      <c r="CCU24" s="2"/>
      <c r="CCV24" s="2"/>
      <c r="CCW24" s="2"/>
      <c r="CCX24" s="2"/>
      <c r="CCY24" s="2"/>
      <c r="CCZ24" s="2"/>
      <c r="CDA24" s="2"/>
      <c r="CDB24" s="2"/>
      <c r="CDC24" s="2"/>
      <c r="CDD24" s="2"/>
      <c r="CDE24" s="2"/>
      <c r="CDF24" s="2"/>
      <c r="CDG24" s="2"/>
      <c r="CDH24" s="2"/>
      <c r="CDI24" s="2"/>
      <c r="CDJ24" s="2"/>
      <c r="CDK24" s="2"/>
      <c r="CDL24" s="2"/>
      <c r="CDM24" s="2"/>
      <c r="CDN24" s="2"/>
      <c r="CDO24" s="2"/>
      <c r="CDP24" s="2"/>
      <c r="CDQ24" s="2"/>
      <c r="CDR24" s="2"/>
      <c r="CDS24" s="2"/>
      <c r="CDT24" s="2"/>
      <c r="CDU24" s="2"/>
      <c r="CDV24" s="2"/>
      <c r="CDW24" s="2"/>
      <c r="CDX24" s="2"/>
      <c r="CDY24" s="2"/>
      <c r="CDZ24" s="2"/>
      <c r="CEA24" s="2"/>
      <c r="CEB24" s="2"/>
      <c r="CEC24" s="2"/>
      <c r="CED24" s="2"/>
      <c r="CEE24" s="2"/>
      <c r="CEF24" s="2"/>
      <c r="CEG24" s="2"/>
      <c r="CEH24" s="2"/>
      <c r="CEI24" s="2"/>
      <c r="CEJ24" s="2"/>
      <c r="CEK24" s="2"/>
      <c r="CEL24" s="2"/>
      <c r="CEM24" s="2"/>
      <c r="CEN24" s="2"/>
      <c r="CEO24" s="2"/>
      <c r="CEP24" s="2"/>
      <c r="CEQ24" s="2"/>
      <c r="CER24" s="2"/>
      <c r="CES24" s="2"/>
      <c r="CET24" s="2"/>
      <c r="CEU24" s="2"/>
      <c r="CEV24" s="2"/>
      <c r="CEW24" s="2"/>
      <c r="CEX24" s="2"/>
      <c r="CEY24" s="2"/>
      <c r="CEZ24" s="2"/>
      <c r="CFA24" s="2"/>
      <c r="CFB24" s="2"/>
      <c r="CFC24" s="2"/>
      <c r="CFD24" s="2"/>
      <c r="CFE24" s="2"/>
      <c r="CFF24" s="2"/>
      <c r="CFG24" s="2"/>
      <c r="CFH24" s="2"/>
      <c r="CFI24" s="2"/>
      <c r="CFJ24" s="2"/>
      <c r="CFK24" s="2"/>
      <c r="CFL24" s="2"/>
      <c r="CFM24" s="2"/>
      <c r="CFN24" s="2"/>
      <c r="CFO24" s="2"/>
      <c r="CFP24" s="2"/>
      <c r="CFQ24" s="2"/>
      <c r="CFR24" s="2"/>
      <c r="CFS24" s="2"/>
      <c r="CFT24" s="2"/>
      <c r="CFU24" s="2"/>
      <c r="CFV24" s="2"/>
      <c r="CFW24" s="2"/>
      <c r="CFX24" s="2"/>
      <c r="CFY24" s="2"/>
      <c r="CFZ24" s="2"/>
      <c r="CGA24" s="2"/>
      <c r="CGB24" s="2"/>
      <c r="CGC24" s="2"/>
      <c r="CGD24" s="2"/>
      <c r="CGE24" s="2"/>
      <c r="CGF24" s="2"/>
      <c r="CGG24" s="2"/>
      <c r="CGH24" s="2"/>
      <c r="CGI24" s="2"/>
      <c r="CGJ24" s="2"/>
      <c r="CGK24" s="2"/>
      <c r="CGL24" s="2"/>
      <c r="CGM24" s="2"/>
      <c r="CGN24" s="2"/>
      <c r="CGO24" s="2"/>
      <c r="CGP24" s="2"/>
      <c r="CGQ24" s="2"/>
      <c r="CGR24" s="2"/>
      <c r="CGS24" s="2"/>
      <c r="CGT24" s="2"/>
      <c r="CGU24" s="2"/>
      <c r="CGV24" s="2"/>
      <c r="CGW24" s="2"/>
      <c r="CGX24" s="2"/>
      <c r="CGY24" s="2"/>
      <c r="CGZ24" s="2"/>
      <c r="CHA24" s="2"/>
      <c r="CHB24" s="2"/>
      <c r="CHC24" s="2"/>
      <c r="CHD24" s="2"/>
      <c r="CHE24" s="2"/>
      <c r="CHF24" s="2"/>
      <c r="CHG24" s="2"/>
      <c r="CHH24" s="2"/>
      <c r="CHI24" s="2"/>
      <c r="CHJ24" s="2"/>
      <c r="CHK24" s="2"/>
      <c r="CHL24" s="2"/>
      <c r="CHM24" s="2"/>
      <c r="CHN24" s="2"/>
      <c r="CHO24" s="2"/>
      <c r="CHP24" s="2"/>
      <c r="CHQ24" s="2"/>
      <c r="CHR24" s="2"/>
      <c r="CHS24" s="2"/>
      <c r="CHT24" s="2"/>
      <c r="CHU24" s="2"/>
      <c r="CHV24" s="2"/>
      <c r="CHW24" s="2"/>
      <c r="CHX24" s="2"/>
      <c r="CHY24" s="2"/>
      <c r="CHZ24" s="2"/>
      <c r="CIA24" s="2"/>
      <c r="CIB24" s="2"/>
      <c r="CIC24" s="2"/>
      <c r="CID24" s="2"/>
      <c r="CIE24" s="2"/>
      <c r="CIF24" s="2"/>
      <c r="CIG24" s="2"/>
      <c r="CIH24" s="2"/>
      <c r="CII24" s="2"/>
      <c r="CIJ24" s="2"/>
      <c r="CIK24" s="2"/>
      <c r="CIL24" s="2"/>
      <c r="CIM24" s="2"/>
      <c r="CIN24" s="2"/>
      <c r="CIO24" s="2"/>
      <c r="CIP24" s="2"/>
      <c r="CIQ24" s="2"/>
      <c r="CIR24" s="2"/>
      <c r="CIS24" s="2"/>
      <c r="CIT24" s="2"/>
      <c r="CIU24" s="2"/>
      <c r="CIV24" s="2"/>
      <c r="CIW24" s="2"/>
      <c r="CIX24" s="2"/>
      <c r="CIY24" s="2"/>
      <c r="CIZ24" s="2"/>
      <c r="CJA24" s="2"/>
      <c r="CJB24" s="2"/>
      <c r="CJC24" s="2"/>
      <c r="CJD24" s="2"/>
      <c r="CJE24" s="2"/>
      <c r="CJF24" s="2"/>
      <c r="CJG24" s="2"/>
      <c r="CJH24" s="2"/>
      <c r="CJI24" s="2"/>
      <c r="CJJ24" s="2"/>
      <c r="CJK24" s="2"/>
      <c r="CJL24" s="2"/>
      <c r="CJM24" s="2"/>
      <c r="CJN24" s="2"/>
      <c r="CJO24" s="2"/>
      <c r="CJP24" s="2"/>
      <c r="CJQ24" s="2"/>
      <c r="CJR24" s="2"/>
      <c r="CJS24" s="2"/>
      <c r="CJT24" s="2"/>
      <c r="CJU24" s="2"/>
      <c r="CJV24" s="2"/>
      <c r="CJW24" s="2"/>
      <c r="CJX24" s="2"/>
      <c r="CJY24" s="2"/>
      <c r="CJZ24" s="2"/>
      <c r="CKA24" s="2"/>
      <c r="CKB24" s="2"/>
      <c r="CKC24" s="2"/>
      <c r="CKD24" s="2"/>
      <c r="CKE24" s="2"/>
      <c r="CKF24" s="2"/>
      <c r="CKG24" s="2"/>
      <c r="CKH24" s="2"/>
      <c r="CKI24" s="2"/>
      <c r="CKJ24" s="2"/>
      <c r="CKK24" s="2"/>
      <c r="CKL24" s="2"/>
      <c r="CKM24" s="2"/>
      <c r="CKN24" s="2"/>
      <c r="CKO24" s="2"/>
      <c r="CKP24" s="2"/>
      <c r="CKQ24" s="2"/>
      <c r="CKR24" s="2"/>
      <c r="CKS24" s="2"/>
      <c r="CKT24" s="2"/>
      <c r="CKU24" s="2"/>
      <c r="CKV24" s="2"/>
      <c r="CKW24" s="2"/>
      <c r="CKX24" s="2"/>
      <c r="CKY24" s="2"/>
      <c r="CKZ24" s="2"/>
      <c r="CLA24" s="2"/>
      <c r="CLB24" s="2"/>
      <c r="CLC24" s="2"/>
      <c r="CLD24" s="2"/>
      <c r="CLE24" s="2"/>
      <c r="CLF24" s="2"/>
      <c r="CLG24" s="2"/>
      <c r="CLH24" s="2"/>
      <c r="CLI24" s="2"/>
      <c r="CLJ24" s="2"/>
      <c r="CLK24" s="2"/>
      <c r="CLL24" s="2"/>
      <c r="CLM24" s="2"/>
      <c r="CLN24" s="2"/>
      <c r="CLO24" s="2"/>
      <c r="CLP24" s="2"/>
      <c r="CLQ24" s="2"/>
      <c r="CLR24" s="2"/>
      <c r="CLS24" s="2"/>
      <c r="CLT24" s="2"/>
      <c r="CLU24" s="2"/>
      <c r="CLV24" s="2"/>
      <c r="CLW24" s="2"/>
      <c r="CLX24" s="2"/>
      <c r="CLY24" s="2"/>
      <c r="CLZ24" s="2"/>
      <c r="CMA24" s="2"/>
      <c r="CMB24" s="2"/>
      <c r="CMC24" s="2"/>
      <c r="CMD24" s="2"/>
      <c r="CME24" s="2"/>
      <c r="CMF24" s="2"/>
      <c r="CMG24" s="2"/>
      <c r="CMH24" s="2"/>
      <c r="CMI24" s="2"/>
      <c r="CMJ24" s="2"/>
      <c r="CMK24" s="2"/>
      <c r="CML24" s="2"/>
      <c r="CMM24" s="2"/>
      <c r="CMN24" s="2"/>
      <c r="CMO24" s="2"/>
      <c r="CMP24" s="2"/>
      <c r="CMQ24" s="2"/>
      <c r="CMR24" s="2"/>
      <c r="CMS24" s="2"/>
      <c r="CMT24" s="2"/>
      <c r="CMU24" s="2"/>
      <c r="CMV24" s="2"/>
      <c r="CMW24" s="2"/>
      <c r="CMX24" s="2"/>
      <c r="CMY24" s="2"/>
      <c r="CMZ24" s="2"/>
      <c r="CNA24" s="2"/>
      <c r="CNB24" s="2"/>
      <c r="CNC24" s="2"/>
      <c r="CND24" s="2"/>
      <c r="CNE24" s="2"/>
      <c r="CNF24" s="2"/>
      <c r="CNG24" s="2"/>
      <c r="CNH24" s="2"/>
      <c r="CNI24" s="2"/>
      <c r="CNJ24" s="2"/>
      <c r="CNK24" s="2"/>
      <c r="CNL24" s="2"/>
      <c r="CNM24" s="2"/>
      <c r="CNN24" s="2"/>
      <c r="CNO24" s="2"/>
      <c r="CNP24" s="2"/>
      <c r="CNQ24" s="2"/>
      <c r="CNR24" s="2"/>
      <c r="CNS24" s="2"/>
      <c r="CNT24" s="2"/>
      <c r="CNU24" s="2"/>
      <c r="CNV24" s="2"/>
      <c r="CNW24" s="2"/>
      <c r="CNX24" s="2"/>
      <c r="CNY24" s="2"/>
      <c r="CNZ24" s="2"/>
      <c r="COA24" s="2"/>
      <c r="COB24" s="2"/>
      <c r="COC24" s="2"/>
      <c r="COD24" s="2"/>
      <c r="COE24" s="2"/>
      <c r="COF24" s="2"/>
      <c r="COG24" s="2"/>
      <c r="COH24" s="2"/>
      <c r="COI24" s="2"/>
      <c r="COJ24" s="2"/>
      <c r="COK24" s="2"/>
      <c r="COL24" s="2"/>
      <c r="COM24" s="2"/>
      <c r="CON24" s="2"/>
      <c r="COO24" s="2"/>
      <c r="COP24" s="2"/>
      <c r="COQ24" s="2"/>
      <c r="COR24" s="2"/>
      <c r="COS24" s="2"/>
      <c r="COT24" s="2"/>
      <c r="COU24" s="2"/>
      <c r="COV24" s="2"/>
      <c r="COW24" s="2"/>
      <c r="COX24" s="2"/>
      <c r="COY24" s="2"/>
      <c r="COZ24" s="2"/>
      <c r="CPA24" s="2"/>
      <c r="CPB24" s="2"/>
      <c r="CPC24" s="2"/>
      <c r="CPD24" s="2"/>
      <c r="CPE24" s="2"/>
      <c r="CPF24" s="2"/>
      <c r="CPG24" s="2"/>
      <c r="CPH24" s="2"/>
      <c r="CPI24" s="2"/>
      <c r="CPJ24" s="2"/>
      <c r="CPK24" s="2"/>
      <c r="CPL24" s="2"/>
      <c r="CPM24" s="2"/>
      <c r="CPN24" s="2"/>
      <c r="CPO24" s="2"/>
      <c r="CPP24" s="2"/>
      <c r="CPQ24" s="2"/>
      <c r="CPR24" s="2"/>
      <c r="CPS24" s="2"/>
      <c r="CPT24" s="2"/>
      <c r="CPU24" s="2"/>
      <c r="CPV24" s="2"/>
      <c r="CPW24" s="2"/>
      <c r="CPX24" s="2"/>
      <c r="CPY24" s="2"/>
      <c r="CPZ24" s="2"/>
      <c r="CQA24" s="2"/>
      <c r="CQB24" s="2"/>
      <c r="CQC24" s="2"/>
      <c r="CQD24" s="2"/>
      <c r="CQE24" s="2"/>
      <c r="CQF24" s="2"/>
      <c r="CQG24" s="2"/>
      <c r="CQH24" s="2"/>
      <c r="CQI24" s="2"/>
      <c r="CQJ24" s="2"/>
      <c r="CQK24" s="2"/>
      <c r="CQL24" s="2"/>
      <c r="CQM24" s="2"/>
      <c r="CQN24" s="2"/>
      <c r="CQO24" s="2"/>
      <c r="CQP24" s="2"/>
      <c r="CQQ24" s="2"/>
      <c r="CQR24" s="2"/>
      <c r="CQS24" s="2"/>
      <c r="CQT24" s="2"/>
      <c r="CQU24" s="2"/>
      <c r="CQV24" s="2"/>
      <c r="CQW24" s="2"/>
      <c r="CQX24" s="2"/>
      <c r="CQY24" s="2"/>
      <c r="CQZ24" s="2"/>
      <c r="CRA24" s="2"/>
      <c r="CRB24" s="2"/>
      <c r="CRC24" s="2"/>
      <c r="CRD24" s="2"/>
      <c r="CRE24" s="2"/>
      <c r="CRF24" s="2"/>
      <c r="CRG24" s="2"/>
      <c r="CRH24" s="2"/>
      <c r="CRI24" s="2"/>
      <c r="CRJ24" s="2"/>
      <c r="CRK24" s="2"/>
      <c r="CRL24" s="2"/>
      <c r="CRM24" s="2"/>
      <c r="CRN24" s="2"/>
      <c r="CRO24" s="2"/>
      <c r="CRP24" s="2"/>
      <c r="CRQ24" s="2"/>
      <c r="CRR24" s="2"/>
      <c r="CRS24" s="2"/>
      <c r="CRT24" s="2"/>
      <c r="CRU24" s="2"/>
      <c r="CRV24" s="2"/>
      <c r="CRW24" s="2"/>
      <c r="CRX24" s="2"/>
      <c r="CRY24" s="2"/>
      <c r="CRZ24" s="2"/>
      <c r="CSA24" s="2"/>
      <c r="CSB24" s="2"/>
      <c r="CSC24" s="2"/>
      <c r="CSD24" s="2"/>
      <c r="CSE24" s="2"/>
      <c r="CSF24" s="2"/>
      <c r="CSG24" s="2"/>
      <c r="CSH24" s="2"/>
      <c r="CSI24" s="2"/>
      <c r="CSJ24" s="2"/>
      <c r="CSK24" s="2"/>
      <c r="CSL24" s="2"/>
      <c r="CSM24" s="2"/>
      <c r="CSN24" s="2"/>
      <c r="CSO24" s="2"/>
      <c r="CSP24" s="2"/>
      <c r="CSQ24" s="2"/>
      <c r="CSR24" s="2"/>
      <c r="CSS24" s="2"/>
      <c r="CST24" s="2"/>
      <c r="CSU24" s="2"/>
      <c r="CSV24" s="2"/>
      <c r="CSW24" s="2"/>
      <c r="CSX24" s="2"/>
      <c r="CSY24" s="2"/>
      <c r="CSZ24" s="2"/>
      <c r="CTA24" s="2"/>
      <c r="CTB24" s="2"/>
      <c r="CTC24" s="2"/>
      <c r="CTD24" s="2"/>
      <c r="CTE24" s="2"/>
      <c r="CTF24" s="2"/>
      <c r="CTG24" s="2"/>
      <c r="CTH24" s="2"/>
      <c r="CTI24" s="2"/>
      <c r="CTJ24" s="2"/>
      <c r="CTK24" s="2"/>
      <c r="CTL24" s="2"/>
      <c r="CTM24" s="2"/>
      <c r="CTN24" s="2"/>
      <c r="CTO24" s="2"/>
      <c r="CTP24" s="2"/>
      <c r="CTQ24" s="2"/>
      <c r="CTR24" s="2"/>
      <c r="CTS24" s="2"/>
      <c r="CTT24" s="2"/>
      <c r="CTU24" s="2"/>
      <c r="CTV24" s="2"/>
      <c r="CTW24" s="2"/>
      <c r="CTX24" s="2"/>
      <c r="CTY24" s="2"/>
      <c r="CTZ24" s="2"/>
      <c r="CUA24" s="2"/>
      <c r="CUB24" s="2"/>
      <c r="CUC24" s="2"/>
      <c r="CUD24" s="2"/>
      <c r="CUE24" s="2"/>
      <c r="CUF24" s="2"/>
      <c r="CUG24" s="2"/>
      <c r="CUH24" s="2"/>
      <c r="CUI24" s="2"/>
      <c r="CUJ24" s="2"/>
      <c r="CUK24" s="2"/>
      <c r="CUL24" s="2"/>
      <c r="CUM24" s="2"/>
      <c r="CUN24" s="2"/>
      <c r="CUO24" s="2"/>
      <c r="CUP24" s="2"/>
      <c r="CUQ24" s="2"/>
      <c r="CUR24" s="2"/>
      <c r="CUS24" s="2"/>
      <c r="CUT24" s="2"/>
      <c r="CUU24" s="2"/>
      <c r="CUV24" s="2"/>
      <c r="CUW24" s="2"/>
      <c r="CUX24" s="2"/>
      <c r="CUY24" s="2"/>
      <c r="CUZ24" s="2"/>
      <c r="CVA24" s="2"/>
      <c r="CVB24" s="2"/>
      <c r="CVC24" s="2"/>
      <c r="CVD24" s="2"/>
      <c r="CVE24" s="2"/>
      <c r="CVF24" s="2"/>
      <c r="CVG24" s="2"/>
      <c r="CVH24" s="2"/>
      <c r="CVI24" s="2"/>
      <c r="CVJ24" s="2"/>
      <c r="CVK24" s="2"/>
      <c r="CVL24" s="2"/>
      <c r="CVM24" s="2"/>
      <c r="CVN24" s="2"/>
      <c r="CVO24" s="2"/>
      <c r="CVP24" s="2"/>
      <c r="CVQ24" s="2"/>
      <c r="CVR24" s="2"/>
      <c r="CVS24" s="2"/>
      <c r="CVT24" s="2"/>
      <c r="CVU24" s="2"/>
      <c r="CVV24" s="2"/>
      <c r="CVW24" s="2"/>
      <c r="CVX24" s="2"/>
      <c r="CVY24" s="2"/>
      <c r="CVZ24" s="2"/>
      <c r="CWA24" s="2"/>
      <c r="CWB24" s="2"/>
      <c r="CWC24" s="2"/>
      <c r="CWD24" s="2"/>
      <c r="CWE24" s="2"/>
      <c r="CWF24" s="2"/>
      <c r="CWG24" s="2"/>
      <c r="CWH24" s="2"/>
      <c r="CWI24" s="2"/>
      <c r="CWJ24" s="2"/>
      <c r="CWK24" s="2"/>
      <c r="CWL24" s="2"/>
      <c r="CWM24" s="2"/>
      <c r="CWN24" s="2"/>
      <c r="CWO24" s="2"/>
      <c r="CWP24" s="2"/>
      <c r="CWQ24" s="2"/>
      <c r="CWR24" s="2"/>
      <c r="CWS24" s="2"/>
      <c r="CWT24" s="2"/>
      <c r="CWU24" s="2"/>
      <c r="CWV24" s="2"/>
      <c r="CWW24" s="2"/>
      <c r="CWX24" s="2"/>
      <c r="CWY24" s="2"/>
      <c r="CWZ24" s="2"/>
      <c r="CXA24" s="2"/>
      <c r="CXB24" s="2"/>
      <c r="CXC24" s="2"/>
      <c r="CXD24" s="2"/>
      <c r="CXE24" s="2"/>
      <c r="CXF24" s="2"/>
      <c r="CXG24" s="2"/>
      <c r="CXH24" s="2"/>
      <c r="CXI24" s="2"/>
      <c r="CXJ24" s="2"/>
      <c r="CXK24" s="2"/>
      <c r="CXL24" s="2"/>
      <c r="CXM24" s="2"/>
      <c r="CXN24" s="2"/>
      <c r="CXO24" s="2"/>
      <c r="CXP24" s="2"/>
      <c r="CXQ24" s="2"/>
      <c r="CXR24" s="2"/>
      <c r="CXS24" s="2"/>
      <c r="CXT24" s="2"/>
      <c r="CXU24" s="2"/>
      <c r="CXV24" s="2"/>
      <c r="CXW24" s="2"/>
      <c r="CXX24" s="2"/>
      <c r="CXY24" s="2"/>
      <c r="CXZ24" s="2"/>
      <c r="CYA24" s="2"/>
      <c r="CYB24" s="2"/>
      <c r="CYC24" s="2"/>
      <c r="CYD24" s="2"/>
      <c r="CYE24" s="2"/>
      <c r="CYF24" s="2"/>
      <c r="CYG24" s="2"/>
      <c r="CYH24" s="2"/>
      <c r="CYI24" s="2"/>
      <c r="CYJ24" s="2"/>
      <c r="CYK24" s="2"/>
      <c r="CYL24" s="2"/>
      <c r="CYM24" s="2"/>
      <c r="CYN24" s="2"/>
      <c r="CYO24" s="2"/>
      <c r="CYP24" s="2"/>
      <c r="CYQ24" s="2"/>
      <c r="CYR24" s="2"/>
      <c r="CYS24" s="2"/>
      <c r="CYT24" s="2"/>
      <c r="CYU24" s="2"/>
      <c r="CYV24" s="2"/>
      <c r="CYW24" s="2"/>
      <c r="CYX24" s="2"/>
      <c r="CYY24" s="2"/>
      <c r="CYZ24" s="2"/>
      <c r="CZA24" s="2"/>
      <c r="CZB24" s="2"/>
      <c r="CZC24" s="2"/>
      <c r="CZD24" s="2"/>
      <c r="CZE24" s="2"/>
      <c r="CZF24" s="2"/>
      <c r="CZG24" s="2"/>
      <c r="CZH24" s="2"/>
      <c r="CZI24" s="2"/>
      <c r="CZJ24" s="2"/>
      <c r="CZK24" s="2"/>
      <c r="CZL24" s="2"/>
      <c r="CZM24" s="2"/>
      <c r="CZN24" s="2"/>
      <c r="CZO24" s="2"/>
      <c r="CZP24" s="2"/>
      <c r="CZQ24" s="2"/>
      <c r="CZR24" s="2"/>
      <c r="CZS24" s="2"/>
      <c r="CZT24" s="2"/>
      <c r="CZU24" s="2"/>
      <c r="CZV24" s="2"/>
      <c r="CZW24" s="2"/>
      <c r="CZX24" s="2"/>
      <c r="CZY24" s="2"/>
      <c r="CZZ24" s="2"/>
      <c r="DAA24" s="2"/>
      <c r="DAB24" s="2"/>
      <c r="DAC24" s="2"/>
      <c r="DAD24" s="2"/>
      <c r="DAE24" s="2"/>
      <c r="DAF24" s="2"/>
      <c r="DAG24" s="2"/>
      <c r="DAH24" s="2"/>
      <c r="DAI24" s="2"/>
      <c r="DAJ24" s="2"/>
      <c r="DAK24" s="2"/>
      <c r="DAL24" s="2"/>
      <c r="DAM24" s="2"/>
      <c r="DAN24" s="2"/>
      <c r="DAO24" s="2"/>
      <c r="DAP24" s="2"/>
      <c r="DAQ24" s="2"/>
      <c r="DAR24" s="2"/>
      <c r="DAS24" s="2"/>
      <c r="DAT24" s="2"/>
      <c r="DAU24" s="2"/>
      <c r="DAV24" s="2"/>
      <c r="DAW24" s="2"/>
      <c r="DAX24" s="2"/>
      <c r="DAY24" s="2"/>
      <c r="DAZ24" s="2"/>
      <c r="DBA24" s="2"/>
      <c r="DBB24" s="2"/>
      <c r="DBC24" s="2"/>
      <c r="DBD24" s="2"/>
      <c r="DBE24" s="2"/>
      <c r="DBF24" s="2"/>
      <c r="DBG24" s="2"/>
      <c r="DBH24" s="2"/>
      <c r="DBI24" s="2"/>
      <c r="DBJ24" s="2"/>
      <c r="DBK24" s="2"/>
      <c r="DBL24" s="2"/>
      <c r="DBM24" s="2"/>
      <c r="DBN24" s="2"/>
      <c r="DBO24" s="2"/>
      <c r="DBP24" s="2"/>
      <c r="DBQ24" s="2"/>
      <c r="DBR24" s="2"/>
      <c r="DBS24" s="2"/>
      <c r="DBT24" s="2"/>
      <c r="DBU24" s="2"/>
      <c r="DBV24" s="2"/>
      <c r="DBW24" s="2"/>
      <c r="DBX24" s="2"/>
      <c r="DBY24" s="2"/>
      <c r="DBZ24" s="2"/>
      <c r="DCA24" s="2"/>
      <c r="DCB24" s="2"/>
      <c r="DCC24" s="2"/>
      <c r="DCD24" s="2"/>
      <c r="DCE24" s="2"/>
      <c r="DCF24" s="2"/>
      <c r="DCG24" s="2"/>
      <c r="DCH24" s="2"/>
      <c r="DCI24" s="2"/>
      <c r="DCJ24" s="2"/>
      <c r="DCK24" s="2"/>
      <c r="DCL24" s="2"/>
      <c r="DCM24" s="2"/>
      <c r="DCN24" s="2"/>
      <c r="DCO24" s="2"/>
      <c r="DCP24" s="2"/>
      <c r="DCQ24" s="2"/>
      <c r="DCR24" s="2"/>
      <c r="DCS24" s="2"/>
      <c r="DCT24" s="2"/>
      <c r="DCU24" s="2"/>
      <c r="DCV24" s="2"/>
      <c r="DCW24" s="2"/>
      <c r="DCX24" s="2"/>
      <c r="DCY24" s="2"/>
      <c r="DCZ24" s="2"/>
      <c r="DDA24" s="2"/>
      <c r="DDB24" s="2"/>
      <c r="DDC24" s="2"/>
      <c r="DDD24" s="2"/>
      <c r="DDE24" s="2"/>
      <c r="DDF24" s="2"/>
      <c r="DDG24" s="2"/>
      <c r="DDH24" s="2"/>
      <c r="DDI24" s="2"/>
      <c r="DDJ24" s="2"/>
      <c r="DDK24" s="2"/>
      <c r="DDL24" s="2"/>
      <c r="DDM24" s="2"/>
      <c r="DDN24" s="2"/>
      <c r="DDO24" s="2"/>
      <c r="DDP24" s="2"/>
      <c r="DDQ24" s="2"/>
      <c r="DDR24" s="2"/>
      <c r="DDS24" s="2"/>
      <c r="DDT24" s="2"/>
      <c r="DDU24" s="2"/>
      <c r="DDV24" s="2"/>
      <c r="DDW24" s="2"/>
      <c r="DDX24" s="2"/>
      <c r="DDY24" s="2"/>
      <c r="DDZ24" s="2"/>
      <c r="DEA24" s="2"/>
      <c r="DEB24" s="2"/>
      <c r="DEC24" s="2"/>
      <c r="DED24" s="2"/>
      <c r="DEE24" s="2"/>
      <c r="DEF24" s="2"/>
      <c r="DEG24" s="2"/>
      <c r="DEH24" s="2"/>
      <c r="DEI24" s="2"/>
      <c r="DEJ24" s="2"/>
      <c r="DEK24" s="2"/>
      <c r="DEL24" s="2"/>
      <c r="DEM24" s="2"/>
      <c r="DEN24" s="2"/>
      <c r="DEO24" s="2"/>
      <c r="DEP24" s="2"/>
      <c r="DEQ24" s="2"/>
      <c r="DER24" s="2"/>
      <c r="DES24" s="2"/>
      <c r="DET24" s="2"/>
      <c r="DEU24" s="2"/>
      <c r="DEV24" s="2"/>
      <c r="DEW24" s="2"/>
      <c r="DEX24" s="2"/>
      <c r="DEY24" s="2"/>
      <c r="DEZ24" s="2"/>
      <c r="DFA24" s="2"/>
      <c r="DFB24" s="2"/>
      <c r="DFC24" s="2"/>
      <c r="DFD24" s="2"/>
      <c r="DFE24" s="2"/>
      <c r="DFF24" s="2"/>
      <c r="DFG24" s="2"/>
      <c r="DFH24" s="2"/>
      <c r="DFI24" s="2"/>
      <c r="DFJ24" s="2"/>
      <c r="DFK24" s="2"/>
      <c r="DFL24" s="2"/>
      <c r="DFM24" s="2"/>
      <c r="DFN24" s="2"/>
      <c r="DFO24" s="2"/>
      <c r="DFP24" s="2"/>
      <c r="DFQ24" s="2"/>
      <c r="DFR24" s="2"/>
      <c r="DFS24" s="2"/>
      <c r="DFT24" s="2"/>
      <c r="DFU24" s="2"/>
      <c r="DFV24" s="2"/>
      <c r="DFW24" s="2"/>
      <c r="DFX24" s="2"/>
      <c r="DFY24" s="2"/>
      <c r="DFZ24" s="2"/>
      <c r="DGA24" s="2"/>
      <c r="DGB24" s="2"/>
      <c r="DGC24" s="2"/>
      <c r="DGD24" s="2"/>
      <c r="DGE24" s="2"/>
      <c r="DGF24" s="2"/>
      <c r="DGG24" s="2"/>
      <c r="DGH24" s="2"/>
      <c r="DGI24" s="2"/>
      <c r="DGJ24" s="2"/>
      <c r="DGK24" s="2"/>
      <c r="DGL24" s="2"/>
      <c r="DGM24" s="2"/>
      <c r="DGN24" s="2"/>
      <c r="DGO24" s="2"/>
      <c r="DGP24" s="2"/>
      <c r="DGQ24" s="2"/>
      <c r="DGR24" s="2"/>
      <c r="DGS24" s="2"/>
      <c r="DGT24" s="2"/>
      <c r="DGU24" s="2"/>
      <c r="DGV24" s="2"/>
      <c r="DGW24" s="2"/>
      <c r="DGX24" s="2"/>
      <c r="DGY24" s="2"/>
      <c r="DGZ24" s="2"/>
      <c r="DHA24" s="2"/>
      <c r="DHB24" s="2"/>
      <c r="DHC24" s="2"/>
      <c r="DHD24" s="2"/>
      <c r="DHE24" s="2"/>
      <c r="DHF24" s="2"/>
      <c r="DHG24" s="2"/>
      <c r="DHH24" s="2"/>
      <c r="DHI24" s="2"/>
      <c r="DHJ24" s="2"/>
      <c r="DHK24" s="2"/>
      <c r="DHL24" s="2"/>
      <c r="DHM24" s="2"/>
      <c r="DHN24" s="2"/>
      <c r="DHO24" s="2"/>
      <c r="DHP24" s="2"/>
      <c r="DHQ24" s="2"/>
      <c r="DHR24" s="2"/>
      <c r="DHS24" s="2"/>
      <c r="DHT24" s="2"/>
      <c r="DHU24" s="2"/>
      <c r="DHV24" s="2"/>
      <c r="DHW24" s="2"/>
      <c r="DHX24" s="2"/>
      <c r="DHY24" s="2"/>
      <c r="DHZ24" s="2"/>
      <c r="DIA24" s="2"/>
      <c r="DIB24" s="2"/>
      <c r="DIC24" s="2"/>
      <c r="DID24" s="2"/>
      <c r="DIE24" s="2"/>
      <c r="DIF24" s="2"/>
      <c r="DIG24" s="2"/>
      <c r="DIH24" s="2"/>
      <c r="DII24" s="2"/>
      <c r="DIJ24" s="2"/>
      <c r="DIK24" s="2"/>
      <c r="DIL24" s="2"/>
      <c r="DIM24" s="2"/>
      <c r="DIN24" s="2"/>
      <c r="DIO24" s="2"/>
      <c r="DIP24" s="2"/>
      <c r="DIQ24" s="2"/>
      <c r="DIR24" s="2"/>
      <c r="DIS24" s="2"/>
      <c r="DIT24" s="2"/>
      <c r="DIU24" s="2"/>
      <c r="DIV24" s="2"/>
      <c r="DIW24" s="2"/>
      <c r="DIX24" s="2"/>
      <c r="DIY24" s="2"/>
      <c r="DIZ24" s="2"/>
      <c r="DJA24" s="2"/>
      <c r="DJB24" s="2"/>
      <c r="DJC24" s="2"/>
      <c r="DJD24" s="2"/>
      <c r="DJE24" s="2"/>
      <c r="DJF24" s="2"/>
      <c r="DJG24" s="2"/>
      <c r="DJH24" s="2"/>
      <c r="DJI24" s="2"/>
      <c r="DJJ24" s="2"/>
      <c r="DJK24" s="2"/>
      <c r="DJL24" s="2"/>
      <c r="DJM24" s="2"/>
      <c r="DJN24" s="2"/>
      <c r="DJO24" s="2"/>
      <c r="DJP24" s="2"/>
      <c r="DJQ24" s="2"/>
      <c r="DJR24" s="2"/>
      <c r="DJS24" s="2"/>
      <c r="DJT24" s="2"/>
      <c r="DJU24" s="2"/>
      <c r="DJV24" s="2"/>
      <c r="DJW24" s="2"/>
      <c r="DJX24" s="2"/>
      <c r="DJY24" s="2"/>
      <c r="DJZ24" s="2"/>
      <c r="DKA24" s="2"/>
      <c r="DKB24" s="2"/>
      <c r="DKC24" s="2"/>
      <c r="DKD24" s="2"/>
      <c r="DKE24" s="2"/>
      <c r="DKF24" s="2"/>
      <c r="DKG24" s="2"/>
      <c r="DKH24" s="2"/>
      <c r="DKI24" s="2"/>
      <c r="DKJ24" s="2"/>
      <c r="DKK24" s="2"/>
      <c r="DKL24" s="2"/>
      <c r="DKM24" s="2"/>
      <c r="DKN24" s="2"/>
      <c r="DKO24" s="2"/>
      <c r="DKP24" s="2"/>
      <c r="DKQ24" s="2"/>
      <c r="DKR24" s="2"/>
      <c r="DKS24" s="2"/>
      <c r="DKT24" s="2"/>
      <c r="DKU24" s="2"/>
      <c r="DKV24" s="2"/>
      <c r="DKW24" s="2"/>
      <c r="DKX24" s="2"/>
      <c r="DKY24" s="2"/>
      <c r="DKZ24" s="2"/>
      <c r="DLA24" s="2"/>
      <c r="DLB24" s="2"/>
      <c r="DLC24" s="2"/>
      <c r="DLD24" s="2"/>
      <c r="DLE24" s="2"/>
      <c r="DLF24" s="2"/>
      <c r="DLG24" s="2"/>
      <c r="DLH24" s="2"/>
      <c r="DLI24" s="2"/>
      <c r="DLJ24" s="2"/>
      <c r="DLK24" s="2"/>
      <c r="DLL24" s="2"/>
      <c r="DLM24" s="2"/>
      <c r="DLN24" s="2"/>
      <c r="DLO24" s="2"/>
      <c r="DLP24" s="2"/>
      <c r="DLQ24" s="2"/>
      <c r="DLR24" s="2"/>
      <c r="DLS24" s="2"/>
      <c r="DLT24" s="2"/>
      <c r="DLU24" s="2"/>
      <c r="DLV24" s="2"/>
      <c r="DLW24" s="2"/>
      <c r="DLX24" s="2"/>
      <c r="DLY24" s="2"/>
      <c r="DLZ24" s="2"/>
      <c r="DMA24" s="2"/>
      <c r="DMB24" s="2"/>
      <c r="DMC24" s="2"/>
      <c r="DMD24" s="2"/>
      <c r="DME24" s="2"/>
      <c r="DMF24" s="2"/>
      <c r="DMG24" s="2"/>
      <c r="DMH24" s="2"/>
      <c r="DMI24" s="2"/>
      <c r="DMJ24" s="2"/>
      <c r="DMK24" s="2"/>
      <c r="DML24" s="2"/>
      <c r="DMM24" s="2"/>
      <c r="DMN24" s="2"/>
      <c r="DMO24" s="2"/>
      <c r="DMP24" s="2"/>
      <c r="DMQ24" s="2"/>
      <c r="DMR24" s="2"/>
      <c r="DMS24" s="2"/>
      <c r="DMT24" s="2"/>
      <c r="DMU24" s="2"/>
      <c r="DMV24" s="2"/>
      <c r="DMW24" s="2"/>
      <c r="DMX24" s="2"/>
      <c r="DMY24" s="2"/>
      <c r="DMZ24" s="2"/>
      <c r="DNA24" s="2"/>
      <c r="DNB24" s="2"/>
      <c r="DNC24" s="2"/>
      <c r="DND24" s="2"/>
      <c r="DNE24" s="2"/>
      <c r="DNF24" s="2"/>
      <c r="DNG24" s="2"/>
      <c r="DNH24" s="2"/>
      <c r="DNI24" s="2"/>
      <c r="DNJ24" s="2"/>
      <c r="DNK24" s="2"/>
      <c r="DNL24" s="2"/>
      <c r="DNM24" s="2"/>
      <c r="DNN24" s="2"/>
      <c r="DNO24" s="2"/>
      <c r="DNP24" s="2"/>
      <c r="DNQ24" s="2"/>
      <c r="DNR24" s="2"/>
      <c r="DNS24" s="2"/>
      <c r="DNT24" s="2"/>
      <c r="DNU24" s="2"/>
      <c r="DNV24" s="2"/>
      <c r="DNW24" s="2"/>
      <c r="DNX24" s="2"/>
      <c r="DNY24" s="2"/>
      <c r="DNZ24" s="2"/>
      <c r="DOA24" s="2"/>
      <c r="DOB24" s="2"/>
      <c r="DOC24" s="2"/>
      <c r="DOD24" s="2"/>
      <c r="DOE24" s="2"/>
      <c r="DOF24" s="2"/>
      <c r="DOG24" s="2"/>
      <c r="DOH24" s="2"/>
      <c r="DOI24" s="2"/>
      <c r="DOJ24" s="2"/>
      <c r="DOK24" s="2"/>
      <c r="DOL24" s="2"/>
      <c r="DOM24" s="2"/>
      <c r="DON24" s="2"/>
      <c r="DOO24" s="2"/>
      <c r="DOP24" s="2"/>
      <c r="DOQ24" s="2"/>
      <c r="DOR24" s="2"/>
      <c r="DOS24" s="2"/>
      <c r="DOT24" s="2"/>
      <c r="DOU24" s="2"/>
      <c r="DOV24" s="2"/>
      <c r="DOW24" s="2"/>
      <c r="DOX24" s="2"/>
      <c r="DOY24" s="2"/>
      <c r="DOZ24" s="2"/>
      <c r="DPA24" s="2"/>
      <c r="DPB24" s="2"/>
      <c r="DPC24" s="2"/>
      <c r="DPD24" s="2"/>
      <c r="DPE24" s="2"/>
      <c r="DPF24" s="2"/>
      <c r="DPG24" s="2"/>
      <c r="DPH24" s="2"/>
      <c r="DPI24" s="2"/>
      <c r="DPJ24" s="2"/>
      <c r="DPK24" s="2"/>
      <c r="DPL24" s="2"/>
      <c r="DPM24" s="2"/>
      <c r="DPN24" s="2"/>
      <c r="DPO24" s="2"/>
      <c r="DPP24" s="2"/>
      <c r="DPQ24" s="2"/>
      <c r="DPR24" s="2"/>
      <c r="DPS24" s="2"/>
      <c r="DPT24" s="2"/>
      <c r="DPU24" s="2"/>
      <c r="DPV24" s="2"/>
      <c r="DPW24" s="2"/>
      <c r="DPX24" s="2"/>
      <c r="DPY24" s="2"/>
      <c r="DPZ24" s="2"/>
      <c r="DQA24" s="2"/>
      <c r="DQB24" s="2"/>
      <c r="DQC24" s="2"/>
      <c r="DQD24" s="2"/>
      <c r="DQE24" s="2"/>
      <c r="DQF24" s="2"/>
      <c r="DQG24" s="2"/>
      <c r="DQH24" s="2"/>
      <c r="DQI24" s="2"/>
      <c r="DQJ24" s="2"/>
      <c r="DQK24" s="2"/>
      <c r="DQL24" s="2"/>
      <c r="DQM24" s="2"/>
      <c r="DQN24" s="2"/>
      <c r="DQO24" s="2"/>
      <c r="DQP24" s="2"/>
      <c r="DQQ24" s="2"/>
      <c r="DQR24" s="2"/>
      <c r="DQS24" s="2"/>
      <c r="DQT24" s="2"/>
      <c r="DQU24" s="2"/>
      <c r="DQV24" s="2"/>
      <c r="DQW24" s="2"/>
      <c r="DQX24" s="2"/>
      <c r="DQY24" s="2"/>
      <c r="DQZ24" s="2"/>
      <c r="DRA24" s="2"/>
      <c r="DRB24" s="2"/>
      <c r="DRC24" s="2"/>
      <c r="DRD24" s="2"/>
      <c r="DRE24" s="2"/>
      <c r="DRF24" s="2"/>
      <c r="DRG24" s="2"/>
      <c r="DRH24" s="2"/>
      <c r="DRI24" s="2"/>
      <c r="DRJ24" s="2"/>
      <c r="DRK24" s="2"/>
      <c r="DRL24" s="2"/>
      <c r="DRM24" s="2"/>
      <c r="DRN24" s="2"/>
      <c r="DRO24" s="2"/>
      <c r="DRP24" s="2"/>
      <c r="DRQ24" s="2"/>
      <c r="DRR24" s="2"/>
      <c r="DRS24" s="2"/>
      <c r="DRT24" s="2"/>
      <c r="DRU24" s="2"/>
      <c r="DRV24" s="2"/>
      <c r="DRW24" s="2"/>
      <c r="DRX24" s="2"/>
      <c r="DRY24" s="2"/>
      <c r="DRZ24" s="2"/>
      <c r="DSA24" s="2"/>
      <c r="DSB24" s="2"/>
      <c r="DSC24" s="2"/>
      <c r="DSD24" s="2"/>
      <c r="DSE24" s="2"/>
      <c r="DSF24" s="2"/>
      <c r="DSG24" s="2"/>
      <c r="DSH24" s="2"/>
      <c r="DSI24" s="2"/>
      <c r="DSJ24" s="2"/>
      <c r="DSK24" s="2"/>
      <c r="DSL24" s="2"/>
      <c r="DSM24" s="2"/>
      <c r="DSN24" s="2"/>
      <c r="DSO24" s="2"/>
      <c r="DSP24" s="2"/>
      <c r="DSQ24" s="2"/>
      <c r="DSR24" s="2"/>
      <c r="DSS24" s="2"/>
      <c r="DST24" s="2"/>
      <c r="DSU24" s="2"/>
      <c r="DSV24" s="2"/>
      <c r="DSW24" s="2"/>
      <c r="DSX24" s="2"/>
      <c r="DSY24" s="2"/>
      <c r="DSZ24" s="2"/>
      <c r="DTA24" s="2"/>
      <c r="DTB24" s="2"/>
      <c r="DTC24" s="2"/>
      <c r="DTD24" s="2"/>
      <c r="DTE24" s="2"/>
      <c r="DTF24" s="2"/>
      <c r="DTG24" s="2"/>
      <c r="DTH24" s="2"/>
      <c r="DTI24" s="2"/>
      <c r="DTJ24" s="2"/>
      <c r="DTK24" s="2"/>
      <c r="DTL24" s="2"/>
      <c r="DTM24" s="2"/>
      <c r="DTN24" s="2"/>
      <c r="DTO24" s="2"/>
      <c r="DTP24" s="2"/>
      <c r="DTQ24" s="2"/>
      <c r="DTR24" s="2"/>
      <c r="DTS24" s="2"/>
      <c r="DTT24" s="2"/>
      <c r="DTU24" s="2"/>
      <c r="DTV24" s="2"/>
      <c r="DTW24" s="2"/>
      <c r="DTX24" s="2"/>
      <c r="DTY24" s="2"/>
      <c r="DTZ24" s="2"/>
      <c r="DUA24" s="2"/>
      <c r="DUB24" s="2"/>
      <c r="DUC24" s="2"/>
      <c r="DUD24" s="2"/>
      <c r="DUE24" s="2"/>
      <c r="DUF24" s="2"/>
      <c r="DUG24" s="2"/>
      <c r="DUH24" s="2"/>
      <c r="DUI24" s="2"/>
      <c r="DUJ24" s="2"/>
      <c r="DUK24" s="2"/>
      <c r="DUL24" s="2"/>
      <c r="DUM24" s="2"/>
      <c r="DUN24" s="2"/>
      <c r="DUO24" s="2"/>
      <c r="DUP24" s="2"/>
      <c r="DUQ24" s="2"/>
      <c r="DUR24" s="2"/>
      <c r="DUS24" s="2"/>
      <c r="DUT24" s="2"/>
      <c r="DUU24" s="2"/>
      <c r="DUV24" s="2"/>
      <c r="DUW24" s="2"/>
      <c r="DUX24" s="2"/>
      <c r="DUY24" s="2"/>
      <c r="DUZ24" s="2"/>
      <c r="DVA24" s="2"/>
      <c r="DVB24" s="2"/>
      <c r="DVC24" s="2"/>
      <c r="DVD24" s="2"/>
      <c r="DVE24" s="2"/>
      <c r="DVF24" s="2"/>
      <c r="DVG24" s="2"/>
      <c r="DVH24" s="2"/>
      <c r="DVI24" s="2"/>
      <c r="DVJ24" s="2"/>
      <c r="DVK24" s="2"/>
      <c r="DVL24" s="2"/>
      <c r="DVM24" s="2"/>
      <c r="DVN24" s="2"/>
      <c r="DVO24" s="2"/>
      <c r="DVP24" s="2"/>
      <c r="DVQ24" s="2"/>
      <c r="DVR24" s="2"/>
      <c r="DVS24" s="2"/>
      <c r="DVT24" s="2"/>
      <c r="DVU24" s="2"/>
      <c r="DVV24" s="2"/>
      <c r="DVW24" s="2"/>
      <c r="DVX24" s="2"/>
      <c r="DVY24" s="2"/>
      <c r="DVZ24" s="2"/>
      <c r="DWA24" s="2"/>
      <c r="DWB24" s="2"/>
      <c r="DWC24" s="2"/>
      <c r="DWD24" s="2"/>
      <c r="DWE24" s="2"/>
      <c r="DWF24" s="2"/>
      <c r="DWG24" s="2"/>
      <c r="DWH24" s="2"/>
      <c r="DWI24" s="2"/>
      <c r="DWJ24" s="2"/>
      <c r="DWK24" s="2"/>
      <c r="DWL24" s="2"/>
      <c r="DWM24" s="2"/>
      <c r="DWN24" s="2"/>
      <c r="DWO24" s="2"/>
      <c r="DWP24" s="2"/>
      <c r="DWQ24" s="2"/>
      <c r="DWR24" s="2"/>
      <c r="DWS24" s="2"/>
      <c r="DWT24" s="2"/>
      <c r="DWU24" s="2"/>
      <c r="DWV24" s="2"/>
      <c r="DWW24" s="2"/>
      <c r="DWX24" s="2"/>
      <c r="DWY24" s="2"/>
      <c r="DWZ24" s="2"/>
      <c r="DXA24" s="2"/>
      <c r="DXB24" s="2"/>
      <c r="DXC24" s="2"/>
      <c r="DXD24" s="2"/>
      <c r="DXE24" s="2"/>
      <c r="DXF24" s="2"/>
      <c r="DXG24" s="2"/>
      <c r="DXH24" s="2"/>
      <c r="DXI24" s="2"/>
      <c r="DXJ24" s="2"/>
      <c r="DXK24" s="2"/>
      <c r="DXL24" s="2"/>
      <c r="DXM24" s="2"/>
      <c r="DXN24" s="2"/>
      <c r="DXO24" s="2"/>
      <c r="DXP24" s="2"/>
      <c r="DXQ24" s="2"/>
      <c r="DXR24" s="2"/>
      <c r="DXS24" s="2"/>
      <c r="DXT24" s="2"/>
      <c r="DXU24" s="2"/>
      <c r="DXV24" s="2"/>
      <c r="DXW24" s="2"/>
      <c r="DXX24" s="2"/>
      <c r="DXY24" s="2"/>
      <c r="DXZ24" s="2"/>
      <c r="DYA24" s="2"/>
      <c r="DYB24" s="2"/>
      <c r="DYC24" s="2"/>
      <c r="DYD24" s="2"/>
      <c r="DYE24" s="2"/>
      <c r="DYF24" s="2"/>
      <c r="DYG24" s="2"/>
      <c r="DYH24" s="2"/>
      <c r="DYI24" s="2"/>
      <c r="DYJ24" s="2"/>
      <c r="DYK24" s="2"/>
      <c r="DYL24" s="2"/>
      <c r="DYM24" s="2"/>
      <c r="DYN24" s="2"/>
      <c r="DYO24" s="2"/>
      <c r="DYP24" s="2"/>
      <c r="DYQ24" s="2"/>
      <c r="DYR24" s="2"/>
      <c r="DYS24" s="2"/>
      <c r="DYT24" s="2"/>
      <c r="DYU24" s="2"/>
      <c r="DYV24" s="2"/>
      <c r="DYW24" s="2"/>
      <c r="DYX24" s="2"/>
      <c r="DYY24" s="2"/>
      <c r="DYZ24" s="2"/>
      <c r="DZA24" s="2"/>
      <c r="DZB24" s="2"/>
      <c r="DZC24" s="2"/>
      <c r="DZD24" s="2"/>
      <c r="DZE24" s="2"/>
      <c r="DZF24" s="2"/>
      <c r="DZG24" s="2"/>
      <c r="DZH24" s="2"/>
      <c r="DZI24" s="2"/>
      <c r="DZJ24" s="2"/>
      <c r="DZK24" s="2"/>
      <c r="DZL24" s="2"/>
      <c r="DZM24" s="2"/>
      <c r="DZN24" s="2"/>
      <c r="DZO24" s="2"/>
      <c r="DZP24" s="2"/>
      <c r="DZQ24" s="2"/>
      <c r="DZR24" s="2"/>
      <c r="DZS24" s="2"/>
      <c r="DZT24" s="2"/>
      <c r="DZU24" s="2"/>
      <c r="DZV24" s="2"/>
      <c r="DZW24" s="2"/>
      <c r="DZX24" s="2"/>
      <c r="DZY24" s="2"/>
      <c r="DZZ24" s="2"/>
      <c r="EAA24" s="2"/>
      <c r="EAB24" s="2"/>
      <c r="EAC24" s="2"/>
      <c r="EAD24" s="2"/>
      <c r="EAE24" s="2"/>
      <c r="EAF24" s="2"/>
      <c r="EAG24" s="2"/>
      <c r="EAH24" s="2"/>
      <c r="EAI24" s="2"/>
      <c r="EAJ24" s="2"/>
      <c r="EAK24" s="2"/>
      <c r="EAL24" s="2"/>
      <c r="EAM24" s="2"/>
      <c r="EAN24" s="2"/>
      <c r="EAO24" s="2"/>
      <c r="EAP24" s="2"/>
      <c r="EAQ24" s="2"/>
      <c r="EAR24" s="2"/>
      <c r="EAS24" s="2"/>
      <c r="EAT24" s="2"/>
      <c r="EAU24" s="2"/>
      <c r="EAV24" s="2"/>
      <c r="EAW24" s="2"/>
      <c r="EAX24" s="2"/>
      <c r="EAY24" s="2"/>
      <c r="EAZ24" s="2"/>
      <c r="EBA24" s="2"/>
      <c r="EBB24" s="2"/>
      <c r="EBC24" s="2"/>
      <c r="EBD24" s="2"/>
      <c r="EBE24" s="2"/>
      <c r="EBF24" s="2"/>
      <c r="EBG24" s="2"/>
      <c r="EBH24" s="2"/>
      <c r="EBI24" s="2"/>
      <c r="EBJ24" s="2"/>
      <c r="EBK24" s="2"/>
      <c r="EBL24" s="2"/>
      <c r="EBM24" s="2"/>
      <c r="EBN24" s="2"/>
      <c r="EBO24" s="2"/>
      <c r="EBP24" s="2"/>
      <c r="EBQ24" s="2"/>
      <c r="EBR24" s="2"/>
      <c r="EBS24" s="2"/>
      <c r="EBT24" s="2"/>
      <c r="EBU24" s="2"/>
      <c r="EBV24" s="2"/>
      <c r="EBW24" s="2"/>
      <c r="EBX24" s="2"/>
      <c r="EBY24" s="2"/>
      <c r="EBZ24" s="2"/>
      <c r="ECA24" s="2"/>
      <c r="ECB24" s="2"/>
      <c r="ECC24" s="2"/>
      <c r="ECD24" s="2"/>
      <c r="ECE24" s="2"/>
      <c r="ECF24" s="2"/>
      <c r="ECG24" s="2"/>
      <c r="ECH24" s="2"/>
      <c r="ECI24" s="2"/>
      <c r="ECJ24" s="2"/>
      <c r="ECK24" s="2"/>
      <c r="ECL24" s="2"/>
      <c r="ECM24" s="2"/>
      <c r="ECN24" s="2"/>
      <c r="ECO24" s="2"/>
      <c r="ECP24" s="2"/>
      <c r="ECQ24" s="2"/>
      <c r="ECR24" s="2"/>
      <c r="ECS24" s="2"/>
      <c r="ECT24" s="2"/>
      <c r="ECU24" s="2"/>
      <c r="ECV24" s="2"/>
      <c r="ECW24" s="2"/>
      <c r="ECX24" s="2"/>
      <c r="ECY24" s="2"/>
      <c r="ECZ24" s="2"/>
      <c r="EDA24" s="2"/>
      <c r="EDB24" s="2"/>
      <c r="EDC24" s="2"/>
      <c r="EDD24" s="2"/>
      <c r="EDE24" s="2"/>
      <c r="EDF24" s="2"/>
      <c r="EDG24" s="2"/>
      <c r="EDH24" s="2"/>
      <c r="EDI24" s="2"/>
      <c r="EDJ24" s="2"/>
      <c r="EDK24" s="2"/>
      <c r="EDL24" s="2"/>
      <c r="EDM24" s="2"/>
      <c r="EDN24" s="2"/>
      <c r="EDO24" s="2"/>
      <c r="EDP24" s="2"/>
      <c r="EDQ24" s="2"/>
      <c r="EDR24" s="2"/>
      <c r="EDS24" s="2"/>
      <c r="EDT24" s="2"/>
      <c r="EDU24" s="2"/>
      <c r="EDV24" s="2"/>
      <c r="EDW24" s="2"/>
      <c r="EDX24" s="2"/>
      <c r="EDY24" s="2"/>
      <c r="EDZ24" s="2"/>
      <c r="EEA24" s="2"/>
      <c r="EEB24" s="2"/>
      <c r="EEC24" s="2"/>
      <c r="EED24" s="2"/>
      <c r="EEE24" s="2"/>
      <c r="EEF24" s="2"/>
      <c r="EEG24" s="2"/>
      <c r="EEH24" s="2"/>
      <c r="EEI24" s="2"/>
      <c r="EEJ24" s="2"/>
      <c r="EEK24" s="2"/>
      <c r="EEL24" s="2"/>
      <c r="EEM24" s="2"/>
      <c r="EEN24" s="2"/>
      <c r="EEO24" s="2"/>
      <c r="EEP24" s="2"/>
      <c r="EEQ24" s="2"/>
      <c r="EER24" s="2"/>
      <c r="EES24" s="2"/>
      <c r="EET24" s="2"/>
      <c r="EEU24" s="2"/>
      <c r="EEV24" s="2"/>
      <c r="EEW24" s="2"/>
      <c r="EEX24" s="2"/>
      <c r="EEY24" s="2"/>
      <c r="EEZ24" s="2"/>
      <c r="EFA24" s="2"/>
      <c r="EFB24" s="2"/>
      <c r="EFC24" s="2"/>
      <c r="EFD24" s="2"/>
      <c r="EFE24" s="2"/>
      <c r="EFF24" s="2"/>
      <c r="EFG24" s="2"/>
      <c r="EFH24" s="2"/>
      <c r="EFI24" s="2"/>
      <c r="EFJ24" s="2"/>
      <c r="EFK24" s="2"/>
      <c r="EFL24" s="2"/>
      <c r="EFM24" s="2"/>
      <c r="EFN24" s="2"/>
      <c r="EFO24" s="2"/>
      <c r="EFP24" s="2"/>
      <c r="EFQ24" s="2"/>
      <c r="EFR24" s="2"/>
      <c r="EFS24" s="2"/>
      <c r="EFT24" s="2"/>
      <c r="EFU24" s="2"/>
      <c r="EFV24" s="2"/>
      <c r="EFW24" s="2"/>
      <c r="EFX24" s="2"/>
      <c r="EFY24" s="2"/>
      <c r="EFZ24" s="2"/>
      <c r="EGA24" s="2"/>
      <c r="EGB24" s="2"/>
      <c r="EGC24" s="2"/>
      <c r="EGD24" s="2"/>
      <c r="EGE24" s="2"/>
      <c r="EGF24" s="2"/>
      <c r="EGG24" s="2"/>
      <c r="EGH24" s="2"/>
      <c r="EGI24" s="2"/>
      <c r="EGJ24" s="2"/>
      <c r="EGK24" s="2"/>
      <c r="EGL24" s="2"/>
      <c r="EGM24" s="2"/>
      <c r="EGN24" s="2"/>
      <c r="EGO24" s="2"/>
      <c r="EGP24" s="2"/>
      <c r="EGQ24" s="2"/>
      <c r="EGR24" s="2"/>
      <c r="EGS24" s="2"/>
      <c r="EGT24" s="2"/>
      <c r="EGU24" s="2"/>
      <c r="EGV24" s="2"/>
      <c r="EGW24" s="2"/>
      <c r="EGX24" s="2"/>
      <c r="EGY24" s="2"/>
      <c r="EGZ24" s="2"/>
      <c r="EHA24" s="2"/>
      <c r="EHB24" s="2"/>
      <c r="EHC24" s="2"/>
      <c r="EHD24" s="2"/>
      <c r="EHE24" s="2"/>
      <c r="EHF24" s="2"/>
      <c r="EHG24" s="2"/>
      <c r="EHH24" s="2"/>
      <c r="EHI24" s="2"/>
      <c r="EHJ24" s="2"/>
      <c r="EHK24" s="2"/>
      <c r="EHL24" s="2"/>
      <c r="EHM24" s="2"/>
      <c r="EHN24" s="2"/>
      <c r="EHO24" s="2"/>
      <c r="EHP24" s="2"/>
      <c r="EHQ24" s="2"/>
      <c r="EHR24" s="2"/>
      <c r="EHS24" s="2"/>
      <c r="EHT24" s="2"/>
      <c r="EHU24" s="2"/>
      <c r="EHV24" s="2"/>
      <c r="EHW24" s="2"/>
      <c r="EHX24" s="2"/>
      <c r="EHY24" s="2"/>
      <c r="EHZ24" s="2"/>
      <c r="EIA24" s="2"/>
      <c r="EIB24" s="2"/>
      <c r="EIC24" s="2"/>
      <c r="EID24" s="2"/>
      <c r="EIE24" s="2"/>
      <c r="EIF24" s="2"/>
      <c r="EIG24" s="2"/>
      <c r="EIH24" s="2"/>
      <c r="EII24" s="2"/>
      <c r="EIJ24" s="2"/>
      <c r="EIK24" s="2"/>
      <c r="EIL24" s="2"/>
      <c r="EIM24" s="2"/>
      <c r="EIN24" s="2"/>
      <c r="EIO24" s="2"/>
      <c r="EIP24" s="2"/>
      <c r="EIQ24" s="2"/>
      <c r="EIR24" s="2"/>
      <c r="EIS24" s="2"/>
      <c r="EIT24" s="2"/>
      <c r="EIU24" s="2"/>
      <c r="EIV24" s="2"/>
      <c r="EIW24" s="2"/>
      <c r="EIX24" s="2"/>
      <c r="EIY24" s="2"/>
      <c r="EIZ24" s="2"/>
      <c r="EJA24" s="2"/>
      <c r="EJB24" s="2"/>
      <c r="EJC24" s="2"/>
      <c r="EJD24" s="2"/>
      <c r="EJE24" s="2"/>
      <c r="EJF24" s="2"/>
      <c r="EJG24" s="2"/>
      <c r="EJH24" s="2"/>
      <c r="EJI24" s="2"/>
      <c r="EJJ24" s="2"/>
      <c r="EJK24" s="2"/>
      <c r="EJL24" s="2"/>
      <c r="EJM24" s="2"/>
      <c r="EJN24" s="2"/>
      <c r="EJO24" s="2"/>
      <c r="EJP24" s="2"/>
      <c r="EJQ24" s="2"/>
      <c r="EJR24" s="2"/>
      <c r="EJS24" s="2"/>
      <c r="EJT24" s="2"/>
      <c r="EJU24" s="2"/>
      <c r="EJV24" s="2"/>
      <c r="EJW24" s="2"/>
      <c r="EJX24" s="2"/>
      <c r="EJY24" s="2"/>
      <c r="EJZ24" s="2"/>
      <c r="EKA24" s="2"/>
      <c r="EKB24" s="2"/>
      <c r="EKC24" s="2"/>
      <c r="EKD24" s="2"/>
      <c r="EKE24" s="2"/>
      <c r="EKF24" s="2"/>
      <c r="EKG24" s="2"/>
      <c r="EKH24" s="2"/>
      <c r="EKI24" s="2"/>
      <c r="EKJ24" s="2"/>
      <c r="EKK24" s="2"/>
      <c r="EKL24" s="2"/>
      <c r="EKM24" s="2"/>
      <c r="EKN24" s="2"/>
      <c r="EKO24" s="2"/>
      <c r="EKP24" s="2"/>
      <c r="EKQ24" s="2"/>
      <c r="EKR24" s="2"/>
      <c r="EKS24" s="2"/>
      <c r="EKT24" s="2"/>
      <c r="EKU24" s="2"/>
      <c r="EKV24" s="2"/>
      <c r="EKW24" s="2"/>
      <c r="EKX24" s="2"/>
      <c r="EKY24" s="2"/>
      <c r="EKZ24" s="2"/>
      <c r="ELA24" s="2"/>
      <c r="ELB24" s="2"/>
      <c r="ELC24" s="2"/>
      <c r="ELD24" s="2"/>
      <c r="ELE24" s="2"/>
      <c r="ELF24" s="2"/>
      <c r="ELG24" s="2"/>
      <c r="ELH24" s="2"/>
      <c r="ELI24" s="2"/>
      <c r="ELJ24" s="2"/>
      <c r="ELK24" s="2"/>
      <c r="ELL24" s="2"/>
      <c r="ELM24" s="2"/>
      <c r="ELN24" s="2"/>
      <c r="ELO24" s="2"/>
      <c r="ELP24" s="2"/>
      <c r="ELQ24" s="2"/>
      <c r="ELR24" s="2"/>
      <c r="ELS24" s="2"/>
      <c r="ELT24" s="2"/>
      <c r="ELU24" s="2"/>
      <c r="ELV24" s="2"/>
      <c r="ELW24" s="2"/>
      <c r="ELX24" s="2"/>
      <c r="ELY24" s="2"/>
      <c r="ELZ24" s="2"/>
      <c r="EMA24" s="2"/>
      <c r="EMB24" s="2"/>
      <c r="EMC24" s="2"/>
      <c r="EMD24" s="2"/>
      <c r="EME24" s="2"/>
      <c r="EMF24" s="2"/>
      <c r="EMG24" s="2"/>
      <c r="EMH24" s="2"/>
      <c r="EMI24" s="2"/>
      <c r="EMJ24" s="2"/>
      <c r="EMK24" s="2"/>
      <c r="EML24" s="2"/>
      <c r="EMM24" s="2"/>
      <c r="EMN24" s="2"/>
      <c r="EMO24" s="2"/>
      <c r="EMP24" s="2"/>
      <c r="EMQ24" s="2"/>
      <c r="EMR24" s="2"/>
      <c r="EMS24" s="2"/>
      <c r="EMT24" s="2"/>
      <c r="EMU24" s="2"/>
      <c r="EMV24" s="2"/>
      <c r="EMW24" s="2"/>
      <c r="EMX24" s="2"/>
      <c r="EMY24" s="2"/>
      <c r="EMZ24" s="2"/>
      <c r="ENA24" s="2"/>
      <c r="ENB24" s="2"/>
      <c r="ENC24" s="2"/>
      <c r="END24" s="2"/>
      <c r="ENE24" s="2"/>
      <c r="ENF24" s="2"/>
      <c r="ENG24" s="2"/>
      <c r="ENH24" s="2"/>
      <c r="ENI24" s="2"/>
      <c r="ENJ24" s="2"/>
      <c r="ENK24" s="2"/>
      <c r="ENL24" s="2"/>
      <c r="ENM24" s="2"/>
      <c r="ENN24" s="2"/>
      <c r="ENO24" s="2"/>
      <c r="ENP24" s="2"/>
      <c r="ENQ24" s="2"/>
      <c r="ENR24" s="2"/>
      <c r="ENS24" s="2"/>
      <c r="ENT24" s="2"/>
      <c r="ENU24" s="2"/>
      <c r="ENV24" s="2"/>
      <c r="ENW24" s="2"/>
      <c r="ENX24" s="2"/>
      <c r="ENY24" s="2"/>
      <c r="ENZ24" s="2"/>
      <c r="EOA24" s="2"/>
      <c r="EOB24" s="2"/>
      <c r="EOC24" s="2"/>
      <c r="EOD24" s="2"/>
      <c r="EOE24" s="2"/>
      <c r="EOF24" s="2"/>
      <c r="EOG24" s="2"/>
      <c r="EOH24" s="2"/>
      <c r="EOI24" s="2"/>
      <c r="EOJ24" s="2"/>
      <c r="EOK24" s="2"/>
      <c r="EOL24" s="2"/>
      <c r="EOM24" s="2"/>
      <c r="EON24" s="2"/>
      <c r="EOO24" s="2"/>
      <c r="EOP24" s="2"/>
      <c r="EOQ24" s="2"/>
      <c r="EOR24" s="2"/>
      <c r="EOS24" s="2"/>
      <c r="EOT24" s="2"/>
      <c r="EOU24" s="2"/>
      <c r="EOV24" s="2"/>
      <c r="EOW24" s="2"/>
      <c r="EOX24" s="2"/>
      <c r="EOY24" s="2"/>
      <c r="EOZ24" s="2"/>
      <c r="EPA24" s="2"/>
      <c r="EPB24" s="2"/>
      <c r="EPC24" s="2"/>
      <c r="EPD24" s="2"/>
      <c r="EPE24" s="2"/>
      <c r="EPF24" s="2"/>
      <c r="EPG24" s="2"/>
      <c r="EPH24" s="2"/>
      <c r="EPI24" s="2"/>
      <c r="EPJ24" s="2"/>
      <c r="EPK24" s="2"/>
      <c r="EPL24" s="2"/>
      <c r="EPM24" s="2"/>
      <c r="EPN24" s="2"/>
      <c r="EPO24" s="2"/>
      <c r="EPP24" s="2"/>
      <c r="EPQ24" s="2"/>
      <c r="EPR24" s="2"/>
      <c r="EPS24" s="2"/>
      <c r="EPT24" s="2"/>
      <c r="EPU24" s="2"/>
      <c r="EPV24" s="2"/>
      <c r="EPW24" s="2"/>
      <c r="EPX24" s="2"/>
      <c r="EPY24" s="2"/>
      <c r="EPZ24" s="2"/>
      <c r="EQA24" s="2"/>
      <c r="EQB24" s="2"/>
      <c r="EQC24" s="2"/>
      <c r="EQD24" s="2"/>
      <c r="EQE24" s="2"/>
      <c r="EQF24" s="2"/>
      <c r="EQG24" s="2"/>
      <c r="EQH24" s="2"/>
      <c r="EQI24" s="2"/>
      <c r="EQJ24" s="2"/>
      <c r="EQK24" s="2"/>
      <c r="EQL24" s="2"/>
      <c r="EQM24" s="2"/>
      <c r="EQN24" s="2"/>
      <c r="EQO24" s="2"/>
      <c r="EQP24" s="2"/>
      <c r="EQQ24" s="2"/>
      <c r="EQR24" s="2"/>
      <c r="EQS24" s="2"/>
      <c r="EQT24" s="2"/>
      <c r="EQU24" s="2"/>
      <c r="EQV24" s="2"/>
      <c r="EQW24" s="2"/>
      <c r="EQX24" s="2"/>
      <c r="EQY24" s="2"/>
      <c r="EQZ24" s="2"/>
      <c r="ERA24" s="2"/>
      <c r="ERB24" s="2"/>
      <c r="ERC24" s="2"/>
      <c r="ERD24" s="2"/>
      <c r="ERE24" s="2"/>
      <c r="ERF24" s="2"/>
      <c r="ERG24" s="2"/>
      <c r="ERH24" s="2"/>
      <c r="ERI24" s="2"/>
      <c r="ERJ24" s="2"/>
      <c r="ERK24" s="2"/>
      <c r="ERL24" s="2"/>
      <c r="ERM24" s="2"/>
      <c r="ERN24" s="2"/>
      <c r="ERO24" s="2"/>
      <c r="ERP24" s="2"/>
      <c r="ERQ24" s="2"/>
      <c r="ERR24" s="2"/>
      <c r="ERS24" s="2"/>
      <c r="ERT24" s="2"/>
      <c r="ERU24" s="2"/>
      <c r="ERV24" s="2"/>
      <c r="ERW24" s="2"/>
      <c r="ERX24" s="2"/>
      <c r="ERY24" s="2"/>
      <c r="ERZ24" s="2"/>
      <c r="ESA24" s="2"/>
      <c r="ESB24" s="2"/>
      <c r="ESC24" s="2"/>
      <c r="ESD24" s="2"/>
      <c r="ESE24" s="2"/>
      <c r="ESF24" s="2"/>
      <c r="ESG24" s="2"/>
      <c r="ESH24" s="2"/>
      <c r="ESI24" s="2"/>
      <c r="ESJ24" s="2"/>
      <c r="ESK24" s="2"/>
      <c r="ESL24" s="2"/>
      <c r="ESM24" s="2"/>
      <c r="ESN24" s="2"/>
      <c r="ESO24" s="2"/>
      <c r="ESP24" s="2"/>
      <c r="ESQ24" s="2"/>
      <c r="ESR24" s="2"/>
      <c r="ESS24" s="2"/>
      <c r="EST24" s="2"/>
      <c r="ESU24" s="2"/>
      <c r="ESV24" s="2"/>
      <c r="ESW24" s="2"/>
      <c r="ESX24" s="2"/>
      <c r="ESY24" s="2"/>
      <c r="ESZ24" s="2"/>
      <c r="ETA24" s="2"/>
      <c r="ETB24" s="2"/>
      <c r="ETC24" s="2"/>
      <c r="ETD24" s="2"/>
      <c r="ETE24" s="2"/>
      <c r="ETF24" s="2"/>
      <c r="ETG24" s="2"/>
      <c r="ETH24" s="2"/>
      <c r="ETI24" s="2"/>
      <c r="ETJ24" s="2"/>
      <c r="ETK24" s="2"/>
      <c r="ETL24" s="2"/>
      <c r="ETM24" s="2"/>
      <c r="ETN24" s="2"/>
      <c r="ETO24" s="2"/>
      <c r="ETP24" s="2"/>
      <c r="ETQ24" s="2"/>
      <c r="ETR24" s="2"/>
      <c r="ETS24" s="2"/>
      <c r="ETT24" s="2"/>
      <c r="ETU24" s="2"/>
      <c r="ETV24" s="2"/>
      <c r="ETW24" s="2"/>
      <c r="ETX24" s="2"/>
      <c r="ETY24" s="2"/>
      <c r="ETZ24" s="2"/>
      <c r="EUA24" s="2"/>
      <c r="EUB24" s="2"/>
      <c r="EUC24" s="2"/>
      <c r="EUD24" s="2"/>
      <c r="EUE24" s="2"/>
      <c r="EUF24" s="2"/>
      <c r="EUG24" s="2"/>
      <c r="EUH24" s="2"/>
      <c r="EUI24" s="2"/>
      <c r="EUJ24" s="2"/>
      <c r="EUK24" s="2"/>
      <c r="EUL24" s="2"/>
      <c r="EUM24" s="2"/>
      <c r="EUN24" s="2"/>
      <c r="EUO24" s="2"/>
      <c r="EUP24" s="2"/>
      <c r="EUQ24" s="2"/>
      <c r="EUR24" s="2"/>
      <c r="EUS24" s="2"/>
      <c r="EUT24" s="2"/>
      <c r="EUU24" s="2"/>
      <c r="EUV24" s="2"/>
      <c r="EUW24" s="2"/>
      <c r="EUX24" s="2"/>
      <c r="EUY24" s="2"/>
      <c r="EUZ24" s="2"/>
      <c r="EVA24" s="2"/>
      <c r="EVB24" s="2"/>
      <c r="EVC24" s="2"/>
      <c r="EVD24" s="2"/>
      <c r="EVE24" s="2"/>
      <c r="EVF24" s="2"/>
      <c r="EVG24" s="2"/>
      <c r="EVH24" s="2"/>
      <c r="EVI24" s="2"/>
      <c r="EVJ24" s="2"/>
      <c r="EVK24" s="2"/>
      <c r="EVL24" s="2"/>
      <c r="EVM24" s="2"/>
      <c r="EVN24" s="2"/>
      <c r="EVO24" s="2"/>
      <c r="EVP24" s="2"/>
      <c r="EVQ24" s="2"/>
      <c r="EVR24" s="2"/>
      <c r="EVS24" s="2"/>
      <c r="EVT24" s="2"/>
      <c r="EVU24" s="2"/>
      <c r="EVV24" s="2"/>
      <c r="EVW24" s="2"/>
      <c r="EVX24" s="2"/>
      <c r="EVY24" s="2"/>
      <c r="EVZ24" s="2"/>
      <c r="EWA24" s="2"/>
      <c r="EWB24" s="2"/>
      <c r="EWC24" s="2"/>
      <c r="EWD24" s="2"/>
      <c r="EWE24" s="2"/>
      <c r="EWF24" s="2"/>
      <c r="EWG24" s="2"/>
      <c r="EWH24" s="2"/>
      <c r="EWI24" s="2"/>
      <c r="EWJ24" s="2"/>
      <c r="EWK24" s="2"/>
      <c r="EWL24" s="2"/>
      <c r="EWM24" s="2"/>
      <c r="EWN24" s="2"/>
      <c r="EWO24" s="2"/>
      <c r="EWP24" s="2"/>
      <c r="EWQ24" s="2"/>
      <c r="EWR24" s="2"/>
      <c r="EWS24" s="2"/>
      <c r="EWT24" s="2"/>
      <c r="EWU24" s="2"/>
      <c r="EWV24" s="2"/>
      <c r="EWW24" s="2"/>
      <c r="EWX24" s="2"/>
      <c r="EWY24" s="2"/>
      <c r="EWZ24" s="2"/>
      <c r="EXA24" s="2"/>
      <c r="EXB24" s="2"/>
      <c r="EXC24" s="2"/>
      <c r="EXD24" s="2"/>
      <c r="EXE24" s="2"/>
      <c r="EXF24" s="2"/>
      <c r="EXG24" s="2"/>
      <c r="EXH24" s="2"/>
      <c r="EXI24" s="2"/>
      <c r="EXJ24" s="2"/>
      <c r="EXK24" s="2"/>
      <c r="EXL24" s="2"/>
      <c r="EXM24" s="2"/>
      <c r="EXN24" s="2"/>
      <c r="EXO24" s="2"/>
      <c r="EXP24" s="2"/>
      <c r="EXQ24" s="2"/>
      <c r="EXR24" s="2"/>
      <c r="EXS24" s="2"/>
      <c r="EXT24" s="2"/>
      <c r="EXU24" s="2"/>
      <c r="EXV24" s="2"/>
      <c r="EXW24" s="2"/>
      <c r="EXX24" s="2"/>
      <c r="EXY24" s="2"/>
      <c r="EXZ24" s="2"/>
      <c r="EYA24" s="2"/>
      <c r="EYB24" s="2"/>
      <c r="EYC24" s="2"/>
      <c r="EYD24" s="2"/>
      <c r="EYE24" s="2"/>
      <c r="EYF24" s="2"/>
      <c r="EYG24" s="2"/>
      <c r="EYH24" s="2"/>
      <c r="EYI24" s="2"/>
      <c r="EYJ24" s="2"/>
      <c r="EYK24" s="2"/>
      <c r="EYL24" s="2"/>
      <c r="EYM24" s="2"/>
      <c r="EYN24" s="2"/>
      <c r="EYO24" s="2"/>
      <c r="EYP24" s="2"/>
      <c r="EYQ24" s="2"/>
      <c r="EYR24" s="2"/>
      <c r="EYS24" s="2"/>
      <c r="EYT24" s="2"/>
      <c r="EYU24" s="2"/>
      <c r="EYV24" s="2"/>
      <c r="EYW24" s="2"/>
      <c r="EYX24" s="2"/>
      <c r="EYY24" s="2"/>
      <c r="EYZ24" s="2"/>
      <c r="EZA24" s="2"/>
      <c r="EZB24" s="2"/>
      <c r="EZC24" s="2"/>
      <c r="EZD24" s="2"/>
      <c r="EZE24" s="2"/>
      <c r="EZF24" s="2"/>
      <c r="EZG24" s="2"/>
      <c r="EZH24" s="2"/>
      <c r="EZI24" s="2"/>
      <c r="EZJ24" s="2"/>
      <c r="EZK24" s="2"/>
      <c r="EZL24" s="2"/>
      <c r="EZM24" s="2"/>
      <c r="EZN24" s="2"/>
      <c r="EZO24" s="2"/>
      <c r="EZP24" s="2"/>
      <c r="EZQ24" s="2"/>
      <c r="EZR24" s="2"/>
      <c r="EZS24" s="2"/>
      <c r="EZT24" s="2"/>
      <c r="EZU24" s="2"/>
      <c r="EZV24" s="2"/>
      <c r="EZW24" s="2"/>
      <c r="EZX24" s="2"/>
      <c r="EZY24" s="2"/>
      <c r="EZZ24" s="2"/>
      <c r="FAA24" s="2"/>
      <c r="FAB24" s="2"/>
      <c r="FAC24" s="2"/>
      <c r="FAD24" s="2"/>
      <c r="FAE24" s="2"/>
      <c r="FAF24" s="2"/>
      <c r="FAG24" s="2"/>
      <c r="FAH24" s="2"/>
      <c r="FAI24" s="2"/>
      <c r="FAJ24" s="2"/>
      <c r="FAK24" s="2"/>
      <c r="FAL24" s="2"/>
      <c r="FAM24" s="2"/>
      <c r="FAN24" s="2"/>
      <c r="FAO24" s="2"/>
      <c r="FAP24" s="2"/>
      <c r="FAQ24" s="2"/>
      <c r="FAR24" s="2"/>
      <c r="FAS24" s="2"/>
      <c r="FAT24" s="2"/>
      <c r="FAU24" s="2"/>
      <c r="FAV24" s="2"/>
      <c r="FAW24" s="2"/>
      <c r="FAX24" s="2"/>
      <c r="FAY24" s="2"/>
      <c r="FAZ24" s="2"/>
      <c r="FBA24" s="2"/>
      <c r="FBB24" s="2"/>
      <c r="FBC24" s="2"/>
      <c r="FBD24" s="2"/>
      <c r="FBE24" s="2"/>
      <c r="FBF24" s="2"/>
      <c r="FBG24" s="2"/>
      <c r="FBH24" s="2"/>
      <c r="FBI24" s="2"/>
      <c r="FBJ24" s="2"/>
      <c r="FBK24" s="2"/>
      <c r="FBL24" s="2"/>
      <c r="FBM24" s="2"/>
      <c r="FBN24" s="2"/>
      <c r="FBO24" s="2"/>
      <c r="FBP24" s="2"/>
      <c r="FBQ24" s="2"/>
      <c r="FBR24" s="2"/>
      <c r="FBS24" s="2"/>
      <c r="FBT24" s="2"/>
      <c r="FBU24" s="2"/>
      <c r="FBV24" s="2"/>
      <c r="FBW24" s="2"/>
      <c r="FBX24" s="2"/>
      <c r="FBY24" s="2"/>
      <c r="FBZ24" s="2"/>
      <c r="FCA24" s="2"/>
      <c r="FCB24" s="2"/>
      <c r="FCC24" s="2"/>
      <c r="FCD24" s="2"/>
      <c r="FCE24" s="2"/>
      <c r="FCF24" s="2"/>
      <c r="FCG24" s="2"/>
      <c r="FCH24" s="2"/>
      <c r="FCI24" s="2"/>
      <c r="FCJ24" s="2"/>
      <c r="FCK24" s="2"/>
      <c r="FCL24" s="2"/>
      <c r="FCM24" s="2"/>
      <c r="FCN24" s="2"/>
      <c r="FCO24" s="2"/>
      <c r="FCP24" s="2"/>
      <c r="FCQ24" s="2"/>
      <c r="FCR24" s="2"/>
      <c r="FCS24" s="2"/>
      <c r="FCT24" s="2"/>
      <c r="FCU24" s="2"/>
      <c r="FCV24" s="2"/>
      <c r="FCW24" s="2"/>
      <c r="FCX24" s="2"/>
      <c r="FCY24" s="2"/>
      <c r="FCZ24" s="2"/>
      <c r="FDA24" s="2"/>
      <c r="FDB24" s="2"/>
      <c r="FDC24" s="2"/>
      <c r="FDD24" s="2"/>
      <c r="FDE24" s="2"/>
      <c r="FDF24" s="2"/>
      <c r="FDG24" s="2"/>
      <c r="FDH24" s="2"/>
      <c r="FDI24" s="2"/>
      <c r="FDJ24" s="2"/>
      <c r="FDK24" s="2"/>
      <c r="FDL24" s="2"/>
      <c r="FDM24" s="2"/>
      <c r="FDN24" s="2"/>
      <c r="FDO24" s="2"/>
      <c r="FDP24" s="2"/>
      <c r="FDQ24" s="2"/>
      <c r="FDR24" s="2"/>
      <c r="FDS24" s="2"/>
      <c r="FDT24" s="2"/>
      <c r="FDU24" s="2"/>
      <c r="FDV24" s="2"/>
      <c r="FDW24" s="2"/>
      <c r="FDX24" s="2"/>
      <c r="FDY24" s="2"/>
      <c r="FDZ24" s="2"/>
      <c r="FEA24" s="2"/>
      <c r="FEB24" s="2"/>
      <c r="FEC24" s="2"/>
      <c r="FED24" s="2"/>
      <c r="FEE24" s="2"/>
      <c r="FEF24" s="2"/>
      <c r="FEG24" s="2"/>
      <c r="FEH24" s="2"/>
      <c r="FEI24" s="2"/>
      <c r="FEJ24" s="2"/>
      <c r="FEK24" s="2"/>
      <c r="FEL24" s="2"/>
      <c r="FEM24" s="2"/>
      <c r="FEN24" s="2"/>
      <c r="FEO24" s="2"/>
      <c r="FEP24" s="2"/>
      <c r="FEQ24" s="2"/>
      <c r="FER24" s="2"/>
      <c r="FES24" s="2"/>
      <c r="FET24" s="2"/>
      <c r="FEU24" s="2"/>
      <c r="FEV24" s="2"/>
      <c r="FEW24" s="2"/>
      <c r="FEX24" s="2"/>
      <c r="FEY24" s="2"/>
      <c r="FEZ24" s="2"/>
      <c r="FFA24" s="2"/>
      <c r="FFB24" s="2"/>
      <c r="FFC24" s="2"/>
      <c r="FFD24" s="2"/>
      <c r="FFE24" s="2"/>
      <c r="FFF24" s="2"/>
      <c r="FFG24" s="2"/>
      <c r="FFH24" s="2"/>
      <c r="FFI24" s="2"/>
      <c r="FFJ24" s="2"/>
      <c r="FFK24" s="2"/>
      <c r="FFL24" s="2"/>
      <c r="FFM24" s="2"/>
      <c r="FFN24" s="2"/>
      <c r="FFO24" s="2"/>
      <c r="FFP24" s="2"/>
      <c r="FFQ24" s="2"/>
      <c r="FFR24" s="2"/>
      <c r="FFS24" s="2"/>
      <c r="FFT24" s="2"/>
      <c r="FFU24" s="2"/>
      <c r="FFV24" s="2"/>
      <c r="FFW24" s="2"/>
      <c r="FFX24" s="2"/>
      <c r="FFY24" s="2"/>
      <c r="FFZ24" s="2"/>
      <c r="FGA24" s="2"/>
      <c r="FGB24" s="2"/>
      <c r="FGC24" s="2"/>
      <c r="FGD24" s="2"/>
      <c r="FGE24" s="2"/>
      <c r="FGF24" s="2"/>
      <c r="FGG24" s="2"/>
      <c r="FGH24" s="2"/>
      <c r="FGI24" s="2"/>
      <c r="FGJ24" s="2"/>
      <c r="FGK24" s="2"/>
      <c r="FGL24" s="2"/>
      <c r="FGM24" s="2"/>
      <c r="FGN24" s="2"/>
      <c r="FGO24" s="2"/>
      <c r="FGP24" s="2"/>
      <c r="FGQ24" s="2"/>
      <c r="FGR24" s="2"/>
      <c r="FGS24" s="2"/>
      <c r="FGT24" s="2"/>
      <c r="FGU24" s="2"/>
      <c r="FGV24" s="2"/>
      <c r="FGW24" s="2"/>
      <c r="FGX24" s="2"/>
      <c r="FGY24" s="2"/>
      <c r="FGZ24" s="2"/>
      <c r="FHA24" s="2"/>
      <c r="FHB24" s="2"/>
      <c r="FHC24" s="2"/>
      <c r="FHD24" s="2"/>
      <c r="FHE24" s="2"/>
      <c r="FHF24" s="2"/>
      <c r="FHG24" s="2"/>
      <c r="FHH24" s="2"/>
      <c r="FHI24" s="2"/>
      <c r="FHJ24" s="2"/>
      <c r="FHK24" s="2"/>
      <c r="FHL24" s="2"/>
      <c r="FHM24" s="2"/>
      <c r="FHN24" s="2"/>
      <c r="FHO24" s="2"/>
      <c r="FHP24" s="2"/>
      <c r="FHQ24" s="2"/>
      <c r="FHR24" s="2"/>
      <c r="FHS24" s="2"/>
      <c r="FHT24" s="2"/>
      <c r="FHU24" s="2"/>
      <c r="FHV24" s="2"/>
      <c r="FHW24" s="2"/>
      <c r="FHX24" s="2"/>
      <c r="FHY24" s="2"/>
      <c r="FHZ24" s="2"/>
      <c r="FIA24" s="2"/>
      <c r="FIB24" s="2"/>
      <c r="FIC24" s="2"/>
      <c r="FID24" s="2"/>
      <c r="FIE24" s="2"/>
      <c r="FIF24" s="2"/>
      <c r="FIG24" s="2"/>
      <c r="FIH24" s="2"/>
      <c r="FII24" s="2"/>
      <c r="FIJ24" s="2"/>
      <c r="FIK24" s="2"/>
      <c r="FIL24" s="2"/>
      <c r="FIM24" s="2"/>
      <c r="FIN24" s="2"/>
      <c r="FIO24" s="2"/>
      <c r="FIP24" s="2"/>
      <c r="FIQ24" s="2"/>
      <c r="FIR24" s="2"/>
      <c r="FIS24" s="2"/>
      <c r="FIT24" s="2"/>
      <c r="FIU24" s="2"/>
      <c r="FIV24" s="2"/>
      <c r="FIW24" s="2"/>
      <c r="FIX24" s="2"/>
      <c r="FIY24" s="2"/>
      <c r="FIZ24" s="2"/>
      <c r="FJA24" s="2"/>
      <c r="FJB24" s="2"/>
      <c r="FJC24" s="2"/>
      <c r="FJD24" s="2"/>
      <c r="FJE24" s="2"/>
      <c r="FJF24" s="2"/>
      <c r="FJG24" s="2"/>
      <c r="FJH24" s="2"/>
      <c r="FJI24" s="2"/>
      <c r="FJJ24" s="2"/>
      <c r="FJK24" s="2"/>
      <c r="FJL24" s="2"/>
      <c r="FJM24" s="2"/>
      <c r="FJN24" s="2"/>
      <c r="FJO24" s="2"/>
      <c r="FJP24" s="2"/>
      <c r="FJQ24" s="2"/>
      <c r="FJR24" s="2"/>
      <c r="FJS24" s="2"/>
      <c r="FJT24" s="2"/>
      <c r="FJU24" s="2"/>
      <c r="FJV24" s="2"/>
      <c r="FJW24" s="2"/>
      <c r="FJX24" s="2"/>
      <c r="FJY24" s="2"/>
      <c r="FJZ24" s="2"/>
      <c r="FKA24" s="2"/>
      <c r="FKB24" s="2"/>
      <c r="FKC24" s="2"/>
      <c r="FKD24" s="2"/>
      <c r="FKE24" s="2"/>
      <c r="FKF24" s="2"/>
      <c r="FKG24" s="2"/>
      <c r="FKH24" s="2"/>
      <c r="FKI24" s="2"/>
      <c r="FKJ24" s="2"/>
      <c r="FKK24" s="2"/>
      <c r="FKL24" s="2"/>
      <c r="FKM24" s="2"/>
      <c r="FKN24" s="2"/>
      <c r="FKO24" s="2"/>
      <c r="FKP24" s="2"/>
      <c r="FKQ24" s="2"/>
      <c r="FKR24" s="2"/>
      <c r="FKS24" s="2"/>
      <c r="FKT24" s="2"/>
      <c r="FKU24" s="2"/>
      <c r="FKV24" s="2"/>
      <c r="FKW24" s="2"/>
      <c r="FKX24" s="2"/>
      <c r="FKY24" s="2"/>
      <c r="FKZ24" s="2"/>
      <c r="FLA24" s="2"/>
      <c r="FLB24" s="2"/>
      <c r="FLC24" s="2"/>
      <c r="FLD24" s="2"/>
      <c r="FLE24" s="2"/>
      <c r="FLF24" s="2"/>
      <c r="FLG24" s="2"/>
      <c r="FLH24" s="2"/>
      <c r="FLI24" s="2"/>
      <c r="FLJ24" s="2"/>
      <c r="FLK24" s="2"/>
      <c r="FLL24" s="2"/>
      <c r="FLM24" s="2"/>
      <c r="FLN24" s="2"/>
      <c r="FLO24" s="2"/>
      <c r="FLP24" s="2"/>
      <c r="FLQ24" s="2"/>
      <c r="FLR24" s="2"/>
      <c r="FLS24" s="2"/>
      <c r="FLT24" s="2"/>
      <c r="FLU24" s="2"/>
      <c r="FLV24" s="2"/>
      <c r="FLW24" s="2"/>
      <c r="FLX24" s="2"/>
      <c r="FLY24" s="2"/>
      <c r="FLZ24" s="2"/>
      <c r="FMA24" s="2"/>
      <c r="FMB24" s="2"/>
      <c r="FMC24" s="2"/>
      <c r="FMD24" s="2"/>
      <c r="FME24" s="2"/>
      <c r="FMF24" s="2"/>
      <c r="FMG24" s="2"/>
      <c r="FMH24" s="2"/>
      <c r="FMI24" s="2"/>
      <c r="FMJ24" s="2"/>
      <c r="FMK24" s="2"/>
      <c r="FML24" s="2"/>
      <c r="FMM24" s="2"/>
      <c r="FMN24" s="2"/>
      <c r="FMO24" s="2"/>
      <c r="FMP24" s="2"/>
      <c r="FMQ24" s="2"/>
      <c r="FMR24" s="2"/>
      <c r="FMS24" s="2"/>
      <c r="FMT24" s="2"/>
      <c r="FMU24" s="2"/>
      <c r="FMV24" s="2"/>
      <c r="FMW24" s="2"/>
      <c r="FMX24" s="2"/>
      <c r="FMY24" s="2"/>
      <c r="FMZ24" s="2"/>
      <c r="FNA24" s="2"/>
      <c r="FNB24" s="2"/>
      <c r="FNC24" s="2"/>
      <c r="FND24" s="2"/>
      <c r="FNE24" s="2"/>
      <c r="FNF24" s="2"/>
      <c r="FNG24" s="2"/>
      <c r="FNH24" s="2"/>
      <c r="FNI24" s="2"/>
      <c r="FNJ24" s="2"/>
      <c r="FNK24" s="2"/>
      <c r="FNL24" s="2"/>
      <c r="FNM24" s="2"/>
      <c r="FNN24" s="2"/>
      <c r="FNO24" s="2"/>
      <c r="FNP24" s="2"/>
      <c r="FNQ24" s="2"/>
      <c r="FNR24" s="2"/>
      <c r="FNS24" s="2"/>
      <c r="FNT24" s="2"/>
      <c r="FNU24" s="2"/>
      <c r="FNV24" s="2"/>
      <c r="FNW24" s="2"/>
      <c r="FNX24" s="2"/>
      <c r="FNY24" s="2"/>
      <c r="FNZ24" s="2"/>
      <c r="FOA24" s="2"/>
      <c r="FOB24" s="2"/>
      <c r="FOC24" s="2"/>
      <c r="FOD24" s="2"/>
      <c r="FOE24" s="2"/>
      <c r="FOF24" s="2"/>
      <c r="FOG24" s="2"/>
      <c r="FOH24" s="2"/>
      <c r="FOI24" s="2"/>
      <c r="FOJ24" s="2"/>
      <c r="FOK24" s="2"/>
      <c r="FOL24" s="2"/>
      <c r="FOM24" s="2"/>
      <c r="FON24" s="2"/>
      <c r="FOO24" s="2"/>
      <c r="FOP24" s="2"/>
      <c r="FOQ24" s="2"/>
      <c r="FOR24" s="2"/>
      <c r="FOS24" s="2"/>
      <c r="FOT24" s="2"/>
      <c r="FOU24" s="2"/>
      <c r="FOV24" s="2"/>
      <c r="FOW24" s="2"/>
      <c r="FOX24" s="2"/>
      <c r="FOY24" s="2"/>
      <c r="FOZ24" s="2"/>
      <c r="FPA24" s="2"/>
      <c r="FPB24" s="2"/>
      <c r="FPC24" s="2"/>
      <c r="FPD24" s="2"/>
      <c r="FPE24" s="2"/>
      <c r="FPF24" s="2"/>
      <c r="FPG24" s="2"/>
      <c r="FPH24" s="2"/>
      <c r="FPI24" s="2"/>
      <c r="FPJ24" s="2"/>
      <c r="FPK24" s="2"/>
      <c r="FPL24" s="2"/>
      <c r="FPM24" s="2"/>
      <c r="FPN24" s="2"/>
      <c r="FPO24" s="2"/>
      <c r="FPP24" s="2"/>
      <c r="FPQ24" s="2"/>
      <c r="FPR24" s="2"/>
      <c r="FPS24" s="2"/>
      <c r="FPT24" s="2"/>
      <c r="FPU24" s="2"/>
      <c r="FPV24" s="2"/>
      <c r="FPW24" s="2"/>
      <c r="FPX24" s="2"/>
      <c r="FPY24" s="2"/>
      <c r="FPZ24" s="2"/>
      <c r="FQA24" s="2"/>
      <c r="FQB24" s="2"/>
      <c r="FQC24" s="2"/>
      <c r="FQD24" s="2"/>
      <c r="FQE24" s="2"/>
      <c r="FQF24" s="2"/>
      <c r="FQG24" s="2"/>
      <c r="FQH24" s="2"/>
      <c r="FQI24" s="2"/>
      <c r="FQJ24" s="2"/>
      <c r="FQK24" s="2"/>
      <c r="FQL24" s="2"/>
      <c r="FQM24" s="2"/>
      <c r="FQN24" s="2"/>
      <c r="FQO24" s="2"/>
      <c r="FQP24" s="2"/>
      <c r="FQQ24" s="2"/>
      <c r="FQR24" s="2"/>
      <c r="FQS24" s="2"/>
      <c r="FQT24" s="2"/>
      <c r="FQU24" s="2"/>
      <c r="FQV24" s="2"/>
      <c r="FQW24" s="2"/>
      <c r="FQX24" s="2"/>
      <c r="FQY24" s="2"/>
      <c r="FQZ24" s="2"/>
      <c r="FRA24" s="2"/>
      <c r="FRB24" s="2"/>
      <c r="FRC24" s="2"/>
      <c r="FRD24" s="2"/>
      <c r="FRE24" s="2"/>
      <c r="FRF24" s="2"/>
      <c r="FRG24" s="2"/>
      <c r="FRH24" s="2"/>
      <c r="FRI24" s="2"/>
      <c r="FRJ24" s="2"/>
      <c r="FRK24" s="2"/>
      <c r="FRL24" s="2"/>
      <c r="FRM24" s="2"/>
      <c r="FRN24" s="2"/>
      <c r="FRO24" s="2"/>
      <c r="FRP24" s="2"/>
      <c r="FRQ24" s="2"/>
      <c r="FRR24" s="2"/>
      <c r="FRS24" s="2"/>
      <c r="FRT24" s="2"/>
      <c r="FRU24" s="2"/>
      <c r="FRV24" s="2"/>
      <c r="FRW24" s="2"/>
      <c r="FRX24" s="2"/>
      <c r="FRY24" s="2"/>
      <c r="FRZ24" s="2"/>
      <c r="FSA24" s="2"/>
      <c r="FSB24" s="2"/>
      <c r="FSC24" s="2"/>
      <c r="FSD24" s="2"/>
      <c r="FSE24" s="2"/>
      <c r="FSF24" s="2"/>
      <c r="FSG24" s="2"/>
      <c r="FSH24" s="2"/>
      <c r="FSI24" s="2"/>
      <c r="FSJ24" s="2"/>
      <c r="FSK24" s="2"/>
      <c r="FSL24" s="2"/>
      <c r="FSM24" s="2"/>
      <c r="FSN24" s="2"/>
      <c r="FSO24" s="2"/>
      <c r="FSP24" s="2"/>
      <c r="FSQ24" s="2"/>
      <c r="FSR24" s="2"/>
      <c r="FSS24" s="2"/>
      <c r="FST24" s="2"/>
      <c r="FSU24" s="2"/>
      <c r="FSV24" s="2"/>
      <c r="FSW24" s="2"/>
      <c r="FSX24" s="2"/>
      <c r="FSY24" s="2"/>
      <c r="FSZ24" s="2"/>
      <c r="FTA24" s="2"/>
      <c r="FTB24" s="2"/>
      <c r="FTC24" s="2"/>
      <c r="FTD24" s="2"/>
      <c r="FTE24" s="2"/>
      <c r="FTF24" s="2"/>
      <c r="FTG24" s="2"/>
      <c r="FTH24" s="2"/>
      <c r="FTI24" s="2"/>
      <c r="FTJ24" s="2"/>
      <c r="FTK24" s="2"/>
      <c r="FTL24" s="2"/>
      <c r="FTM24" s="2"/>
      <c r="FTN24" s="2"/>
      <c r="FTO24" s="2"/>
      <c r="FTP24" s="2"/>
      <c r="FTQ24" s="2"/>
      <c r="FTR24" s="2"/>
      <c r="FTS24" s="2"/>
      <c r="FTT24" s="2"/>
      <c r="FTU24" s="2"/>
      <c r="FTV24" s="2"/>
      <c r="FTW24" s="2"/>
      <c r="FTX24" s="2"/>
      <c r="FTY24" s="2"/>
      <c r="FTZ24" s="2"/>
      <c r="FUA24" s="2"/>
      <c r="FUB24" s="2"/>
      <c r="FUC24" s="2"/>
      <c r="FUD24" s="2"/>
      <c r="FUE24" s="2"/>
      <c r="FUF24" s="2"/>
      <c r="FUG24" s="2"/>
      <c r="FUH24" s="2"/>
      <c r="FUI24" s="2"/>
      <c r="FUJ24" s="2"/>
      <c r="FUK24" s="2"/>
      <c r="FUL24" s="2"/>
      <c r="FUM24" s="2"/>
      <c r="FUN24" s="2"/>
      <c r="FUO24" s="2"/>
      <c r="FUP24" s="2"/>
      <c r="FUQ24" s="2"/>
      <c r="FUR24" s="2"/>
      <c r="FUS24" s="2"/>
      <c r="FUT24" s="2"/>
      <c r="FUU24" s="2"/>
      <c r="FUV24" s="2"/>
      <c r="FUW24" s="2"/>
      <c r="FUX24" s="2"/>
      <c r="FUY24" s="2"/>
      <c r="FUZ24" s="2"/>
      <c r="FVA24" s="2"/>
      <c r="FVB24" s="2"/>
      <c r="FVC24" s="2"/>
      <c r="FVD24" s="2"/>
      <c r="FVE24" s="2"/>
      <c r="FVF24" s="2"/>
      <c r="FVG24" s="2"/>
      <c r="FVH24" s="2"/>
      <c r="FVI24" s="2"/>
      <c r="FVJ24" s="2"/>
      <c r="FVK24" s="2"/>
      <c r="FVL24" s="2"/>
      <c r="FVM24" s="2"/>
      <c r="FVN24" s="2"/>
      <c r="FVO24" s="2"/>
      <c r="FVP24" s="2"/>
      <c r="FVQ24" s="2"/>
      <c r="FVR24" s="2"/>
      <c r="FVS24" s="2"/>
      <c r="FVT24" s="2"/>
      <c r="FVU24" s="2"/>
      <c r="FVV24" s="2"/>
      <c r="FVW24" s="2"/>
      <c r="FVX24" s="2"/>
      <c r="FVY24" s="2"/>
      <c r="FVZ24" s="2"/>
      <c r="FWA24" s="2"/>
      <c r="FWB24" s="2"/>
      <c r="FWC24" s="2"/>
      <c r="FWD24" s="2"/>
      <c r="FWE24" s="2"/>
      <c r="FWF24" s="2"/>
      <c r="FWG24" s="2"/>
      <c r="FWH24" s="2"/>
      <c r="FWI24" s="2"/>
      <c r="FWJ24" s="2"/>
      <c r="FWK24" s="2"/>
      <c r="FWL24" s="2"/>
      <c r="FWM24" s="2"/>
      <c r="FWN24" s="2"/>
      <c r="FWO24" s="2"/>
      <c r="FWP24" s="2"/>
      <c r="FWQ24" s="2"/>
      <c r="FWR24" s="2"/>
      <c r="FWS24" s="2"/>
      <c r="FWT24" s="2"/>
      <c r="FWU24" s="2"/>
      <c r="FWV24" s="2"/>
      <c r="FWW24" s="2"/>
      <c r="FWX24" s="2"/>
      <c r="FWY24" s="2"/>
      <c r="FWZ24" s="2"/>
      <c r="FXA24" s="2"/>
      <c r="FXB24" s="2"/>
      <c r="FXC24" s="2"/>
      <c r="FXD24" s="2"/>
      <c r="FXE24" s="2"/>
      <c r="FXF24" s="2"/>
      <c r="FXG24" s="2"/>
      <c r="FXH24" s="2"/>
      <c r="FXI24" s="2"/>
      <c r="FXJ24" s="2"/>
      <c r="FXK24" s="2"/>
      <c r="FXL24" s="2"/>
      <c r="FXM24" s="2"/>
      <c r="FXN24" s="2"/>
      <c r="FXO24" s="2"/>
      <c r="FXP24" s="2"/>
      <c r="FXQ24" s="2"/>
      <c r="FXR24" s="2"/>
      <c r="FXS24" s="2"/>
      <c r="FXT24" s="2"/>
      <c r="FXU24" s="2"/>
      <c r="FXV24" s="2"/>
      <c r="FXW24" s="2"/>
      <c r="FXX24" s="2"/>
      <c r="FXY24" s="2"/>
      <c r="FXZ24" s="2"/>
      <c r="FYA24" s="2"/>
      <c r="FYB24" s="2"/>
      <c r="FYC24" s="2"/>
      <c r="FYD24" s="2"/>
      <c r="FYE24" s="2"/>
      <c r="FYF24" s="2"/>
      <c r="FYG24" s="2"/>
      <c r="FYH24" s="2"/>
      <c r="FYI24" s="2"/>
      <c r="FYJ24" s="2"/>
      <c r="FYK24" s="2"/>
      <c r="FYL24" s="2"/>
      <c r="FYM24" s="2"/>
      <c r="FYN24" s="2"/>
      <c r="FYO24" s="2"/>
      <c r="FYP24" s="2"/>
      <c r="FYQ24" s="2"/>
      <c r="FYR24" s="2"/>
      <c r="FYS24" s="2"/>
      <c r="FYT24" s="2"/>
      <c r="FYU24" s="2"/>
      <c r="FYV24" s="2"/>
      <c r="FYW24" s="2"/>
      <c r="FYX24" s="2"/>
      <c r="FYY24" s="2"/>
      <c r="FYZ24" s="2"/>
      <c r="FZA24" s="2"/>
      <c r="FZB24" s="2"/>
      <c r="FZC24" s="2"/>
      <c r="FZD24" s="2"/>
      <c r="FZE24" s="2"/>
      <c r="FZF24" s="2"/>
      <c r="FZG24" s="2"/>
      <c r="FZH24" s="2"/>
      <c r="FZI24" s="2"/>
      <c r="FZJ24" s="2"/>
      <c r="FZK24" s="2"/>
      <c r="FZL24" s="2"/>
      <c r="FZM24" s="2"/>
      <c r="FZN24" s="2"/>
      <c r="FZO24" s="2"/>
      <c r="FZP24" s="2"/>
      <c r="FZQ24" s="2"/>
      <c r="FZR24" s="2"/>
      <c r="FZS24" s="2"/>
      <c r="FZT24" s="2"/>
      <c r="FZU24" s="2"/>
      <c r="FZV24" s="2"/>
      <c r="FZW24" s="2"/>
      <c r="FZX24" s="2"/>
      <c r="FZY24" s="2"/>
      <c r="FZZ24" s="2"/>
      <c r="GAA24" s="2"/>
      <c r="GAB24" s="2"/>
      <c r="GAC24" s="2"/>
      <c r="GAD24" s="2"/>
      <c r="GAE24" s="2"/>
      <c r="GAF24" s="2"/>
      <c r="GAG24" s="2"/>
      <c r="GAH24" s="2"/>
      <c r="GAI24" s="2"/>
      <c r="GAJ24" s="2"/>
      <c r="GAK24" s="2"/>
      <c r="GAL24" s="2"/>
      <c r="GAM24" s="2"/>
      <c r="GAN24" s="2"/>
      <c r="GAO24" s="2"/>
      <c r="GAP24" s="2"/>
      <c r="GAQ24" s="2"/>
      <c r="GAR24" s="2"/>
      <c r="GAS24" s="2"/>
      <c r="GAT24" s="2"/>
      <c r="GAU24" s="2"/>
      <c r="GAV24" s="2"/>
      <c r="GAW24" s="2"/>
      <c r="GAX24" s="2"/>
      <c r="GAY24" s="2"/>
      <c r="GAZ24" s="2"/>
      <c r="GBA24" s="2"/>
      <c r="GBB24" s="2"/>
      <c r="GBC24" s="2"/>
      <c r="GBD24" s="2"/>
      <c r="GBE24" s="2"/>
      <c r="GBF24" s="2"/>
      <c r="GBG24" s="2"/>
      <c r="GBH24" s="2"/>
      <c r="GBI24" s="2"/>
      <c r="GBJ24" s="2"/>
      <c r="GBK24" s="2"/>
      <c r="GBL24" s="2"/>
      <c r="GBM24" s="2"/>
      <c r="GBN24" s="2"/>
      <c r="GBO24" s="2"/>
      <c r="GBP24" s="2"/>
      <c r="GBQ24" s="2"/>
      <c r="GBR24" s="2"/>
      <c r="GBS24" s="2"/>
      <c r="GBT24" s="2"/>
      <c r="GBU24" s="2"/>
      <c r="GBV24" s="2"/>
      <c r="GBW24" s="2"/>
      <c r="GBX24" s="2"/>
      <c r="GBY24" s="2"/>
      <c r="GBZ24" s="2"/>
      <c r="GCA24" s="2"/>
      <c r="GCB24" s="2"/>
      <c r="GCC24" s="2"/>
      <c r="GCD24" s="2"/>
      <c r="GCE24" s="2"/>
      <c r="GCF24" s="2"/>
      <c r="GCG24" s="2"/>
      <c r="GCH24" s="2"/>
      <c r="GCI24" s="2"/>
      <c r="GCJ24" s="2"/>
      <c r="GCK24" s="2"/>
      <c r="GCL24" s="2"/>
      <c r="GCM24" s="2"/>
      <c r="GCN24" s="2"/>
      <c r="GCO24" s="2"/>
      <c r="GCP24" s="2"/>
      <c r="GCQ24" s="2"/>
      <c r="GCR24" s="2"/>
      <c r="GCS24" s="2"/>
      <c r="GCT24" s="2"/>
      <c r="GCU24" s="2"/>
      <c r="GCV24" s="2"/>
      <c r="GCW24" s="2"/>
      <c r="GCX24" s="2"/>
      <c r="GCY24" s="2"/>
      <c r="GCZ24" s="2"/>
      <c r="GDA24" s="2"/>
      <c r="GDB24" s="2"/>
      <c r="GDC24" s="2"/>
      <c r="GDD24" s="2"/>
      <c r="GDE24" s="2"/>
      <c r="GDF24" s="2"/>
      <c r="GDG24" s="2"/>
      <c r="GDH24" s="2"/>
      <c r="GDI24" s="2"/>
      <c r="GDJ24" s="2"/>
      <c r="GDK24" s="2"/>
      <c r="GDL24" s="2"/>
      <c r="GDM24" s="2"/>
      <c r="GDN24" s="2"/>
      <c r="GDO24" s="2"/>
      <c r="GDP24" s="2"/>
      <c r="GDQ24" s="2"/>
      <c r="GDR24" s="2"/>
      <c r="GDS24" s="2"/>
      <c r="GDT24" s="2"/>
      <c r="GDU24" s="2"/>
      <c r="GDV24" s="2"/>
      <c r="GDW24" s="2"/>
      <c r="GDX24" s="2"/>
      <c r="GDY24" s="2"/>
      <c r="GDZ24" s="2"/>
      <c r="GEA24" s="2"/>
      <c r="GEB24" s="2"/>
      <c r="GEC24" s="2"/>
      <c r="GED24" s="2"/>
      <c r="GEE24" s="2"/>
      <c r="GEF24" s="2"/>
      <c r="GEG24" s="2"/>
      <c r="GEH24" s="2"/>
      <c r="GEI24" s="2"/>
      <c r="GEJ24" s="2"/>
      <c r="GEK24" s="2"/>
      <c r="GEL24" s="2"/>
      <c r="GEM24" s="2"/>
      <c r="GEN24" s="2"/>
      <c r="GEO24" s="2"/>
      <c r="GEP24" s="2"/>
      <c r="GEQ24" s="2"/>
      <c r="GER24" s="2"/>
      <c r="GES24" s="2"/>
      <c r="GET24" s="2"/>
      <c r="GEU24" s="2"/>
      <c r="GEV24" s="2"/>
      <c r="GEW24" s="2"/>
      <c r="GEX24" s="2"/>
      <c r="GEY24" s="2"/>
      <c r="GEZ24" s="2"/>
      <c r="GFA24" s="2"/>
      <c r="GFB24" s="2"/>
      <c r="GFC24" s="2"/>
      <c r="GFD24" s="2"/>
      <c r="GFE24" s="2"/>
      <c r="GFF24" s="2"/>
      <c r="GFG24" s="2"/>
      <c r="GFH24" s="2"/>
      <c r="GFI24" s="2"/>
      <c r="GFJ24" s="2"/>
      <c r="GFK24" s="2"/>
      <c r="GFL24" s="2"/>
      <c r="GFM24" s="2"/>
      <c r="GFN24" s="2"/>
      <c r="GFO24" s="2"/>
      <c r="GFP24" s="2"/>
      <c r="GFQ24" s="2"/>
      <c r="GFR24" s="2"/>
      <c r="GFS24" s="2"/>
      <c r="GFT24" s="2"/>
      <c r="GFU24" s="2"/>
      <c r="GFV24" s="2"/>
      <c r="GFW24" s="2"/>
      <c r="GFX24" s="2"/>
      <c r="GFY24" s="2"/>
      <c r="GFZ24" s="2"/>
      <c r="GGA24" s="2"/>
      <c r="GGB24" s="2"/>
      <c r="GGC24" s="2"/>
      <c r="GGD24" s="2"/>
      <c r="GGE24" s="2"/>
      <c r="GGF24" s="2"/>
      <c r="GGG24" s="2"/>
      <c r="GGH24" s="2"/>
      <c r="GGI24" s="2"/>
      <c r="GGJ24" s="2"/>
      <c r="GGK24" s="2"/>
      <c r="GGL24" s="2"/>
      <c r="GGM24" s="2"/>
      <c r="GGN24" s="2"/>
      <c r="GGO24" s="2"/>
      <c r="GGP24" s="2"/>
      <c r="GGQ24" s="2"/>
      <c r="GGR24" s="2"/>
      <c r="GGS24" s="2"/>
      <c r="GGT24" s="2"/>
      <c r="GGU24" s="2"/>
      <c r="GGV24" s="2"/>
      <c r="GGW24" s="2"/>
      <c r="GGX24" s="2"/>
      <c r="GGY24" s="2"/>
      <c r="GGZ24" s="2"/>
      <c r="GHA24" s="2"/>
      <c r="GHB24" s="2"/>
      <c r="GHC24" s="2"/>
      <c r="GHD24" s="2"/>
      <c r="GHE24" s="2"/>
      <c r="GHF24" s="2"/>
      <c r="GHG24" s="2"/>
      <c r="GHH24" s="2"/>
      <c r="GHI24" s="2"/>
      <c r="GHJ24" s="2"/>
      <c r="GHK24" s="2"/>
      <c r="GHL24" s="2"/>
      <c r="GHM24" s="2"/>
      <c r="GHN24" s="2"/>
      <c r="GHO24" s="2"/>
      <c r="GHP24" s="2"/>
      <c r="GHQ24" s="2"/>
      <c r="GHR24" s="2"/>
      <c r="GHS24" s="2"/>
      <c r="GHT24" s="2"/>
      <c r="GHU24" s="2"/>
      <c r="GHV24" s="2"/>
      <c r="GHW24" s="2"/>
      <c r="GHX24" s="2"/>
      <c r="GHY24" s="2"/>
      <c r="GHZ24" s="2"/>
      <c r="GIA24" s="2"/>
      <c r="GIB24" s="2"/>
      <c r="GIC24" s="2"/>
      <c r="GID24" s="2"/>
      <c r="GIE24" s="2"/>
      <c r="GIF24" s="2"/>
      <c r="GIG24" s="2"/>
      <c r="GIH24" s="2"/>
      <c r="GII24" s="2"/>
      <c r="GIJ24" s="2"/>
      <c r="GIK24" s="2"/>
      <c r="GIL24" s="2"/>
      <c r="GIM24" s="2"/>
      <c r="GIN24" s="2"/>
      <c r="GIO24" s="2"/>
      <c r="GIP24" s="2"/>
      <c r="GIQ24" s="2"/>
      <c r="GIR24" s="2"/>
      <c r="GIS24" s="2"/>
      <c r="GIT24" s="2"/>
      <c r="GIU24" s="2"/>
      <c r="GIV24" s="2"/>
      <c r="GIW24" s="2"/>
      <c r="GIX24" s="2"/>
      <c r="GIY24" s="2"/>
      <c r="GIZ24" s="2"/>
      <c r="GJA24" s="2"/>
      <c r="GJB24" s="2"/>
      <c r="GJC24" s="2"/>
      <c r="GJD24" s="2"/>
      <c r="GJE24" s="2"/>
      <c r="GJF24" s="2"/>
      <c r="GJG24" s="2"/>
      <c r="GJH24" s="2"/>
      <c r="GJI24" s="2"/>
      <c r="GJJ24" s="2"/>
      <c r="GJK24" s="2"/>
      <c r="GJL24" s="2"/>
      <c r="GJM24" s="2"/>
      <c r="GJN24" s="2"/>
      <c r="GJO24" s="2"/>
      <c r="GJP24" s="2"/>
      <c r="GJQ24" s="2"/>
      <c r="GJR24" s="2"/>
      <c r="GJS24" s="2"/>
      <c r="GJT24" s="2"/>
      <c r="GJU24" s="2"/>
      <c r="GJV24" s="2"/>
      <c r="GJW24" s="2"/>
      <c r="GJX24" s="2"/>
      <c r="GJY24" s="2"/>
      <c r="GJZ24" s="2"/>
      <c r="GKA24" s="2"/>
      <c r="GKB24" s="2"/>
      <c r="GKC24" s="2"/>
      <c r="GKD24" s="2"/>
      <c r="GKE24" s="2"/>
      <c r="GKF24" s="2"/>
      <c r="GKG24" s="2"/>
      <c r="GKH24" s="2"/>
      <c r="GKI24" s="2"/>
      <c r="GKJ24" s="2"/>
      <c r="GKK24" s="2"/>
      <c r="GKL24" s="2"/>
      <c r="GKM24" s="2"/>
      <c r="GKN24" s="2"/>
      <c r="GKO24" s="2"/>
      <c r="GKP24" s="2"/>
      <c r="GKQ24" s="2"/>
      <c r="GKR24" s="2"/>
      <c r="GKS24" s="2"/>
      <c r="GKT24" s="2"/>
      <c r="GKU24" s="2"/>
      <c r="GKV24" s="2"/>
      <c r="GKW24" s="2"/>
      <c r="GKX24" s="2"/>
      <c r="GKY24" s="2"/>
      <c r="GKZ24" s="2"/>
      <c r="GLA24" s="2"/>
      <c r="GLB24" s="2"/>
      <c r="GLC24" s="2"/>
      <c r="GLD24" s="2"/>
      <c r="GLE24" s="2"/>
      <c r="GLF24" s="2"/>
      <c r="GLG24" s="2"/>
      <c r="GLH24" s="2"/>
      <c r="GLI24" s="2"/>
      <c r="GLJ24" s="2"/>
      <c r="GLK24" s="2"/>
      <c r="GLL24" s="2"/>
      <c r="GLM24" s="2"/>
      <c r="GLN24" s="2"/>
      <c r="GLO24" s="2"/>
      <c r="GLP24" s="2"/>
      <c r="GLQ24" s="2"/>
      <c r="GLR24" s="2"/>
      <c r="GLS24" s="2"/>
      <c r="GLT24" s="2"/>
      <c r="GLU24" s="2"/>
      <c r="GLV24" s="2"/>
      <c r="GLW24" s="2"/>
      <c r="GLX24" s="2"/>
      <c r="GLY24" s="2"/>
      <c r="GLZ24" s="2"/>
      <c r="GMA24" s="2"/>
      <c r="GMB24" s="2"/>
      <c r="GMC24" s="2"/>
      <c r="GMD24" s="2"/>
      <c r="GME24" s="2"/>
      <c r="GMF24" s="2"/>
      <c r="GMG24" s="2"/>
      <c r="GMH24" s="2"/>
      <c r="GMI24" s="2"/>
      <c r="GMJ24" s="2"/>
      <c r="GMK24" s="2"/>
      <c r="GML24" s="2"/>
      <c r="GMM24" s="2"/>
      <c r="GMN24" s="2"/>
      <c r="GMO24" s="2"/>
      <c r="GMP24" s="2"/>
      <c r="GMQ24" s="2"/>
      <c r="GMR24" s="2"/>
      <c r="GMS24" s="2"/>
      <c r="GMT24" s="2"/>
      <c r="GMU24" s="2"/>
      <c r="GMV24" s="2"/>
      <c r="GMW24" s="2"/>
      <c r="GMX24" s="2"/>
      <c r="GMY24" s="2"/>
      <c r="GMZ24" s="2"/>
      <c r="GNA24" s="2"/>
      <c r="GNB24" s="2"/>
      <c r="GNC24" s="2"/>
      <c r="GND24" s="2"/>
      <c r="GNE24" s="2"/>
      <c r="GNF24" s="2"/>
      <c r="GNG24" s="2"/>
      <c r="GNH24" s="2"/>
      <c r="GNI24" s="2"/>
      <c r="GNJ24" s="2"/>
      <c r="GNK24" s="2"/>
      <c r="GNL24" s="2"/>
      <c r="GNM24" s="2"/>
      <c r="GNN24" s="2"/>
      <c r="GNO24" s="2"/>
      <c r="GNP24" s="2"/>
      <c r="GNQ24" s="2"/>
      <c r="GNR24" s="2"/>
      <c r="GNS24" s="2"/>
      <c r="GNT24" s="2"/>
      <c r="GNU24" s="2"/>
      <c r="GNV24" s="2"/>
      <c r="GNW24" s="2"/>
      <c r="GNX24" s="2"/>
      <c r="GNY24" s="2"/>
      <c r="GNZ24" s="2"/>
      <c r="GOA24" s="2"/>
      <c r="GOB24" s="2"/>
      <c r="GOC24" s="2"/>
      <c r="GOD24" s="2"/>
      <c r="GOE24" s="2"/>
      <c r="GOF24" s="2"/>
      <c r="GOG24" s="2"/>
      <c r="GOH24" s="2"/>
      <c r="GOI24" s="2"/>
      <c r="GOJ24" s="2"/>
      <c r="GOK24" s="2"/>
      <c r="GOL24" s="2"/>
      <c r="GOM24" s="2"/>
      <c r="GON24" s="2"/>
      <c r="GOO24" s="2"/>
      <c r="GOP24" s="2"/>
      <c r="GOQ24" s="2"/>
      <c r="GOR24" s="2"/>
      <c r="GOS24" s="2"/>
      <c r="GOT24" s="2"/>
      <c r="GOU24" s="2"/>
      <c r="GOV24" s="2"/>
      <c r="GOW24" s="2"/>
      <c r="GOX24" s="2"/>
      <c r="GOY24" s="2"/>
      <c r="GOZ24" s="2"/>
      <c r="GPA24" s="2"/>
      <c r="GPB24" s="2"/>
      <c r="GPC24" s="2"/>
      <c r="GPD24" s="2"/>
      <c r="GPE24" s="2"/>
      <c r="GPF24" s="2"/>
      <c r="GPG24" s="2"/>
      <c r="GPH24" s="2"/>
      <c r="GPI24" s="2"/>
      <c r="GPJ24" s="2"/>
      <c r="GPK24" s="2"/>
      <c r="GPL24" s="2"/>
      <c r="GPM24" s="2"/>
      <c r="GPN24" s="2"/>
      <c r="GPO24" s="2"/>
      <c r="GPP24" s="2"/>
      <c r="GPQ24" s="2"/>
      <c r="GPR24" s="2"/>
      <c r="GPS24" s="2"/>
      <c r="GPT24" s="2"/>
      <c r="GPU24" s="2"/>
      <c r="GPV24" s="2"/>
      <c r="GPW24" s="2"/>
      <c r="GPX24" s="2"/>
      <c r="GPY24" s="2"/>
      <c r="GPZ24" s="2"/>
      <c r="GQA24" s="2"/>
      <c r="GQB24" s="2"/>
      <c r="GQC24" s="2"/>
      <c r="GQD24" s="2"/>
      <c r="GQE24" s="2"/>
      <c r="GQF24" s="2"/>
      <c r="GQG24" s="2"/>
      <c r="GQH24" s="2"/>
      <c r="GQI24" s="2"/>
      <c r="GQJ24" s="2"/>
      <c r="GQK24" s="2"/>
      <c r="GQL24" s="2"/>
      <c r="GQM24" s="2"/>
      <c r="GQN24" s="2"/>
      <c r="GQO24" s="2"/>
      <c r="GQP24" s="2"/>
      <c r="GQQ24" s="2"/>
      <c r="GQR24" s="2"/>
      <c r="GQS24" s="2"/>
      <c r="GQT24" s="2"/>
      <c r="GQU24" s="2"/>
      <c r="GQV24" s="2"/>
      <c r="GQW24" s="2"/>
      <c r="GQX24" s="2"/>
      <c r="GQY24" s="2"/>
      <c r="GQZ24" s="2"/>
      <c r="GRA24" s="2"/>
      <c r="GRB24" s="2"/>
      <c r="GRC24" s="2"/>
      <c r="GRD24" s="2"/>
      <c r="GRE24" s="2"/>
      <c r="GRF24" s="2"/>
      <c r="GRG24" s="2"/>
      <c r="GRH24" s="2"/>
      <c r="GRI24" s="2"/>
      <c r="GRJ24" s="2"/>
      <c r="GRK24" s="2"/>
      <c r="GRL24" s="2"/>
      <c r="GRM24" s="2"/>
      <c r="GRN24" s="2"/>
      <c r="GRO24" s="2"/>
      <c r="GRP24" s="2"/>
      <c r="GRQ24" s="2"/>
      <c r="GRR24" s="2"/>
      <c r="GRS24" s="2"/>
      <c r="GRT24" s="2"/>
      <c r="GRU24" s="2"/>
      <c r="GRV24" s="2"/>
      <c r="GRW24" s="2"/>
      <c r="GRX24" s="2"/>
      <c r="GRY24" s="2"/>
      <c r="GRZ24" s="2"/>
      <c r="GSA24" s="2"/>
      <c r="GSB24" s="2"/>
      <c r="GSC24" s="2"/>
      <c r="GSD24" s="2"/>
      <c r="GSE24" s="2"/>
      <c r="GSF24" s="2"/>
      <c r="GSG24" s="2"/>
      <c r="GSH24" s="2"/>
      <c r="GSI24" s="2"/>
      <c r="GSJ24" s="2"/>
      <c r="GSK24" s="2"/>
      <c r="GSL24" s="2"/>
      <c r="GSM24" s="2"/>
      <c r="GSN24" s="2"/>
      <c r="GSO24" s="2"/>
      <c r="GSP24" s="2"/>
      <c r="GSQ24" s="2"/>
      <c r="GSR24" s="2"/>
      <c r="GSS24" s="2"/>
      <c r="GST24" s="2"/>
      <c r="GSU24" s="2"/>
      <c r="GSV24" s="2"/>
      <c r="GSW24" s="2"/>
      <c r="GSX24" s="2"/>
      <c r="GSY24" s="2"/>
      <c r="GSZ24" s="2"/>
      <c r="GTA24" s="2"/>
      <c r="GTB24" s="2"/>
      <c r="GTC24" s="2"/>
      <c r="GTD24" s="2"/>
      <c r="GTE24" s="2"/>
      <c r="GTF24" s="2"/>
      <c r="GTG24" s="2"/>
      <c r="GTH24" s="2"/>
      <c r="GTI24" s="2"/>
      <c r="GTJ24" s="2"/>
      <c r="GTK24" s="2"/>
      <c r="GTL24" s="2"/>
      <c r="GTM24" s="2"/>
      <c r="GTN24" s="2"/>
      <c r="GTO24" s="2"/>
      <c r="GTP24" s="2"/>
      <c r="GTQ24" s="2"/>
      <c r="GTR24" s="2"/>
      <c r="GTS24" s="2"/>
      <c r="GTT24" s="2"/>
      <c r="GTU24" s="2"/>
      <c r="GTV24" s="2"/>
      <c r="GTW24" s="2"/>
      <c r="GTX24" s="2"/>
      <c r="GTY24" s="2"/>
      <c r="GTZ24" s="2"/>
      <c r="GUA24" s="2"/>
      <c r="GUB24" s="2"/>
      <c r="GUC24" s="2"/>
      <c r="GUD24" s="2"/>
      <c r="GUE24" s="2"/>
      <c r="GUF24" s="2"/>
      <c r="GUG24" s="2"/>
      <c r="GUH24" s="2"/>
      <c r="GUI24" s="2"/>
      <c r="GUJ24" s="2"/>
      <c r="GUK24" s="2"/>
      <c r="GUL24" s="2"/>
      <c r="GUM24" s="2"/>
      <c r="GUN24" s="2"/>
      <c r="GUO24" s="2"/>
      <c r="GUP24" s="2"/>
      <c r="GUQ24" s="2"/>
      <c r="GUR24" s="2"/>
      <c r="GUS24" s="2"/>
      <c r="GUT24" s="2"/>
      <c r="GUU24" s="2"/>
      <c r="GUV24" s="2"/>
      <c r="GUW24" s="2"/>
      <c r="GUX24" s="2"/>
      <c r="GUY24" s="2"/>
      <c r="GUZ24" s="2"/>
      <c r="GVA24" s="2"/>
      <c r="GVB24" s="2"/>
      <c r="GVC24" s="2"/>
      <c r="GVD24" s="2"/>
      <c r="GVE24" s="2"/>
      <c r="GVF24" s="2"/>
      <c r="GVG24" s="2"/>
      <c r="GVH24" s="2"/>
      <c r="GVI24" s="2"/>
      <c r="GVJ24" s="2"/>
      <c r="GVK24" s="2"/>
      <c r="GVL24" s="2"/>
      <c r="GVM24" s="2"/>
      <c r="GVN24" s="2"/>
      <c r="GVO24" s="2"/>
      <c r="GVP24" s="2"/>
      <c r="GVQ24" s="2"/>
      <c r="GVR24" s="2"/>
      <c r="GVS24" s="2"/>
      <c r="GVT24" s="2"/>
      <c r="GVU24" s="2"/>
      <c r="GVV24" s="2"/>
      <c r="GVW24" s="2"/>
      <c r="GVX24" s="2"/>
      <c r="GVY24" s="2"/>
      <c r="GVZ24" s="2"/>
      <c r="GWA24" s="2"/>
      <c r="GWB24" s="2"/>
      <c r="GWC24" s="2"/>
      <c r="GWD24" s="2"/>
      <c r="GWE24" s="2"/>
      <c r="GWF24" s="2"/>
      <c r="GWG24" s="2"/>
      <c r="GWH24" s="2"/>
      <c r="GWI24" s="2"/>
      <c r="GWJ24" s="2"/>
      <c r="GWK24" s="2"/>
      <c r="GWL24" s="2"/>
      <c r="GWM24" s="2"/>
      <c r="GWN24" s="2"/>
      <c r="GWO24" s="2"/>
      <c r="GWP24" s="2"/>
      <c r="GWQ24" s="2"/>
      <c r="GWR24" s="2"/>
      <c r="GWS24" s="2"/>
      <c r="GWT24" s="2"/>
      <c r="GWU24" s="2"/>
      <c r="GWV24" s="2"/>
      <c r="GWW24" s="2"/>
      <c r="GWX24" s="2"/>
      <c r="GWY24" s="2"/>
      <c r="GWZ24" s="2"/>
      <c r="GXA24" s="2"/>
      <c r="GXB24" s="2"/>
      <c r="GXC24" s="2"/>
      <c r="GXD24" s="2"/>
      <c r="GXE24" s="2"/>
      <c r="GXF24" s="2"/>
      <c r="GXG24" s="2"/>
      <c r="GXH24" s="2"/>
      <c r="GXI24" s="2"/>
      <c r="GXJ24" s="2"/>
      <c r="GXK24" s="2"/>
      <c r="GXL24" s="2"/>
      <c r="GXM24" s="2"/>
      <c r="GXN24" s="2"/>
      <c r="GXO24" s="2"/>
      <c r="GXP24" s="2"/>
      <c r="GXQ24" s="2"/>
      <c r="GXR24" s="2"/>
      <c r="GXS24" s="2"/>
      <c r="GXT24" s="2"/>
      <c r="GXU24" s="2"/>
      <c r="GXV24" s="2"/>
      <c r="GXW24" s="2"/>
      <c r="GXX24" s="2"/>
      <c r="GXY24" s="2"/>
      <c r="GXZ24" s="2"/>
      <c r="GYA24" s="2"/>
      <c r="GYB24" s="2"/>
      <c r="GYC24" s="2"/>
      <c r="GYD24" s="2"/>
      <c r="GYE24" s="2"/>
      <c r="GYF24" s="2"/>
      <c r="GYG24" s="2"/>
      <c r="GYH24" s="2"/>
      <c r="GYI24" s="2"/>
      <c r="GYJ24" s="2"/>
      <c r="GYK24" s="2"/>
      <c r="GYL24" s="2"/>
      <c r="GYM24" s="2"/>
      <c r="GYN24" s="2"/>
      <c r="GYO24" s="2"/>
      <c r="GYP24" s="2"/>
      <c r="GYQ24" s="2"/>
      <c r="GYR24" s="2"/>
      <c r="GYS24" s="2"/>
      <c r="GYT24" s="2"/>
      <c r="GYU24" s="2"/>
      <c r="GYV24" s="2"/>
      <c r="GYW24" s="2"/>
      <c r="GYX24" s="2"/>
      <c r="GYY24" s="2"/>
      <c r="GYZ24" s="2"/>
      <c r="GZA24" s="2"/>
      <c r="GZB24" s="2"/>
      <c r="GZC24" s="2"/>
      <c r="GZD24" s="2"/>
      <c r="GZE24" s="2"/>
      <c r="GZF24" s="2"/>
      <c r="GZG24" s="2"/>
      <c r="GZH24" s="2"/>
      <c r="GZI24" s="2"/>
      <c r="GZJ24" s="2"/>
      <c r="GZK24" s="2"/>
      <c r="GZL24" s="2"/>
      <c r="GZM24" s="2"/>
      <c r="GZN24" s="2"/>
      <c r="GZO24" s="2"/>
      <c r="GZP24" s="2"/>
      <c r="GZQ24" s="2"/>
      <c r="GZR24" s="2"/>
      <c r="GZS24" s="2"/>
      <c r="GZT24" s="2"/>
      <c r="GZU24" s="2"/>
      <c r="GZV24" s="2"/>
      <c r="GZW24" s="2"/>
      <c r="GZX24" s="2"/>
      <c r="GZY24" s="2"/>
      <c r="GZZ24" s="2"/>
      <c r="HAA24" s="2"/>
      <c r="HAB24" s="2"/>
      <c r="HAC24" s="2"/>
      <c r="HAD24" s="2"/>
      <c r="HAE24" s="2"/>
      <c r="HAF24" s="2"/>
      <c r="HAG24" s="2"/>
      <c r="HAH24" s="2"/>
      <c r="HAI24" s="2"/>
      <c r="HAJ24" s="2"/>
      <c r="HAK24" s="2"/>
      <c r="HAL24" s="2"/>
      <c r="HAM24" s="2"/>
      <c r="HAN24" s="2"/>
      <c r="HAO24" s="2"/>
      <c r="HAP24" s="2"/>
      <c r="HAQ24" s="2"/>
      <c r="HAR24" s="2"/>
      <c r="HAS24" s="2"/>
      <c r="HAT24" s="2"/>
      <c r="HAU24" s="2"/>
      <c r="HAV24" s="2"/>
      <c r="HAW24" s="2"/>
      <c r="HAX24" s="2"/>
      <c r="HAY24" s="2"/>
      <c r="HAZ24" s="2"/>
      <c r="HBA24" s="2"/>
      <c r="HBB24" s="2"/>
      <c r="HBC24" s="2"/>
      <c r="HBD24" s="2"/>
      <c r="HBE24" s="2"/>
      <c r="HBF24" s="2"/>
      <c r="HBG24" s="2"/>
      <c r="HBH24" s="2"/>
      <c r="HBI24" s="2"/>
      <c r="HBJ24" s="2"/>
      <c r="HBK24" s="2"/>
      <c r="HBL24" s="2"/>
      <c r="HBM24" s="2"/>
      <c r="HBN24" s="2"/>
      <c r="HBO24" s="2"/>
      <c r="HBP24" s="2"/>
      <c r="HBQ24" s="2"/>
      <c r="HBR24" s="2"/>
      <c r="HBS24" s="2"/>
      <c r="HBT24" s="2"/>
      <c r="HBU24" s="2"/>
      <c r="HBV24" s="2"/>
      <c r="HBW24" s="2"/>
      <c r="HBX24" s="2"/>
      <c r="HBY24" s="2"/>
      <c r="HBZ24" s="2"/>
      <c r="HCA24" s="2"/>
      <c r="HCB24" s="2"/>
      <c r="HCC24" s="2"/>
      <c r="HCD24" s="2"/>
      <c r="HCE24" s="2"/>
      <c r="HCF24" s="2"/>
      <c r="HCG24" s="2"/>
      <c r="HCH24" s="2"/>
      <c r="HCI24" s="2"/>
      <c r="HCJ24" s="2"/>
      <c r="HCK24" s="2"/>
      <c r="HCL24" s="2"/>
      <c r="HCM24" s="2"/>
      <c r="HCN24" s="2"/>
      <c r="HCO24" s="2"/>
      <c r="HCP24" s="2"/>
      <c r="HCQ24" s="2"/>
      <c r="HCR24" s="2"/>
      <c r="HCS24" s="2"/>
      <c r="HCT24" s="2"/>
      <c r="HCU24" s="2"/>
      <c r="HCV24" s="2"/>
      <c r="HCW24" s="2"/>
      <c r="HCX24" s="2"/>
      <c r="HCY24" s="2"/>
      <c r="HCZ24" s="2"/>
      <c r="HDA24" s="2"/>
      <c r="HDB24" s="2"/>
      <c r="HDC24" s="2"/>
      <c r="HDD24" s="2"/>
      <c r="HDE24" s="2"/>
      <c r="HDF24" s="2"/>
      <c r="HDG24" s="2"/>
      <c r="HDH24" s="2"/>
      <c r="HDI24" s="2"/>
      <c r="HDJ24" s="2"/>
      <c r="HDK24" s="2"/>
      <c r="HDL24" s="2"/>
      <c r="HDM24" s="2"/>
      <c r="HDN24" s="2"/>
      <c r="HDO24" s="2"/>
      <c r="HDP24" s="2"/>
      <c r="HDQ24" s="2"/>
      <c r="HDR24" s="2"/>
      <c r="HDS24" s="2"/>
      <c r="HDT24" s="2"/>
      <c r="HDU24" s="2"/>
      <c r="HDV24" s="2"/>
      <c r="HDW24" s="2"/>
      <c r="HDX24" s="2"/>
      <c r="HDY24" s="2"/>
      <c r="HDZ24" s="2"/>
      <c r="HEA24" s="2"/>
      <c r="HEB24" s="2"/>
      <c r="HEC24" s="2"/>
      <c r="HED24" s="2"/>
      <c r="HEE24" s="2"/>
      <c r="HEF24" s="2"/>
      <c r="HEG24" s="2"/>
      <c r="HEH24" s="2"/>
      <c r="HEI24" s="2"/>
      <c r="HEJ24" s="2"/>
      <c r="HEK24" s="2"/>
      <c r="HEL24" s="2"/>
      <c r="HEM24" s="2"/>
      <c r="HEN24" s="2"/>
      <c r="HEO24" s="2"/>
      <c r="HEP24" s="2"/>
      <c r="HEQ24" s="2"/>
      <c r="HER24" s="2"/>
      <c r="HES24" s="2"/>
      <c r="HET24" s="2"/>
      <c r="HEU24" s="2"/>
      <c r="HEV24" s="2"/>
      <c r="HEW24" s="2"/>
      <c r="HEX24" s="2"/>
      <c r="HEY24" s="2"/>
      <c r="HEZ24" s="2"/>
      <c r="HFA24" s="2"/>
      <c r="HFB24" s="2"/>
      <c r="HFC24" s="2"/>
      <c r="HFD24" s="2"/>
      <c r="HFE24" s="2"/>
      <c r="HFF24" s="2"/>
      <c r="HFG24" s="2"/>
      <c r="HFH24" s="2"/>
      <c r="HFI24" s="2"/>
      <c r="HFJ24" s="2"/>
      <c r="HFK24" s="2"/>
      <c r="HFL24" s="2"/>
      <c r="HFM24" s="2"/>
      <c r="HFN24" s="2"/>
      <c r="HFO24" s="2"/>
      <c r="HFP24" s="2"/>
      <c r="HFQ24" s="2"/>
      <c r="HFR24" s="2"/>
      <c r="HFS24" s="2"/>
      <c r="HFT24" s="2"/>
      <c r="HFU24" s="2"/>
      <c r="HFV24" s="2"/>
      <c r="HFW24" s="2"/>
      <c r="HFX24" s="2"/>
      <c r="HFY24" s="2"/>
      <c r="HFZ24" s="2"/>
      <c r="HGA24" s="2"/>
      <c r="HGB24" s="2"/>
      <c r="HGC24" s="2"/>
      <c r="HGD24" s="2"/>
      <c r="HGE24" s="2"/>
      <c r="HGF24" s="2"/>
      <c r="HGG24" s="2"/>
      <c r="HGH24" s="2"/>
      <c r="HGI24" s="2"/>
      <c r="HGJ24" s="2"/>
      <c r="HGK24" s="2"/>
      <c r="HGL24" s="2"/>
      <c r="HGM24" s="2"/>
      <c r="HGN24" s="2"/>
      <c r="HGO24" s="2"/>
      <c r="HGP24" s="2"/>
      <c r="HGQ24" s="2"/>
      <c r="HGR24" s="2"/>
      <c r="HGS24" s="2"/>
      <c r="HGT24" s="2"/>
      <c r="HGU24" s="2"/>
      <c r="HGV24" s="2"/>
      <c r="HGW24" s="2"/>
      <c r="HGX24" s="2"/>
      <c r="HGY24" s="2"/>
      <c r="HGZ24" s="2"/>
      <c r="HHA24" s="2"/>
      <c r="HHB24" s="2"/>
      <c r="HHC24" s="2"/>
      <c r="HHD24" s="2"/>
      <c r="HHE24" s="2"/>
      <c r="HHF24" s="2"/>
      <c r="HHG24" s="2"/>
      <c r="HHH24" s="2"/>
      <c r="HHI24" s="2"/>
      <c r="HHJ24" s="2"/>
      <c r="HHK24" s="2"/>
      <c r="HHL24" s="2"/>
      <c r="HHM24" s="2"/>
      <c r="HHN24" s="2"/>
      <c r="HHO24" s="2"/>
      <c r="HHP24" s="2"/>
      <c r="HHQ24" s="2"/>
      <c r="HHR24" s="2"/>
      <c r="HHS24" s="2"/>
      <c r="HHT24" s="2"/>
      <c r="HHU24" s="2"/>
      <c r="HHV24" s="2"/>
      <c r="HHW24" s="2"/>
      <c r="HHX24" s="2"/>
      <c r="HHY24" s="2"/>
      <c r="HHZ24" s="2"/>
      <c r="HIA24" s="2"/>
      <c r="HIB24" s="2"/>
      <c r="HIC24" s="2"/>
      <c r="HID24" s="2"/>
      <c r="HIE24" s="2"/>
      <c r="HIF24" s="2"/>
      <c r="HIG24" s="2"/>
      <c r="HIH24" s="2"/>
      <c r="HII24" s="2"/>
      <c r="HIJ24" s="2"/>
      <c r="HIK24" s="2"/>
      <c r="HIL24" s="2"/>
      <c r="HIM24" s="2"/>
      <c r="HIN24" s="2"/>
      <c r="HIO24" s="2"/>
      <c r="HIP24" s="2"/>
      <c r="HIQ24" s="2"/>
      <c r="HIR24" s="2"/>
      <c r="HIS24" s="2"/>
      <c r="HIT24" s="2"/>
      <c r="HIU24" s="2"/>
      <c r="HIV24" s="2"/>
      <c r="HIW24" s="2"/>
      <c r="HIX24" s="2"/>
      <c r="HIY24" s="2"/>
      <c r="HIZ24" s="2"/>
      <c r="HJA24" s="2"/>
      <c r="HJB24" s="2"/>
      <c r="HJC24" s="2"/>
      <c r="HJD24" s="2"/>
      <c r="HJE24" s="2"/>
      <c r="HJF24" s="2"/>
      <c r="HJG24" s="2"/>
      <c r="HJH24" s="2"/>
      <c r="HJI24" s="2"/>
      <c r="HJJ24" s="2"/>
      <c r="HJK24" s="2"/>
      <c r="HJL24" s="2"/>
      <c r="HJM24" s="2"/>
      <c r="HJN24" s="2"/>
      <c r="HJO24" s="2"/>
      <c r="HJP24" s="2"/>
      <c r="HJQ24" s="2"/>
      <c r="HJR24" s="2"/>
      <c r="HJS24" s="2"/>
      <c r="HJT24" s="2"/>
      <c r="HJU24" s="2"/>
      <c r="HJV24" s="2"/>
      <c r="HJW24" s="2"/>
      <c r="HJX24" s="2"/>
      <c r="HJY24" s="2"/>
      <c r="HJZ24" s="2"/>
      <c r="HKA24" s="2"/>
      <c r="HKB24" s="2"/>
      <c r="HKC24" s="2"/>
      <c r="HKD24" s="2"/>
      <c r="HKE24" s="2"/>
      <c r="HKF24" s="2"/>
      <c r="HKG24" s="2"/>
      <c r="HKH24" s="2"/>
      <c r="HKI24" s="2"/>
      <c r="HKJ24" s="2"/>
      <c r="HKK24" s="2"/>
      <c r="HKL24" s="2"/>
      <c r="HKM24" s="2"/>
      <c r="HKN24" s="2"/>
      <c r="HKO24" s="2"/>
      <c r="HKP24" s="2"/>
      <c r="HKQ24" s="2"/>
      <c r="HKR24" s="2"/>
      <c r="HKS24" s="2"/>
      <c r="HKT24" s="2"/>
      <c r="HKU24" s="2"/>
      <c r="HKV24" s="2"/>
      <c r="HKW24" s="2"/>
      <c r="HKX24" s="2"/>
      <c r="HKY24" s="2"/>
      <c r="HKZ24" s="2"/>
      <c r="HLA24" s="2"/>
      <c r="HLB24" s="2"/>
      <c r="HLC24" s="2"/>
      <c r="HLD24" s="2"/>
      <c r="HLE24" s="2"/>
      <c r="HLF24" s="2"/>
      <c r="HLG24" s="2"/>
      <c r="HLH24" s="2"/>
      <c r="HLI24" s="2"/>
      <c r="HLJ24" s="2"/>
      <c r="HLK24" s="2"/>
      <c r="HLL24" s="2"/>
      <c r="HLM24" s="2"/>
      <c r="HLN24" s="2"/>
      <c r="HLO24" s="2"/>
      <c r="HLP24" s="2"/>
      <c r="HLQ24" s="2"/>
      <c r="HLR24" s="2"/>
      <c r="HLS24" s="2"/>
      <c r="HLT24" s="2"/>
      <c r="HLU24" s="2"/>
      <c r="HLV24" s="2"/>
      <c r="HLW24" s="2"/>
      <c r="HLX24" s="2"/>
      <c r="HLY24" s="2"/>
      <c r="HLZ24" s="2"/>
      <c r="HMA24" s="2"/>
      <c r="HMB24" s="2"/>
      <c r="HMC24" s="2"/>
      <c r="HMD24" s="2"/>
      <c r="HME24" s="2"/>
      <c r="HMF24" s="2"/>
      <c r="HMG24" s="2"/>
      <c r="HMH24" s="2"/>
      <c r="HMI24" s="2"/>
      <c r="HMJ24" s="2"/>
      <c r="HMK24" s="2"/>
      <c r="HML24" s="2"/>
      <c r="HMM24" s="2"/>
      <c r="HMN24" s="2"/>
      <c r="HMO24" s="2"/>
      <c r="HMP24" s="2"/>
      <c r="HMQ24" s="2"/>
      <c r="HMR24" s="2"/>
      <c r="HMS24" s="2"/>
      <c r="HMT24" s="2"/>
      <c r="HMU24" s="2"/>
      <c r="HMV24" s="2"/>
      <c r="HMW24" s="2"/>
      <c r="HMX24" s="2"/>
      <c r="HMY24" s="2"/>
      <c r="HMZ24" s="2"/>
      <c r="HNA24" s="2"/>
      <c r="HNB24" s="2"/>
      <c r="HNC24" s="2"/>
      <c r="HND24" s="2"/>
      <c r="HNE24" s="2"/>
      <c r="HNF24" s="2"/>
      <c r="HNG24" s="2"/>
      <c r="HNH24" s="2"/>
      <c r="HNI24" s="2"/>
      <c r="HNJ24" s="2"/>
      <c r="HNK24" s="2"/>
      <c r="HNL24" s="2"/>
      <c r="HNM24" s="2"/>
      <c r="HNN24" s="2"/>
      <c r="HNO24" s="2"/>
      <c r="HNP24" s="2"/>
      <c r="HNQ24" s="2"/>
      <c r="HNR24" s="2"/>
      <c r="HNS24" s="2"/>
      <c r="HNT24" s="2"/>
      <c r="HNU24" s="2"/>
      <c r="HNV24" s="2"/>
      <c r="HNW24" s="2"/>
      <c r="HNX24" s="2"/>
      <c r="HNY24" s="2"/>
      <c r="HNZ24" s="2"/>
      <c r="HOA24" s="2"/>
      <c r="HOB24" s="2"/>
      <c r="HOC24" s="2"/>
      <c r="HOD24" s="2"/>
      <c r="HOE24" s="2"/>
      <c r="HOF24" s="2"/>
      <c r="HOG24" s="2"/>
      <c r="HOH24" s="2"/>
      <c r="HOI24" s="2"/>
      <c r="HOJ24" s="2"/>
      <c r="HOK24" s="2"/>
      <c r="HOL24" s="2"/>
      <c r="HOM24" s="2"/>
      <c r="HON24" s="2"/>
      <c r="HOO24" s="2"/>
      <c r="HOP24" s="2"/>
      <c r="HOQ24" s="2"/>
      <c r="HOR24" s="2"/>
      <c r="HOS24" s="2"/>
      <c r="HOT24" s="2"/>
      <c r="HOU24" s="2"/>
      <c r="HOV24" s="2"/>
      <c r="HOW24" s="2"/>
      <c r="HOX24" s="2"/>
      <c r="HOY24" s="2"/>
      <c r="HOZ24" s="2"/>
      <c r="HPA24" s="2"/>
      <c r="HPB24" s="2"/>
      <c r="HPC24" s="2"/>
      <c r="HPD24" s="2"/>
      <c r="HPE24" s="2"/>
      <c r="HPF24" s="2"/>
      <c r="HPG24" s="2"/>
      <c r="HPH24" s="2"/>
      <c r="HPI24" s="2"/>
      <c r="HPJ24" s="2"/>
      <c r="HPK24" s="2"/>
      <c r="HPL24" s="2"/>
      <c r="HPM24" s="2"/>
      <c r="HPN24" s="2"/>
      <c r="HPO24" s="2"/>
      <c r="HPP24" s="2"/>
      <c r="HPQ24" s="2"/>
      <c r="HPR24" s="2"/>
      <c r="HPS24" s="2"/>
      <c r="HPT24" s="2"/>
      <c r="HPU24" s="2"/>
      <c r="HPV24" s="2"/>
      <c r="HPW24" s="2"/>
      <c r="HPX24" s="2"/>
      <c r="HPY24" s="2"/>
      <c r="HPZ24" s="2"/>
      <c r="HQA24" s="2"/>
      <c r="HQB24" s="2"/>
      <c r="HQC24" s="2"/>
      <c r="HQD24" s="2"/>
      <c r="HQE24" s="2"/>
      <c r="HQF24" s="2"/>
      <c r="HQG24" s="2"/>
      <c r="HQH24" s="2"/>
      <c r="HQI24" s="2"/>
      <c r="HQJ24" s="2"/>
      <c r="HQK24" s="2"/>
      <c r="HQL24" s="2"/>
      <c r="HQM24" s="2"/>
      <c r="HQN24" s="2"/>
      <c r="HQO24" s="2"/>
      <c r="HQP24" s="2"/>
      <c r="HQQ24" s="2"/>
      <c r="HQR24" s="2"/>
      <c r="HQS24" s="2"/>
      <c r="HQT24" s="2"/>
      <c r="HQU24" s="2"/>
      <c r="HQV24" s="2"/>
      <c r="HQW24" s="2"/>
      <c r="HQX24" s="2"/>
      <c r="HQY24" s="2"/>
      <c r="HQZ24" s="2"/>
      <c r="HRA24" s="2"/>
      <c r="HRB24" s="2"/>
      <c r="HRC24" s="2"/>
      <c r="HRD24" s="2"/>
      <c r="HRE24" s="2"/>
      <c r="HRF24" s="2"/>
      <c r="HRG24" s="2"/>
      <c r="HRH24" s="2"/>
      <c r="HRI24" s="2"/>
      <c r="HRJ24" s="2"/>
      <c r="HRK24" s="2"/>
      <c r="HRL24" s="2"/>
      <c r="HRM24" s="2"/>
      <c r="HRN24" s="2"/>
      <c r="HRO24" s="2"/>
      <c r="HRP24" s="2"/>
      <c r="HRQ24" s="2"/>
      <c r="HRR24" s="2"/>
      <c r="HRS24" s="2"/>
      <c r="HRT24" s="2"/>
      <c r="HRU24" s="2"/>
      <c r="HRV24" s="2"/>
      <c r="HRW24" s="2"/>
      <c r="HRX24" s="2"/>
      <c r="HRY24" s="2"/>
      <c r="HRZ24" s="2"/>
      <c r="HSA24" s="2"/>
      <c r="HSB24" s="2"/>
      <c r="HSC24" s="2"/>
      <c r="HSD24" s="2"/>
      <c r="HSE24" s="2"/>
      <c r="HSF24" s="2"/>
      <c r="HSG24" s="2"/>
      <c r="HSH24" s="2"/>
      <c r="HSI24" s="2"/>
      <c r="HSJ24" s="2"/>
      <c r="HSK24" s="2"/>
      <c r="HSL24" s="2"/>
      <c r="HSM24" s="2"/>
      <c r="HSN24" s="2"/>
      <c r="HSO24" s="2"/>
      <c r="HSP24" s="2"/>
      <c r="HSQ24" s="2"/>
      <c r="HSR24" s="2"/>
      <c r="HSS24" s="2"/>
      <c r="HST24" s="2"/>
      <c r="HSU24" s="2"/>
      <c r="HSV24" s="2"/>
      <c r="HSW24" s="2"/>
      <c r="HSX24" s="2"/>
      <c r="HSY24" s="2"/>
      <c r="HSZ24" s="2"/>
      <c r="HTA24" s="2"/>
      <c r="HTB24" s="2"/>
      <c r="HTC24" s="2"/>
      <c r="HTD24" s="2"/>
      <c r="HTE24" s="2"/>
      <c r="HTF24" s="2"/>
      <c r="HTG24" s="2"/>
      <c r="HTH24" s="2"/>
      <c r="HTI24" s="2"/>
      <c r="HTJ24" s="2"/>
      <c r="HTK24" s="2"/>
      <c r="HTL24" s="2"/>
      <c r="HTM24" s="2"/>
      <c r="HTN24" s="2"/>
      <c r="HTO24" s="2"/>
      <c r="HTP24" s="2"/>
      <c r="HTQ24" s="2"/>
      <c r="HTR24" s="2"/>
      <c r="HTS24" s="2"/>
      <c r="HTT24" s="2"/>
      <c r="HTU24" s="2"/>
      <c r="HTV24" s="2"/>
      <c r="HTW24" s="2"/>
      <c r="HTX24" s="2"/>
      <c r="HTY24" s="2"/>
      <c r="HTZ24" s="2"/>
      <c r="HUA24" s="2"/>
      <c r="HUB24" s="2"/>
      <c r="HUC24" s="2"/>
      <c r="HUD24" s="2"/>
      <c r="HUE24" s="2"/>
      <c r="HUF24" s="2"/>
      <c r="HUG24" s="2"/>
      <c r="HUH24" s="2"/>
      <c r="HUI24" s="2"/>
      <c r="HUJ24" s="2"/>
      <c r="HUK24" s="2"/>
      <c r="HUL24" s="2"/>
      <c r="HUM24" s="2"/>
      <c r="HUN24" s="2"/>
      <c r="HUO24" s="2"/>
      <c r="HUP24" s="2"/>
      <c r="HUQ24" s="2"/>
      <c r="HUR24" s="2"/>
      <c r="HUS24" s="2"/>
      <c r="HUT24" s="2"/>
      <c r="HUU24" s="2"/>
      <c r="HUV24" s="2"/>
      <c r="HUW24" s="2"/>
      <c r="HUX24" s="2"/>
      <c r="HUY24" s="2"/>
      <c r="HUZ24" s="2"/>
      <c r="HVA24" s="2"/>
      <c r="HVB24" s="2"/>
      <c r="HVC24" s="2"/>
      <c r="HVD24" s="2"/>
      <c r="HVE24" s="2"/>
      <c r="HVF24" s="2"/>
      <c r="HVG24" s="2"/>
      <c r="HVH24" s="2"/>
      <c r="HVI24" s="2"/>
      <c r="HVJ24" s="2"/>
      <c r="HVK24" s="2"/>
      <c r="HVL24" s="2"/>
      <c r="HVM24" s="2"/>
      <c r="HVN24" s="2"/>
      <c r="HVO24" s="2"/>
      <c r="HVP24" s="2"/>
      <c r="HVQ24" s="2"/>
      <c r="HVR24" s="2"/>
      <c r="HVS24" s="2"/>
      <c r="HVT24" s="2"/>
      <c r="HVU24" s="2"/>
      <c r="HVV24" s="2"/>
      <c r="HVW24" s="2"/>
      <c r="HVX24" s="2"/>
      <c r="HVY24" s="2"/>
      <c r="HVZ24" s="2"/>
      <c r="HWA24" s="2"/>
      <c r="HWB24" s="2"/>
      <c r="HWC24" s="2"/>
      <c r="HWD24" s="2"/>
      <c r="HWE24" s="2"/>
      <c r="HWF24" s="2"/>
      <c r="HWG24" s="2"/>
      <c r="HWH24" s="2"/>
      <c r="HWI24" s="2"/>
      <c r="HWJ24" s="2"/>
      <c r="HWK24" s="2"/>
      <c r="HWL24" s="2"/>
      <c r="HWM24" s="2"/>
      <c r="HWN24" s="2"/>
      <c r="HWO24" s="2"/>
      <c r="HWP24" s="2"/>
      <c r="HWQ24" s="2"/>
      <c r="HWR24" s="2"/>
      <c r="HWS24" s="2"/>
      <c r="HWT24" s="2"/>
      <c r="HWU24" s="2"/>
      <c r="HWV24" s="2"/>
      <c r="HWW24" s="2"/>
      <c r="HWX24" s="2"/>
      <c r="HWY24" s="2"/>
      <c r="HWZ24" s="2"/>
      <c r="HXA24" s="2"/>
      <c r="HXB24" s="2"/>
      <c r="HXC24" s="2"/>
      <c r="HXD24" s="2"/>
      <c r="HXE24" s="2"/>
      <c r="HXF24" s="2"/>
      <c r="HXG24" s="2"/>
      <c r="HXH24" s="2"/>
      <c r="HXI24" s="2"/>
      <c r="HXJ24" s="2"/>
      <c r="HXK24" s="2"/>
      <c r="HXL24" s="2"/>
      <c r="HXM24" s="2"/>
      <c r="HXN24" s="2"/>
      <c r="HXO24" s="2"/>
      <c r="HXP24" s="2"/>
      <c r="HXQ24" s="2"/>
      <c r="HXR24" s="2"/>
      <c r="HXS24" s="2"/>
      <c r="HXT24" s="2"/>
      <c r="HXU24" s="2"/>
      <c r="HXV24" s="2"/>
      <c r="HXW24" s="2"/>
      <c r="HXX24" s="2"/>
      <c r="HXY24" s="2"/>
      <c r="HXZ24" s="2"/>
      <c r="HYA24" s="2"/>
      <c r="HYB24" s="2"/>
      <c r="HYC24" s="2"/>
      <c r="HYD24" s="2"/>
      <c r="HYE24" s="2"/>
      <c r="HYF24" s="2"/>
      <c r="HYG24" s="2"/>
      <c r="HYH24" s="2"/>
      <c r="HYI24" s="2"/>
      <c r="HYJ24" s="2"/>
      <c r="HYK24" s="2"/>
      <c r="HYL24" s="2"/>
      <c r="HYM24" s="2"/>
      <c r="HYN24" s="2"/>
      <c r="HYO24" s="2"/>
      <c r="HYP24" s="2"/>
      <c r="HYQ24" s="2"/>
      <c r="HYR24" s="2"/>
      <c r="HYS24" s="2"/>
      <c r="HYT24" s="2"/>
      <c r="HYU24" s="2"/>
      <c r="HYV24" s="2"/>
      <c r="HYW24" s="2"/>
      <c r="HYX24" s="2"/>
      <c r="HYY24" s="2"/>
      <c r="HYZ24" s="2"/>
      <c r="HZA24" s="2"/>
      <c r="HZB24" s="2"/>
      <c r="HZC24" s="2"/>
      <c r="HZD24" s="2"/>
      <c r="HZE24" s="2"/>
      <c r="HZF24" s="2"/>
      <c r="HZG24" s="2"/>
      <c r="HZH24" s="2"/>
      <c r="HZI24" s="2"/>
      <c r="HZJ24" s="2"/>
      <c r="HZK24" s="2"/>
      <c r="HZL24" s="2"/>
      <c r="HZM24" s="2"/>
      <c r="HZN24" s="2"/>
      <c r="HZO24" s="2"/>
      <c r="HZP24" s="2"/>
      <c r="HZQ24" s="2"/>
      <c r="HZR24" s="2"/>
      <c r="HZS24" s="2"/>
      <c r="HZT24" s="2"/>
      <c r="HZU24" s="2"/>
      <c r="HZV24" s="2"/>
      <c r="HZW24" s="2"/>
      <c r="HZX24" s="2"/>
      <c r="HZY24" s="2"/>
      <c r="HZZ24" s="2"/>
      <c r="IAA24" s="2"/>
      <c r="IAB24" s="2"/>
      <c r="IAC24" s="2"/>
      <c r="IAD24" s="2"/>
      <c r="IAE24" s="2"/>
      <c r="IAF24" s="2"/>
      <c r="IAG24" s="2"/>
      <c r="IAH24" s="2"/>
      <c r="IAI24" s="2"/>
      <c r="IAJ24" s="2"/>
      <c r="IAK24" s="2"/>
      <c r="IAL24" s="2"/>
      <c r="IAM24" s="2"/>
      <c r="IAN24" s="2"/>
      <c r="IAO24" s="2"/>
      <c r="IAP24" s="2"/>
      <c r="IAQ24" s="2"/>
      <c r="IAR24" s="2"/>
      <c r="IAS24" s="2"/>
      <c r="IAT24" s="2"/>
      <c r="IAU24" s="2"/>
      <c r="IAV24" s="2"/>
      <c r="IAW24" s="2"/>
      <c r="IAX24" s="2"/>
      <c r="IAY24" s="2"/>
      <c r="IAZ24" s="2"/>
      <c r="IBA24" s="2"/>
      <c r="IBB24" s="2"/>
      <c r="IBC24" s="2"/>
      <c r="IBD24" s="2"/>
      <c r="IBE24" s="2"/>
      <c r="IBF24" s="2"/>
      <c r="IBG24" s="2"/>
      <c r="IBH24" s="2"/>
      <c r="IBI24" s="2"/>
      <c r="IBJ24" s="2"/>
      <c r="IBK24" s="2"/>
      <c r="IBL24" s="2"/>
      <c r="IBM24" s="2"/>
      <c r="IBN24" s="2"/>
      <c r="IBO24" s="2"/>
      <c r="IBP24" s="2"/>
      <c r="IBQ24" s="2"/>
      <c r="IBR24" s="2"/>
      <c r="IBS24" s="2"/>
      <c r="IBT24" s="2"/>
      <c r="IBU24" s="2"/>
      <c r="IBV24" s="2"/>
      <c r="IBW24" s="2"/>
      <c r="IBX24" s="2"/>
      <c r="IBY24" s="2"/>
      <c r="IBZ24" s="2"/>
      <c r="ICA24" s="2"/>
      <c r="ICB24" s="2"/>
      <c r="ICC24" s="2"/>
      <c r="ICD24" s="2"/>
      <c r="ICE24" s="2"/>
      <c r="ICF24" s="2"/>
      <c r="ICG24" s="2"/>
      <c r="ICH24" s="2"/>
      <c r="ICI24" s="2"/>
      <c r="ICJ24" s="2"/>
      <c r="ICK24" s="2"/>
      <c r="ICL24" s="2"/>
      <c r="ICM24" s="2"/>
      <c r="ICN24" s="2"/>
      <c r="ICO24" s="2"/>
      <c r="ICP24" s="2"/>
      <c r="ICQ24" s="2"/>
      <c r="ICR24" s="2"/>
      <c r="ICS24" s="2"/>
      <c r="ICT24" s="2"/>
      <c r="ICU24" s="2"/>
      <c r="ICV24" s="2"/>
      <c r="ICW24" s="2"/>
      <c r="ICX24" s="2"/>
      <c r="ICY24" s="2"/>
      <c r="ICZ24" s="2"/>
      <c r="IDA24" s="2"/>
      <c r="IDB24" s="2"/>
      <c r="IDC24" s="2"/>
      <c r="IDD24" s="2"/>
      <c r="IDE24" s="2"/>
      <c r="IDF24" s="2"/>
      <c r="IDG24" s="2"/>
      <c r="IDH24" s="2"/>
      <c r="IDI24" s="2"/>
      <c r="IDJ24" s="2"/>
      <c r="IDK24" s="2"/>
      <c r="IDL24" s="2"/>
      <c r="IDM24" s="2"/>
      <c r="IDN24" s="2"/>
      <c r="IDO24" s="2"/>
      <c r="IDP24" s="2"/>
      <c r="IDQ24" s="2"/>
      <c r="IDR24" s="2"/>
      <c r="IDS24" s="2"/>
      <c r="IDT24" s="2"/>
      <c r="IDU24" s="2"/>
      <c r="IDV24" s="2"/>
      <c r="IDW24" s="2"/>
      <c r="IDX24" s="2"/>
      <c r="IDY24" s="2"/>
      <c r="IDZ24" s="2"/>
      <c r="IEA24" s="2"/>
      <c r="IEB24" s="2"/>
      <c r="IEC24" s="2"/>
      <c r="IED24" s="2"/>
      <c r="IEE24" s="2"/>
      <c r="IEF24" s="2"/>
      <c r="IEG24" s="2"/>
      <c r="IEH24" s="2"/>
      <c r="IEI24" s="2"/>
      <c r="IEJ24" s="2"/>
      <c r="IEK24" s="2"/>
      <c r="IEL24" s="2"/>
      <c r="IEM24" s="2"/>
      <c r="IEN24" s="2"/>
      <c r="IEO24" s="2"/>
      <c r="IEP24" s="2"/>
      <c r="IEQ24" s="2"/>
      <c r="IER24" s="2"/>
      <c r="IES24" s="2"/>
      <c r="IET24" s="2"/>
      <c r="IEU24" s="2"/>
      <c r="IEV24" s="2"/>
      <c r="IEW24" s="2"/>
      <c r="IEX24" s="2"/>
      <c r="IEY24" s="2"/>
      <c r="IEZ24" s="2"/>
      <c r="IFA24" s="2"/>
      <c r="IFB24" s="2"/>
      <c r="IFC24" s="2"/>
      <c r="IFD24" s="2"/>
      <c r="IFE24" s="2"/>
      <c r="IFF24" s="2"/>
      <c r="IFG24" s="2"/>
      <c r="IFH24" s="2"/>
      <c r="IFI24" s="2"/>
      <c r="IFJ24" s="2"/>
      <c r="IFK24" s="2"/>
      <c r="IFL24" s="2"/>
      <c r="IFM24" s="2"/>
      <c r="IFN24" s="2"/>
      <c r="IFO24" s="2"/>
      <c r="IFP24" s="2"/>
      <c r="IFQ24" s="2"/>
      <c r="IFR24" s="2"/>
      <c r="IFS24" s="2"/>
      <c r="IFT24" s="2"/>
      <c r="IFU24" s="2"/>
      <c r="IFV24" s="2"/>
      <c r="IFW24" s="2"/>
      <c r="IFX24" s="2"/>
      <c r="IFY24" s="2"/>
      <c r="IFZ24" s="2"/>
      <c r="IGA24" s="2"/>
      <c r="IGB24" s="2"/>
      <c r="IGC24" s="2"/>
      <c r="IGD24" s="2"/>
      <c r="IGE24" s="2"/>
      <c r="IGF24" s="2"/>
      <c r="IGG24" s="2"/>
      <c r="IGH24" s="2"/>
      <c r="IGI24" s="2"/>
      <c r="IGJ24" s="2"/>
      <c r="IGK24" s="2"/>
      <c r="IGL24" s="2"/>
      <c r="IGM24" s="2"/>
      <c r="IGN24" s="2"/>
      <c r="IGO24" s="2"/>
      <c r="IGP24" s="2"/>
      <c r="IGQ24" s="2"/>
      <c r="IGR24" s="2"/>
      <c r="IGS24" s="2"/>
      <c r="IGT24" s="2"/>
      <c r="IGU24" s="2"/>
      <c r="IGV24" s="2"/>
      <c r="IGW24" s="2"/>
      <c r="IGX24" s="2"/>
      <c r="IGY24" s="2"/>
      <c r="IGZ24" s="2"/>
      <c r="IHA24" s="2"/>
      <c r="IHB24" s="2"/>
      <c r="IHC24" s="2"/>
      <c r="IHD24" s="2"/>
      <c r="IHE24" s="2"/>
      <c r="IHF24" s="2"/>
      <c r="IHG24" s="2"/>
      <c r="IHH24" s="2"/>
      <c r="IHI24" s="2"/>
      <c r="IHJ24" s="2"/>
      <c r="IHK24" s="2"/>
      <c r="IHL24" s="2"/>
      <c r="IHM24" s="2"/>
      <c r="IHN24" s="2"/>
      <c r="IHO24" s="2"/>
      <c r="IHP24" s="2"/>
      <c r="IHQ24" s="2"/>
      <c r="IHR24" s="2"/>
      <c r="IHS24" s="2"/>
      <c r="IHT24" s="2"/>
      <c r="IHU24" s="2"/>
      <c r="IHV24" s="2"/>
      <c r="IHW24" s="2"/>
      <c r="IHX24" s="2"/>
      <c r="IHY24" s="2"/>
      <c r="IHZ24" s="2"/>
      <c r="IIA24" s="2"/>
      <c r="IIB24" s="2"/>
      <c r="IIC24" s="2"/>
      <c r="IID24" s="2"/>
      <c r="IIE24" s="2"/>
      <c r="IIF24" s="2"/>
      <c r="IIG24" s="2"/>
      <c r="IIH24" s="2"/>
      <c r="III24" s="2"/>
      <c r="IIJ24" s="2"/>
      <c r="IIK24" s="2"/>
      <c r="IIL24" s="2"/>
      <c r="IIM24" s="2"/>
      <c r="IIN24" s="2"/>
      <c r="IIO24" s="2"/>
      <c r="IIP24" s="2"/>
      <c r="IIQ24" s="2"/>
      <c r="IIR24" s="2"/>
      <c r="IIS24" s="2"/>
      <c r="IIT24" s="2"/>
      <c r="IIU24" s="2"/>
      <c r="IIV24" s="2"/>
      <c r="IIW24" s="2"/>
      <c r="IIX24" s="2"/>
      <c r="IIY24" s="2"/>
      <c r="IIZ24" s="2"/>
      <c r="IJA24" s="2"/>
      <c r="IJB24" s="2"/>
      <c r="IJC24" s="2"/>
      <c r="IJD24" s="2"/>
      <c r="IJE24" s="2"/>
      <c r="IJF24" s="2"/>
      <c r="IJG24" s="2"/>
      <c r="IJH24" s="2"/>
      <c r="IJI24" s="2"/>
      <c r="IJJ24" s="2"/>
      <c r="IJK24" s="2"/>
      <c r="IJL24" s="2"/>
      <c r="IJM24" s="2"/>
      <c r="IJN24" s="2"/>
      <c r="IJO24" s="2"/>
      <c r="IJP24" s="2"/>
      <c r="IJQ24" s="2"/>
      <c r="IJR24" s="2"/>
      <c r="IJS24" s="2"/>
      <c r="IJT24" s="2"/>
      <c r="IJU24" s="2"/>
      <c r="IJV24" s="2"/>
      <c r="IJW24" s="2"/>
      <c r="IJX24" s="2"/>
      <c r="IJY24" s="2"/>
      <c r="IJZ24" s="2"/>
      <c r="IKA24" s="2"/>
      <c r="IKB24" s="2"/>
      <c r="IKC24" s="2"/>
      <c r="IKD24" s="2"/>
      <c r="IKE24" s="2"/>
      <c r="IKF24" s="2"/>
      <c r="IKG24" s="2"/>
      <c r="IKH24" s="2"/>
      <c r="IKI24" s="2"/>
      <c r="IKJ24" s="2"/>
      <c r="IKK24" s="2"/>
      <c r="IKL24" s="2"/>
      <c r="IKM24" s="2"/>
      <c r="IKN24" s="2"/>
      <c r="IKO24" s="2"/>
      <c r="IKP24" s="2"/>
      <c r="IKQ24" s="2"/>
      <c r="IKR24" s="2"/>
      <c r="IKS24" s="2"/>
      <c r="IKT24" s="2"/>
      <c r="IKU24" s="2"/>
      <c r="IKV24" s="2"/>
      <c r="IKW24" s="2"/>
      <c r="IKX24" s="2"/>
      <c r="IKY24" s="2"/>
      <c r="IKZ24" s="2"/>
      <c r="ILA24" s="2"/>
      <c r="ILB24" s="2"/>
      <c r="ILC24" s="2"/>
      <c r="ILD24" s="2"/>
      <c r="ILE24" s="2"/>
      <c r="ILF24" s="2"/>
      <c r="ILG24" s="2"/>
      <c r="ILH24" s="2"/>
      <c r="ILI24" s="2"/>
      <c r="ILJ24" s="2"/>
      <c r="ILK24" s="2"/>
      <c r="ILL24" s="2"/>
      <c r="ILM24" s="2"/>
      <c r="ILN24" s="2"/>
      <c r="ILO24" s="2"/>
      <c r="ILP24" s="2"/>
      <c r="ILQ24" s="2"/>
      <c r="ILR24" s="2"/>
      <c r="ILS24" s="2"/>
      <c r="ILT24" s="2"/>
      <c r="ILU24" s="2"/>
      <c r="ILV24" s="2"/>
      <c r="ILW24" s="2"/>
      <c r="ILX24" s="2"/>
      <c r="ILY24" s="2"/>
      <c r="ILZ24" s="2"/>
      <c r="IMA24" s="2"/>
      <c r="IMB24" s="2"/>
      <c r="IMC24" s="2"/>
      <c r="IMD24" s="2"/>
      <c r="IME24" s="2"/>
      <c r="IMF24" s="2"/>
      <c r="IMG24" s="2"/>
      <c r="IMH24" s="2"/>
      <c r="IMI24" s="2"/>
      <c r="IMJ24" s="2"/>
      <c r="IMK24" s="2"/>
      <c r="IML24" s="2"/>
      <c r="IMM24" s="2"/>
      <c r="IMN24" s="2"/>
      <c r="IMO24" s="2"/>
      <c r="IMP24" s="2"/>
      <c r="IMQ24" s="2"/>
      <c r="IMR24" s="2"/>
      <c r="IMS24" s="2"/>
      <c r="IMT24" s="2"/>
      <c r="IMU24" s="2"/>
      <c r="IMV24" s="2"/>
      <c r="IMW24" s="2"/>
      <c r="IMX24" s="2"/>
      <c r="IMY24" s="2"/>
      <c r="IMZ24" s="2"/>
      <c r="INA24" s="2"/>
      <c r="INB24" s="2"/>
      <c r="INC24" s="2"/>
      <c r="IND24" s="2"/>
      <c r="INE24" s="2"/>
      <c r="INF24" s="2"/>
      <c r="ING24" s="2"/>
      <c r="INH24" s="2"/>
      <c r="INI24" s="2"/>
      <c r="INJ24" s="2"/>
      <c r="INK24" s="2"/>
      <c r="INL24" s="2"/>
      <c r="INM24" s="2"/>
      <c r="INN24" s="2"/>
      <c r="INO24" s="2"/>
      <c r="INP24" s="2"/>
      <c r="INQ24" s="2"/>
      <c r="INR24" s="2"/>
      <c r="INS24" s="2"/>
      <c r="INT24" s="2"/>
      <c r="INU24" s="2"/>
      <c r="INV24" s="2"/>
      <c r="INW24" s="2"/>
      <c r="INX24" s="2"/>
      <c r="INY24" s="2"/>
      <c r="INZ24" s="2"/>
      <c r="IOA24" s="2"/>
      <c r="IOB24" s="2"/>
      <c r="IOC24" s="2"/>
      <c r="IOD24" s="2"/>
      <c r="IOE24" s="2"/>
      <c r="IOF24" s="2"/>
      <c r="IOG24" s="2"/>
      <c r="IOH24" s="2"/>
      <c r="IOI24" s="2"/>
      <c r="IOJ24" s="2"/>
      <c r="IOK24" s="2"/>
      <c r="IOL24" s="2"/>
      <c r="IOM24" s="2"/>
      <c r="ION24" s="2"/>
      <c r="IOO24" s="2"/>
      <c r="IOP24" s="2"/>
      <c r="IOQ24" s="2"/>
      <c r="IOR24" s="2"/>
      <c r="IOS24" s="2"/>
      <c r="IOT24" s="2"/>
      <c r="IOU24" s="2"/>
      <c r="IOV24" s="2"/>
      <c r="IOW24" s="2"/>
      <c r="IOX24" s="2"/>
      <c r="IOY24" s="2"/>
      <c r="IOZ24" s="2"/>
      <c r="IPA24" s="2"/>
      <c r="IPB24" s="2"/>
      <c r="IPC24" s="2"/>
      <c r="IPD24" s="2"/>
      <c r="IPE24" s="2"/>
      <c r="IPF24" s="2"/>
      <c r="IPG24" s="2"/>
      <c r="IPH24" s="2"/>
      <c r="IPI24" s="2"/>
      <c r="IPJ24" s="2"/>
      <c r="IPK24" s="2"/>
      <c r="IPL24" s="2"/>
      <c r="IPM24" s="2"/>
      <c r="IPN24" s="2"/>
      <c r="IPO24" s="2"/>
      <c r="IPP24" s="2"/>
      <c r="IPQ24" s="2"/>
      <c r="IPR24" s="2"/>
      <c r="IPS24" s="2"/>
      <c r="IPT24" s="2"/>
      <c r="IPU24" s="2"/>
      <c r="IPV24" s="2"/>
      <c r="IPW24" s="2"/>
      <c r="IPX24" s="2"/>
      <c r="IPY24" s="2"/>
      <c r="IPZ24" s="2"/>
      <c r="IQA24" s="2"/>
      <c r="IQB24" s="2"/>
      <c r="IQC24" s="2"/>
      <c r="IQD24" s="2"/>
      <c r="IQE24" s="2"/>
      <c r="IQF24" s="2"/>
      <c r="IQG24" s="2"/>
      <c r="IQH24" s="2"/>
      <c r="IQI24" s="2"/>
      <c r="IQJ24" s="2"/>
      <c r="IQK24" s="2"/>
      <c r="IQL24" s="2"/>
      <c r="IQM24" s="2"/>
      <c r="IQN24" s="2"/>
      <c r="IQO24" s="2"/>
      <c r="IQP24" s="2"/>
      <c r="IQQ24" s="2"/>
      <c r="IQR24" s="2"/>
      <c r="IQS24" s="2"/>
      <c r="IQT24" s="2"/>
      <c r="IQU24" s="2"/>
      <c r="IQV24" s="2"/>
      <c r="IQW24" s="2"/>
      <c r="IQX24" s="2"/>
      <c r="IQY24" s="2"/>
      <c r="IQZ24" s="2"/>
      <c r="IRA24" s="2"/>
      <c r="IRB24" s="2"/>
      <c r="IRC24" s="2"/>
      <c r="IRD24" s="2"/>
      <c r="IRE24" s="2"/>
      <c r="IRF24" s="2"/>
      <c r="IRG24" s="2"/>
      <c r="IRH24" s="2"/>
      <c r="IRI24" s="2"/>
      <c r="IRJ24" s="2"/>
      <c r="IRK24" s="2"/>
      <c r="IRL24" s="2"/>
      <c r="IRM24" s="2"/>
      <c r="IRN24" s="2"/>
      <c r="IRO24" s="2"/>
      <c r="IRP24" s="2"/>
      <c r="IRQ24" s="2"/>
      <c r="IRR24" s="2"/>
      <c r="IRS24" s="2"/>
      <c r="IRT24" s="2"/>
      <c r="IRU24" s="2"/>
      <c r="IRV24" s="2"/>
      <c r="IRW24" s="2"/>
      <c r="IRX24" s="2"/>
      <c r="IRY24" s="2"/>
      <c r="IRZ24" s="2"/>
      <c r="ISA24" s="2"/>
      <c r="ISB24" s="2"/>
      <c r="ISC24" s="2"/>
      <c r="ISD24" s="2"/>
      <c r="ISE24" s="2"/>
      <c r="ISF24" s="2"/>
      <c r="ISG24" s="2"/>
      <c r="ISH24" s="2"/>
      <c r="ISI24" s="2"/>
      <c r="ISJ24" s="2"/>
      <c r="ISK24" s="2"/>
      <c r="ISL24" s="2"/>
      <c r="ISM24" s="2"/>
      <c r="ISN24" s="2"/>
      <c r="ISO24" s="2"/>
      <c r="ISP24" s="2"/>
      <c r="ISQ24" s="2"/>
      <c r="ISR24" s="2"/>
      <c r="ISS24" s="2"/>
      <c r="IST24" s="2"/>
      <c r="ISU24" s="2"/>
      <c r="ISV24" s="2"/>
      <c r="ISW24" s="2"/>
      <c r="ISX24" s="2"/>
      <c r="ISY24" s="2"/>
      <c r="ISZ24" s="2"/>
      <c r="ITA24" s="2"/>
      <c r="ITB24" s="2"/>
      <c r="ITC24" s="2"/>
      <c r="ITD24" s="2"/>
      <c r="ITE24" s="2"/>
      <c r="ITF24" s="2"/>
      <c r="ITG24" s="2"/>
      <c r="ITH24" s="2"/>
      <c r="ITI24" s="2"/>
      <c r="ITJ24" s="2"/>
      <c r="ITK24" s="2"/>
      <c r="ITL24" s="2"/>
      <c r="ITM24" s="2"/>
      <c r="ITN24" s="2"/>
      <c r="ITO24" s="2"/>
      <c r="ITP24" s="2"/>
      <c r="ITQ24" s="2"/>
      <c r="ITR24" s="2"/>
      <c r="ITS24" s="2"/>
      <c r="ITT24" s="2"/>
      <c r="ITU24" s="2"/>
      <c r="ITV24" s="2"/>
      <c r="ITW24" s="2"/>
      <c r="ITX24" s="2"/>
      <c r="ITY24" s="2"/>
      <c r="ITZ24" s="2"/>
      <c r="IUA24" s="2"/>
      <c r="IUB24" s="2"/>
      <c r="IUC24" s="2"/>
      <c r="IUD24" s="2"/>
      <c r="IUE24" s="2"/>
      <c r="IUF24" s="2"/>
      <c r="IUG24" s="2"/>
      <c r="IUH24" s="2"/>
      <c r="IUI24" s="2"/>
      <c r="IUJ24" s="2"/>
      <c r="IUK24" s="2"/>
      <c r="IUL24" s="2"/>
      <c r="IUM24" s="2"/>
      <c r="IUN24" s="2"/>
      <c r="IUO24" s="2"/>
      <c r="IUP24" s="2"/>
      <c r="IUQ24" s="2"/>
      <c r="IUR24" s="2"/>
      <c r="IUS24" s="2"/>
      <c r="IUT24" s="2"/>
      <c r="IUU24" s="2"/>
      <c r="IUV24" s="2"/>
      <c r="IUW24" s="2"/>
      <c r="IUX24" s="2"/>
      <c r="IUY24" s="2"/>
      <c r="IUZ24" s="2"/>
      <c r="IVA24" s="2"/>
      <c r="IVB24" s="2"/>
      <c r="IVC24" s="2"/>
      <c r="IVD24" s="2"/>
      <c r="IVE24" s="2"/>
      <c r="IVF24" s="2"/>
      <c r="IVG24" s="2"/>
      <c r="IVH24" s="2"/>
      <c r="IVI24" s="2"/>
      <c r="IVJ24" s="2"/>
      <c r="IVK24" s="2"/>
      <c r="IVL24" s="2"/>
      <c r="IVM24" s="2"/>
      <c r="IVN24" s="2"/>
      <c r="IVO24" s="2"/>
      <c r="IVP24" s="2"/>
      <c r="IVQ24" s="2"/>
      <c r="IVR24" s="2"/>
      <c r="IVS24" s="2"/>
      <c r="IVT24" s="2"/>
      <c r="IVU24" s="2"/>
      <c r="IVV24" s="2"/>
      <c r="IVW24" s="2"/>
      <c r="IVX24" s="2"/>
      <c r="IVY24" s="2"/>
      <c r="IVZ24" s="2"/>
      <c r="IWA24" s="2"/>
      <c r="IWB24" s="2"/>
      <c r="IWC24" s="2"/>
      <c r="IWD24" s="2"/>
      <c r="IWE24" s="2"/>
      <c r="IWF24" s="2"/>
      <c r="IWG24" s="2"/>
      <c r="IWH24" s="2"/>
      <c r="IWI24" s="2"/>
      <c r="IWJ24" s="2"/>
      <c r="IWK24" s="2"/>
      <c r="IWL24" s="2"/>
      <c r="IWM24" s="2"/>
      <c r="IWN24" s="2"/>
      <c r="IWO24" s="2"/>
      <c r="IWP24" s="2"/>
      <c r="IWQ24" s="2"/>
      <c r="IWR24" s="2"/>
      <c r="IWS24" s="2"/>
      <c r="IWT24" s="2"/>
      <c r="IWU24" s="2"/>
      <c r="IWV24" s="2"/>
      <c r="IWW24" s="2"/>
      <c r="IWX24" s="2"/>
      <c r="IWY24" s="2"/>
      <c r="IWZ24" s="2"/>
      <c r="IXA24" s="2"/>
      <c r="IXB24" s="2"/>
      <c r="IXC24" s="2"/>
      <c r="IXD24" s="2"/>
      <c r="IXE24" s="2"/>
      <c r="IXF24" s="2"/>
      <c r="IXG24" s="2"/>
      <c r="IXH24" s="2"/>
      <c r="IXI24" s="2"/>
      <c r="IXJ24" s="2"/>
      <c r="IXK24" s="2"/>
      <c r="IXL24" s="2"/>
      <c r="IXM24" s="2"/>
      <c r="IXN24" s="2"/>
      <c r="IXO24" s="2"/>
      <c r="IXP24" s="2"/>
      <c r="IXQ24" s="2"/>
      <c r="IXR24" s="2"/>
      <c r="IXS24" s="2"/>
      <c r="IXT24" s="2"/>
      <c r="IXU24" s="2"/>
      <c r="IXV24" s="2"/>
      <c r="IXW24" s="2"/>
      <c r="IXX24" s="2"/>
      <c r="IXY24" s="2"/>
      <c r="IXZ24" s="2"/>
      <c r="IYA24" s="2"/>
      <c r="IYB24" s="2"/>
      <c r="IYC24" s="2"/>
      <c r="IYD24" s="2"/>
      <c r="IYE24" s="2"/>
      <c r="IYF24" s="2"/>
      <c r="IYG24" s="2"/>
      <c r="IYH24" s="2"/>
      <c r="IYI24" s="2"/>
      <c r="IYJ24" s="2"/>
      <c r="IYK24" s="2"/>
      <c r="IYL24" s="2"/>
      <c r="IYM24" s="2"/>
      <c r="IYN24" s="2"/>
      <c r="IYO24" s="2"/>
      <c r="IYP24" s="2"/>
      <c r="IYQ24" s="2"/>
      <c r="IYR24" s="2"/>
      <c r="IYS24" s="2"/>
      <c r="IYT24" s="2"/>
      <c r="IYU24" s="2"/>
      <c r="IYV24" s="2"/>
      <c r="IYW24" s="2"/>
      <c r="IYX24" s="2"/>
      <c r="IYY24" s="2"/>
      <c r="IYZ24" s="2"/>
      <c r="IZA24" s="2"/>
      <c r="IZB24" s="2"/>
      <c r="IZC24" s="2"/>
      <c r="IZD24" s="2"/>
      <c r="IZE24" s="2"/>
      <c r="IZF24" s="2"/>
      <c r="IZG24" s="2"/>
      <c r="IZH24" s="2"/>
      <c r="IZI24" s="2"/>
      <c r="IZJ24" s="2"/>
      <c r="IZK24" s="2"/>
      <c r="IZL24" s="2"/>
      <c r="IZM24" s="2"/>
      <c r="IZN24" s="2"/>
      <c r="IZO24" s="2"/>
      <c r="IZP24" s="2"/>
      <c r="IZQ24" s="2"/>
      <c r="IZR24" s="2"/>
      <c r="IZS24" s="2"/>
      <c r="IZT24" s="2"/>
      <c r="IZU24" s="2"/>
      <c r="IZV24" s="2"/>
      <c r="IZW24" s="2"/>
      <c r="IZX24" s="2"/>
      <c r="IZY24" s="2"/>
      <c r="IZZ24" s="2"/>
      <c r="JAA24" s="2"/>
      <c r="JAB24" s="2"/>
      <c r="JAC24" s="2"/>
      <c r="JAD24" s="2"/>
      <c r="JAE24" s="2"/>
      <c r="JAF24" s="2"/>
      <c r="JAG24" s="2"/>
      <c r="JAH24" s="2"/>
      <c r="JAI24" s="2"/>
      <c r="JAJ24" s="2"/>
      <c r="JAK24" s="2"/>
      <c r="JAL24" s="2"/>
      <c r="JAM24" s="2"/>
      <c r="JAN24" s="2"/>
      <c r="JAO24" s="2"/>
      <c r="JAP24" s="2"/>
      <c r="JAQ24" s="2"/>
      <c r="JAR24" s="2"/>
      <c r="JAS24" s="2"/>
      <c r="JAT24" s="2"/>
      <c r="JAU24" s="2"/>
      <c r="JAV24" s="2"/>
      <c r="JAW24" s="2"/>
      <c r="JAX24" s="2"/>
      <c r="JAY24" s="2"/>
      <c r="JAZ24" s="2"/>
      <c r="JBA24" s="2"/>
      <c r="JBB24" s="2"/>
      <c r="JBC24" s="2"/>
      <c r="JBD24" s="2"/>
      <c r="JBE24" s="2"/>
      <c r="JBF24" s="2"/>
      <c r="JBG24" s="2"/>
      <c r="JBH24" s="2"/>
      <c r="JBI24" s="2"/>
      <c r="JBJ24" s="2"/>
      <c r="JBK24" s="2"/>
      <c r="JBL24" s="2"/>
      <c r="JBM24" s="2"/>
      <c r="JBN24" s="2"/>
      <c r="JBO24" s="2"/>
      <c r="JBP24" s="2"/>
      <c r="JBQ24" s="2"/>
      <c r="JBR24" s="2"/>
      <c r="JBS24" s="2"/>
      <c r="JBT24" s="2"/>
      <c r="JBU24" s="2"/>
      <c r="JBV24" s="2"/>
      <c r="JBW24" s="2"/>
      <c r="JBX24" s="2"/>
      <c r="JBY24" s="2"/>
      <c r="JBZ24" s="2"/>
      <c r="JCA24" s="2"/>
      <c r="JCB24" s="2"/>
      <c r="JCC24" s="2"/>
      <c r="JCD24" s="2"/>
      <c r="JCE24" s="2"/>
      <c r="JCF24" s="2"/>
      <c r="JCG24" s="2"/>
      <c r="JCH24" s="2"/>
      <c r="JCI24" s="2"/>
      <c r="JCJ24" s="2"/>
      <c r="JCK24" s="2"/>
      <c r="JCL24" s="2"/>
      <c r="JCM24" s="2"/>
      <c r="JCN24" s="2"/>
      <c r="JCO24" s="2"/>
      <c r="JCP24" s="2"/>
      <c r="JCQ24" s="2"/>
      <c r="JCR24" s="2"/>
      <c r="JCS24" s="2"/>
      <c r="JCT24" s="2"/>
      <c r="JCU24" s="2"/>
      <c r="JCV24" s="2"/>
      <c r="JCW24" s="2"/>
      <c r="JCX24" s="2"/>
      <c r="JCY24" s="2"/>
      <c r="JCZ24" s="2"/>
      <c r="JDA24" s="2"/>
      <c r="JDB24" s="2"/>
      <c r="JDC24" s="2"/>
      <c r="JDD24" s="2"/>
      <c r="JDE24" s="2"/>
      <c r="JDF24" s="2"/>
      <c r="JDG24" s="2"/>
      <c r="JDH24" s="2"/>
      <c r="JDI24" s="2"/>
      <c r="JDJ24" s="2"/>
      <c r="JDK24" s="2"/>
      <c r="JDL24" s="2"/>
      <c r="JDM24" s="2"/>
      <c r="JDN24" s="2"/>
      <c r="JDO24" s="2"/>
      <c r="JDP24" s="2"/>
      <c r="JDQ24" s="2"/>
      <c r="JDR24" s="2"/>
      <c r="JDS24" s="2"/>
      <c r="JDT24" s="2"/>
      <c r="JDU24" s="2"/>
      <c r="JDV24" s="2"/>
      <c r="JDW24" s="2"/>
      <c r="JDX24" s="2"/>
      <c r="JDY24" s="2"/>
      <c r="JDZ24" s="2"/>
      <c r="JEA24" s="2"/>
      <c r="JEB24" s="2"/>
      <c r="JEC24" s="2"/>
      <c r="JED24" s="2"/>
      <c r="JEE24" s="2"/>
      <c r="JEF24" s="2"/>
      <c r="JEG24" s="2"/>
      <c r="JEH24" s="2"/>
      <c r="JEI24" s="2"/>
      <c r="JEJ24" s="2"/>
      <c r="JEK24" s="2"/>
      <c r="JEL24" s="2"/>
      <c r="JEM24" s="2"/>
      <c r="JEN24" s="2"/>
      <c r="JEO24" s="2"/>
      <c r="JEP24" s="2"/>
      <c r="JEQ24" s="2"/>
      <c r="JER24" s="2"/>
      <c r="JES24" s="2"/>
      <c r="JET24" s="2"/>
      <c r="JEU24" s="2"/>
      <c r="JEV24" s="2"/>
      <c r="JEW24" s="2"/>
      <c r="JEX24" s="2"/>
      <c r="JEY24" s="2"/>
      <c r="JEZ24" s="2"/>
      <c r="JFA24" s="2"/>
      <c r="JFB24" s="2"/>
      <c r="JFC24" s="2"/>
      <c r="JFD24" s="2"/>
      <c r="JFE24" s="2"/>
      <c r="JFF24" s="2"/>
      <c r="JFG24" s="2"/>
      <c r="JFH24" s="2"/>
      <c r="JFI24" s="2"/>
      <c r="JFJ24" s="2"/>
      <c r="JFK24" s="2"/>
      <c r="JFL24" s="2"/>
      <c r="JFM24" s="2"/>
      <c r="JFN24" s="2"/>
      <c r="JFO24" s="2"/>
      <c r="JFP24" s="2"/>
      <c r="JFQ24" s="2"/>
      <c r="JFR24" s="2"/>
      <c r="JFS24" s="2"/>
      <c r="JFT24" s="2"/>
      <c r="JFU24" s="2"/>
      <c r="JFV24" s="2"/>
      <c r="JFW24" s="2"/>
      <c r="JFX24" s="2"/>
      <c r="JFY24" s="2"/>
      <c r="JFZ24" s="2"/>
      <c r="JGA24" s="2"/>
      <c r="JGB24" s="2"/>
      <c r="JGC24" s="2"/>
      <c r="JGD24" s="2"/>
      <c r="JGE24" s="2"/>
      <c r="JGF24" s="2"/>
      <c r="JGG24" s="2"/>
      <c r="JGH24" s="2"/>
      <c r="JGI24" s="2"/>
      <c r="JGJ24" s="2"/>
      <c r="JGK24" s="2"/>
      <c r="JGL24" s="2"/>
      <c r="JGM24" s="2"/>
      <c r="JGN24" s="2"/>
      <c r="JGO24" s="2"/>
      <c r="JGP24" s="2"/>
      <c r="JGQ24" s="2"/>
      <c r="JGR24" s="2"/>
      <c r="JGS24" s="2"/>
      <c r="JGT24" s="2"/>
      <c r="JGU24" s="2"/>
      <c r="JGV24" s="2"/>
      <c r="JGW24" s="2"/>
      <c r="JGX24" s="2"/>
      <c r="JGY24" s="2"/>
      <c r="JGZ24" s="2"/>
      <c r="JHA24" s="2"/>
      <c r="JHB24" s="2"/>
      <c r="JHC24" s="2"/>
      <c r="JHD24" s="2"/>
      <c r="JHE24" s="2"/>
      <c r="JHF24" s="2"/>
      <c r="JHG24" s="2"/>
      <c r="JHH24" s="2"/>
      <c r="JHI24" s="2"/>
      <c r="JHJ24" s="2"/>
      <c r="JHK24" s="2"/>
      <c r="JHL24" s="2"/>
      <c r="JHM24" s="2"/>
      <c r="JHN24" s="2"/>
      <c r="JHO24" s="2"/>
      <c r="JHP24" s="2"/>
      <c r="JHQ24" s="2"/>
      <c r="JHR24" s="2"/>
      <c r="JHS24" s="2"/>
      <c r="JHT24" s="2"/>
      <c r="JHU24" s="2"/>
      <c r="JHV24" s="2"/>
      <c r="JHW24" s="2"/>
      <c r="JHX24" s="2"/>
      <c r="JHY24" s="2"/>
      <c r="JHZ24" s="2"/>
      <c r="JIA24" s="2"/>
      <c r="JIB24" s="2"/>
      <c r="JIC24" s="2"/>
      <c r="JID24" s="2"/>
      <c r="JIE24" s="2"/>
      <c r="JIF24" s="2"/>
      <c r="JIG24" s="2"/>
      <c r="JIH24" s="2"/>
      <c r="JII24" s="2"/>
      <c r="JIJ24" s="2"/>
      <c r="JIK24" s="2"/>
      <c r="JIL24" s="2"/>
      <c r="JIM24" s="2"/>
      <c r="JIN24" s="2"/>
      <c r="JIO24" s="2"/>
      <c r="JIP24" s="2"/>
      <c r="JIQ24" s="2"/>
      <c r="JIR24" s="2"/>
      <c r="JIS24" s="2"/>
      <c r="JIT24" s="2"/>
      <c r="JIU24" s="2"/>
      <c r="JIV24" s="2"/>
      <c r="JIW24" s="2"/>
      <c r="JIX24" s="2"/>
      <c r="JIY24" s="2"/>
      <c r="JIZ24" s="2"/>
      <c r="JJA24" s="2"/>
      <c r="JJB24" s="2"/>
      <c r="JJC24" s="2"/>
      <c r="JJD24" s="2"/>
      <c r="JJE24" s="2"/>
      <c r="JJF24" s="2"/>
      <c r="JJG24" s="2"/>
      <c r="JJH24" s="2"/>
      <c r="JJI24" s="2"/>
      <c r="JJJ24" s="2"/>
      <c r="JJK24" s="2"/>
      <c r="JJL24" s="2"/>
      <c r="JJM24" s="2"/>
      <c r="JJN24" s="2"/>
      <c r="JJO24" s="2"/>
      <c r="JJP24" s="2"/>
      <c r="JJQ24" s="2"/>
      <c r="JJR24" s="2"/>
      <c r="JJS24" s="2"/>
      <c r="JJT24" s="2"/>
      <c r="JJU24" s="2"/>
      <c r="JJV24" s="2"/>
      <c r="JJW24" s="2"/>
      <c r="JJX24" s="2"/>
      <c r="JJY24" s="2"/>
      <c r="JJZ24" s="2"/>
      <c r="JKA24" s="2"/>
      <c r="JKB24" s="2"/>
      <c r="JKC24" s="2"/>
      <c r="JKD24" s="2"/>
      <c r="JKE24" s="2"/>
      <c r="JKF24" s="2"/>
      <c r="JKG24" s="2"/>
      <c r="JKH24" s="2"/>
      <c r="JKI24" s="2"/>
      <c r="JKJ24" s="2"/>
      <c r="JKK24" s="2"/>
      <c r="JKL24" s="2"/>
      <c r="JKM24" s="2"/>
      <c r="JKN24" s="2"/>
      <c r="JKO24" s="2"/>
      <c r="JKP24" s="2"/>
      <c r="JKQ24" s="2"/>
      <c r="JKR24" s="2"/>
      <c r="JKS24" s="2"/>
      <c r="JKT24" s="2"/>
      <c r="JKU24" s="2"/>
      <c r="JKV24" s="2"/>
      <c r="JKW24" s="2"/>
      <c r="JKX24" s="2"/>
      <c r="JKY24" s="2"/>
      <c r="JKZ24" s="2"/>
      <c r="JLA24" s="2"/>
      <c r="JLB24" s="2"/>
      <c r="JLC24" s="2"/>
      <c r="JLD24" s="2"/>
      <c r="JLE24" s="2"/>
      <c r="JLF24" s="2"/>
      <c r="JLG24" s="2"/>
      <c r="JLH24" s="2"/>
      <c r="JLI24" s="2"/>
      <c r="JLJ24" s="2"/>
      <c r="JLK24" s="2"/>
      <c r="JLL24" s="2"/>
      <c r="JLM24" s="2"/>
      <c r="JLN24" s="2"/>
      <c r="JLO24" s="2"/>
      <c r="JLP24" s="2"/>
      <c r="JLQ24" s="2"/>
      <c r="JLR24" s="2"/>
      <c r="JLS24" s="2"/>
      <c r="JLT24" s="2"/>
      <c r="JLU24" s="2"/>
      <c r="JLV24" s="2"/>
      <c r="JLW24" s="2"/>
      <c r="JLX24" s="2"/>
      <c r="JLY24" s="2"/>
      <c r="JLZ24" s="2"/>
      <c r="JMA24" s="2"/>
      <c r="JMB24" s="2"/>
      <c r="JMC24" s="2"/>
      <c r="JMD24" s="2"/>
      <c r="JME24" s="2"/>
      <c r="JMF24" s="2"/>
      <c r="JMG24" s="2"/>
      <c r="JMH24" s="2"/>
      <c r="JMI24" s="2"/>
      <c r="JMJ24" s="2"/>
      <c r="JMK24" s="2"/>
      <c r="JML24" s="2"/>
      <c r="JMM24" s="2"/>
      <c r="JMN24" s="2"/>
      <c r="JMO24" s="2"/>
      <c r="JMP24" s="2"/>
      <c r="JMQ24" s="2"/>
      <c r="JMR24" s="2"/>
      <c r="JMS24" s="2"/>
      <c r="JMT24" s="2"/>
      <c r="JMU24" s="2"/>
      <c r="JMV24" s="2"/>
      <c r="JMW24" s="2"/>
      <c r="JMX24" s="2"/>
      <c r="JMY24" s="2"/>
      <c r="JMZ24" s="2"/>
      <c r="JNA24" s="2"/>
      <c r="JNB24" s="2"/>
      <c r="JNC24" s="2"/>
      <c r="JND24" s="2"/>
      <c r="JNE24" s="2"/>
      <c r="JNF24" s="2"/>
      <c r="JNG24" s="2"/>
      <c r="JNH24" s="2"/>
      <c r="JNI24" s="2"/>
      <c r="JNJ24" s="2"/>
      <c r="JNK24" s="2"/>
      <c r="JNL24" s="2"/>
      <c r="JNM24" s="2"/>
      <c r="JNN24" s="2"/>
      <c r="JNO24" s="2"/>
      <c r="JNP24" s="2"/>
      <c r="JNQ24" s="2"/>
      <c r="JNR24" s="2"/>
      <c r="JNS24" s="2"/>
      <c r="JNT24" s="2"/>
      <c r="JNU24" s="2"/>
      <c r="JNV24" s="2"/>
      <c r="JNW24" s="2"/>
      <c r="JNX24" s="2"/>
      <c r="JNY24" s="2"/>
      <c r="JNZ24" s="2"/>
      <c r="JOA24" s="2"/>
      <c r="JOB24" s="2"/>
      <c r="JOC24" s="2"/>
      <c r="JOD24" s="2"/>
      <c r="JOE24" s="2"/>
      <c r="JOF24" s="2"/>
      <c r="JOG24" s="2"/>
      <c r="JOH24" s="2"/>
      <c r="JOI24" s="2"/>
      <c r="JOJ24" s="2"/>
      <c r="JOK24" s="2"/>
      <c r="JOL24" s="2"/>
      <c r="JOM24" s="2"/>
      <c r="JON24" s="2"/>
      <c r="JOO24" s="2"/>
      <c r="JOP24" s="2"/>
      <c r="JOQ24" s="2"/>
      <c r="JOR24" s="2"/>
      <c r="JOS24" s="2"/>
      <c r="JOT24" s="2"/>
      <c r="JOU24" s="2"/>
      <c r="JOV24" s="2"/>
      <c r="JOW24" s="2"/>
      <c r="JOX24" s="2"/>
      <c r="JOY24" s="2"/>
      <c r="JOZ24" s="2"/>
      <c r="JPA24" s="2"/>
      <c r="JPB24" s="2"/>
      <c r="JPC24" s="2"/>
      <c r="JPD24" s="2"/>
      <c r="JPE24" s="2"/>
      <c r="JPF24" s="2"/>
      <c r="JPG24" s="2"/>
      <c r="JPH24" s="2"/>
      <c r="JPI24" s="2"/>
      <c r="JPJ24" s="2"/>
      <c r="JPK24" s="2"/>
      <c r="JPL24" s="2"/>
      <c r="JPM24" s="2"/>
      <c r="JPN24" s="2"/>
      <c r="JPO24" s="2"/>
      <c r="JPP24" s="2"/>
      <c r="JPQ24" s="2"/>
      <c r="JPR24" s="2"/>
      <c r="JPS24" s="2"/>
      <c r="JPT24" s="2"/>
      <c r="JPU24" s="2"/>
      <c r="JPV24" s="2"/>
      <c r="JPW24" s="2"/>
      <c r="JPX24" s="2"/>
      <c r="JPY24" s="2"/>
      <c r="JPZ24" s="2"/>
      <c r="JQA24" s="2"/>
      <c r="JQB24" s="2"/>
      <c r="JQC24" s="2"/>
      <c r="JQD24" s="2"/>
      <c r="JQE24" s="2"/>
      <c r="JQF24" s="2"/>
      <c r="JQG24" s="2"/>
      <c r="JQH24" s="2"/>
      <c r="JQI24" s="2"/>
      <c r="JQJ24" s="2"/>
      <c r="JQK24" s="2"/>
      <c r="JQL24" s="2"/>
      <c r="JQM24" s="2"/>
      <c r="JQN24" s="2"/>
      <c r="JQO24" s="2"/>
      <c r="JQP24" s="2"/>
      <c r="JQQ24" s="2"/>
      <c r="JQR24" s="2"/>
      <c r="JQS24" s="2"/>
      <c r="JQT24" s="2"/>
      <c r="JQU24" s="2"/>
      <c r="JQV24" s="2"/>
      <c r="JQW24" s="2"/>
      <c r="JQX24" s="2"/>
      <c r="JQY24" s="2"/>
      <c r="JQZ24" s="2"/>
      <c r="JRA24" s="2"/>
      <c r="JRB24" s="2"/>
      <c r="JRC24" s="2"/>
      <c r="JRD24" s="2"/>
      <c r="JRE24" s="2"/>
      <c r="JRF24" s="2"/>
      <c r="JRG24" s="2"/>
      <c r="JRH24" s="2"/>
      <c r="JRI24" s="2"/>
      <c r="JRJ24" s="2"/>
      <c r="JRK24" s="2"/>
      <c r="JRL24" s="2"/>
      <c r="JRM24" s="2"/>
      <c r="JRN24" s="2"/>
      <c r="JRO24" s="2"/>
      <c r="JRP24" s="2"/>
      <c r="JRQ24" s="2"/>
      <c r="JRR24" s="2"/>
      <c r="JRS24" s="2"/>
      <c r="JRT24" s="2"/>
      <c r="JRU24" s="2"/>
      <c r="JRV24" s="2"/>
      <c r="JRW24" s="2"/>
      <c r="JRX24" s="2"/>
      <c r="JRY24" s="2"/>
      <c r="JRZ24" s="2"/>
      <c r="JSA24" s="2"/>
      <c r="JSB24" s="2"/>
      <c r="JSC24" s="2"/>
      <c r="JSD24" s="2"/>
      <c r="JSE24" s="2"/>
      <c r="JSF24" s="2"/>
      <c r="JSG24" s="2"/>
      <c r="JSH24" s="2"/>
      <c r="JSI24" s="2"/>
      <c r="JSJ24" s="2"/>
      <c r="JSK24" s="2"/>
      <c r="JSL24" s="2"/>
      <c r="JSM24" s="2"/>
      <c r="JSN24" s="2"/>
      <c r="JSO24" s="2"/>
      <c r="JSP24" s="2"/>
      <c r="JSQ24" s="2"/>
      <c r="JSR24" s="2"/>
      <c r="JSS24" s="2"/>
      <c r="JST24" s="2"/>
      <c r="JSU24" s="2"/>
      <c r="JSV24" s="2"/>
      <c r="JSW24" s="2"/>
      <c r="JSX24" s="2"/>
      <c r="JSY24" s="2"/>
      <c r="JSZ24" s="2"/>
      <c r="JTA24" s="2"/>
      <c r="JTB24" s="2"/>
      <c r="JTC24" s="2"/>
      <c r="JTD24" s="2"/>
      <c r="JTE24" s="2"/>
      <c r="JTF24" s="2"/>
      <c r="JTG24" s="2"/>
      <c r="JTH24" s="2"/>
      <c r="JTI24" s="2"/>
      <c r="JTJ24" s="2"/>
      <c r="JTK24" s="2"/>
      <c r="JTL24" s="2"/>
      <c r="JTM24" s="2"/>
      <c r="JTN24" s="2"/>
      <c r="JTO24" s="2"/>
      <c r="JTP24" s="2"/>
      <c r="JTQ24" s="2"/>
      <c r="JTR24" s="2"/>
      <c r="JTS24" s="2"/>
      <c r="JTT24" s="2"/>
      <c r="JTU24" s="2"/>
      <c r="JTV24" s="2"/>
      <c r="JTW24" s="2"/>
      <c r="JTX24" s="2"/>
      <c r="JTY24" s="2"/>
      <c r="JTZ24" s="2"/>
      <c r="JUA24" s="2"/>
      <c r="JUB24" s="2"/>
      <c r="JUC24" s="2"/>
      <c r="JUD24" s="2"/>
      <c r="JUE24" s="2"/>
      <c r="JUF24" s="2"/>
      <c r="JUG24" s="2"/>
      <c r="JUH24" s="2"/>
      <c r="JUI24" s="2"/>
      <c r="JUJ24" s="2"/>
      <c r="JUK24" s="2"/>
      <c r="JUL24" s="2"/>
      <c r="JUM24" s="2"/>
      <c r="JUN24" s="2"/>
      <c r="JUO24" s="2"/>
      <c r="JUP24" s="2"/>
      <c r="JUQ24" s="2"/>
      <c r="JUR24" s="2"/>
      <c r="JUS24" s="2"/>
      <c r="JUT24" s="2"/>
      <c r="JUU24" s="2"/>
      <c r="JUV24" s="2"/>
      <c r="JUW24" s="2"/>
      <c r="JUX24" s="2"/>
      <c r="JUY24" s="2"/>
      <c r="JUZ24" s="2"/>
      <c r="JVA24" s="2"/>
      <c r="JVB24" s="2"/>
      <c r="JVC24" s="2"/>
      <c r="JVD24" s="2"/>
      <c r="JVE24" s="2"/>
      <c r="JVF24" s="2"/>
      <c r="JVG24" s="2"/>
      <c r="JVH24" s="2"/>
      <c r="JVI24" s="2"/>
      <c r="JVJ24" s="2"/>
      <c r="JVK24" s="2"/>
      <c r="JVL24" s="2"/>
      <c r="JVM24" s="2"/>
      <c r="JVN24" s="2"/>
      <c r="JVO24" s="2"/>
      <c r="JVP24" s="2"/>
      <c r="JVQ24" s="2"/>
      <c r="JVR24" s="2"/>
      <c r="JVS24" s="2"/>
      <c r="JVT24" s="2"/>
      <c r="JVU24" s="2"/>
      <c r="JVV24" s="2"/>
      <c r="JVW24" s="2"/>
      <c r="JVX24" s="2"/>
      <c r="JVY24" s="2"/>
      <c r="JVZ24" s="2"/>
      <c r="JWA24" s="2"/>
      <c r="JWB24" s="2"/>
      <c r="JWC24" s="2"/>
      <c r="JWD24" s="2"/>
      <c r="JWE24" s="2"/>
      <c r="JWF24" s="2"/>
      <c r="JWG24" s="2"/>
      <c r="JWH24" s="2"/>
      <c r="JWI24" s="2"/>
      <c r="JWJ24" s="2"/>
      <c r="JWK24" s="2"/>
      <c r="JWL24" s="2"/>
      <c r="JWM24" s="2"/>
      <c r="JWN24" s="2"/>
      <c r="JWO24" s="2"/>
      <c r="JWP24" s="2"/>
      <c r="JWQ24" s="2"/>
      <c r="JWR24" s="2"/>
      <c r="JWS24" s="2"/>
      <c r="JWT24" s="2"/>
      <c r="JWU24" s="2"/>
      <c r="JWV24" s="2"/>
      <c r="JWW24" s="2"/>
      <c r="JWX24" s="2"/>
      <c r="JWY24" s="2"/>
      <c r="JWZ24" s="2"/>
      <c r="JXA24" s="2"/>
      <c r="JXB24" s="2"/>
      <c r="JXC24" s="2"/>
      <c r="JXD24" s="2"/>
      <c r="JXE24" s="2"/>
      <c r="JXF24" s="2"/>
      <c r="JXG24" s="2"/>
      <c r="JXH24" s="2"/>
      <c r="JXI24" s="2"/>
      <c r="JXJ24" s="2"/>
      <c r="JXK24" s="2"/>
      <c r="JXL24" s="2"/>
      <c r="JXM24" s="2"/>
      <c r="JXN24" s="2"/>
      <c r="JXO24" s="2"/>
      <c r="JXP24" s="2"/>
      <c r="JXQ24" s="2"/>
      <c r="JXR24" s="2"/>
      <c r="JXS24" s="2"/>
      <c r="JXT24" s="2"/>
      <c r="JXU24" s="2"/>
      <c r="JXV24" s="2"/>
      <c r="JXW24" s="2"/>
      <c r="JXX24" s="2"/>
      <c r="JXY24" s="2"/>
      <c r="JXZ24" s="2"/>
      <c r="JYA24" s="2"/>
      <c r="JYB24" s="2"/>
      <c r="JYC24" s="2"/>
      <c r="JYD24" s="2"/>
      <c r="JYE24" s="2"/>
      <c r="JYF24" s="2"/>
      <c r="JYG24" s="2"/>
      <c r="JYH24" s="2"/>
      <c r="JYI24" s="2"/>
      <c r="JYJ24" s="2"/>
      <c r="JYK24" s="2"/>
      <c r="JYL24" s="2"/>
      <c r="JYM24" s="2"/>
      <c r="JYN24" s="2"/>
      <c r="JYO24" s="2"/>
      <c r="JYP24" s="2"/>
      <c r="JYQ24" s="2"/>
      <c r="JYR24" s="2"/>
      <c r="JYS24" s="2"/>
      <c r="JYT24" s="2"/>
      <c r="JYU24" s="2"/>
      <c r="JYV24" s="2"/>
      <c r="JYW24" s="2"/>
      <c r="JYX24" s="2"/>
      <c r="JYY24" s="2"/>
      <c r="JYZ24" s="2"/>
      <c r="JZA24" s="2"/>
      <c r="JZB24" s="2"/>
      <c r="JZC24" s="2"/>
      <c r="JZD24" s="2"/>
      <c r="JZE24" s="2"/>
      <c r="JZF24" s="2"/>
      <c r="JZG24" s="2"/>
      <c r="JZH24" s="2"/>
      <c r="JZI24" s="2"/>
      <c r="JZJ24" s="2"/>
      <c r="JZK24" s="2"/>
      <c r="JZL24" s="2"/>
      <c r="JZM24" s="2"/>
      <c r="JZN24" s="2"/>
      <c r="JZO24" s="2"/>
      <c r="JZP24" s="2"/>
      <c r="JZQ24" s="2"/>
      <c r="JZR24" s="2"/>
      <c r="JZS24" s="2"/>
      <c r="JZT24" s="2"/>
      <c r="JZU24" s="2"/>
      <c r="JZV24" s="2"/>
      <c r="JZW24" s="2"/>
      <c r="JZX24" s="2"/>
      <c r="JZY24" s="2"/>
      <c r="JZZ24" s="2"/>
      <c r="KAA24" s="2"/>
      <c r="KAB24" s="2"/>
      <c r="KAC24" s="2"/>
      <c r="KAD24" s="2"/>
      <c r="KAE24" s="2"/>
      <c r="KAF24" s="2"/>
      <c r="KAG24" s="2"/>
      <c r="KAH24" s="2"/>
      <c r="KAI24" s="2"/>
      <c r="KAJ24" s="2"/>
      <c r="KAK24" s="2"/>
      <c r="KAL24" s="2"/>
      <c r="KAM24" s="2"/>
      <c r="KAN24" s="2"/>
      <c r="KAO24" s="2"/>
      <c r="KAP24" s="2"/>
      <c r="KAQ24" s="2"/>
      <c r="KAR24" s="2"/>
      <c r="KAS24" s="2"/>
      <c r="KAT24" s="2"/>
      <c r="KAU24" s="2"/>
      <c r="KAV24" s="2"/>
      <c r="KAW24" s="2"/>
      <c r="KAX24" s="2"/>
      <c r="KAY24" s="2"/>
      <c r="KAZ24" s="2"/>
      <c r="KBA24" s="2"/>
      <c r="KBB24" s="2"/>
      <c r="KBC24" s="2"/>
      <c r="KBD24" s="2"/>
      <c r="KBE24" s="2"/>
      <c r="KBF24" s="2"/>
      <c r="KBG24" s="2"/>
      <c r="KBH24" s="2"/>
      <c r="KBI24" s="2"/>
      <c r="KBJ24" s="2"/>
      <c r="KBK24" s="2"/>
      <c r="KBL24" s="2"/>
      <c r="KBM24" s="2"/>
      <c r="KBN24" s="2"/>
      <c r="KBO24" s="2"/>
      <c r="KBP24" s="2"/>
      <c r="KBQ24" s="2"/>
      <c r="KBR24" s="2"/>
      <c r="KBS24" s="2"/>
      <c r="KBT24" s="2"/>
      <c r="KBU24" s="2"/>
      <c r="KBV24" s="2"/>
      <c r="KBW24" s="2"/>
      <c r="KBX24" s="2"/>
      <c r="KBY24" s="2"/>
      <c r="KBZ24" s="2"/>
      <c r="KCA24" s="2"/>
      <c r="KCB24" s="2"/>
      <c r="KCC24" s="2"/>
      <c r="KCD24" s="2"/>
      <c r="KCE24" s="2"/>
      <c r="KCF24" s="2"/>
      <c r="KCG24" s="2"/>
      <c r="KCH24" s="2"/>
      <c r="KCI24" s="2"/>
      <c r="KCJ24" s="2"/>
      <c r="KCK24" s="2"/>
      <c r="KCL24" s="2"/>
      <c r="KCM24" s="2"/>
      <c r="KCN24" s="2"/>
      <c r="KCO24" s="2"/>
      <c r="KCP24" s="2"/>
      <c r="KCQ24" s="2"/>
      <c r="KCR24" s="2"/>
      <c r="KCS24" s="2"/>
      <c r="KCT24" s="2"/>
      <c r="KCU24" s="2"/>
      <c r="KCV24" s="2"/>
      <c r="KCW24" s="2"/>
      <c r="KCX24" s="2"/>
      <c r="KCY24" s="2"/>
      <c r="KCZ24" s="2"/>
      <c r="KDA24" s="2"/>
      <c r="KDB24" s="2"/>
      <c r="KDC24" s="2"/>
      <c r="KDD24" s="2"/>
      <c r="KDE24" s="2"/>
      <c r="KDF24" s="2"/>
      <c r="KDG24" s="2"/>
      <c r="KDH24" s="2"/>
      <c r="KDI24" s="2"/>
      <c r="KDJ24" s="2"/>
      <c r="KDK24" s="2"/>
      <c r="KDL24" s="2"/>
      <c r="KDM24" s="2"/>
      <c r="KDN24" s="2"/>
      <c r="KDO24" s="2"/>
      <c r="KDP24" s="2"/>
      <c r="KDQ24" s="2"/>
      <c r="KDR24" s="2"/>
      <c r="KDS24" s="2"/>
      <c r="KDT24" s="2"/>
      <c r="KDU24" s="2"/>
      <c r="KDV24" s="2"/>
      <c r="KDW24" s="2"/>
      <c r="KDX24" s="2"/>
      <c r="KDY24" s="2"/>
      <c r="KDZ24" s="2"/>
      <c r="KEA24" s="2"/>
      <c r="KEB24" s="2"/>
      <c r="KEC24" s="2"/>
      <c r="KED24" s="2"/>
      <c r="KEE24" s="2"/>
      <c r="KEF24" s="2"/>
      <c r="KEG24" s="2"/>
      <c r="KEH24" s="2"/>
      <c r="KEI24" s="2"/>
      <c r="KEJ24" s="2"/>
      <c r="KEK24" s="2"/>
      <c r="KEL24" s="2"/>
      <c r="KEM24" s="2"/>
      <c r="KEN24" s="2"/>
      <c r="KEO24" s="2"/>
      <c r="KEP24" s="2"/>
      <c r="KEQ24" s="2"/>
      <c r="KER24" s="2"/>
      <c r="KES24" s="2"/>
      <c r="KET24" s="2"/>
      <c r="KEU24" s="2"/>
      <c r="KEV24" s="2"/>
      <c r="KEW24" s="2"/>
      <c r="KEX24" s="2"/>
      <c r="KEY24" s="2"/>
      <c r="KEZ24" s="2"/>
      <c r="KFA24" s="2"/>
      <c r="KFB24" s="2"/>
      <c r="KFC24" s="2"/>
      <c r="KFD24" s="2"/>
      <c r="KFE24" s="2"/>
      <c r="KFF24" s="2"/>
      <c r="KFG24" s="2"/>
      <c r="KFH24" s="2"/>
      <c r="KFI24" s="2"/>
      <c r="KFJ24" s="2"/>
      <c r="KFK24" s="2"/>
      <c r="KFL24" s="2"/>
      <c r="KFM24" s="2"/>
      <c r="KFN24" s="2"/>
      <c r="KFO24" s="2"/>
      <c r="KFP24" s="2"/>
      <c r="KFQ24" s="2"/>
      <c r="KFR24" s="2"/>
      <c r="KFS24" s="2"/>
      <c r="KFT24" s="2"/>
      <c r="KFU24" s="2"/>
      <c r="KFV24" s="2"/>
      <c r="KFW24" s="2"/>
      <c r="KFX24" s="2"/>
      <c r="KFY24" s="2"/>
      <c r="KFZ24" s="2"/>
      <c r="KGA24" s="2"/>
      <c r="KGB24" s="2"/>
      <c r="KGC24" s="2"/>
      <c r="KGD24" s="2"/>
      <c r="KGE24" s="2"/>
      <c r="KGF24" s="2"/>
      <c r="KGG24" s="2"/>
      <c r="KGH24" s="2"/>
      <c r="KGI24" s="2"/>
      <c r="KGJ24" s="2"/>
      <c r="KGK24" s="2"/>
      <c r="KGL24" s="2"/>
      <c r="KGM24" s="2"/>
      <c r="KGN24" s="2"/>
      <c r="KGO24" s="2"/>
      <c r="KGP24" s="2"/>
      <c r="KGQ24" s="2"/>
      <c r="KGR24" s="2"/>
      <c r="KGS24" s="2"/>
      <c r="KGT24" s="2"/>
      <c r="KGU24" s="2"/>
      <c r="KGV24" s="2"/>
      <c r="KGW24" s="2"/>
      <c r="KGX24" s="2"/>
      <c r="KGY24" s="2"/>
      <c r="KGZ24" s="2"/>
      <c r="KHA24" s="2"/>
      <c r="KHB24" s="2"/>
      <c r="KHC24" s="2"/>
      <c r="KHD24" s="2"/>
      <c r="KHE24" s="2"/>
      <c r="KHF24" s="2"/>
      <c r="KHG24" s="2"/>
      <c r="KHH24" s="2"/>
      <c r="KHI24" s="2"/>
      <c r="KHJ24" s="2"/>
      <c r="KHK24" s="2"/>
      <c r="KHL24" s="2"/>
      <c r="KHM24" s="2"/>
      <c r="KHN24" s="2"/>
      <c r="KHO24" s="2"/>
      <c r="KHP24" s="2"/>
      <c r="KHQ24" s="2"/>
      <c r="KHR24" s="2"/>
      <c r="KHS24" s="2"/>
      <c r="KHT24" s="2"/>
      <c r="KHU24" s="2"/>
      <c r="KHV24" s="2"/>
      <c r="KHW24" s="2"/>
      <c r="KHX24" s="2"/>
      <c r="KHY24" s="2"/>
      <c r="KHZ24" s="2"/>
      <c r="KIA24" s="2"/>
      <c r="KIB24" s="2"/>
      <c r="KIC24" s="2"/>
      <c r="KID24" s="2"/>
      <c r="KIE24" s="2"/>
      <c r="KIF24" s="2"/>
      <c r="KIG24" s="2"/>
      <c r="KIH24" s="2"/>
      <c r="KII24" s="2"/>
      <c r="KIJ24" s="2"/>
      <c r="KIK24" s="2"/>
      <c r="KIL24" s="2"/>
      <c r="KIM24" s="2"/>
      <c r="KIN24" s="2"/>
      <c r="KIO24" s="2"/>
      <c r="KIP24" s="2"/>
      <c r="KIQ24" s="2"/>
      <c r="KIR24" s="2"/>
      <c r="KIS24" s="2"/>
      <c r="KIT24" s="2"/>
      <c r="KIU24" s="2"/>
      <c r="KIV24" s="2"/>
      <c r="KIW24" s="2"/>
      <c r="KIX24" s="2"/>
      <c r="KIY24" s="2"/>
      <c r="KIZ24" s="2"/>
      <c r="KJA24" s="2"/>
      <c r="KJB24" s="2"/>
      <c r="KJC24" s="2"/>
      <c r="KJD24" s="2"/>
      <c r="KJE24" s="2"/>
      <c r="KJF24" s="2"/>
      <c r="KJG24" s="2"/>
      <c r="KJH24" s="2"/>
      <c r="KJI24" s="2"/>
      <c r="KJJ24" s="2"/>
      <c r="KJK24" s="2"/>
      <c r="KJL24" s="2"/>
      <c r="KJM24" s="2"/>
      <c r="KJN24" s="2"/>
      <c r="KJO24" s="2"/>
      <c r="KJP24" s="2"/>
      <c r="KJQ24" s="2"/>
      <c r="KJR24" s="2"/>
      <c r="KJS24" s="2"/>
      <c r="KJT24" s="2"/>
      <c r="KJU24" s="2"/>
      <c r="KJV24" s="2"/>
      <c r="KJW24" s="2"/>
      <c r="KJX24" s="2"/>
      <c r="KJY24" s="2"/>
      <c r="KJZ24" s="2"/>
      <c r="KKA24" s="2"/>
      <c r="KKB24" s="2"/>
      <c r="KKC24" s="2"/>
      <c r="KKD24" s="2"/>
      <c r="KKE24" s="2"/>
      <c r="KKF24" s="2"/>
      <c r="KKG24" s="2"/>
      <c r="KKH24" s="2"/>
      <c r="KKI24" s="2"/>
      <c r="KKJ24" s="2"/>
      <c r="KKK24" s="2"/>
      <c r="KKL24" s="2"/>
      <c r="KKM24" s="2"/>
      <c r="KKN24" s="2"/>
      <c r="KKO24" s="2"/>
      <c r="KKP24" s="2"/>
      <c r="KKQ24" s="2"/>
      <c r="KKR24" s="2"/>
      <c r="KKS24" s="2"/>
      <c r="KKT24" s="2"/>
      <c r="KKU24" s="2"/>
      <c r="KKV24" s="2"/>
      <c r="KKW24" s="2"/>
      <c r="KKX24" s="2"/>
      <c r="KKY24" s="2"/>
      <c r="KKZ24" s="2"/>
      <c r="KLA24" s="2"/>
      <c r="KLB24" s="2"/>
      <c r="KLC24" s="2"/>
      <c r="KLD24" s="2"/>
      <c r="KLE24" s="2"/>
      <c r="KLF24" s="2"/>
      <c r="KLG24" s="2"/>
      <c r="KLH24" s="2"/>
      <c r="KLI24" s="2"/>
      <c r="KLJ24" s="2"/>
      <c r="KLK24" s="2"/>
      <c r="KLL24" s="2"/>
      <c r="KLM24" s="2"/>
      <c r="KLN24" s="2"/>
      <c r="KLO24" s="2"/>
      <c r="KLP24" s="2"/>
      <c r="KLQ24" s="2"/>
      <c r="KLR24" s="2"/>
      <c r="KLS24" s="2"/>
      <c r="KLT24" s="2"/>
      <c r="KLU24" s="2"/>
      <c r="KLV24" s="2"/>
      <c r="KLW24" s="2"/>
      <c r="KLX24" s="2"/>
      <c r="KLY24" s="2"/>
      <c r="KLZ24" s="2"/>
      <c r="KMA24" s="2"/>
      <c r="KMB24" s="2"/>
      <c r="KMC24" s="2"/>
      <c r="KMD24" s="2"/>
      <c r="KME24" s="2"/>
      <c r="KMF24" s="2"/>
      <c r="KMG24" s="2"/>
      <c r="KMH24" s="2"/>
      <c r="KMI24" s="2"/>
      <c r="KMJ24" s="2"/>
      <c r="KMK24" s="2"/>
      <c r="KML24" s="2"/>
      <c r="KMM24" s="2"/>
      <c r="KMN24" s="2"/>
      <c r="KMO24" s="2"/>
      <c r="KMP24" s="2"/>
      <c r="KMQ24" s="2"/>
      <c r="KMR24" s="2"/>
      <c r="KMS24" s="2"/>
      <c r="KMT24" s="2"/>
      <c r="KMU24" s="2"/>
      <c r="KMV24" s="2"/>
      <c r="KMW24" s="2"/>
      <c r="KMX24" s="2"/>
      <c r="KMY24" s="2"/>
      <c r="KMZ24" s="2"/>
      <c r="KNA24" s="2"/>
      <c r="KNB24" s="2"/>
      <c r="KNC24" s="2"/>
      <c r="KND24" s="2"/>
      <c r="KNE24" s="2"/>
      <c r="KNF24" s="2"/>
      <c r="KNG24" s="2"/>
      <c r="KNH24" s="2"/>
      <c r="KNI24" s="2"/>
      <c r="KNJ24" s="2"/>
      <c r="KNK24" s="2"/>
      <c r="KNL24" s="2"/>
      <c r="KNM24" s="2"/>
      <c r="KNN24" s="2"/>
      <c r="KNO24" s="2"/>
      <c r="KNP24" s="2"/>
      <c r="KNQ24" s="2"/>
      <c r="KNR24" s="2"/>
      <c r="KNS24" s="2"/>
      <c r="KNT24" s="2"/>
      <c r="KNU24" s="2"/>
      <c r="KNV24" s="2"/>
      <c r="KNW24" s="2"/>
      <c r="KNX24" s="2"/>
      <c r="KNY24" s="2"/>
      <c r="KNZ24" s="2"/>
      <c r="KOA24" s="2"/>
      <c r="KOB24" s="2"/>
      <c r="KOC24" s="2"/>
      <c r="KOD24" s="2"/>
      <c r="KOE24" s="2"/>
      <c r="KOF24" s="2"/>
      <c r="KOG24" s="2"/>
      <c r="KOH24" s="2"/>
      <c r="KOI24" s="2"/>
      <c r="KOJ24" s="2"/>
      <c r="KOK24" s="2"/>
      <c r="KOL24" s="2"/>
      <c r="KOM24" s="2"/>
      <c r="KON24" s="2"/>
      <c r="KOO24" s="2"/>
      <c r="KOP24" s="2"/>
      <c r="KOQ24" s="2"/>
      <c r="KOR24" s="2"/>
      <c r="KOS24" s="2"/>
      <c r="KOT24" s="2"/>
      <c r="KOU24" s="2"/>
      <c r="KOV24" s="2"/>
      <c r="KOW24" s="2"/>
      <c r="KOX24" s="2"/>
      <c r="KOY24" s="2"/>
      <c r="KOZ24" s="2"/>
      <c r="KPA24" s="2"/>
      <c r="KPB24" s="2"/>
      <c r="KPC24" s="2"/>
      <c r="KPD24" s="2"/>
      <c r="KPE24" s="2"/>
      <c r="KPF24" s="2"/>
      <c r="KPG24" s="2"/>
      <c r="KPH24" s="2"/>
      <c r="KPI24" s="2"/>
      <c r="KPJ24" s="2"/>
      <c r="KPK24" s="2"/>
      <c r="KPL24" s="2"/>
      <c r="KPM24" s="2"/>
      <c r="KPN24" s="2"/>
      <c r="KPO24" s="2"/>
      <c r="KPP24" s="2"/>
      <c r="KPQ24" s="2"/>
      <c r="KPR24" s="2"/>
      <c r="KPS24" s="2"/>
      <c r="KPT24" s="2"/>
      <c r="KPU24" s="2"/>
      <c r="KPV24" s="2"/>
      <c r="KPW24" s="2"/>
      <c r="KPX24" s="2"/>
      <c r="KPY24" s="2"/>
      <c r="KPZ24" s="2"/>
      <c r="KQA24" s="2"/>
      <c r="KQB24" s="2"/>
      <c r="KQC24" s="2"/>
      <c r="KQD24" s="2"/>
      <c r="KQE24" s="2"/>
      <c r="KQF24" s="2"/>
      <c r="KQG24" s="2"/>
      <c r="KQH24" s="2"/>
      <c r="KQI24" s="2"/>
      <c r="KQJ24" s="2"/>
      <c r="KQK24" s="2"/>
      <c r="KQL24" s="2"/>
      <c r="KQM24" s="2"/>
      <c r="KQN24" s="2"/>
      <c r="KQO24" s="2"/>
      <c r="KQP24" s="2"/>
      <c r="KQQ24" s="2"/>
      <c r="KQR24" s="2"/>
      <c r="KQS24" s="2"/>
      <c r="KQT24" s="2"/>
      <c r="KQU24" s="2"/>
      <c r="KQV24" s="2"/>
      <c r="KQW24" s="2"/>
      <c r="KQX24" s="2"/>
      <c r="KQY24" s="2"/>
      <c r="KQZ24" s="2"/>
      <c r="KRA24" s="2"/>
      <c r="KRB24" s="2"/>
      <c r="KRC24" s="2"/>
      <c r="KRD24" s="2"/>
      <c r="KRE24" s="2"/>
      <c r="KRF24" s="2"/>
      <c r="KRG24" s="2"/>
      <c r="KRH24" s="2"/>
      <c r="KRI24" s="2"/>
      <c r="KRJ24" s="2"/>
      <c r="KRK24" s="2"/>
      <c r="KRL24" s="2"/>
      <c r="KRM24" s="2"/>
      <c r="KRN24" s="2"/>
      <c r="KRO24" s="2"/>
      <c r="KRP24" s="2"/>
      <c r="KRQ24" s="2"/>
      <c r="KRR24" s="2"/>
      <c r="KRS24" s="2"/>
      <c r="KRT24" s="2"/>
      <c r="KRU24" s="2"/>
      <c r="KRV24" s="2"/>
      <c r="KRW24" s="2"/>
      <c r="KRX24" s="2"/>
      <c r="KRY24" s="2"/>
      <c r="KRZ24" s="2"/>
      <c r="KSA24" s="2"/>
      <c r="KSB24" s="2"/>
      <c r="KSC24" s="2"/>
      <c r="KSD24" s="2"/>
      <c r="KSE24" s="2"/>
      <c r="KSF24" s="2"/>
      <c r="KSG24" s="2"/>
      <c r="KSH24" s="2"/>
      <c r="KSI24" s="2"/>
      <c r="KSJ24" s="2"/>
      <c r="KSK24" s="2"/>
      <c r="KSL24" s="2"/>
      <c r="KSM24" s="2"/>
      <c r="KSN24" s="2"/>
      <c r="KSO24" s="2"/>
      <c r="KSP24" s="2"/>
      <c r="KSQ24" s="2"/>
      <c r="KSR24" s="2"/>
      <c r="KSS24" s="2"/>
      <c r="KST24" s="2"/>
      <c r="KSU24" s="2"/>
      <c r="KSV24" s="2"/>
      <c r="KSW24" s="2"/>
      <c r="KSX24" s="2"/>
      <c r="KSY24" s="2"/>
      <c r="KSZ24" s="2"/>
      <c r="KTA24" s="2"/>
      <c r="KTB24" s="2"/>
      <c r="KTC24" s="2"/>
      <c r="KTD24" s="2"/>
      <c r="KTE24" s="2"/>
      <c r="KTF24" s="2"/>
      <c r="KTG24" s="2"/>
      <c r="KTH24" s="2"/>
      <c r="KTI24" s="2"/>
      <c r="KTJ24" s="2"/>
      <c r="KTK24" s="2"/>
      <c r="KTL24" s="2"/>
      <c r="KTM24" s="2"/>
      <c r="KTN24" s="2"/>
      <c r="KTO24" s="2"/>
      <c r="KTP24" s="2"/>
      <c r="KTQ24" s="2"/>
      <c r="KTR24" s="2"/>
      <c r="KTS24" s="2"/>
      <c r="KTT24" s="2"/>
      <c r="KTU24" s="2"/>
      <c r="KTV24" s="2"/>
      <c r="KTW24" s="2"/>
      <c r="KTX24" s="2"/>
      <c r="KTY24" s="2"/>
      <c r="KTZ24" s="2"/>
      <c r="KUA24" s="2"/>
      <c r="KUB24" s="2"/>
      <c r="KUC24" s="2"/>
      <c r="KUD24" s="2"/>
      <c r="KUE24" s="2"/>
      <c r="KUF24" s="2"/>
      <c r="KUG24" s="2"/>
      <c r="KUH24" s="2"/>
      <c r="KUI24" s="2"/>
      <c r="KUJ24" s="2"/>
      <c r="KUK24" s="2"/>
      <c r="KUL24" s="2"/>
      <c r="KUM24" s="2"/>
      <c r="KUN24" s="2"/>
      <c r="KUO24" s="2"/>
      <c r="KUP24" s="2"/>
      <c r="KUQ24" s="2"/>
      <c r="KUR24" s="2"/>
      <c r="KUS24" s="2"/>
      <c r="KUT24" s="2"/>
      <c r="KUU24" s="2"/>
      <c r="KUV24" s="2"/>
      <c r="KUW24" s="2"/>
      <c r="KUX24" s="2"/>
      <c r="KUY24" s="2"/>
      <c r="KUZ24" s="2"/>
      <c r="KVA24" s="2"/>
      <c r="KVB24" s="2"/>
      <c r="KVC24" s="2"/>
      <c r="KVD24" s="2"/>
      <c r="KVE24" s="2"/>
      <c r="KVF24" s="2"/>
      <c r="KVG24" s="2"/>
      <c r="KVH24" s="2"/>
      <c r="KVI24" s="2"/>
      <c r="KVJ24" s="2"/>
      <c r="KVK24" s="2"/>
      <c r="KVL24" s="2"/>
      <c r="KVM24" s="2"/>
      <c r="KVN24" s="2"/>
      <c r="KVO24" s="2"/>
      <c r="KVP24" s="2"/>
      <c r="KVQ24" s="2"/>
      <c r="KVR24" s="2"/>
      <c r="KVS24" s="2"/>
      <c r="KVT24" s="2"/>
      <c r="KVU24" s="2"/>
      <c r="KVV24" s="2"/>
      <c r="KVW24" s="2"/>
      <c r="KVX24" s="2"/>
      <c r="KVY24" s="2"/>
      <c r="KVZ24" s="2"/>
      <c r="KWA24" s="2"/>
      <c r="KWB24" s="2"/>
      <c r="KWC24" s="2"/>
      <c r="KWD24" s="2"/>
      <c r="KWE24" s="2"/>
      <c r="KWF24" s="2"/>
      <c r="KWG24" s="2"/>
      <c r="KWH24" s="2"/>
      <c r="KWI24" s="2"/>
      <c r="KWJ24" s="2"/>
      <c r="KWK24" s="2"/>
      <c r="KWL24" s="2"/>
      <c r="KWM24" s="2"/>
      <c r="KWN24" s="2"/>
      <c r="KWO24" s="2"/>
      <c r="KWP24" s="2"/>
      <c r="KWQ24" s="2"/>
      <c r="KWR24" s="2"/>
      <c r="KWS24" s="2"/>
      <c r="KWT24" s="2"/>
      <c r="KWU24" s="2"/>
      <c r="KWV24" s="2"/>
      <c r="KWW24" s="2"/>
      <c r="KWX24" s="2"/>
      <c r="KWY24" s="2"/>
      <c r="KWZ24" s="2"/>
      <c r="KXA24" s="2"/>
      <c r="KXB24" s="2"/>
      <c r="KXC24" s="2"/>
      <c r="KXD24" s="2"/>
      <c r="KXE24" s="2"/>
      <c r="KXF24" s="2"/>
      <c r="KXG24" s="2"/>
      <c r="KXH24" s="2"/>
      <c r="KXI24" s="2"/>
      <c r="KXJ24" s="2"/>
      <c r="KXK24" s="2"/>
      <c r="KXL24" s="2"/>
      <c r="KXM24" s="2"/>
      <c r="KXN24" s="2"/>
      <c r="KXO24" s="2"/>
      <c r="KXP24" s="2"/>
      <c r="KXQ24" s="2"/>
      <c r="KXR24" s="2"/>
      <c r="KXS24" s="2"/>
      <c r="KXT24" s="2"/>
      <c r="KXU24" s="2"/>
      <c r="KXV24" s="2"/>
      <c r="KXW24" s="2"/>
      <c r="KXX24" s="2"/>
      <c r="KXY24" s="2"/>
      <c r="KXZ24" s="2"/>
      <c r="KYA24" s="2"/>
      <c r="KYB24" s="2"/>
      <c r="KYC24" s="2"/>
      <c r="KYD24" s="2"/>
      <c r="KYE24" s="2"/>
      <c r="KYF24" s="2"/>
      <c r="KYG24" s="2"/>
      <c r="KYH24" s="2"/>
      <c r="KYI24" s="2"/>
      <c r="KYJ24" s="2"/>
      <c r="KYK24" s="2"/>
      <c r="KYL24" s="2"/>
      <c r="KYM24" s="2"/>
      <c r="KYN24" s="2"/>
      <c r="KYO24" s="2"/>
      <c r="KYP24" s="2"/>
      <c r="KYQ24" s="2"/>
      <c r="KYR24" s="2"/>
      <c r="KYS24" s="2"/>
      <c r="KYT24" s="2"/>
      <c r="KYU24" s="2"/>
      <c r="KYV24" s="2"/>
      <c r="KYW24" s="2"/>
      <c r="KYX24" s="2"/>
      <c r="KYY24" s="2"/>
      <c r="KYZ24" s="2"/>
      <c r="KZA24" s="2"/>
      <c r="KZB24" s="2"/>
      <c r="KZC24" s="2"/>
      <c r="KZD24" s="2"/>
      <c r="KZE24" s="2"/>
      <c r="KZF24" s="2"/>
      <c r="KZG24" s="2"/>
      <c r="KZH24" s="2"/>
      <c r="KZI24" s="2"/>
      <c r="KZJ24" s="2"/>
      <c r="KZK24" s="2"/>
      <c r="KZL24" s="2"/>
      <c r="KZM24" s="2"/>
      <c r="KZN24" s="2"/>
      <c r="KZO24" s="2"/>
      <c r="KZP24" s="2"/>
      <c r="KZQ24" s="2"/>
      <c r="KZR24" s="2"/>
      <c r="KZS24" s="2"/>
      <c r="KZT24" s="2"/>
      <c r="KZU24" s="2"/>
      <c r="KZV24" s="2"/>
      <c r="KZW24" s="2"/>
      <c r="KZX24" s="2"/>
      <c r="KZY24" s="2"/>
      <c r="KZZ24" s="2"/>
      <c r="LAA24" s="2"/>
      <c r="LAB24" s="2"/>
      <c r="LAC24" s="2"/>
      <c r="LAD24" s="2"/>
      <c r="LAE24" s="2"/>
      <c r="LAF24" s="2"/>
      <c r="LAG24" s="2"/>
      <c r="LAH24" s="2"/>
      <c r="LAI24" s="2"/>
      <c r="LAJ24" s="2"/>
      <c r="LAK24" s="2"/>
      <c r="LAL24" s="2"/>
      <c r="LAM24" s="2"/>
      <c r="LAN24" s="2"/>
      <c r="LAO24" s="2"/>
      <c r="LAP24" s="2"/>
      <c r="LAQ24" s="2"/>
      <c r="LAR24" s="2"/>
      <c r="LAS24" s="2"/>
      <c r="LAT24" s="2"/>
      <c r="LAU24" s="2"/>
      <c r="LAV24" s="2"/>
      <c r="LAW24" s="2"/>
      <c r="LAX24" s="2"/>
      <c r="LAY24" s="2"/>
      <c r="LAZ24" s="2"/>
      <c r="LBA24" s="2"/>
      <c r="LBB24" s="2"/>
      <c r="LBC24" s="2"/>
      <c r="LBD24" s="2"/>
      <c r="LBE24" s="2"/>
      <c r="LBF24" s="2"/>
      <c r="LBG24" s="2"/>
      <c r="LBH24" s="2"/>
      <c r="LBI24" s="2"/>
      <c r="LBJ24" s="2"/>
      <c r="LBK24" s="2"/>
      <c r="LBL24" s="2"/>
      <c r="LBM24" s="2"/>
      <c r="LBN24" s="2"/>
      <c r="LBO24" s="2"/>
      <c r="LBP24" s="2"/>
      <c r="LBQ24" s="2"/>
      <c r="LBR24" s="2"/>
      <c r="LBS24" s="2"/>
      <c r="LBT24" s="2"/>
      <c r="LBU24" s="2"/>
      <c r="LBV24" s="2"/>
      <c r="LBW24" s="2"/>
      <c r="LBX24" s="2"/>
      <c r="LBY24" s="2"/>
      <c r="LBZ24" s="2"/>
      <c r="LCA24" s="2"/>
      <c r="LCB24" s="2"/>
      <c r="LCC24" s="2"/>
      <c r="LCD24" s="2"/>
      <c r="LCE24" s="2"/>
      <c r="LCF24" s="2"/>
      <c r="LCG24" s="2"/>
      <c r="LCH24" s="2"/>
      <c r="LCI24" s="2"/>
      <c r="LCJ24" s="2"/>
      <c r="LCK24" s="2"/>
      <c r="LCL24" s="2"/>
      <c r="LCM24" s="2"/>
      <c r="LCN24" s="2"/>
      <c r="LCO24" s="2"/>
      <c r="LCP24" s="2"/>
      <c r="LCQ24" s="2"/>
      <c r="LCR24" s="2"/>
      <c r="LCS24" s="2"/>
      <c r="LCT24" s="2"/>
      <c r="LCU24" s="2"/>
      <c r="LCV24" s="2"/>
      <c r="LCW24" s="2"/>
      <c r="LCX24" s="2"/>
      <c r="LCY24" s="2"/>
      <c r="LCZ24" s="2"/>
      <c r="LDA24" s="2"/>
      <c r="LDB24" s="2"/>
      <c r="LDC24" s="2"/>
      <c r="LDD24" s="2"/>
      <c r="LDE24" s="2"/>
      <c r="LDF24" s="2"/>
      <c r="LDG24" s="2"/>
      <c r="LDH24" s="2"/>
      <c r="LDI24" s="2"/>
      <c r="LDJ24" s="2"/>
      <c r="LDK24" s="2"/>
      <c r="LDL24" s="2"/>
      <c r="LDM24" s="2"/>
      <c r="LDN24" s="2"/>
      <c r="LDO24" s="2"/>
      <c r="LDP24" s="2"/>
      <c r="LDQ24" s="2"/>
      <c r="LDR24" s="2"/>
      <c r="LDS24" s="2"/>
      <c r="LDT24" s="2"/>
      <c r="LDU24" s="2"/>
      <c r="LDV24" s="2"/>
      <c r="LDW24" s="2"/>
      <c r="LDX24" s="2"/>
      <c r="LDY24" s="2"/>
      <c r="LDZ24" s="2"/>
      <c r="LEA24" s="2"/>
      <c r="LEB24" s="2"/>
      <c r="LEC24" s="2"/>
      <c r="LED24" s="2"/>
      <c r="LEE24" s="2"/>
      <c r="LEF24" s="2"/>
      <c r="LEG24" s="2"/>
      <c r="LEH24" s="2"/>
      <c r="LEI24" s="2"/>
      <c r="LEJ24" s="2"/>
      <c r="LEK24" s="2"/>
      <c r="LEL24" s="2"/>
      <c r="LEM24" s="2"/>
      <c r="LEN24" s="2"/>
      <c r="LEO24" s="2"/>
      <c r="LEP24" s="2"/>
      <c r="LEQ24" s="2"/>
      <c r="LER24" s="2"/>
      <c r="LES24" s="2"/>
      <c r="LET24" s="2"/>
      <c r="LEU24" s="2"/>
      <c r="LEV24" s="2"/>
      <c r="LEW24" s="2"/>
      <c r="LEX24" s="2"/>
      <c r="LEY24" s="2"/>
      <c r="LEZ24" s="2"/>
      <c r="LFA24" s="2"/>
      <c r="LFB24" s="2"/>
      <c r="LFC24" s="2"/>
      <c r="LFD24" s="2"/>
      <c r="LFE24" s="2"/>
      <c r="LFF24" s="2"/>
      <c r="LFG24" s="2"/>
      <c r="LFH24" s="2"/>
      <c r="LFI24" s="2"/>
      <c r="LFJ24" s="2"/>
      <c r="LFK24" s="2"/>
      <c r="LFL24" s="2"/>
      <c r="LFM24" s="2"/>
      <c r="LFN24" s="2"/>
      <c r="LFO24" s="2"/>
      <c r="LFP24" s="2"/>
      <c r="LFQ24" s="2"/>
      <c r="LFR24" s="2"/>
      <c r="LFS24" s="2"/>
      <c r="LFT24" s="2"/>
      <c r="LFU24" s="2"/>
      <c r="LFV24" s="2"/>
      <c r="LFW24" s="2"/>
      <c r="LFX24" s="2"/>
      <c r="LFY24" s="2"/>
      <c r="LFZ24" s="2"/>
      <c r="LGA24" s="2"/>
      <c r="LGB24" s="2"/>
      <c r="LGC24" s="2"/>
      <c r="LGD24" s="2"/>
      <c r="LGE24" s="2"/>
      <c r="LGF24" s="2"/>
      <c r="LGG24" s="2"/>
      <c r="LGH24" s="2"/>
      <c r="LGI24" s="2"/>
      <c r="LGJ24" s="2"/>
      <c r="LGK24" s="2"/>
      <c r="LGL24" s="2"/>
      <c r="LGM24" s="2"/>
      <c r="LGN24" s="2"/>
      <c r="LGO24" s="2"/>
      <c r="LGP24" s="2"/>
      <c r="LGQ24" s="2"/>
      <c r="LGR24" s="2"/>
      <c r="LGS24" s="2"/>
      <c r="LGT24" s="2"/>
      <c r="LGU24" s="2"/>
      <c r="LGV24" s="2"/>
      <c r="LGW24" s="2"/>
      <c r="LGX24" s="2"/>
      <c r="LGY24" s="2"/>
      <c r="LGZ24" s="2"/>
      <c r="LHA24" s="2"/>
      <c r="LHB24" s="2"/>
      <c r="LHC24" s="2"/>
      <c r="LHD24" s="2"/>
      <c r="LHE24" s="2"/>
      <c r="LHF24" s="2"/>
      <c r="LHG24" s="2"/>
      <c r="LHH24" s="2"/>
      <c r="LHI24" s="2"/>
      <c r="LHJ24" s="2"/>
      <c r="LHK24" s="2"/>
      <c r="LHL24" s="2"/>
      <c r="LHM24" s="2"/>
      <c r="LHN24" s="2"/>
      <c r="LHO24" s="2"/>
      <c r="LHP24" s="2"/>
      <c r="LHQ24" s="2"/>
      <c r="LHR24" s="2"/>
      <c r="LHS24" s="2"/>
      <c r="LHT24" s="2"/>
      <c r="LHU24" s="2"/>
      <c r="LHV24" s="2"/>
      <c r="LHW24" s="2"/>
      <c r="LHX24" s="2"/>
      <c r="LHY24" s="2"/>
      <c r="LHZ24" s="2"/>
      <c r="LIA24" s="2"/>
      <c r="LIB24" s="2"/>
      <c r="LIC24" s="2"/>
      <c r="LID24" s="2"/>
      <c r="LIE24" s="2"/>
      <c r="LIF24" s="2"/>
      <c r="LIG24" s="2"/>
      <c r="LIH24" s="2"/>
      <c r="LII24" s="2"/>
      <c r="LIJ24" s="2"/>
      <c r="LIK24" s="2"/>
      <c r="LIL24" s="2"/>
      <c r="LIM24" s="2"/>
      <c r="LIN24" s="2"/>
      <c r="LIO24" s="2"/>
      <c r="LIP24" s="2"/>
      <c r="LIQ24" s="2"/>
      <c r="LIR24" s="2"/>
      <c r="LIS24" s="2"/>
      <c r="LIT24" s="2"/>
      <c r="LIU24" s="2"/>
      <c r="LIV24" s="2"/>
      <c r="LIW24" s="2"/>
      <c r="LIX24" s="2"/>
      <c r="LIY24" s="2"/>
      <c r="LIZ24" s="2"/>
      <c r="LJA24" s="2"/>
      <c r="LJB24" s="2"/>
      <c r="LJC24" s="2"/>
      <c r="LJD24" s="2"/>
      <c r="LJE24" s="2"/>
      <c r="LJF24" s="2"/>
      <c r="LJG24" s="2"/>
      <c r="LJH24" s="2"/>
      <c r="LJI24" s="2"/>
      <c r="LJJ24" s="2"/>
      <c r="LJK24" s="2"/>
      <c r="LJL24" s="2"/>
      <c r="LJM24" s="2"/>
      <c r="LJN24" s="2"/>
      <c r="LJO24" s="2"/>
      <c r="LJP24" s="2"/>
      <c r="LJQ24" s="2"/>
      <c r="LJR24" s="2"/>
      <c r="LJS24" s="2"/>
      <c r="LJT24" s="2"/>
      <c r="LJU24" s="2"/>
      <c r="LJV24" s="2"/>
      <c r="LJW24" s="2"/>
      <c r="LJX24" s="2"/>
      <c r="LJY24" s="2"/>
      <c r="LJZ24" s="2"/>
      <c r="LKA24" s="2"/>
      <c r="LKB24" s="2"/>
      <c r="LKC24" s="2"/>
      <c r="LKD24" s="2"/>
      <c r="LKE24" s="2"/>
      <c r="LKF24" s="2"/>
      <c r="LKG24" s="2"/>
      <c r="LKH24" s="2"/>
      <c r="LKI24" s="2"/>
      <c r="LKJ24" s="2"/>
      <c r="LKK24" s="2"/>
      <c r="LKL24" s="2"/>
      <c r="LKM24" s="2"/>
      <c r="LKN24" s="2"/>
      <c r="LKO24" s="2"/>
      <c r="LKP24" s="2"/>
      <c r="LKQ24" s="2"/>
      <c r="LKR24" s="2"/>
      <c r="LKS24" s="2"/>
      <c r="LKT24" s="2"/>
      <c r="LKU24" s="2"/>
      <c r="LKV24" s="2"/>
      <c r="LKW24" s="2"/>
      <c r="LKX24" s="2"/>
      <c r="LKY24" s="2"/>
      <c r="LKZ24" s="2"/>
      <c r="LLA24" s="2"/>
      <c r="LLB24" s="2"/>
      <c r="LLC24" s="2"/>
      <c r="LLD24" s="2"/>
      <c r="LLE24" s="2"/>
      <c r="LLF24" s="2"/>
      <c r="LLG24" s="2"/>
      <c r="LLH24" s="2"/>
      <c r="LLI24" s="2"/>
      <c r="LLJ24" s="2"/>
      <c r="LLK24" s="2"/>
      <c r="LLL24" s="2"/>
      <c r="LLM24" s="2"/>
      <c r="LLN24" s="2"/>
      <c r="LLO24" s="2"/>
      <c r="LLP24" s="2"/>
      <c r="LLQ24" s="2"/>
      <c r="LLR24" s="2"/>
      <c r="LLS24" s="2"/>
      <c r="LLT24" s="2"/>
      <c r="LLU24" s="2"/>
      <c r="LLV24" s="2"/>
      <c r="LLW24" s="2"/>
      <c r="LLX24" s="2"/>
      <c r="LLY24" s="2"/>
      <c r="LLZ24" s="2"/>
      <c r="LMA24" s="2"/>
      <c r="LMB24" s="2"/>
      <c r="LMC24" s="2"/>
      <c r="LMD24" s="2"/>
      <c r="LME24" s="2"/>
      <c r="LMF24" s="2"/>
      <c r="LMG24" s="2"/>
      <c r="LMH24" s="2"/>
      <c r="LMI24" s="2"/>
      <c r="LMJ24" s="2"/>
      <c r="LMK24" s="2"/>
      <c r="LML24" s="2"/>
      <c r="LMM24" s="2"/>
      <c r="LMN24" s="2"/>
      <c r="LMO24" s="2"/>
      <c r="LMP24" s="2"/>
      <c r="LMQ24" s="2"/>
      <c r="LMR24" s="2"/>
      <c r="LMS24" s="2"/>
      <c r="LMT24" s="2"/>
      <c r="LMU24" s="2"/>
      <c r="LMV24" s="2"/>
      <c r="LMW24" s="2"/>
      <c r="LMX24" s="2"/>
      <c r="LMY24" s="2"/>
      <c r="LMZ24" s="2"/>
      <c r="LNA24" s="2"/>
      <c r="LNB24" s="2"/>
      <c r="LNC24" s="2"/>
      <c r="LND24" s="2"/>
      <c r="LNE24" s="2"/>
      <c r="LNF24" s="2"/>
      <c r="LNG24" s="2"/>
      <c r="LNH24" s="2"/>
      <c r="LNI24" s="2"/>
      <c r="LNJ24" s="2"/>
      <c r="LNK24" s="2"/>
      <c r="LNL24" s="2"/>
      <c r="LNM24" s="2"/>
      <c r="LNN24" s="2"/>
      <c r="LNO24" s="2"/>
      <c r="LNP24" s="2"/>
      <c r="LNQ24" s="2"/>
      <c r="LNR24" s="2"/>
      <c r="LNS24" s="2"/>
      <c r="LNT24" s="2"/>
      <c r="LNU24" s="2"/>
      <c r="LNV24" s="2"/>
      <c r="LNW24" s="2"/>
      <c r="LNX24" s="2"/>
      <c r="LNY24" s="2"/>
      <c r="LNZ24" s="2"/>
      <c r="LOA24" s="2"/>
      <c r="LOB24" s="2"/>
      <c r="LOC24" s="2"/>
      <c r="LOD24" s="2"/>
      <c r="LOE24" s="2"/>
      <c r="LOF24" s="2"/>
      <c r="LOG24" s="2"/>
      <c r="LOH24" s="2"/>
      <c r="LOI24" s="2"/>
      <c r="LOJ24" s="2"/>
      <c r="LOK24" s="2"/>
      <c r="LOL24" s="2"/>
      <c r="LOM24" s="2"/>
      <c r="LON24" s="2"/>
      <c r="LOO24" s="2"/>
      <c r="LOP24" s="2"/>
      <c r="LOQ24" s="2"/>
      <c r="LOR24" s="2"/>
      <c r="LOS24" s="2"/>
      <c r="LOT24" s="2"/>
      <c r="LOU24" s="2"/>
      <c r="LOV24" s="2"/>
      <c r="LOW24" s="2"/>
      <c r="LOX24" s="2"/>
      <c r="LOY24" s="2"/>
      <c r="LOZ24" s="2"/>
      <c r="LPA24" s="2"/>
      <c r="LPB24" s="2"/>
      <c r="LPC24" s="2"/>
      <c r="LPD24" s="2"/>
      <c r="LPE24" s="2"/>
      <c r="LPF24" s="2"/>
      <c r="LPG24" s="2"/>
      <c r="LPH24" s="2"/>
      <c r="LPI24" s="2"/>
      <c r="LPJ24" s="2"/>
      <c r="LPK24" s="2"/>
      <c r="LPL24" s="2"/>
      <c r="LPM24" s="2"/>
      <c r="LPN24" s="2"/>
      <c r="LPO24" s="2"/>
      <c r="LPP24" s="2"/>
      <c r="LPQ24" s="2"/>
      <c r="LPR24" s="2"/>
      <c r="LPS24" s="2"/>
      <c r="LPT24" s="2"/>
      <c r="LPU24" s="2"/>
      <c r="LPV24" s="2"/>
      <c r="LPW24" s="2"/>
      <c r="LPX24" s="2"/>
      <c r="LPY24" s="2"/>
      <c r="LPZ24" s="2"/>
      <c r="LQA24" s="2"/>
      <c r="LQB24" s="2"/>
      <c r="LQC24" s="2"/>
      <c r="LQD24" s="2"/>
      <c r="LQE24" s="2"/>
      <c r="LQF24" s="2"/>
      <c r="LQG24" s="2"/>
      <c r="LQH24" s="2"/>
      <c r="LQI24" s="2"/>
      <c r="LQJ24" s="2"/>
      <c r="LQK24" s="2"/>
      <c r="LQL24" s="2"/>
      <c r="LQM24" s="2"/>
      <c r="LQN24" s="2"/>
      <c r="LQO24" s="2"/>
      <c r="LQP24" s="2"/>
      <c r="LQQ24" s="2"/>
      <c r="LQR24" s="2"/>
      <c r="LQS24" s="2"/>
      <c r="LQT24" s="2"/>
      <c r="LQU24" s="2"/>
      <c r="LQV24" s="2"/>
      <c r="LQW24" s="2"/>
      <c r="LQX24" s="2"/>
      <c r="LQY24" s="2"/>
      <c r="LQZ24" s="2"/>
      <c r="LRA24" s="2"/>
      <c r="LRB24" s="2"/>
      <c r="LRC24" s="2"/>
      <c r="LRD24" s="2"/>
      <c r="LRE24" s="2"/>
      <c r="LRF24" s="2"/>
      <c r="LRG24" s="2"/>
      <c r="LRH24" s="2"/>
      <c r="LRI24" s="2"/>
      <c r="LRJ24" s="2"/>
      <c r="LRK24" s="2"/>
      <c r="LRL24" s="2"/>
      <c r="LRM24" s="2"/>
      <c r="LRN24" s="2"/>
      <c r="LRO24" s="2"/>
      <c r="LRP24" s="2"/>
      <c r="LRQ24" s="2"/>
      <c r="LRR24" s="2"/>
      <c r="LRS24" s="2"/>
      <c r="LRT24" s="2"/>
      <c r="LRU24" s="2"/>
      <c r="LRV24" s="2"/>
      <c r="LRW24" s="2"/>
      <c r="LRX24" s="2"/>
      <c r="LRY24" s="2"/>
      <c r="LRZ24" s="2"/>
      <c r="LSA24" s="2"/>
      <c r="LSB24" s="2"/>
      <c r="LSC24" s="2"/>
      <c r="LSD24" s="2"/>
      <c r="LSE24" s="2"/>
      <c r="LSF24" s="2"/>
      <c r="LSG24" s="2"/>
      <c r="LSH24" s="2"/>
      <c r="LSI24" s="2"/>
      <c r="LSJ24" s="2"/>
      <c r="LSK24" s="2"/>
      <c r="LSL24" s="2"/>
      <c r="LSM24" s="2"/>
      <c r="LSN24" s="2"/>
      <c r="LSO24" s="2"/>
      <c r="LSP24" s="2"/>
      <c r="LSQ24" s="2"/>
      <c r="LSR24" s="2"/>
      <c r="LSS24" s="2"/>
      <c r="LST24" s="2"/>
      <c r="LSU24" s="2"/>
      <c r="LSV24" s="2"/>
      <c r="LSW24" s="2"/>
      <c r="LSX24" s="2"/>
      <c r="LSY24" s="2"/>
      <c r="LSZ24" s="2"/>
      <c r="LTA24" s="2"/>
      <c r="LTB24" s="2"/>
      <c r="LTC24" s="2"/>
      <c r="LTD24" s="2"/>
      <c r="LTE24" s="2"/>
      <c r="LTF24" s="2"/>
      <c r="LTG24" s="2"/>
      <c r="LTH24" s="2"/>
      <c r="LTI24" s="2"/>
      <c r="LTJ24" s="2"/>
      <c r="LTK24" s="2"/>
      <c r="LTL24" s="2"/>
      <c r="LTM24" s="2"/>
      <c r="LTN24" s="2"/>
      <c r="LTO24" s="2"/>
      <c r="LTP24" s="2"/>
      <c r="LTQ24" s="2"/>
      <c r="LTR24" s="2"/>
      <c r="LTS24" s="2"/>
      <c r="LTT24" s="2"/>
      <c r="LTU24" s="2"/>
      <c r="LTV24" s="2"/>
      <c r="LTW24" s="2"/>
      <c r="LTX24" s="2"/>
      <c r="LTY24" s="2"/>
      <c r="LTZ24" s="2"/>
      <c r="LUA24" s="2"/>
      <c r="LUB24" s="2"/>
      <c r="LUC24" s="2"/>
      <c r="LUD24" s="2"/>
      <c r="LUE24" s="2"/>
      <c r="LUF24" s="2"/>
      <c r="LUG24" s="2"/>
      <c r="LUH24" s="2"/>
      <c r="LUI24" s="2"/>
      <c r="LUJ24" s="2"/>
      <c r="LUK24" s="2"/>
      <c r="LUL24" s="2"/>
      <c r="LUM24" s="2"/>
      <c r="LUN24" s="2"/>
      <c r="LUO24" s="2"/>
      <c r="LUP24" s="2"/>
      <c r="LUQ24" s="2"/>
      <c r="LUR24" s="2"/>
      <c r="LUS24" s="2"/>
      <c r="LUT24" s="2"/>
      <c r="LUU24" s="2"/>
      <c r="LUV24" s="2"/>
      <c r="LUW24" s="2"/>
      <c r="LUX24" s="2"/>
      <c r="LUY24" s="2"/>
      <c r="LUZ24" s="2"/>
      <c r="LVA24" s="2"/>
      <c r="LVB24" s="2"/>
      <c r="LVC24" s="2"/>
      <c r="LVD24" s="2"/>
      <c r="LVE24" s="2"/>
      <c r="LVF24" s="2"/>
      <c r="LVG24" s="2"/>
      <c r="LVH24" s="2"/>
      <c r="LVI24" s="2"/>
      <c r="LVJ24" s="2"/>
      <c r="LVK24" s="2"/>
      <c r="LVL24" s="2"/>
      <c r="LVM24" s="2"/>
      <c r="LVN24" s="2"/>
      <c r="LVO24" s="2"/>
      <c r="LVP24" s="2"/>
      <c r="LVQ24" s="2"/>
      <c r="LVR24" s="2"/>
      <c r="LVS24" s="2"/>
      <c r="LVT24" s="2"/>
      <c r="LVU24" s="2"/>
      <c r="LVV24" s="2"/>
      <c r="LVW24" s="2"/>
      <c r="LVX24" s="2"/>
      <c r="LVY24" s="2"/>
      <c r="LVZ24" s="2"/>
      <c r="LWA24" s="2"/>
      <c r="LWB24" s="2"/>
      <c r="LWC24" s="2"/>
      <c r="LWD24" s="2"/>
      <c r="LWE24" s="2"/>
      <c r="LWF24" s="2"/>
      <c r="LWG24" s="2"/>
      <c r="LWH24" s="2"/>
      <c r="LWI24" s="2"/>
      <c r="LWJ24" s="2"/>
      <c r="LWK24" s="2"/>
      <c r="LWL24" s="2"/>
      <c r="LWM24" s="2"/>
      <c r="LWN24" s="2"/>
      <c r="LWO24" s="2"/>
      <c r="LWP24" s="2"/>
      <c r="LWQ24" s="2"/>
      <c r="LWR24" s="2"/>
      <c r="LWS24" s="2"/>
      <c r="LWT24" s="2"/>
      <c r="LWU24" s="2"/>
      <c r="LWV24" s="2"/>
      <c r="LWW24" s="2"/>
      <c r="LWX24" s="2"/>
      <c r="LWY24" s="2"/>
      <c r="LWZ24" s="2"/>
      <c r="LXA24" s="2"/>
      <c r="LXB24" s="2"/>
      <c r="LXC24" s="2"/>
      <c r="LXD24" s="2"/>
      <c r="LXE24" s="2"/>
      <c r="LXF24" s="2"/>
      <c r="LXG24" s="2"/>
      <c r="LXH24" s="2"/>
      <c r="LXI24" s="2"/>
      <c r="LXJ24" s="2"/>
      <c r="LXK24" s="2"/>
      <c r="LXL24" s="2"/>
      <c r="LXM24" s="2"/>
      <c r="LXN24" s="2"/>
      <c r="LXO24" s="2"/>
      <c r="LXP24" s="2"/>
      <c r="LXQ24" s="2"/>
      <c r="LXR24" s="2"/>
      <c r="LXS24" s="2"/>
      <c r="LXT24" s="2"/>
      <c r="LXU24" s="2"/>
      <c r="LXV24" s="2"/>
      <c r="LXW24" s="2"/>
      <c r="LXX24" s="2"/>
      <c r="LXY24" s="2"/>
      <c r="LXZ24" s="2"/>
      <c r="LYA24" s="2"/>
      <c r="LYB24" s="2"/>
      <c r="LYC24" s="2"/>
      <c r="LYD24" s="2"/>
      <c r="LYE24" s="2"/>
      <c r="LYF24" s="2"/>
      <c r="LYG24" s="2"/>
      <c r="LYH24" s="2"/>
      <c r="LYI24" s="2"/>
      <c r="LYJ24" s="2"/>
      <c r="LYK24" s="2"/>
      <c r="LYL24" s="2"/>
      <c r="LYM24" s="2"/>
      <c r="LYN24" s="2"/>
      <c r="LYO24" s="2"/>
      <c r="LYP24" s="2"/>
      <c r="LYQ24" s="2"/>
      <c r="LYR24" s="2"/>
      <c r="LYS24" s="2"/>
      <c r="LYT24" s="2"/>
      <c r="LYU24" s="2"/>
      <c r="LYV24" s="2"/>
      <c r="LYW24" s="2"/>
      <c r="LYX24" s="2"/>
      <c r="LYY24" s="2"/>
      <c r="LYZ24" s="2"/>
      <c r="LZA24" s="2"/>
      <c r="LZB24" s="2"/>
      <c r="LZC24" s="2"/>
      <c r="LZD24" s="2"/>
      <c r="LZE24" s="2"/>
      <c r="LZF24" s="2"/>
      <c r="LZG24" s="2"/>
      <c r="LZH24" s="2"/>
      <c r="LZI24" s="2"/>
      <c r="LZJ24" s="2"/>
      <c r="LZK24" s="2"/>
      <c r="LZL24" s="2"/>
      <c r="LZM24" s="2"/>
      <c r="LZN24" s="2"/>
      <c r="LZO24" s="2"/>
      <c r="LZP24" s="2"/>
      <c r="LZQ24" s="2"/>
      <c r="LZR24" s="2"/>
      <c r="LZS24" s="2"/>
      <c r="LZT24" s="2"/>
      <c r="LZU24" s="2"/>
      <c r="LZV24" s="2"/>
      <c r="LZW24" s="2"/>
      <c r="LZX24" s="2"/>
      <c r="LZY24" s="2"/>
      <c r="LZZ24" s="2"/>
      <c r="MAA24" s="2"/>
      <c r="MAB24" s="2"/>
      <c r="MAC24" s="2"/>
      <c r="MAD24" s="2"/>
      <c r="MAE24" s="2"/>
      <c r="MAF24" s="2"/>
      <c r="MAG24" s="2"/>
      <c r="MAH24" s="2"/>
      <c r="MAI24" s="2"/>
      <c r="MAJ24" s="2"/>
      <c r="MAK24" s="2"/>
      <c r="MAL24" s="2"/>
      <c r="MAM24" s="2"/>
      <c r="MAN24" s="2"/>
      <c r="MAO24" s="2"/>
      <c r="MAP24" s="2"/>
      <c r="MAQ24" s="2"/>
      <c r="MAR24" s="2"/>
      <c r="MAS24" s="2"/>
      <c r="MAT24" s="2"/>
      <c r="MAU24" s="2"/>
      <c r="MAV24" s="2"/>
      <c r="MAW24" s="2"/>
      <c r="MAX24" s="2"/>
      <c r="MAY24" s="2"/>
      <c r="MAZ24" s="2"/>
      <c r="MBA24" s="2"/>
      <c r="MBB24" s="2"/>
      <c r="MBC24" s="2"/>
      <c r="MBD24" s="2"/>
      <c r="MBE24" s="2"/>
      <c r="MBF24" s="2"/>
      <c r="MBG24" s="2"/>
      <c r="MBH24" s="2"/>
      <c r="MBI24" s="2"/>
      <c r="MBJ24" s="2"/>
      <c r="MBK24" s="2"/>
      <c r="MBL24" s="2"/>
      <c r="MBM24" s="2"/>
      <c r="MBN24" s="2"/>
      <c r="MBO24" s="2"/>
      <c r="MBP24" s="2"/>
      <c r="MBQ24" s="2"/>
      <c r="MBR24" s="2"/>
      <c r="MBS24" s="2"/>
      <c r="MBT24" s="2"/>
      <c r="MBU24" s="2"/>
      <c r="MBV24" s="2"/>
      <c r="MBW24" s="2"/>
      <c r="MBX24" s="2"/>
      <c r="MBY24" s="2"/>
      <c r="MBZ24" s="2"/>
      <c r="MCA24" s="2"/>
      <c r="MCB24" s="2"/>
      <c r="MCC24" s="2"/>
      <c r="MCD24" s="2"/>
      <c r="MCE24" s="2"/>
      <c r="MCF24" s="2"/>
      <c r="MCG24" s="2"/>
      <c r="MCH24" s="2"/>
      <c r="MCI24" s="2"/>
      <c r="MCJ24" s="2"/>
      <c r="MCK24" s="2"/>
      <c r="MCL24" s="2"/>
      <c r="MCM24" s="2"/>
      <c r="MCN24" s="2"/>
      <c r="MCO24" s="2"/>
      <c r="MCP24" s="2"/>
      <c r="MCQ24" s="2"/>
      <c r="MCR24" s="2"/>
      <c r="MCS24" s="2"/>
      <c r="MCT24" s="2"/>
      <c r="MCU24" s="2"/>
      <c r="MCV24" s="2"/>
      <c r="MCW24" s="2"/>
      <c r="MCX24" s="2"/>
      <c r="MCY24" s="2"/>
      <c r="MCZ24" s="2"/>
      <c r="MDA24" s="2"/>
      <c r="MDB24" s="2"/>
      <c r="MDC24" s="2"/>
      <c r="MDD24" s="2"/>
      <c r="MDE24" s="2"/>
      <c r="MDF24" s="2"/>
      <c r="MDG24" s="2"/>
      <c r="MDH24" s="2"/>
      <c r="MDI24" s="2"/>
      <c r="MDJ24" s="2"/>
      <c r="MDK24" s="2"/>
      <c r="MDL24" s="2"/>
      <c r="MDM24" s="2"/>
      <c r="MDN24" s="2"/>
      <c r="MDO24" s="2"/>
      <c r="MDP24" s="2"/>
      <c r="MDQ24" s="2"/>
      <c r="MDR24" s="2"/>
      <c r="MDS24" s="2"/>
      <c r="MDT24" s="2"/>
      <c r="MDU24" s="2"/>
      <c r="MDV24" s="2"/>
      <c r="MDW24" s="2"/>
      <c r="MDX24" s="2"/>
      <c r="MDY24" s="2"/>
      <c r="MDZ24" s="2"/>
      <c r="MEA24" s="2"/>
      <c r="MEB24" s="2"/>
      <c r="MEC24" s="2"/>
      <c r="MED24" s="2"/>
      <c r="MEE24" s="2"/>
      <c r="MEF24" s="2"/>
      <c r="MEG24" s="2"/>
      <c r="MEH24" s="2"/>
      <c r="MEI24" s="2"/>
      <c r="MEJ24" s="2"/>
      <c r="MEK24" s="2"/>
      <c r="MEL24" s="2"/>
      <c r="MEM24" s="2"/>
      <c r="MEN24" s="2"/>
      <c r="MEO24" s="2"/>
      <c r="MEP24" s="2"/>
      <c r="MEQ24" s="2"/>
      <c r="MER24" s="2"/>
      <c r="MES24" s="2"/>
      <c r="MET24" s="2"/>
      <c r="MEU24" s="2"/>
      <c r="MEV24" s="2"/>
      <c r="MEW24" s="2"/>
      <c r="MEX24" s="2"/>
      <c r="MEY24" s="2"/>
      <c r="MEZ24" s="2"/>
      <c r="MFA24" s="2"/>
      <c r="MFB24" s="2"/>
      <c r="MFC24" s="2"/>
      <c r="MFD24" s="2"/>
      <c r="MFE24" s="2"/>
      <c r="MFF24" s="2"/>
      <c r="MFG24" s="2"/>
      <c r="MFH24" s="2"/>
      <c r="MFI24" s="2"/>
      <c r="MFJ24" s="2"/>
      <c r="MFK24" s="2"/>
      <c r="MFL24" s="2"/>
      <c r="MFM24" s="2"/>
      <c r="MFN24" s="2"/>
      <c r="MFO24" s="2"/>
      <c r="MFP24" s="2"/>
      <c r="MFQ24" s="2"/>
      <c r="MFR24" s="2"/>
      <c r="MFS24" s="2"/>
      <c r="MFT24" s="2"/>
      <c r="MFU24" s="2"/>
      <c r="MFV24" s="2"/>
      <c r="MFW24" s="2"/>
      <c r="MFX24" s="2"/>
      <c r="MFY24" s="2"/>
      <c r="MFZ24" s="2"/>
      <c r="MGA24" s="2"/>
      <c r="MGB24" s="2"/>
      <c r="MGC24" s="2"/>
      <c r="MGD24" s="2"/>
      <c r="MGE24" s="2"/>
      <c r="MGF24" s="2"/>
      <c r="MGG24" s="2"/>
      <c r="MGH24" s="2"/>
      <c r="MGI24" s="2"/>
      <c r="MGJ24" s="2"/>
      <c r="MGK24" s="2"/>
      <c r="MGL24" s="2"/>
      <c r="MGM24" s="2"/>
      <c r="MGN24" s="2"/>
      <c r="MGO24" s="2"/>
      <c r="MGP24" s="2"/>
      <c r="MGQ24" s="2"/>
      <c r="MGR24" s="2"/>
      <c r="MGS24" s="2"/>
      <c r="MGT24" s="2"/>
      <c r="MGU24" s="2"/>
      <c r="MGV24" s="2"/>
      <c r="MGW24" s="2"/>
      <c r="MGX24" s="2"/>
      <c r="MGY24" s="2"/>
      <c r="MGZ24" s="2"/>
      <c r="MHA24" s="2"/>
      <c r="MHB24" s="2"/>
      <c r="MHC24" s="2"/>
      <c r="MHD24" s="2"/>
      <c r="MHE24" s="2"/>
      <c r="MHF24" s="2"/>
      <c r="MHG24" s="2"/>
      <c r="MHH24" s="2"/>
      <c r="MHI24" s="2"/>
      <c r="MHJ24" s="2"/>
      <c r="MHK24" s="2"/>
      <c r="MHL24" s="2"/>
      <c r="MHM24" s="2"/>
      <c r="MHN24" s="2"/>
      <c r="MHO24" s="2"/>
      <c r="MHP24" s="2"/>
      <c r="MHQ24" s="2"/>
      <c r="MHR24" s="2"/>
      <c r="MHS24" s="2"/>
      <c r="MHT24" s="2"/>
      <c r="MHU24" s="2"/>
      <c r="MHV24" s="2"/>
      <c r="MHW24" s="2"/>
      <c r="MHX24" s="2"/>
      <c r="MHY24" s="2"/>
      <c r="MHZ24" s="2"/>
      <c r="MIA24" s="2"/>
      <c r="MIB24" s="2"/>
      <c r="MIC24" s="2"/>
      <c r="MID24" s="2"/>
      <c r="MIE24" s="2"/>
      <c r="MIF24" s="2"/>
      <c r="MIG24" s="2"/>
      <c r="MIH24" s="2"/>
      <c r="MII24" s="2"/>
      <c r="MIJ24" s="2"/>
      <c r="MIK24" s="2"/>
      <c r="MIL24" s="2"/>
      <c r="MIM24" s="2"/>
      <c r="MIN24" s="2"/>
      <c r="MIO24" s="2"/>
      <c r="MIP24" s="2"/>
      <c r="MIQ24" s="2"/>
      <c r="MIR24" s="2"/>
      <c r="MIS24" s="2"/>
      <c r="MIT24" s="2"/>
      <c r="MIU24" s="2"/>
      <c r="MIV24" s="2"/>
      <c r="MIW24" s="2"/>
      <c r="MIX24" s="2"/>
      <c r="MIY24" s="2"/>
      <c r="MIZ24" s="2"/>
      <c r="MJA24" s="2"/>
      <c r="MJB24" s="2"/>
      <c r="MJC24" s="2"/>
      <c r="MJD24" s="2"/>
      <c r="MJE24" s="2"/>
      <c r="MJF24" s="2"/>
      <c r="MJG24" s="2"/>
      <c r="MJH24" s="2"/>
      <c r="MJI24" s="2"/>
      <c r="MJJ24" s="2"/>
      <c r="MJK24" s="2"/>
      <c r="MJL24" s="2"/>
      <c r="MJM24" s="2"/>
      <c r="MJN24" s="2"/>
      <c r="MJO24" s="2"/>
      <c r="MJP24" s="2"/>
      <c r="MJQ24" s="2"/>
      <c r="MJR24" s="2"/>
      <c r="MJS24" s="2"/>
      <c r="MJT24" s="2"/>
      <c r="MJU24" s="2"/>
      <c r="MJV24" s="2"/>
      <c r="MJW24" s="2"/>
      <c r="MJX24" s="2"/>
      <c r="MJY24" s="2"/>
      <c r="MJZ24" s="2"/>
      <c r="MKA24" s="2"/>
      <c r="MKB24" s="2"/>
      <c r="MKC24" s="2"/>
      <c r="MKD24" s="2"/>
      <c r="MKE24" s="2"/>
      <c r="MKF24" s="2"/>
      <c r="MKG24" s="2"/>
      <c r="MKH24" s="2"/>
      <c r="MKI24" s="2"/>
      <c r="MKJ24" s="2"/>
      <c r="MKK24" s="2"/>
      <c r="MKL24" s="2"/>
      <c r="MKM24" s="2"/>
      <c r="MKN24" s="2"/>
      <c r="MKO24" s="2"/>
      <c r="MKP24" s="2"/>
      <c r="MKQ24" s="2"/>
      <c r="MKR24" s="2"/>
      <c r="MKS24" s="2"/>
      <c r="MKT24" s="2"/>
      <c r="MKU24" s="2"/>
      <c r="MKV24" s="2"/>
      <c r="MKW24" s="2"/>
      <c r="MKX24" s="2"/>
      <c r="MKY24" s="2"/>
      <c r="MKZ24" s="2"/>
      <c r="MLA24" s="2"/>
      <c r="MLB24" s="2"/>
      <c r="MLC24" s="2"/>
      <c r="MLD24" s="2"/>
      <c r="MLE24" s="2"/>
      <c r="MLF24" s="2"/>
      <c r="MLG24" s="2"/>
      <c r="MLH24" s="2"/>
      <c r="MLI24" s="2"/>
      <c r="MLJ24" s="2"/>
      <c r="MLK24" s="2"/>
      <c r="MLL24" s="2"/>
      <c r="MLM24" s="2"/>
      <c r="MLN24" s="2"/>
      <c r="MLO24" s="2"/>
      <c r="MLP24" s="2"/>
      <c r="MLQ24" s="2"/>
      <c r="MLR24" s="2"/>
      <c r="MLS24" s="2"/>
      <c r="MLT24" s="2"/>
      <c r="MLU24" s="2"/>
      <c r="MLV24" s="2"/>
      <c r="MLW24" s="2"/>
      <c r="MLX24" s="2"/>
      <c r="MLY24" s="2"/>
      <c r="MLZ24" s="2"/>
      <c r="MMA24" s="2"/>
      <c r="MMB24" s="2"/>
      <c r="MMC24" s="2"/>
      <c r="MMD24" s="2"/>
      <c r="MME24" s="2"/>
      <c r="MMF24" s="2"/>
      <c r="MMG24" s="2"/>
      <c r="MMH24" s="2"/>
      <c r="MMI24" s="2"/>
      <c r="MMJ24" s="2"/>
      <c r="MMK24" s="2"/>
      <c r="MML24" s="2"/>
      <c r="MMM24" s="2"/>
      <c r="MMN24" s="2"/>
      <c r="MMO24" s="2"/>
      <c r="MMP24" s="2"/>
      <c r="MMQ24" s="2"/>
      <c r="MMR24" s="2"/>
      <c r="MMS24" s="2"/>
      <c r="MMT24" s="2"/>
      <c r="MMU24" s="2"/>
      <c r="MMV24" s="2"/>
      <c r="MMW24" s="2"/>
      <c r="MMX24" s="2"/>
      <c r="MMY24" s="2"/>
      <c r="MMZ24" s="2"/>
      <c r="MNA24" s="2"/>
      <c r="MNB24" s="2"/>
      <c r="MNC24" s="2"/>
      <c r="MND24" s="2"/>
      <c r="MNE24" s="2"/>
      <c r="MNF24" s="2"/>
      <c r="MNG24" s="2"/>
      <c r="MNH24" s="2"/>
      <c r="MNI24" s="2"/>
      <c r="MNJ24" s="2"/>
      <c r="MNK24" s="2"/>
      <c r="MNL24" s="2"/>
      <c r="MNM24" s="2"/>
      <c r="MNN24" s="2"/>
      <c r="MNO24" s="2"/>
      <c r="MNP24" s="2"/>
      <c r="MNQ24" s="2"/>
      <c r="MNR24" s="2"/>
      <c r="MNS24" s="2"/>
      <c r="MNT24" s="2"/>
      <c r="MNU24" s="2"/>
      <c r="MNV24" s="2"/>
      <c r="MNW24" s="2"/>
      <c r="MNX24" s="2"/>
      <c r="MNY24" s="2"/>
      <c r="MNZ24" s="2"/>
      <c r="MOA24" s="2"/>
      <c r="MOB24" s="2"/>
      <c r="MOC24" s="2"/>
      <c r="MOD24" s="2"/>
      <c r="MOE24" s="2"/>
      <c r="MOF24" s="2"/>
      <c r="MOG24" s="2"/>
      <c r="MOH24" s="2"/>
      <c r="MOI24" s="2"/>
      <c r="MOJ24" s="2"/>
      <c r="MOK24" s="2"/>
      <c r="MOL24" s="2"/>
      <c r="MOM24" s="2"/>
      <c r="MON24" s="2"/>
      <c r="MOO24" s="2"/>
      <c r="MOP24" s="2"/>
      <c r="MOQ24" s="2"/>
      <c r="MOR24" s="2"/>
      <c r="MOS24" s="2"/>
      <c r="MOT24" s="2"/>
      <c r="MOU24" s="2"/>
      <c r="MOV24" s="2"/>
      <c r="MOW24" s="2"/>
      <c r="MOX24" s="2"/>
      <c r="MOY24" s="2"/>
      <c r="MOZ24" s="2"/>
      <c r="MPA24" s="2"/>
      <c r="MPB24" s="2"/>
      <c r="MPC24" s="2"/>
      <c r="MPD24" s="2"/>
      <c r="MPE24" s="2"/>
      <c r="MPF24" s="2"/>
      <c r="MPG24" s="2"/>
      <c r="MPH24" s="2"/>
      <c r="MPI24" s="2"/>
      <c r="MPJ24" s="2"/>
      <c r="MPK24" s="2"/>
      <c r="MPL24" s="2"/>
      <c r="MPM24" s="2"/>
      <c r="MPN24" s="2"/>
      <c r="MPO24" s="2"/>
      <c r="MPP24" s="2"/>
      <c r="MPQ24" s="2"/>
      <c r="MPR24" s="2"/>
      <c r="MPS24" s="2"/>
      <c r="MPT24" s="2"/>
      <c r="MPU24" s="2"/>
      <c r="MPV24" s="2"/>
      <c r="MPW24" s="2"/>
      <c r="MPX24" s="2"/>
      <c r="MPY24" s="2"/>
      <c r="MPZ24" s="2"/>
      <c r="MQA24" s="2"/>
      <c r="MQB24" s="2"/>
      <c r="MQC24" s="2"/>
      <c r="MQD24" s="2"/>
      <c r="MQE24" s="2"/>
      <c r="MQF24" s="2"/>
      <c r="MQG24" s="2"/>
      <c r="MQH24" s="2"/>
      <c r="MQI24" s="2"/>
      <c r="MQJ24" s="2"/>
      <c r="MQK24" s="2"/>
      <c r="MQL24" s="2"/>
      <c r="MQM24" s="2"/>
      <c r="MQN24" s="2"/>
      <c r="MQO24" s="2"/>
      <c r="MQP24" s="2"/>
      <c r="MQQ24" s="2"/>
      <c r="MQR24" s="2"/>
      <c r="MQS24" s="2"/>
      <c r="MQT24" s="2"/>
      <c r="MQU24" s="2"/>
      <c r="MQV24" s="2"/>
      <c r="MQW24" s="2"/>
      <c r="MQX24" s="2"/>
      <c r="MQY24" s="2"/>
      <c r="MQZ24" s="2"/>
      <c r="MRA24" s="2"/>
      <c r="MRB24" s="2"/>
      <c r="MRC24" s="2"/>
      <c r="MRD24" s="2"/>
      <c r="MRE24" s="2"/>
      <c r="MRF24" s="2"/>
      <c r="MRG24" s="2"/>
      <c r="MRH24" s="2"/>
      <c r="MRI24" s="2"/>
      <c r="MRJ24" s="2"/>
      <c r="MRK24" s="2"/>
      <c r="MRL24" s="2"/>
      <c r="MRM24" s="2"/>
      <c r="MRN24" s="2"/>
      <c r="MRO24" s="2"/>
      <c r="MRP24" s="2"/>
      <c r="MRQ24" s="2"/>
      <c r="MRR24" s="2"/>
      <c r="MRS24" s="2"/>
      <c r="MRT24" s="2"/>
      <c r="MRU24" s="2"/>
      <c r="MRV24" s="2"/>
      <c r="MRW24" s="2"/>
      <c r="MRX24" s="2"/>
      <c r="MRY24" s="2"/>
      <c r="MRZ24" s="2"/>
      <c r="MSA24" s="2"/>
      <c r="MSB24" s="2"/>
      <c r="MSC24" s="2"/>
      <c r="MSD24" s="2"/>
      <c r="MSE24" s="2"/>
      <c r="MSF24" s="2"/>
      <c r="MSG24" s="2"/>
      <c r="MSH24" s="2"/>
      <c r="MSI24" s="2"/>
      <c r="MSJ24" s="2"/>
      <c r="MSK24" s="2"/>
      <c r="MSL24" s="2"/>
      <c r="MSM24" s="2"/>
      <c r="MSN24" s="2"/>
      <c r="MSO24" s="2"/>
      <c r="MSP24" s="2"/>
      <c r="MSQ24" s="2"/>
      <c r="MSR24" s="2"/>
      <c r="MSS24" s="2"/>
      <c r="MST24" s="2"/>
      <c r="MSU24" s="2"/>
      <c r="MSV24" s="2"/>
      <c r="MSW24" s="2"/>
      <c r="MSX24" s="2"/>
      <c r="MSY24" s="2"/>
      <c r="MSZ24" s="2"/>
      <c r="MTA24" s="2"/>
      <c r="MTB24" s="2"/>
      <c r="MTC24" s="2"/>
      <c r="MTD24" s="2"/>
      <c r="MTE24" s="2"/>
      <c r="MTF24" s="2"/>
      <c r="MTG24" s="2"/>
      <c r="MTH24" s="2"/>
      <c r="MTI24" s="2"/>
      <c r="MTJ24" s="2"/>
      <c r="MTK24" s="2"/>
      <c r="MTL24" s="2"/>
      <c r="MTM24" s="2"/>
      <c r="MTN24" s="2"/>
      <c r="MTO24" s="2"/>
      <c r="MTP24" s="2"/>
      <c r="MTQ24" s="2"/>
      <c r="MTR24" s="2"/>
      <c r="MTS24" s="2"/>
      <c r="MTT24" s="2"/>
      <c r="MTU24" s="2"/>
      <c r="MTV24" s="2"/>
      <c r="MTW24" s="2"/>
      <c r="MTX24" s="2"/>
      <c r="MTY24" s="2"/>
      <c r="MTZ24" s="2"/>
      <c r="MUA24" s="2"/>
      <c r="MUB24" s="2"/>
      <c r="MUC24" s="2"/>
      <c r="MUD24" s="2"/>
      <c r="MUE24" s="2"/>
      <c r="MUF24" s="2"/>
      <c r="MUG24" s="2"/>
      <c r="MUH24" s="2"/>
      <c r="MUI24" s="2"/>
      <c r="MUJ24" s="2"/>
      <c r="MUK24" s="2"/>
      <c r="MUL24" s="2"/>
      <c r="MUM24" s="2"/>
      <c r="MUN24" s="2"/>
      <c r="MUO24" s="2"/>
      <c r="MUP24" s="2"/>
      <c r="MUQ24" s="2"/>
      <c r="MUR24" s="2"/>
      <c r="MUS24" s="2"/>
      <c r="MUT24" s="2"/>
      <c r="MUU24" s="2"/>
      <c r="MUV24" s="2"/>
      <c r="MUW24" s="2"/>
      <c r="MUX24" s="2"/>
      <c r="MUY24" s="2"/>
      <c r="MUZ24" s="2"/>
      <c r="MVA24" s="2"/>
      <c r="MVB24" s="2"/>
      <c r="MVC24" s="2"/>
      <c r="MVD24" s="2"/>
      <c r="MVE24" s="2"/>
      <c r="MVF24" s="2"/>
      <c r="MVG24" s="2"/>
      <c r="MVH24" s="2"/>
      <c r="MVI24" s="2"/>
      <c r="MVJ24" s="2"/>
      <c r="MVK24" s="2"/>
      <c r="MVL24" s="2"/>
      <c r="MVM24" s="2"/>
      <c r="MVN24" s="2"/>
      <c r="MVO24" s="2"/>
      <c r="MVP24" s="2"/>
      <c r="MVQ24" s="2"/>
      <c r="MVR24" s="2"/>
      <c r="MVS24" s="2"/>
      <c r="MVT24" s="2"/>
      <c r="MVU24" s="2"/>
      <c r="MVV24" s="2"/>
      <c r="MVW24" s="2"/>
      <c r="MVX24" s="2"/>
      <c r="MVY24" s="2"/>
      <c r="MVZ24" s="2"/>
      <c r="MWA24" s="2"/>
      <c r="MWB24" s="2"/>
      <c r="MWC24" s="2"/>
      <c r="MWD24" s="2"/>
      <c r="MWE24" s="2"/>
      <c r="MWF24" s="2"/>
      <c r="MWG24" s="2"/>
      <c r="MWH24" s="2"/>
      <c r="MWI24" s="2"/>
      <c r="MWJ24" s="2"/>
      <c r="MWK24" s="2"/>
      <c r="MWL24" s="2"/>
      <c r="MWM24" s="2"/>
      <c r="MWN24" s="2"/>
      <c r="MWO24" s="2"/>
      <c r="MWP24" s="2"/>
      <c r="MWQ24" s="2"/>
      <c r="MWR24" s="2"/>
      <c r="MWS24" s="2"/>
      <c r="MWT24" s="2"/>
      <c r="MWU24" s="2"/>
      <c r="MWV24" s="2"/>
      <c r="MWW24" s="2"/>
      <c r="MWX24" s="2"/>
      <c r="MWY24" s="2"/>
      <c r="MWZ24" s="2"/>
      <c r="MXA24" s="2"/>
      <c r="MXB24" s="2"/>
      <c r="MXC24" s="2"/>
      <c r="MXD24" s="2"/>
      <c r="MXE24" s="2"/>
      <c r="MXF24" s="2"/>
      <c r="MXG24" s="2"/>
      <c r="MXH24" s="2"/>
      <c r="MXI24" s="2"/>
      <c r="MXJ24" s="2"/>
      <c r="MXK24" s="2"/>
      <c r="MXL24" s="2"/>
      <c r="MXM24" s="2"/>
      <c r="MXN24" s="2"/>
      <c r="MXO24" s="2"/>
      <c r="MXP24" s="2"/>
      <c r="MXQ24" s="2"/>
      <c r="MXR24" s="2"/>
      <c r="MXS24" s="2"/>
      <c r="MXT24" s="2"/>
      <c r="MXU24" s="2"/>
      <c r="MXV24" s="2"/>
      <c r="MXW24" s="2"/>
      <c r="MXX24" s="2"/>
      <c r="MXY24" s="2"/>
      <c r="MXZ24" s="2"/>
      <c r="MYA24" s="2"/>
      <c r="MYB24" s="2"/>
      <c r="MYC24" s="2"/>
      <c r="MYD24" s="2"/>
      <c r="MYE24" s="2"/>
      <c r="MYF24" s="2"/>
      <c r="MYG24" s="2"/>
      <c r="MYH24" s="2"/>
      <c r="MYI24" s="2"/>
      <c r="MYJ24" s="2"/>
      <c r="MYK24" s="2"/>
      <c r="MYL24" s="2"/>
      <c r="MYM24" s="2"/>
      <c r="MYN24" s="2"/>
      <c r="MYO24" s="2"/>
      <c r="MYP24" s="2"/>
      <c r="MYQ24" s="2"/>
      <c r="MYR24" s="2"/>
      <c r="MYS24" s="2"/>
      <c r="MYT24" s="2"/>
      <c r="MYU24" s="2"/>
      <c r="MYV24" s="2"/>
      <c r="MYW24" s="2"/>
      <c r="MYX24" s="2"/>
      <c r="MYY24" s="2"/>
      <c r="MYZ24" s="2"/>
      <c r="MZA24" s="2"/>
      <c r="MZB24" s="2"/>
      <c r="MZC24" s="2"/>
      <c r="MZD24" s="2"/>
      <c r="MZE24" s="2"/>
      <c r="MZF24" s="2"/>
      <c r="MZG24" s="2"/>
      <c r="MZH24" s="2"/>
      <c r="MZI24" s="2"/>
      <c r="MZJ24" s="2"/>
      <c r="MZK24" s="2"/>
      <c r="MZL24" s="2"/>
      <c r="MZM24" s="2"/>
      <c r="MZN24" s="2"/>
      <c r="MZO24" s="2"/>
      <c r="MZP24" s="2"/>
      <c r="MZQ24" s="2"/>
      <c r="MZR24" s="2"/>
      <c r="MZS24" s="2"/>
      <c r="MZT24" s="2"/>
      <c r="MZU24" s="2"/>
      <c r="MZV24" s="2"/>
      <c r="MZW24" s="2"/>
      <c r="MZX24" s="2"/>
      <c r="MZY24" s="2"/>
      <c r="MZZ24" s="2"/>
      <c r="NAA24" s="2"/>
      <c r="NAB24" s="2"/>
      <c r="NAC24" s="2"/>
      <c r="NAD24" s="2"/>
      <c r="NAE24" s="2"/>
      <c r="NAF24" s="2"/>
      <c r="NAG24" s="2"/>
      <c r="NAH24" s="2"/>
      <c r="NAI24" s="2"/>
      <c r="NAJ24" s="2"/>
      <c r="NAK24" s="2"/>
      <c r="NAL24" s="2"/>
      <c r="NAM24" s="2"/>
      <c r="NAN24" s="2"/>
      <c r="NAO24" s="2"/>
      <c r="NAP24" s="2"/>
      <c r="NAQ24" s="2"/>
      <c r="NAR24" s="2"/>
      <c r="NAS24" s="2"/>
      <c r="NAT24" s="2"/>
      <c r="NAU24" s="2"/>
      <c r="NAV24" s="2"/>
      <c r="NAW24" s="2"/>
      <c r="NAX24" s="2"/>
      <c r="NAY24" s="2"/>
      <c r="NAZ24" s="2"/>
      <c r="NBA24" s="2"/>
      <c r="NBB24" s="2"/>
      <c r="NBC24" s="2"/>
      <c r="NBD24" s="2"/>
      <c r="NBE24" s="2"/>
      <c r="NBF24" s="2"/>
      <c r="NBG24" s="2"/>
      <c r="NBH24" s="2"/>
      <c r="NBI24" s="2"/>
      <c r="NBJ24" s="2"/>
      <c r="NBK24" s="2"/>
      <c r="NBL24" s="2"/>
      <c r="NBM24" s="2"/>
      <c r="NBN24" s="2"/>
      <c r="NBO24" s="2"/>
      <c r="NBP24" s="2"/>
      <c r="NBQ24" s="2"/>
      <c r="NBR24" s="2"/>
      <c r="NBS24" s="2"/>
      <c r="NBT24" s="2"/>
      <c r="NBU24" s="2"/>
      <c r="NBV24" s="2"/>
      <c r="NBW24" s="2"/>
      <c r="NBX24" s="2"/>
      <c r="NBY24" s="2"/>
      <c r="NBZ24" s="2"/>
      <c r="NCA24" s="2"/>
      <c r="NCB24" s="2"/>
      <c r="NCC24" s="2"/>
      <c r="NCD24" s="2"/>
      <c r="NCE24" s="2"/>
      <c r="NCF24" s="2"/>
      <c r="NCG24" s="2"/>
      <c r="NCH24" s="2"/>
      <c r="NCI24" s="2"/>
      <c r="NCJ24" s="2"/>
      <c r="NCK24" s="2"/>
      <c r="NCL24" s="2"/>
      <c r="NCM24" s="2"/>
      <c r="NCN24" s="2"/>
      <c r="NCO24" s="2"/>
      <c r="NCP24" s="2"/>
      <c r="NCQ24" s="2"/>
      <c r="NCR24" s="2"/>
      <c r="NCS24" s="2"/>
      <c r="NCT24" s="2"/>
      <c r="NCU24" s="2"/>
      <c r="NCV24" s="2"/>
      <c r="NCW24" s="2"/>
      <c r="NCX24" s="2"/>
      <c r="NCY24" s="2"/>
      <c r="NCZ24" s="2"/>
      <c r="NDA24" s="2"/>
      <c r="NDB24" s="2"/>
      <c r="NDC24" s="2"/>
      <c r="NDD24" s="2"/>
      <c r="NDE24" s="2"/>
      <c r="NDF24" s="2"/>
      <c r="NDG24" s="2"/>
      <c r="NDH24" s="2"/>
      <c r="NDI24" s="2"/>
      <c r="NDJ24" s="2"/>
      <c r="NDK24" s="2"/>
      <c r="NDL24" s="2"/>
      <c r="NDM24" s="2"/>
      <c r="NDN24" s="2"/>
      <c r="NDO24" s="2"/>
      <c r="NDP24" s="2"/>
      <c r="NDQ24" s="2"/>
      <c r="NDR24" s="2"/>
      <c r="NDS24" s="2"/>
      <c r="NDT24" s="2"/>
      <c r="NDU24" s="2"/>
      <c r="NDV24" s="2"/>
      <c r="NDW24" s="2"/>
      <c r="NDX24" s="2"/>
      <c r="NDY24" s="2"/>
      <c r="NDZ24" s="2"/>
      <c r="NEA24" s="2"/>
      <c r="NEB24" s="2"/>
      <c r="NEC24" s="2"/>
      <c r="NED24" s="2"/>
      <c r="NEE24" s="2"/>
      <c r="NEF24" s="2"/>
      <c r="NEG24" s="2"/>
      <c r="NEH24" s="2"/>
      <c r="NEI24" s="2"/>
      <c r="NEJ24" s="2"/>
      <c r="NEK24" s="2"/>
      <c r="NEL24" s="2"/>
      <c r="NEM24" s="2"/>
      <c r="NEN24" s="2"/>
      <c r="NEO24" s="2"/>
      <c r="NEP24" s="2"/>
      <c r="NEQ24" s="2"/>
      <c r="NER24" s="2"/>
      <c r="NES24" s="2"/>
      <c r="NET24" s="2"/>
      <c r="NEU24" s="2"/>
      <c r="NEV24" s="2"/>
      <c r="NEW24" s="2"/>
      <c r="NEX24" s="2"/>
      <c r="NEY24" s="2"/>
      <c r="NEZ24" s="2"/>
      <c r="NFA24" s="2"/>
      <c r="NFB24" s="2"/>
      <c r="NFC24" s="2"/>
      <c r="NFD24" s="2"/>
      <c r="NFE24" s="2"/>
      <c r="NFF24" s="2"/>
      <c r="NFG24" s="2"/>
      <c r="NFH24" s="2"/>
      <c r="NFI24" s="2"/>
      <c r="NFJ24" s="2"/>
      <c r="NFK24" s="2"/>
      <c r="NFL24" s="2"/>
      <c r="NFM24" s="2"/>
      <c r="NFN24" s="2"/>
      <c r="NFO24" s="2"/>
      <c r="NFP24" s="2"/>
      <c r="NFQ24" s="2"/>
      <c r="NFR24" s="2"/>
      <c r="NFS24" s="2"/>
      <c r="NFT24" s="2"/>
      <c r="NFU24" s="2"/>
      <c r="NFV24" s="2"/>
      <c r="NFW24" s="2"/>
      <c r="NFX24" s="2"/>
      <c r="NFY24" s="2"/>
      <c r="NFZ24" s="2"/>
      <c r="NGA24" s="2"/>
      <c r="NGB24" s="2"/>
      <c r="NGC24" s="2"/>
      <c r="NGD24" s="2"/>
      <c r="NGE24" s="2"/>
      <c r="NGF24" s="2"/>
      <c r="NGG24" s="2"/>
      <c r="NGH24" s="2"/>
      <c r="NGI24" s="2"/>
      <c r="NGJ24" s="2"/>
      <c r="NGK24" s="2"/>
      <c r="NGL24" s="2"/>
      <c r="NGM24" s="2"/>
      <c r="NGN24" s="2"/>
      <c r="NGO24" s="2"/>
      <c r="NGP24" s="2"/>
      <c r="NGQ24" s="2"/>
      <c r="NGR24" s="2"/>
      <c r="NGS24" s="2"/>
      <c r="NGT24" s="2"/>
      <c r="NGU24" s="2"/>
      <c r="NGV24" s="2"/>
      <c r="NGW24" s="2"/>
      <c r="NGX24" s="2"/>
      <c r="NGY24" s="2"/>
      <c r="NGZ24" s="2"/>
      <c r="NHA24" s="2"/>
      <c r="NHB24" s="2"/>
      <c r="NHC24" s="2"/>
      <c r="NHD24" s="2"/>
      <c r="NHE24" s="2"/>
      <c r="NHF24" s="2"/>
      <c r="NHG24" s="2"/>
      <c r="NHH24" s="2"/>
      <c r="NHI24" s="2"/>
      <c r="NHJ24" s="2"/>
      <c r="NHK24" s="2"/>
      <c r="NHL24" s="2"/>
      <c r="NHM24" s="2"/>
      <c r="NHN24" s="2"/>
      <c r="NHO24" s="2"/>
      <c r="NHP24" s="2"/>
      <c r="NHQ24" s="2"/>
      <c r="NHR24" s="2"/>
      <c r="NHS24" s="2"/>
      <c r="NHT24" s="2"/>
      <c r="NHU24" s="2"/>
      <c r="NHV24" s="2"/>
      <c r="NHW24" s="2"/>
      <c r="NHX24" s="2"/>
      <c r="NHY24" s="2"/>
      <c r="NHZ24" s="2"/>
      <c r="NIA24" s="2"/>
      <c r="NIB24" s="2"/>
      <c r="NIC24" s="2"/>
      <c r="NID24" s="2"/>
      <c r="NIE24" s="2"/>
      <c r="NIF24" s="2"/>
      <c r="NIG24" s="2"/>
      <c r="NIH24" s="2"/>
      <c r="NII24" s="2"/>
      <c r="NIJ24" s="2"/>
      <c r="NIK24" s="2"/>
      <c r="NIL24" s="2"/>
      <c r="NIM24" s="2"/>
      <c r="NIN24" s="2"/>
      <c r="NIO24" s="2"/>
      <c r="NIP24" s="2"/>
      <c r="NIQ24" s="2"/>
      <c r="NIR24" s="2"/>
      <c r="NIS24" s="2"/>
      <c r="NIT24" s="2"/>
      <c r="NIU24" s="2"/>
      <c r="NIV24" s="2"/>
      <c r="NIW24" s="2"/>
      <c r="NIX24" s="2"/>
      <c r="NIY24" s="2"/>
      <c r="NIZ24" s="2"/>
      <c r="NJA24" s="2"/>
      <c r="NJB24" s="2"/>
      <c r="NJC24" s="2"/>
      <c r="NJD24" s="2"/>
      <c r="NJE24" s="2"/>
      <c r="NJF24" s="2"/>
      <c r="NJG24" s="2"/>
      <c r="NJH24" s="2"/>
      <c r="NJI24" s="2"/>
      <c r="NJJ24" s="2"/>
      <c r="NJK24" s="2"/>
      <c r="NJL24" s="2"/>
      <c r="NJM24" s="2"/>
      <c r="NJN24" s="2"/>
      <c r="NJO24" s="2"/>
      <c r="NJP24" s="2"/>
      <c r="NJQ24" s="2"/>
      <c r="NJR24" s="2"/>
      <c r="NJS24" s="2"/>
      <c r="NJT24" s="2"/>
      <c r="NJU24" s="2"/>
      <c r="NJV24" s="2"/>
      <c r="NJW24" s="2"/>
      <c r="NJX24" s="2"/>
      <c r="NJY24" s="2"/>
      <c r="NJZ24" s="2"/>
      <c r="NKA24" s="2"/>
      <c r="NKB24" s="2"/>
      <c r="NKC24" s="2"/>
      <c r="NKD24" s="2"/>
      <c r="NKE24" s="2"/>
      <c r="NKF24" s="2"/>
      <c r="NKG24" s="2"/>
      <c r="NKH24" s="2"/>
      <c r="NKI24" s="2"/>
      <c r="NKJ24" s="2"/>
      <c r="NKK24" s="2"/>
      <c r="NKL24" s="2"/>
      <c r="NKM24" s="2"/>
      <c r="NKN24" s="2"/>
      <c r="NKO24" s="2"/>
      <c r="NKP24" s="2"/>
      <c r="NKQ24" s="2"/>
      <c r="NKR24" s="2"/>
      <c r="NKS24" s="2"/>
      <c r="NKT24" s="2"/>
      <c r="NKU24" s="2"/>
      <c r="NKV24" s="2"/>
      <c r="NKW24" s="2"/>
      <c r="NKX24" s="2"/>
      <c r="NKY24" s="2"/>
      <c r="NKZ24" s="2"/>
      <c r="NLA24" s="2"/>
      <c r="NLB24" s="2"/>
      <c r="NLC24" s="2"/>
      <c r="NLD24" s="2"/>
      <c r="NLE24" s="2"/>
      <c r="NLF24" s="2"/>
      <c r="NLG24" s="2"/>
      <c r="NLH24" s="2"/>
      <c r="NLI24" s="2"/>
      <c r="NLJ24" s="2"/>
      <c r="NLK24" s="2"/>
      <c r="NLL24" s="2"/>
      <c r="NLM24" s="2"/>
      <c r="NLN24" s="2"/>
      <c r="NLO24" s="2"/>
      <c r="NLP24" s="2"/>
      <c r="NLQ24" s="2"/>
      <c r="NLR24" s="2"/>
      <c r="NLS24" s="2"/>
      <c r="NLT24" s="2"/>
      <c r="NLU24" s="2"/>
      <c r="NLV24" s="2"/>
      <c r="NLW24" s="2"/>
      <c r="NLX24" s="2"/>
      <c r="NLY24" s="2"/>
      <c r="NLZ24" s="2"/>
      <c r="NMA24" s="2"/>
      <c r="NMB24" s="2"/>
      <c r="NMC24" s="2"/>
      <c r="NMD24" s="2"/>
      <c r="NME24" s="2"/>
      <c r="NMF24" s="2"/>
      <c r="NMG24" s="2"/>
      <c r="NMH24" s="2"/>
      <c r="NMI24" s="2"/>
      <c r="NMJ24" s="2"/>
      <c r="NMK24" s="2"/>
      <c r="NML24" s="2"/>
      <c r="NMM24" s="2"/>
      <c r="NMN24" s="2"/>
      <c r="NMO24" s="2"/>
      <c r="NMP24" s="2"/>
      <c r="NMQ24" s="2"/>
      <c r="NMR24" s="2"/>
      <c r="NMS24" s="2"/>
      <c r="NMT24" s="2"/>
      <c r="NMU24" s="2"/>
      <c r="NMV24" s="2"/>
      <c r="NMW24" s="2"/>
      <c r="NMX24" s="2"/>
      <c r="NMY24" s="2"/>
      <c r="NMZ24" s="2"/>
      <c r="NNA24" s="2"/>
      <c r="NNB24" s="2"/>
      <c r="NNC24" s="2"/>
      <c r="NND24" s="2"/>
      <c r="NNE24" s="2"/>
      <c r="NNF24" s="2"/>
      <c r="NNG24" s="2"/>
      <c r="NNH24" s="2"/>
      <c r="NNI24" s="2"/>
      <c r="NNJ24" s="2"/>
      <c r="NNK24" s="2"/>
      <c r="NNL24" s="2"/>
      <c r="NNM24" s="2"/>
      <c r="NNN24" s="2"/>
      <c r="NNO24" s="2"/>
      <c r="NNP24" s="2"/>
      <c r="NNQ24" s="2"/>
      <c r="NNR24" s="2"/>
      <c r="NNS24" s="2"/>
      <c r="NNT24" s="2"/>
      <c r="NNU24" s="2"/>
      <c r="NNV24" s="2"/>
      <c r="NNW24" s="2"/>
      <c r="NNX24" s="2"/>
      <c r="NNY24" s="2"/>
      <c r="NNZ24" s="2"/>
      <c r="NOA24" s="2"/>
      <c r="NOB24" s="2"/>
      <c r="NOC24" s="2"/>
      <c r="NOD24" s="2"/>
      <c r="NOE24" s="2"/>
      <c r="NOF24" s="2"/>
      <c r="NOG24" s="2"/>
      <c r="NOH24" s="2"/>
      <c r="NOI24" s="2"/>
      <c r="NOJ24" s="2"/>
      <c r="NOK24" s="2"/>
      <c r="NOL24" s="2"/>
      <c r="NOM24" s="2"/>
      <c r="NON24" s="2"/>
      <c r="NOO24" s="2"/>
      <c r="NOP24" s="2"/>
      <c r="NOQ24" s="2"/>
      <c r="NOR24" s="2"/>
      <c r="NOS24" s="2"/>
      <c r="NOT24" s="2"/>
      <c r="NOU24" s="2"/>
      <c r="NOV24" s="2"/>
      <c r="NOW24" s="2"/>
      <c r="NOX24" s="2"/>
      <c r="NOY24" s="2"/>
      <c r="NOZ24" s="2"/>
      <c r="NPA24" s="2"/>
      <c r="NPB24" s="2"/>
      <c r="NPC24" s="2"/>
      <c r="NPD24" s="2"/>
      <c r="NPE24" s="2"/>
      <c r="NPF24" s="2"/>
      <c r="NPG24" s="2"/>
      <c r="NPH24" s="2"/>
      <c r="NPI24" s="2"/>
      <c r="NPJ24" s="2"/>
      <c r="NPK24" s="2"/>
      <c r="NPL24" s="2"/>
      <c r="NPM24" s="2"/>
      <c r="NPN24" s="2"/>
      <c r="NPO24" s="2"/>
      <c r="NPP24" s="2"/>
      <c r="NPQ24" s="2"/>
      <c r="NPR24" s="2"/>
      <c r="NPS24" s="2"/>
      <c r="NPT24" s="2"/>
      <c r="NPU24" s="2"/>
      <c r="NPV24" s="2"/>
      <c r="NPW24" s="2"/>
      <c r="NPX24" s="2"/>
      <c r="NPY24" s="2"/>
      <c r="NPZ24" s="2"/>
      <c r="NQA24" s="2"/>
      <c r="NQB24" s="2"/>
      <c r="NQC24" s="2"/>
      <c r="NQD24" s="2"/>
      <c r="NQE24" s="2"/>
      <c r="NQF24" s="2"/>
      <c r="NQG24" s="2"/>
      <c r="NQH24" s="2"/>
      <c r="NQI24" s="2"/>
      <c r="NQJ24" s="2"/>
      <c r="NQK24" s="2"/>
      <c r="NQL24" s="2"/>
      <c r="NQM24" s="2"/>
      <c r="NQN24" s="2"/>
      <c r="NQO24" s="2"/>
      <c r="NQP24" s="2"/>
      <c r="NQQ24" s="2"/>
      <c r="NQR24" s="2"/>
      <c r="NQS24" s="2"/>
      <c r="NQT24" s="2"/>
      <c r="NQU24" s="2"/>
      <c r="NQV24" s="2"/>
      <c r="NQW24" s="2"/>
      <c r="NQX24" s="2"/>
      <c r="NQY24" s="2"/>
      <c r="NQZ24" s="2"/>
      <c r="NRA24" s="2"/>
      <c r="NRB24" s="2"/>
      <c r="NRC24" s="2"/>
      <c r="NRD24" s="2"/>
      <c r="NRE24" s="2"/>
      <c r="NRF24" s="2"/>
      <c r="NRG24" s="2"/>
      <c r="NRH24" s="2"/>
      <c r="NRI24" s="2"/>
      <c r="NRJ24" s="2"/>
      <c r="NRK24" s="2"/>
      <c r="NRL24" s="2"/>
      <c r="NRM24" s="2"/>
      <c r="NRN24" s="2"/>
      <c r="NRO24" s="2"/>
      <c r="NRP24" s="2"/>
      <c r="NRQ24" s="2"/>
      <c r="NRR24" s="2"/>
      <c r="NRS24" s="2"/>
      <c r="NRT24" s="2"/>
      <c r="NRU24" s="2"/>
      <c r="NRV24" s="2"/>
      <c r="NRW24" s="2"/>
      <c r="NRX24" s="2"/>
      <c r="NRY24" s="2"/>
      <c r="NRZ24" s="2"/>
      <c r="NSA24" s="2"/>
      <c r="NSB24" s="2"/>
      <c r="NSC24" s="2"/>
      <c r="NSD24" s="2"/>
      <c r="NSE24" s="2"/>
      <c r="NSF24" s="2"/>
      <c r="NSG24" s="2"/>
      <c r="NSH24" s="2"/>
      <c r="NSI24" s="2"/>
      <c r="NSJ24" s="2"/>
      <c r="NSK24" s="2"/>
      <c r="NSL24" s="2"/>
      <c r="NSM24" s="2"/>
      <c r="NSN24" s="2"/>
      <c r="NSO24" s="2"/>
      <c r="NSP24" s="2"/>
      <c r="NSQ24" s="2"/>
      <c r="NSR24" s="2"/>
      <c r="NSS24" s="2"/>
      <c r="NST24" s="2"/>
      <c r="NSU24" s="2"/>
      <c r="NSV24" s="2"/>
      <c r="NSW24" s="2"/>
      <c r="NSX24" s="2"/>
      <c r="NSY24" s="2"/>
      <c r="NSZ24" s="2"/>
      <c r="NTA24" s="2"/>
      <c r="NTB24" s="2"/>
      <c r="NTC24" s="2"/>
      <c r="NTD24" s="2"/>
      <c r="NTE24" s="2"/>
      <c r="NTF24" s="2"/>
      <c r="NTG24" s="2"/>
      <c r="NTH24" s="2"/>
      <c r="NTI24" s="2"/>
      <c r="NTJ24" s="2"/>
      <c r="NTK24" s="2"/>
      <c r="NTL24" s="2"/>
      <c r="NTM24" s="2"/>
      <c r="NTN24" s="2"/>
      <c r="NTO24" s="2"/>
      <c r="NTP24" s="2"/>
      <c r="NTQ24" s="2"/>
      <c r="NTR24" s="2"/>
      <c r="NTS24" s="2"/>
      <c r="NTT24" s="2"/>
      <c r="NTU24" s="2"/>
      <c r="NTV24" s="2"/>
      <c r="NTW24" s="2"/>
      <c r="NTX24" s="2"/>
      <c r="NTY24" s="2"/>
      <c r="NTZ24" s="2"/>
      <c r="NUA24" s="2"/>
      <c r="NUB24" s="2"/>
      <c r="NUC24" s="2"/>
      <c r="NUD24" s="2"/>
      <c r="NUE24" s="2"/>
      <c r="NUF24" s="2"/>
      <c r="NUG24" s="2"/>
      <c r="NUH24" s="2"/>
      <c r="NUI24" s="2"/>
      <c r="NUJ24" s="2"/>
      <c r="NUK24" s="2"/>
      <c r="NUL24" s="2"/>
      <c r="NUM24" s="2"/>
      <c r="NUN24" s="2"/>
      <c r="NUO24" s="2"/>
      <c r="NUP24" s="2"/>
      <c r="NUQ24" s="2"/>
      <c r="NUR24" s="2"/>
      <c r="NUS24" s="2"/>
      <c r="NUT24" s="2"/>
      <c r="NUU24" s="2"/>
      <c r="NUV24" s="2"/>
      <c r="NUW24" s="2"/>
      <c r="NUX24" s="2"/>
      <c r="NUY24" s="2"/>
      <c r="NUZ24" s="2"/>
      <c r="NVA24" s="2"/>
      <c r="NVB24" s="2"/>
      <c r="NVC24" s="2"/>
      <c r="NVD24" s="2"/>
      <c r="NVE24" s="2"/>
      <c r="NVF24" s="2"/>
      <c r="NVG24" s="2"/>
      <c r="NVH24" s="2"/>
      <c r="NVI24" s="2"/>
      <c r="NVJ24" s="2"/>
      <c r="NVK24" s="2"/>
      <c r="NVL24" s="2"/>
      <c r="NVM24" s="2"/>
      <c r="NVN24" s="2"/>
      <c r="NVO24" s="2"/>
      <c r="NVP24" s="2"/>
      <c r="NVQ24" s="2"/>
      <c r="NVR24" s="2"/>
      <c r="NVS24" s="2"/>
      <c r="NVT24" s="2"/>
      <c r="NVU24" s="2"/>
      <c r="NVV24" s="2"/>
      <c r="NVW24" s="2"/>
      <c r="NVX24" s="2"/>
      <c r="NVY24" s="2"/>
      <c r="NVZ24" s="2"/>
      <c r="NWA24" s="2"/>
      <c r="NWB24" s="2"/>
      <c r="NWC24" s="2"/>
      <c r="NWD24" s="2"/>
      <c r="NWE24" s="2"/>
      <c r="NWF24" s="2"/>
      <c r="NWG24" s="2"/>
      <c r="NWH24" s="2"/>
      <c r="NWI24" s="2"/>
      <c r="NWJ24" s="2"/>
      <c r="NWK24" s="2"/>
      <c r="NWL24" s="2"/>
      <c r="NWM24" s="2"/>
      <c r="NWN24" s="2"/>
      <c r="NWO24" s="2"/>
      <c r="NWP24" s="2"/>
      <c r="NWQ24" s="2"/>
      <c r="NWR24" s="2"/>
      <c r="NWS24" s="2"/>
      <c r="NWT24" s="2"/>
      <c r="NWU24" s="2"/>
      <c r="NWV24" s="2"/>
      <c r="NWW24" s="2"/>
      <c r="NWX24" s="2"/>
      <c r="NWY24" s="2"/>
      <c r="NWZ24" s="2"/>
      <c r="NXA24" s="2"/>
      <c r="NXB24" s="2"/>
      <c r="NXC24" s="2"/>
      <c r="NXD24" s="2"/>
      <c r="NXE24" s="2"/>
      <c r="NXF24" s="2"/>
      <c r="NXG24" s="2"/>
      <c r="NXH24" s="2"/>
      <c r="NXI24" s="2"/>
      <c r="NXJ24" s="2"/>
      <c r="NXK24" s="2"/>
      <c r="NXL24" s="2"/>
      <c r="NXM24" s="2"/>
      <c r="NXN24" s="2"/>
      <c r="NXO24" s="2"/>
      <c r="NXP24" s="2"/>
      <c r="NXQ24" s="2"/>
      <c r="NXR24" s="2"/>
      <c r="NXS24" s="2"/>
      <c r="NXT24" s="2"/>
      <c r="NXU24" s="2"/>
      <c r="NXV24" s="2"/>
      <c r="NXW24" s="2"/>
      <c r="NXX24" s="2"/>
      <c r="NXY24" s="2"/>
      <c r="NXZ24" s="2"/>
      <c r="NYA24" s="2"/>
      <c r="NYB24" s="2"/>
      <c r="NYC24" s="2"/>
      <c r="NYD24" s="2"/>
      <c r="NYE24" s="2"/>
      <c r="NYF24" s="2"/>
      <c r="NYG24" s="2"/>
      <c r="NYH24" s="2"/>
      <c r="NYI24" s="2"/>
      <c r="NYJ24" s="2"/>
      <c r="NYK24" s="2"/>
      <c r="NYL24" s="2"/>
      <c r="NYM24" s="2"/>
      <c r="NYN24" s="2"/>
      <c r="NYO24" s="2"/>
      <c r="NYP24" s="2"/>
      <c r="NYQ24" s="2"/>
      <c r="NYR24" s="2"/>
      <c r="NYS24" s="2"/>
      <c r="NYT24" s="2"/>
      <c r="NYU24" s="2"/>
      <c r="NYV24" s="2"/>
      <c r="NYW24" s="2"/>
      <c r="NYX24" s="2"/>
      <c r="NYY24" s="2"/>
      <c r="NYZ24" s="2"/>
      <c r="NZA24" s="2"/>
      <c r="NZB24" s="2"/>
      <c r="NZC24" s="2"/>
      <c r="NZD24" s="2"/>
      <c r="NZE24" s="2"/>
      <c r="NZF24" s="2"/>
      <c r="NZG24" s="2"/>
      <c r="NZH24" s="2"/>
      <c r="NZI24" s="2"/>
      <c r="NZJ24" s="2"/>
      <c r="NZK24" s="2"/>
      <c r="NZL24" s="2"/>
      <c r="NZM24" s="2"/>
      <c r="NZN24" s="2"/>
      <c r="NZO24" s="2"/>
      <c r="NZP24" s="2"/>
      <c r="NZQ24" s="2"/>
      <c r="NZR24" s="2"/>
      <c r="NZS24" s="2"/>
      <c r="NZT24" s="2"/>
      <c r="NZU24" s="2"/>
      <c r="NZV24" s="2"/>
      <c r="NZW24" s="2"/>
      <c r="NZX24" s="2"/>
      <c r="NZY24" s="2"/>
      <c r="NZZ24" s="2"/>
      <c r="OAA24" s="2"/>
      <c r="OAB24" s="2"/>
      <c r="OAC24" s="2"/>
      <c r="OAD24" s="2"/>
      <c r="OAE24" s="2"/>
      <c r="OAF24" s="2"/>
      <c r="OAG24" s="2"/>
      <c r="OAH24" s="2"/>
      <c r="OAI24" s="2"/>
      <c r="OAJ24" s="2"/>
      <c r="OAK24" s="2"/>
      <c r="OAL24" s="2"/>
      <c r="OAM24" s="2"/>
      <c r="OAN24" s="2"/>
      <c r="OAO24" s="2"/>
      <c r="OAP24" s="2"/>
      <c r="OAQ24" s="2"/>
      <c r="OAR24" s="2"/>
      <c r="OAS24" s="2"/>
      <c r="OAT24" s="2"/>
      <c r="OAU24" s="2"/>
      <c r="OAV24" s="2"/>
      <c r="OAW24" s="2"/>
      <c r="OAX24" s="2"/>
      <c r="OAY24" s="2"/>
      <c r="OAZ24" s="2"/>
      <c r="OBA24" s="2"/>
      <c r="OBB24" s="2"/>
      <c r="OBC24" s="2"/>
      <c r="OBD24" s="2"/>
      <c r="OBE24" s="2"/>
      <c r="OBF24" s="2"/>
      <c r="OBG24" s="2"/>
      <c r="OBH24" s="2"/>
      <c r="OBI24" s="2"/>
      <c r="OBJ24" s="2"/>
      <c r="OBK24" s="2"/>
      <c r="OBL24" s="2"/>
      <c r="OBM24" s="2"/>
      <c r="OBN24" s="2"/>
      <c r="OBO24" s="2"/>
      <c r="OBP24" s="2"/>
      <c r="OBQ24" s="2"/>
      <c r="OBR24" s="2"/>
      <c r="OBS24" s="2"/>
      <c r="OBT24" s="2"/>
      <c r="OBU24" s="2"/>
      <c r="OBV24" s="2"/>
      <c r="OBW24" s="2"/>
      <c r="OBX24" s="2"/>
      <c r="OBY24" s="2"/>
      <c r="OBZ24" s="2"/>
      <c r="OCA24" s="2"/>
      <c r="OCB24" s="2"/>
      <c r="OCC24" s="2"/>
      <c r="OCD24" s="2"/>
      <c r="OCE24" s="2"/>
      <c r="OCF24" s="2"/>
      <c r="OCG24" s="2"/>
      <c r="OCH24" s="2"/>
      <c r="OCI24" s="2"/>
      <c r="OCJ24" s="2"/>
      <c r="OCK24" s="2"/>
      <c r="OCL24" s="2"/>
      <c r="OCM24" s="2"/>
      <c r="OCN24" s="2"/>
      <c r="OCO24" s="2"/>
      <c r="OCP24" s="2"/>
      <c r="OCQ24" s="2"/>
      <c r="OCR24" s="2"/>
      <c r="OCS24" s="2"/>
      <c r="OCT24" s="2"/>
      <c r="OCU24" s="2"/>
      <c r="OCV24" s="2"/>
      <c r="OCW24" s="2"/>
      <c r="OCX24" s="2"/>
      <c r="OCY24" s="2"/>
      <c r="OCZ24" s="2"/>
      <c r="ODA24" s="2"/>
      <c r="ODB24" s="2"/>
      <c r="ODC24" s="2"/>
      <c r="ODD24" s="2"/>
      <c r="ODE24" s="2"/>
      <c r="ODF24" s="2"/>
      <c r="ODG24" s="2"/>
      <c r="ODH24" s="2"/>
      <c r="ODI24" s="2"/>
      <c r="ODJ24" s="2"/>
      <c r="ODK24" s="2"/>
      <c r="ODL24" s="2"/>
      <c r="ODM24" s="2"/>
      <c r="ODN24" s="2"/>
      <c r="ODO24" s="2"/>
      <c r="ODP24" s="2"/>
      <c r="ODQ24" s="2"/>
      <c r="ODR24" s="2"/>
      <c r="ODS24" s="2"/>
      <c r="ODT24" s="2"/>
      <c r="ODU24" s="2"/>
      <c r="ODV24" s="2"/>
      <c r="ODW24" s="2"/>
      <c r="ODX24" s="2"/>
      <c r="ODY24" s="2"/>
      <c r="ODZ24" s="2"/>
      <c r="OEA24" s="2"/>
      <c r="OEB24" s="2"/>
      <c r="OEC24" s="2"/>
      <c r="OED24" s="2"/>
      <c r="OEE24" s="2"/>
      <c r="OEF24" s="2"/>
      <c r="OEG24" s="2"/>
      <c r="OEH24" s="2"/>
      <c r="OEI24" s="2"/>
      <c r="OEJ24" s="2"/>
      <c r="OEK24" s="2"/>
      <c r="OEL24" s="2"/>
      <c r="OEM24" s="2"/>
      <c r="OEN24" s="2"/>
      <c r="OEO24" s="2"/>
      <c r="OEP24" s="2"/>
      <c r="OEQ24" s="2"/>
      <c r="OER24" s="2"/>
      <c r="OES24" s="2"/>
      <c r="OET24" s="2"/>
      <c r="OEU24" s="2"/>
      <c r="OEV24" s="2"/>
      <c r="OEW24" s="2"/>
      <c r="OEX24" s="2"/>
      <c r="OEY24" s="2"/>
      <c r="OEZ24" s="2"/>
      <c r="OFA24" s="2"/>
      <c r="OFB24" s="2"/>
      <c r="OFC24" s="2"/>
      <c r="OFD24" s="2"/>
      <c r="OFE24" s="2"/>
      <c r="OFF24" s="2"/>
      <c r="OFG24" s="2"/>
      <c r="OFH24" s="2"/>
      <c r="OFI24" s="2"/>
      <c r="OFJ24" s="2"/>
      <c r="OFK24" s="2"/>
      <c r="OFL24" s="2"/>
      <c r="OFM24" s="2"/>
      <c r="OFN24" s="2"/>
      <c r="OFO24" s="2"/>
      <c r="OFP24" s="2"/>
      <c r="OFQ24" s="2"/>
      <c r="OFR24" s="2"/>
      <c r="OFS24" s="2"/>
      <c r="OFT24" s="2"/>
      <c r="OFU24" s="2"/>
      <c r="OFV24" s="2"/>
      <c r="OFW24" s="2"/>
      <c r="OFX24" s="2"/>
      <c r="OFY24" s="2"/>
      <c r="OFZ24" s="2"/>
      <c r="OGA24" s="2"/>
      <c r="OGB24" s="2"/>
      <c r="OGC24" s="2"/>
      <c r="OGD24" s="2"/>
      <c r="OGE24" s="2"/>
      <c r="OGF24" s="2"/>
      <c r="OGG24" s="2"/>
      <c r="OGH24" s="2"/>
      <c r="OGI24" s="2"/>
      <c r="OGJ24" s="2"/>
      <c r="OGK24" s="2"/>
      <c r="OGL24" s="2"/>
      <c r="OGM24" s="2"/>
      <c r="OGN24" s="2"/>
      <c r="OGO24" s="2"/>
      <c r="OGP24" s="2"/>
      <c r="OGQ24" s="2"/>
      <c r="OGR24" s="2"/>
      <c r="OGS24" s="2"/>
      <c r="OGT24" s="2"/>
      <c r="OGU24" s="2"/>
      <c r="OGV24" s="2"/>
      <c r="OGW24" s="2"/>
      <c r="OGX24" s="2"/>
      <c r="OGY24" s="2"/>
      <c r="OGZ24" s="2"/>
      <c r="OHA24" s="2"/>
      <c r="OHB24" s="2"/>
      <c r="OHC24" s="2"/>
      <c r="OHD24" s="2"/>
      <c r="OHE24" s="2"/>
      <c r="OHF24" s="2"/>
      <c r="OHG24" s="2"/>
      <c r="OHH24" s="2"/>
      <c r="OHI24" s="2"/>
      <c r="OHJ24" s="2"/>
      <c r="OHK24" s="2"/>
      <c r="OHL24" s="2"/>
      <c r="OHM24" s="2"/>
      <c r="OHN24" s="2"/>
      <c r="OHO24" s="2"/>
      <c r="OHP24" s="2"/>
      <c r="OHQ24" s="2"/>
      <c r="OHR24" s="2"/>
      <c r="OHS24" s="2"/>
      <c r="OHT24" s="2"/>
      <c r="OHU24" s="2"/>
      <c r="OHV24" s="2"/>
      <c r="OHW24" s="2"/>
      <c r="OHX24" s="2"/>
      <c r="OHY24" s="2"/>
      <c r="OHZ24" s="2"/>
      <c r="OIA24" s="2"/>
      <c r="OIB24" s="2"/>
      <c r="OIC24" s="2"/>
      <c r="OID24" s="2"/>
      <c r="OIE24" s="2"/>
      <c r="OIF24" s="2"/>
      <c r="OIG24" s="2"/>
      <c r="OIH24" s="2"/>
      <c r="OII24" s="2"/>
      <c r="OIJ24" s="2"/>
      <c r="OIK24" s="2"/>
      <c r="OIL24" s="2"/>
      <c r="OIM24" s="2"/>
      <c r="OIN24" s="2"/>
      <c r="OIO24" s="2"/>
      <c r="OIP24" s="2"/>
      <c r="OIQ24" s="2"/>
      <c r="OIR24" s="2"/>
      <c r="OIS24" s="2"/>
      <c r="OIT24" s="2"/>
      <c r="OIU24" s="2"/>
      <c r="OIV24" s="2"/>
      <c r="OIW24" s="2"/>
      <c r="OIX24" s="2"/>
      <c r="OIY24" s="2"/>
      <c r="OIZ24" s="2"/>
      <c r="OJA24" s="2"/>
      <c r="OJB24" s="2"/>
      <c r="OJC24" s="2"/>
      <c r="OJD24" s="2"/>
      <c r="OJE24" s="2"/>
      <c r="OJF24" s="2"/>
      <c r="OJG24" s="2"/>
      <c r="OJH24" s="2"/>
      <c r="OJI24" s="2"/>
      <c r="OJJ24" s="2"/>
      <c r="OJK24" s="2"/>
      <c r="OJL24" s="2"/>
      <c r="OJM24" s="2"/>
      <c r="OJN24" s="2"/>
      <c r="OJO24" s="2"/>
      <c r="OJP24" s="2"/>
      <c r="OJQ24" s="2"/>
      <c r="OJR24" s="2"/>
      <c r="OJS24" s="2"/>
      <c r="OJT24" s="2"/>
      <c r="OJU24" s="2"/>
      <c r="OJV24" s="2"/>
      <c r="OJW24" s="2"/>
      <c r="OJX24" s="2"/>
      <c r="OJY24" s="2"/>
      <c r="OJZ24" s="2"/>
      <c r="OKA24" s="2"/>
      <c r="OKB24" s="2"/>
      <c r="OKC24" s="2"/>
      <c r="OKD24" s="2"/>
      <c r="OKE24" s="2"/>
      <c r="OKF24" s="2"/>
      <c r="OKG24" s="2"/>
      <c r="OKH24" s="2"/>
      <c r="OKI24" s="2"/>
      <c r="OKJ24" s="2"/>
      <c r="OKK24" s="2"/>
      <c r="OKL24" s="2"/>
      <c r="OKM24" s="2"/>
      <c r="OKN24" s="2"/>
      <c r="OKO24" s="2"/>
      <c r="OKP24" s="2"/>
      <c r="OKQ24" s="2"/>
      <c r="OKR24" s="2"/>
      <c r="OKS24" s="2"/>
      <c r="OKT24" s="2"/>
      <c r="OKU24" s="2"/>
      <c r="OKV24" s="2"/>
      <c r="OKW24" s="2"/>
      <c r="OKX24" s="2"/>
      <c r="OKY24" s="2"/>
      <c r="OKZ24" s="2"/>
      <c r="OLA24" s="2"/>
      <c r="OLB24" s="2"/>
      <c r="OLC24" s="2"/>
      <c r="OLD24" s="2"/>
      <c r="OLE24" s="2"/>
      <c r="OLF24" s="2"/>
      <c r="OLG24" s="2"/>
      <c r="OLH24" s="2"/>
      <c r="OLI24" s="2"/>
      <c r="OLJ24" s="2"/>
      <c r="OLK24" s="2"/>
      <c r="OLL24" s="2"/>
      <c r="OLM24" s="2"/>
      <c r="OLN24" s="2"/>
      <c r="OLO24" s="2"/>
      <c r="OLP24" s="2"/>
      <c r="OLQ24" s="2"/>
      <c r="OLR24" s="2"/>
      <c r="OLS24" s="2"/>
      <c r="OLT24" s="2"/>
      <c r="OLU24" s="2"/>
      <c r="OLV24" s="2"/>
      <c r="OLW24" s="2"/>
      <c r="OLX24" s="2"/>
      <c r="OLY24" s="2"/>
      <c r="OLZ24" s="2"/>
      <c r="OMA24" s="2"/>
      <c r="OMB24" s="2"/>
      <c r="OMC24" s="2"/>
      <c r="OMD24" s="2"/>
      <c r="OME24" s="2"/>
      <c r="OMF24" s="2"/>
      <c r="OMG24" s="2"/>
      <c r="OMH24" s="2"/>
      <c r="OMI24" s="2"/>
      <c r="OMJ24" s="2"/>
      <c r="OMK24" s="2"/>
      <c r="OML24" s="2"/>
      <c r="OMM24" s="2"/>
      <c r="OMN24" s="2"/>
      <c r="OMO24" s="2"/>
      <c r="OMP24" s="2"/>
      <c r="OMQ24" s="2"/>
      <c r="OMR24" s="2"/>
      <c r="OMS24" s="2"/>
      <c r="OMT24" s="2"/>
      <c r="OMU24" s="2"/>
      <c r="OMV24" s="2"/>
      <c r="OMW24" s="2"/>
      <c r="OMX24" s="2"/>
      <c r="OMY24" s="2"/>
      <c r="OMZ24" s="2"/>
      <c r="ONA24" s="2"/>
      <c r="ONB24" s="2"/>
      <c r="ONC24" s="2"/>
      <c r="OND24" s="2"/>
      <c r="ONE24" s="2"/>
      <c r="ONF24" s="2"/>
      <c r="ONG24" s="2"/>
      <c r="ONH24" s="2"/>
      <c r="ONI24" s="2"/>
      <c r="ONJ24" s="2"/>
      <c r="ONK24" s="2"/>
      <c r="ONL24" s="2"/>
      <c r="ONM24" s="2"/>
      <c r="ONN24" s="2"/>
      <c r="ONO24" s="2"/>
      <c r="ONP24" s="2"/>
      <c r="ONQ24" s="2"/>
      <c r="ONR24" s="2"/>
      <c r="ONS24" s="2"/>
      <c r="ONT24" s="2"/>
      <c r="ONU24" s="2"/>
      <c r="ONV24" s="2"/>
      <c r="ONW24" s="2"/>
      <c r="ONX24" s="2"/>
      <c r="ONY24" s="2"/>
      <c r="ONZ24" s="2"/>
      <c r="OOA24" s="2"/>
      <c r="OOB24" s="2"/>
      <c r="OOC24" s="2"/>
      <c r="OOD24" s="2"/>
      <c r="OOE24" s="2"/>
      <c r="OOF24" s="2"/>
      <c r="OOG24" s="2"/>
      <c r="OOH24" s="2"/>
      <c r="OOI24" s="2"/>
      <c r="OOJ24" s="2"/>
      <c r="OOK24" s="2"/>
      <c r="OOL24" s="2"/>
      <c r="OOM24" s="2"/>
      <c r="OON24" s="2"/>
      <c r="OOO24" s="2"/>
      <c r="OOP24" s="2"/>
      <c r="OOQ24" s="2"/>
      <c r="OOR24" s="2"/>
      <c r="OOS24" s="2"/>
      <c r="OOT24" s="2"/>
      <c r="OOU24" s="2"/>
      <c r="OOV24" s="2"/>
      <c r="OOW24" s="2"/>
      <c r="OOX24" s="2"/>
      <c r="OOY24" s="2"/>
      <c r="OOZ24" s="2"/>
      <c r="OPA24" s="2"/>
      <c r="OPB24" s="2"/>
      <c r="OPC24" s="2"/>
      <c r="OPD24" s="2"/>
      <c r="OPE24" s="2"/>
      <c r="OPF24" s="2"/>
      <c r="OPG24" s="2"/>
      <c r="OPH24" s="2"/>
      <c r="OPI24" s="2"/>
      <c r="OPJ24" s="2"/>
      <c r="OPK24" s="2"/>
      <c r="OPL24" s="2"/>
      <c r="OPM24" s="2"/>
      <c r="OPN24" s="2"/>
      <c r="OPO24" s="2"/>
      <c r="OPP24" s="2"/>
      <c r="OPQ24" s="2"/>
      <c r="OPR24" s="2"/>
      <c r="OPS24" s="2"/>
      <c r="OPT24" s="2"/>
      <c r="OPU24" s="2"/>
      <c r="OPV24" s="2"/>
      <c r="OPW24" s="2"/>
      <c r="OPX24" s="2"/>
      <c r="OPY24" s="2"/>
      <c r="OPZ24" s="2"/>
      <c r="OQA24" s="2"/>
      <c r="OQB24" s="2"/>
      <c r="OQC24" s="2"/>
      <c r="OQD24" s="2"/>
      <c r="OQE24" s="2"/>
      <c r="OQF24" s="2"/>
      <c r="OQG24" s="2"/>
      <c r="OQH24" s="2"/>
      <c r="OQI24" s="2"/>
      <c r="OQJ24" s="2"/>
      <c r="OQK24" s="2"/>
      <c r="OQL24" s="2"/>
      <c r="OQM24" s="2"/>
      <c r="OQN24" s="2"/>
      <c r="OQO24" s="2"/>
      <c r="OQP24" s="2"/>
      <c r="OQQ24" s="2"/>
      <c r="OQR24" s="2"/>
      <c r="OQS24" s="2"/>
      <c r="OQT24" s="2"/>
      <c r="OQU24" s="2"/>
      <c r="OQV24" s="2"/>
      <c r="OQW24" s="2"/>
      <c r="OQX24" s="2"/>
      <c r="OQY24" s="2"/>
      <c r="OQZ24" s="2"/>
      <c r="ORA24" s="2"/>
      <c r="ORB24" s="2"/>
      <c r="ORC24" s="2"/>
      <c r="ORD24" s="2"/>
      <c r="ORE24" s="2"/>
      <c r="ORF24" s="2"/>
      <c r="ORG24" s="2"/>
      <c r="ORH24" s="2"/>
      <c r="ORI24" s="2"/>
      <c r="ORJ24" s="2"/>
      <c r="ORK24" s="2"/>
      <c r="ORL24" s="2"/>
      <c r="ORM24" s="2"/>
      <c r="ORN24" s="2"/>
      <c r="ORO24" s="2"/>
      <c r="ORP24" s="2"/>
      <c r="ORQ24" s="2"/>
      <c r="ORR24" s="2"/>
      <c r="ORS24" s="2"/>
      <c r="ORT24" s="2"/>
      <c r="ORU24" s="2"/>
      <c r="ORV24" s="2"/>
      <c r="ORW24" s="2"/>
      <c r="ORX24" s="2"/>
      <c r="ORY24" s="2"/>
      <c r="ORZ24" s="2"/>
      <c r="OSA24" s="2"/>
      <c r="OSB24" s="2"/>
      <c r="OSC24" s="2"/>
      <c r="OSD24" s="2"/>
      <c r="OSE24" s="2"/>
      <c r="OSF24" s="2"/>
      <c r="OSG24" s="2"/>
      <c r="OSH24" s="2"/>
      <c r="OSI24" s="2"/>
      <c r="OSJ24" s="2"/>
      <c r="OSK24" s="2"/>
      <c r="OSL24" s="2"/>
      <c r="OSM24" s="2"/>
      <c r="OSN24" s="2"/>
      <c r="OSO24" s="2"/>
      <c r="OSP24" s="2"/>
      <c r="OSQ24" s="2"/>
      <c r="OSR24" s="2"/>
      <c r="OSS24" s="2"/>
      <c r="OST24" s="2"/>
      <c r="OSU24" s="2"/>
      <c r="OSV24" s="2"/>
      <c r="OSW24" s="2"/>
      <c r="OSX24" s="2"/>
      <c r="OSY24" s="2"/>
      <c r="OSZ24" s="2"/>
      <c r="OTA24" s="2"/>
      <c r="OTB24" s="2"/>
      <c r="OTC24" s="2"/>
      <c r="OTD24" s="2"/>
      <c r="OTE24" s="2"/>
      <c r="OTF24" s="2"/>
      <c r="OTG24" s="2"/>
      <c r="OTH24" s="2"/>
      <c r="OTI24" s="2"/>
      <c r="OTJ24" s="2"/>
      <c r="OTK24" s="2"/>
      <c r="OTL24" s="2"/>
      <c r="OTM24" s="2"/>
      <c r="OTN24" s="2"/>
      <c r="OTO24" s="2"/>
      <c r="OTP24" s="2"/>
      <c r="OTQ24" s="2"/>
      <c r="OTR24" s="2"/>
      <c r="OTS24" s="2"/>
      <c r="OTT24" s="2"/>
      <c r="OTU24" s="2"/>
      <c r="OTV24" s="2"/>
      <c r="OTW24" s="2"/>
      <c r="OTX24" s="2"/>
      <c r="OTY24" s="2"/>
      <c r="OTZ24" s="2"/>
      <c r="OUA24" s="2"/>
      <c r="OUB24" s="2"/>
      <c r="OUC24" s="2"/>
      <c r="OUD24" s="2"/>
      <c r="OUE24" s="2"/>
      <c r="OUF24" s="2"/>
      <c r="OUG24" s="2"/>
      <c r="OUH24" s="2"/>
      <c r="OUI24" s="2"/>
      <c r="OUJ24" s="2"/>
      <c r="OUK24" s="2"/>
      <c r="OUL24" s="2"/>
      <c r="OUM24" s="2"/>
      <c r="OUN24" s="2"/>
      <c r="OUO24" s="2"/>
      <c r="OUP24" s="2"/>
      <c r="OUQ24" s="2"/>
      <c r="OUR24" s="2"/>
      <c r="OUS24" s="2"/>
      <c r="OUT24" s="2"/>
      <c r="OUU24" s="2"/>
      <c r="OUV24" s="2"/>
      <c r="OUW24" s="2"/>
      <c r="OUX24" s="2"/>
      <c r="OUY24" s="2"/>
      <c r="OUZ24" s="2"/>
      <c r="OVA24" s="2"/>
      <c r="OVB24" s="2"/>
      <c r="OVC24" s="2"/>
      <c r="OVD24" s="2"/>
      <c r="OVE24" s="2"/>
      <c r="OVF24" s="2"/>
      <c r="OVG24" s="2"/>
      <c r="OVH24" s="2"/>
      <c r="OVI24" s="2"/>
      <c r="OVJ24" s="2"/>
      <c r="OVK24" s="2"/>
      <c r="OVL24" s="2"/>
      <c r="OVM24" s="2"/>
      <c r="OVN24" s="2"/>
      <c r="OVO24" s="2"/>
      <c r="OVP24" s="2"/>
      <c r="OVQ24" s="2"/>
      <c r="OVR24" s="2"/>
      <c r="OVS24" s="2"/>
      <c r="OVT24" s="2"/>
      <c r="OVU24" s="2"/>
      <c r="OVV24" s="2"/>
      <c r="OVW24" s="2"/>
      <c r="OVX24" s="2"/>
      <c r="OVY24" s="2"/>
      <c r="OVZ24" s="2"/>
      <c r="OWA24" s="2"/>
      <c r="OWB24" s="2"/>
      <c r="OWC24" s="2"/>
      <c r="OWD24" s="2"/>
      <c r="OWE24" s="2"/>
      <c r="OWF24" s="2"/>
      <c r="OWG24" s="2"/>
      <c r="OWH24" s="2"/>
      <c r="OWI24" s="2"/>
      <c r="OWJ24" s="2"/>
      <c r="OWK24" s="2"/>
      <c r="OWL24" s="2"/>
      <c r="OWM24" s="2"/>
      <c r="OWN24" s="2"/>
      <c r="OWO24" s="2"/>
      <c r="OWP24" s="2"/>
      <c r="OWQ24" s="2"/>
      <c r="OWR24" s="2"/>
      <c r="OWS24" s="2"/>
      <c r="OWT24" s="2"/>
      <c r="OWU24" s="2"/>
      <c r="OWV24" s="2"/>
      <c r="OWW24" s="2"/>
      <c r="OWX24" s="2"/>
      <c r="OWY24" s="2"/>
      <c r="OWZ24" s="2"/>
      <c r="OXA24" s="2"/>
      <c r="OXB24" s="2"/>
      <c r="OXC24" s="2"/>
      <c r="OXD24" s="2"/>
      <c r="OXE24" s="2"/>
      <c r="OXF24" s="2"/>
      <c r="OXG24" s="2"/>
      <c r="OXH24" s="2"/>
      <c r="OXI24" s="2"/>
      <c r="OXJ24" s="2"/>
      <c r="OXK24" s="2"/>
      <c r="OXL24" s="2"/>
      <c r="OXM24" s="2"/>
      <c r="OXN24" s="2"/>
      <c r="OXO24" s="2"/>
      <c r="OXP24" s="2"/>
      <c r="OXQ24" s="2"/>
      <c r="OXR24" s="2"/>
      <c r="OXS24" s="2"/>
      <c r="OXT24" s="2"/>
      <c r="OXU24" s="2"/>
      <c r="OXV24" s="2"/>
      <c r="OXW24" s="2"/>
      <c r="OXX24" s="2"/>
      <c r="OXY24" s="2"/>
      <c r="OXZ24" s="2"/>
      <c r="OYA24" s="2"/>
      <c r="OYB24" s="2"/>
      <c r="OYC24" s="2"/>
      <c r="OYD24" s="2"/>
      <c r="OYE24" s="2"/>
      <c r="OYF24" s="2"/>
      <c r="OYG24" s="2"/>
      <c r="OYH24" s="2"/>
      <c r="OYI24" s="2"/>
      <c r="OYJ24" s="2"/>
      <c r="OYK24" s="2"/>
      <c r="OYL24" s="2"/>
      <c r="OYM24" s="2"/>
      <c r="OYN24" s="2"/>
      <c r="OYO24" s="2"/>
      <c r="OYP24" s="2"/>
      <c r="OYQ24" s="2"/>
      <c r="OYR24" s="2"/>
      <c r="OYS24" s="2"/>
      <c r="OYT24" s="2"/>
      <c r="OYU24" s="2"/>
      <c r="OYV24" s="2"/>
      <c r="OYW24" s="2"/>
      <c r="OYX24" s="2"/>
      <c r="OYY24" s="2"/>
      <c r="OYZ24" s="2"/>
      <c r="OZA24" s="2"/>
      <c r="OZB24" s="2"/>
      <c r="OZC24" s="2"/>
      <c r="OZD24" s="2"/>
      <c r="OZE24" s="2"/>
      <c r="OZF24" s="2"/>
      <c r="OZG24" s="2"/>
      <c r="OZH24" s="2"/>
      <c r="OZI24" s="2"/>
      <c r="OZJ24" s="2"/>
      <c r="OZK24" s="2"/>
      <c r="OZL24" s="2"/>
      <c r="OZM24" s="2"/>
      <c r="OZN24" s="2"/>
      <c r="OZO24" s="2"/>
      <c r="OZP24" s="2"/>
      <c r="OZQ24" s="2"/>
      <c r="OZR24" s="2"/>
      <c r="OZS24" s="2"/>
      <c r="OZT24" s="2"/>
      <c r="OZU24" s="2"/>
      <c r="OZV24" s="2"/>
      <c r="OZW24" s="2"/>
      <c r="OZX24" s="2"/>
      <c r="OZY24" s="2"/>
      <c r="OZZ24" s="2"/>
      <c r="PAA24" s="2"/>
      <c r="PAB24" s="2"/>
      <c r="PAC24" s="2"/>
      <c r="PAD24" s="2"/>
      <c r="PAE24" s="2"/>
      <c r="PAF24" s="2"/>
      <c r="PAG24" s="2"/>
      <c r="PAH24" s="2"/>
      <c r="PAI24" s="2"/>
      <c r="PAJ24" s="2"/>
      <c r="PAK24" s="2"/>
      <c r="PAL24" s="2"/>
      <c r="PAM24" s="2"/>
      <c r="PAN24" s="2"/>
      <c r="PAO24" s="2"/>
      <c r="PAP24" s="2"/>
      <c r="PAQ24" s="2"/>
      <c r="PAR24" s="2"/>
      <c r="PAS24" s="2"/>
      <c r="PAT24" s="2"/>
      <c r="PAU24" s="2"/>
      <c r="PAV24" s="2"/>
      <c r="PAW24" s="2"/>
      <c r="PAX24" s="2"/>
      <c r="PAY24" s="2"/>
      <c r="PAZ24" s="2"/>
      <c r="PBA24" s="2"/>
      <c r="PBB24" s="2"/>
      <c r="PBC24" s="2"/>
      <c r="PBD24" s="2"/>
      <c r="PBE24" s="2"/>
      <c r="PBF24" s="2"/>
      <c r="PBG24" s="2"/>
      <c r="PBH24" s="2"/>
      <c r="PBI24" s="2"/>
      <c r="PBJ24" s="2"/>
      <c r="PBK24" s="2"/>
      <c r="PBL24" s="2"/>
      <c r="PBM24" s="2"/>
      <c r="PBN24" s="2"/>
      <c r="PBO24" s="2"/>
      <c r="PBP24" s="2"/>
      <c r="PBQ24" s="2"/>
      <c r="PBR24" s="2"/>
      <c r="PBS24" s="2"/>
      <c r="PBT24" s="2"/>
      <c r="PBU24" s="2"/>
      <c r="PBV24" s="2"/>
      <c r="PBW24" s="2"/>
      <c r="PBX24" s="2"/>
      <c r="PBY24" s="2"/>
      <c r="PBZ24" s="2"/>
      <c r="PCA24" s="2"/>
      <c r="PCB24" s="2"/>
      <c r="PCC24" s="2"/>
      <c r="PCD24" s="2"/>
      <c r="PCE24" s="2"/>
      <c r="PCF24" s="2"/>
      <c r="PCG24" s="2"/>
      <c r="PCH24" s="2"/>
      <c r="PCI24" s="2"/>
      <c r="PCJ24" s="2"/>
      <c r="PCK24" s="2"/>
      <c r="PCL24" s="2"/>
      <c r="PCM24" s="2"/>
      <c r="PCN24" s="2"/>
      <c r="PCO24" s="2"/>
      <c r="PCP24" s="2"/>
      <c r="PCQ24" s="2"/>
      <c r="PCR24" s="2"/>
      <c r="PCS24" s="2"/>
      <c r="PCT24" s="2"/>
      <c r="PCU24" s="2"/>
      <c r="PCV24" s="2"/>
      <c r="PCW24" s="2"/>
      <c r="PCX24" s="2"/>
      <c r="PCY24" s="2"/>
      <c r="PCZ24" s="2"/>
      <c r="PDA24" s="2"/>
      <c r="PDB24" s="2"/>
      <c r="PDC24" s="2"/>
      <c r="PDD24" s="2"/>
      <c r="PDE24" s="2"/>
      <c r="PDF24" s="2"/>
      <c r="PDG24" s="2"/>
      <c r="PDH24" s="2"/>
      <c r="PDI24" s="2"/>
      <c r="PDJ24" s="2"/>
      <c r="PDK24" s="2"/>
      <c r="PDL24" s="2"/>
      <c r="PDM24" s="2"/>
      <c r="PDN24" s="2"/>
      <c r="PDO24" s="2"/>
      <c r="PDP24" s="2"/>
      <c r="PDQ24" s="2"/>
      <c r="PDR24" s="2"/>
      <c r="PDS24" s="2"/>
      <c r="PDT24" s="2"/>
      <c r="PDU24" s="2"/>
      <c r="PDV24" s="2"/>
      <c r="PDW24" s="2"/>
      <c r="PDX24" s="2"/>
      <c r="PDY24" s="2"/>
      <c r="PDZ24" s="2"/>
      <c r="PEA24" s="2"/>
      <c r="PEB24" s="2"/>
      <c r="PEC24" s="2"/>
      <c r="PED24" s="2"/>
      <c r="PEE24" s="2"/>
      <c r="PEF24" s="2"/>
      <c r="PEG24" s="2"/>
      <c r="PEH24" s="2"/>
      <c r="PEI24" s="2"/>
      <c r="PEJ24" s="2"/>
      <c r="PEK24" s="2"/>
      <c r="PEL24" s="2"/>
      <c r="PEM24" s="2"/>
      <c r="PEN24" s="2"/>
      <c r="PEO24" s="2"/>
      <c r="PEP24" s="2"/>
      <c r="PEQ24" s="2"/>
      <c r="PER24" s="2"/>
      <c r="PES24" s="2"/>
      <c r="PET24" s="2"/>
      <c r="PEU24" s="2"/>
      <c r="PEV24" s="2"/>
      <c r="PEW24" s="2"/>
      <c r="PEX24" s="2"/>
      <c r="PEY24" s="2"/>
      <c r="PEZ24" s="2"/>
      <c r="PFA24" s="2"/>
      <c r="PFB24" s="2"/>
      <c r="PFC24" s="2"/>
      <c r="PFD24" s="2"/>
      <c r="PFE24" s="2"/>
      <c r="PFF24" s="2"/>
      <c r="PFG24" s="2"/>
      <c r="PFH24" s="2"/>
      <c r="PFI24" s="2"/>
      <c r="PFJ24" s="2"/>
      <c r="PFK24" s="2"/>
      <c r="PFL24" s="2"/>
      <c r="PFM24" s="2"/>
      <c r="PFN24" s="2"/>
      <c r="PFO24" s="2"/>
      <c r="PFP24" s="2"/>
      <c r="PFQ24" s="2"/>
      <c r="PFR24" s="2"/>
      <c r="PFS24" s="2"/>
      <c r="PFT24" s="2"/>
      <c r="PFU24" s="2"/>
      <c r="PFV24" s="2"/>
      <c r="PFW24" s="2"/>
      <c r="PFX24" s="2"/>
      <c r="PFY24" s="2"/>
      <c r="PFZ24" s="2"/>
      <c r="PGA24" s="2"/>
      <c r="PGB24" s="2"/>
      <c r="PGC24" s="2"/>
      <c r="PGD24" s="2"/>
      <c r="PGE24" s="2"/>
      <c r="PGF24" s="2"/>
      <c r="PGG24" s="2"/>
      <c r="PGH24" s="2"/>
      <c r="PGI24" s="2"/>
      <c r="PGJ24" s="2"/>
      <c r="PGK24" s="2"/>
      <c r="PGL24" s="2"/>
      <c r="PGM24" s="2"/>
      <c r="PGN24" s="2"/>
      <c r="PGO24" s="2"/>
      <c r="PGP24" s="2"/>
      <c r="PGQ24" s="2"/>
      <c r="PGR24" s="2"/>
      <c r="PGS24" s="2"/>
      <c r="PGT24" s="2"/>
      <c r="PGU24" s="2"/>
      <c r="PGV24" s="2"/>
      <c r="PGW24" s="2"/>
      <c r="PGX24" s="2"/>
      <c r="PGY24" s="2"/>
      <c r="PGZ24" s="2"/>
      <c r="PHA24" s="2"/>
      <c r="PHB24" s="2"/>
      <c r="PHC24" s="2"/>
      <c r="PHD24" s="2"/>
      <c r="PHE24" s="2"/>
      <c r="PHF24" s="2"/>
      <c r="PHG24" s="2"/>
      <c r="PHH24" s="2"/>
      <c r="PHI24" s="2"/>
      <c r="PHJ24" s="2"/>
      <c r="PHK24" s="2"/>
      <c r="PHL24" s="2"/>
      <c r="PHM24" s="2"/>
      <c r="PHN24" s="2"/>
      <c r="PHO24" s="2"/>
      <c r="PHP24" s="2"/>
      <c r="PHQ24" s="2"/>
      <c r="PHR24" s="2"/>
      <c r="PHS24" s="2"/>
      <c r="PHT24" s="2"/>
      <c r="PHU24" s="2"/>
      <c r="PHV24" s="2"/>
      <c r="PHW24" s="2"/>
      <c r="PHX24" s="2"/>
      <c r="PHY24" s="2"/>
      <c r="PHZ24" s="2"/>
      <c r="PIA24" s="2"/>
      <c r="PIB24" s="2"/>
      <c r="PIC24" s="2"/>
      <c r="PID24" s="2"/>
      <c r="PIE24" s="2"/>
      <c r="PIF24" s="2"/>
      <c r="PIG24" s="2"/>
      <c r="PIH24" s="2"/>
      <c r="PII24" s="2"/>
      <c r="PIJ24" s="2"/>
      <c r="PIK24" s="2"/>
      <c r="PIL24" s="2"/>
      <c r="PIM24" s="2"/>
      <c r="PIN24" s="2"/>
      <c r="PIO24" s="2"/>
      <c r="PIP24" s="2"/>
      <c r="PIQ24" s="2"/>
      <c r="PIR24" s="2"/>
      <c r="PIS24" s="2"/>
      <c r="PIT24" s="2"/>
      <c r="PIU24" s="2"/>
      <c r="PIV24" s="2"/>
      <c r="PIW24" s="2"/>
      <c r="PIX24" s="2"/>
      <c r="PIY24" s="2"/>
      <c r="PIZ24" s="2"/>
      <c r="PJA24" s="2"/>
      <c r="PJB24" s="2"/>
      <c r="PJC24" s="2"/>
      <c r="PJD24" s="2"/>
      <c r="PJE24" s="2"/>
      <c r="PJF24" s="2"/>
      <c r="PJG24" s="2"/>
      <c r="PJH24" s="2"/>
      <c r="PJI24" s="2"/>
      <c r="PJJ24" s="2"/>
      <c r="PJK24" s="2"/>
      <c r="PJL24" s="2"/>
      <c r="PJM24" s="2"/>
      <c r="PJN24" s="2"/>
      <c r="PJO24" s="2"/>
      <c r="PJP24" s="2"/>
      <c r="PJQ24" s="2"/>
      <c r="PJR24" s="2"/>
      <c r="PJS24" s="2"/>
      <c r="PJT24" s="2"/>
      <c r="PJU24" s="2"/>
      <c r="PJV24" s="2"/>
      <c r="PJW24" s="2"/>
      <c r="PJX24" s="2"/>
      <c r="PJY24" s="2"/>
      <c r="PJZ24" s="2"/>
      <c r="PKA24" s="2"/>
      <c r="PKB24" s="2"/>
      <c r="PKC24" s="2"/>
      <c r="PKD24" s="2"/>
      <c r="PKE24" s="2"/>
      <c r="PKF24" s="2"/>
      <c r="PKG24" s="2"/>
      <c r="PKH24" s="2"/>
      <c r="PKI24" s="2"/>
      <c r="PKJ24" s="2"/>
      <c r="PKK24" s="2"/>
      <c r="PKL24" s="2"/>
      <c r="PKM24" s="2"/>
      <c r="PKN24" s="2"/>
      <c r="PKO24" s="2"/>
      <c r="PKP24" s="2"/>
      <c r="PKQ24" s="2"/>
      <c r="PKR24" s="2"/>
      <c r="PKS24" s="2"/>
      <c r="PKT24" s="2"/>
      <c r="PKU24" s="2"/>
      <c r="PKV24" s="2"/>
      <c r="PKW24" s="2"/>
      <c r="PKX24" s="2"/>
      <c r="PKY24" s="2"/>
      <c r="PKZ24" s="2"/>
      <c r="PLA24" s="2"/>
      <c r="PLB24" s="2"/>
      <c r="PLC24" s="2"/>
      <c r="PLD24" s="2"/>
      <c r="PLE24" s="2"/>
      <c r="PLF24" s="2"/>
      <c r="PLG24" s="2"/>
      <c r="PLH24" s="2"/>
      <c r="PLI24" s="2"/>
      <c r="PLJ24" s="2"/>
      <c r="PLK24" s="2"/>
      <c r="PLL24" s="2"/>
      <c r="PLM24" s="2"/>
      <c r="PLN24" s="2"/>
      <c r="PLO24" s="2"/>
      <c r="PLP24" s="2"/>
      <c r="PLQ24" s="2"/>
      <c r="PLR24" s="2"/>
      <c r="PLS24" s="2"/>
      <c r="PLT24" s="2"/>
      <c r="PLU24" s="2"/>
      <c r="PLV24" s="2"/>
      <c r="PLW24" s="2"/>
      <c r="PLX24" s="2"/>
      <c r="PLY24" s="2"/>
      <c r="PLZ24" s="2"/>
      <c r="PMA24" s="2"/>
      <c r="PMB24" s="2"/>
      <c r="PMC24" s="2"/>
      <c r="PMD24" s="2"/>
      <c r="PME24" s="2"/>
      <c r="PMF24" s="2"/>
      <c r="PMG24" s="2"/>
      <c r="PMH24" s="2"/>
      <c r="PMI24" s="2"/>
      <c r="PMJ24" s="2"/>
      <c r="PMK24" s="2"/>
      <c r="PML24" s="2"/>
      <c r="PMM24" s="2"/>
      <c r="PMN24" s="2"/>
      <c r="PMO24" s="2"/>
      <c r="PMP24" s="2"/>
      <c r="PMQ24" s="2"/>
      <c r="PMR24" s="2"/>
      <c r="PMS24" s="2"/>
      <c r="PMT24" s="2"/>
      <c r="PMU24" s="2"/>
      <c r="PMV24" s="2"/>
      <c r="PMW24" s="2"/>
      <c r="PMX24" s="2"/>
      <c r="PMY24" s="2"/>
      <c r="PMZ24" s="2"/>
      <c r="PNA24" s="2"/>
      <c r="PNB24" s="2"/>
      <c r="PNC24" s="2"/>
      <c r="PND24" s="2"/>
      <c r="PNE24" s="2"/>
      <c r="PNF24" s="2"/>
      <c r="PNG24" s="2"/>
      <c r="PNH24" s="2"/>
      <c r="PNI24" s="2"/>
      <c r="PNJ24" s="2"/>
      <c r="PNK24" s="2"/>
      <c r="PNL24" s="2"/>
      <c r="PNM24" s="2"/>
      <c r="PNN24" s="2"/>
      <c r="PNO24" s="2"/>
      <c r="PNP24" s="2"/>
      <c r="PNQ24" s="2"/>
      <c r="PNR24" s="2"/>
      <c r="PNS24" s="2"/>
      <c r="PNT24" s="2"/>
      <c r="PNU24" s="2"/>
      <c r="PNV24" s="2"/>
      <c r="PNW24" s="2"/>
      <c r="PNX24" s="2"/>
      <c r="PNY24" s="2"/>
      <c r="PNZ24" s="2"/>
      <c r="POA24" s="2"/>
      <c r="POB24" s="2"/>
      <c r="POC24" s="2"/>
      <c r="POD24" s="2"/>
      <c r="POE24" s="2"/>
      <c r="POF24" s="2"/>
      <c r="POG24" s="2"/>
      <c r="POH24" s="2"/>
      <c r="POI24" s="2"/>
      <c r="POJ24" s="2"/>
      <c r="POK24" s="2"/>
      <c r="POL24" s="2"/>
      <c r="POM24" s="2"/>
      <c r="PON24" s="2"/>
      <c r="POO24" s="2"/>
      <c r="POP24" s="2"/>
      <c r="POQ24" s="2"/>
      <c r="POR24" s="2"/>
      <c r="POS24" s="2"/>
      <c r="POT24" s="2"/>
      <c r="POU24" s="2"/>
      <c r="POV24" s="2"/>
      <c r="POW24" s="2"/>
      <c r="POX24" s="2"/>
      <c r="POY24" s="2"/>
      <c r="POZ24" s="2"/>
      <c r="PPA24" s="2"/>
      <c r="PPB24" s="2"/>
      <c r="PPC24" s="2"/>
      <c r="PPD24" s="2"/>
      <c r="PPE24" s="2"/>
      <c r="PPF24" s="2"/>
      <c r="PPG24" s="2"/>
      <c r="PPH24" s="2"/>
      <c r="PPI24" s="2"/>
      <c r="PPJ24" s="2"/>
      <c r="PPK24" s="2"/>
      <c r="PPL24" s="2"/>
      <c r="PPM24" s="2"/>
      <c r="PPN24" s="2"/>
      <c r="PPO24" s="2"/>
      <c r="PPP24" s="2"/>
      <c r="PPQ24" s="2"/>
      <c r="PPR24" s="2"/>
      <c r="PPS24" s="2"/>
      <c r="PPT24" s="2"/>
      <c r="PPU24" s="2"/>
      <c r="PPV24" s="2"/>
      <c r="PPW24" s="2"/>
      <c r="PPX24" s="2"/>
      <c r="PPY24" s="2"/>
      <c r="PPZ24" s="2"/>
      <c r="PQA24" s="2"/>
      <c r="PQB24" s="2"/>
      <c r="PQC24" s="2"/>
      <c r="PQD24" s="2"/>
      <c r="PQE24" s="2"/>
      <c r="PQF24" s="2"/>
      <c r="PQG24" s="2"/>
      <c r="PQH24" s="2"/>
      <c r="PQI24" s="2"/>
      <c r="PQJ24" s="2"/>
      <c r="PQK24" s="2"/>
      <c r="PQL24" s="2"/>
      <c r="PQM24" s="2"/>
      <c r="PQN24" s="2"/>
      <c r="PQO24" s="2"/>
      <c r="PQP24" s="2"/>
      <c r="PQQ24" s="2"/>
      <c r="PQR24" s="2"/>
      <c r="PQS24" s="2"/>
      <c r="PQT24" s="2"/>
      <c r="PQU24" s="2"/>
      <c r="PQV24" s="2"/>
      <c r="PQW24" s="2"/>
      <c r="PQX24" s="2"/>
      <c r="PQY24" s="2"/>
      <c r="PQZ24" s="2"/>
      <c r="PRA24" s="2"/>
      <c r="PRB24" s="2"/>
      <c r="PRC24" s="2"/>
      <c r="PRD24" s="2"/>
      <c r="PRE24" s="2"/>
      <c r="PRF24" s="2"/>
      <c r="PRG24" s="2"/>
      <c r="PRH24" s="2"/>
      <c r="PRI24" s="2"/>
      <c r="PRJ24" s="2"/>
      <c r="PRK24" s="2"/>
      <c r="PRL24" s="2"/>
      <c r="PRM24" s="2"/>
      <c r="PRN24" s="2"/>
      <c r="PRO24" s="2"/>
      <c r="PRP24" s="2"/>
      <c r="PRQ24" s="2"/>
      <c r="PRR24" s="2"/>
      <c r="PRS24" s="2"/>
      <c r="PRT24" s="2"/>
      <c r="PRU24" s="2"/>
      <c r="PRV24" s="2"/>
      <c r="PRW24" s="2"/>
      <c r="PRX24" s="2"/>
      <c r="PRY24" s="2"/>
      <c r="PRZ24" s="2"/>
      <c r="PSA24" s="2"/>
      <c r="PSB24" s="2"/>
      <c r="PSC24" s="2"/>
      <c r="PSD24" s="2"/>
      <c r="PSE24" s="2"/>
      <c r="PSF24" s="2"/>
      <c r="PSG24" s="2"/>
      <c r="PSH24" s="2"/>
      <c r="PSI24" s="2"/>
      <c r="PSJ24" s="2"/>
      <c r="PSK24" s="2"/>
      <c r="PSL24" s="2"/>
      <c r="PSM24" s="2"/>
      <c r="PSN24" s="2"/>
      <c r="PSO24" s="2"/>
      <c r="PSP24" s="2"/>
      <c r="PSQ24" s="2"/>
      <c r="PSR24" s="2"/>
      <c r="PSS24" s="2"/>
      <c r="PST24" s="2"/>
      <c r="PSU24" s="2"/>
      <c r="PSV24" s="2"/>
      <c r="PSW24" s="2"/>
      <c r="PSX24" s="2"/>
      <c r="PSY24" s="2"/>
      <c r="PSZ24" s="2"/>
      <c r="PTA24" s="2"/>
      <c r="PTB24" s="2"/>
      <c r="PTC24" s="2"/>
      <c r="PTD24" s="2"/>
      <c r="PTE24" s="2"/>
      <c r="PTF24" s="2"/>
      <c r="PTG24" s="2"/>
      <c r="PTH24" s="2"/>
      <c r="PTI24" s="2"/>
      <c r="PTJ24" s="2"/>
      <c r="PTK24" s="2"/>
      <c r="PTL24" s="2"/>
      <c r="PTM24" s="2"/>
      <c r="PTN24" s="2"/>
      <c r="PTO24" s="2"/>
      <c r="PTP24" s="2"/>
      <c r="PTQ24" s="2"/>
      <c r="PTR24" s="2"/>
      <c r="PTS24" s="2"/>
      <c r="PTT24" s="2"/>
      <c r="PTU24" s="2"/>
      <c r="PTV24" s="2"/>
      <c r="PTW24" s="2"/>
      <c r="PTX24" s="2"/>
      <c r="PTY24" s="2"/>
      <c r="PTZ24" s="2"/>
      <c r="PUA24" s="2"/>
      <c r="PUB24" s="2"/>
      <c r="PUC24" s="2"/>
      <c r="PUD24" s="2"/>
      <c r="PUE24" s="2"/>
      <c r="PUF24" s="2"/>
      <c r="PUG24" s="2"/>
      <c r="PUH24" s="2"/>
      <c r="PUI24" s="2"/>
      <c r="PUJ24" s="2"/>
      <c r="PUK24" s="2"/>
      <c r="PUL24" s="2"/>
      <c r="PUM24" s="2"/>
      <c r="PUN24" s="2"/>
      <c r="PUO24" s="2"/>
      <c r="PUP24" s="2"/>
      <c r="PUQ24" s="2"/>
      <c r="PUR24" s="2"/>
      <c r="PUS24" s="2"/>
      <c r="PUT24" s="2"/>
      <c r="PUU24" s="2"/>
      <c r="PUV24" s="2"/>
      <c r="PUW24" s="2"/>
      <c r="PUX24" s="2"/>
      <c r="PUY24" s="2"/>
      <c r="PUZ24" s="2"/>
      <c r="PVA24" s="2"/>
      <c r="PVB24" s="2"/>
      <c r="PVC24" s="2"/>
      <c r="PVD24" s="2"/>
      <c r="PVE24" s="2"/>
      <c r="PVF24" s="2"/>
      <c r="PVG24" s="2"/>
      <c r="PVH24" s="2"/>
      <c r="PVI24" s="2"/>
      <c r="PVJ24" s="2"/>
      <c r="PVK24" s="2"/>
      <c r="PVL24" s="2"/>
      <c r="PVM24" s="2"/>
      <c r="PVN24" s="2"/>
      <c r="PVO24" s="2"/>
      <c r="PVP24" s="2"/>
      <c r="PVQ24" s="2"/>
      <c r="PVR24" s="2"/>
      <c r="PVS24" s="2"/>
      <c r="PVT24" s="2"/>
      <c r="PVU24" s="2"/>
      <c r="PVV24" s="2"/>
      <c r="PVW24" s="2"/>
      <c r="PVX24" s="2"/>
      <c r="PVY24" s="2"/>
      <c r="PVZ24" s="2"/>
      <c r="PWA24" s="2"/>
      <c r="PWB24" s="2"/>
      <c r="PWC24" s="2"/>
      <c r="PWD24" s="2"/>
      <c r="PWE24" s="2"/>
      <c r="PWF24" s="2"/>
      <c r="PWG24" s="2"/>
      <c r="PWH24" s="2"/>
      <c r="PWI24" s="2"/>
      <c r="PWJ24" s="2"/>
      <c r="PWK24" s="2"/>
      <c r="PWL24" s="2"/>
      <c r="PWM24" s="2"/>
      <c r="PWN24" s="2"/>
      <c r="PWO24" s="2"/>
      <c r="PWP24" s="2"/>
      <c r="PWQ24" s="2"/>
      <c r="PWR24" s="2"/>
      <c r="PWS24" s="2"/>
      <c r="PWT24" s="2"/>
      <c r="PWU24" s="2"/>
      <c r="PWV24" s="2"/>
      <c r="PWW24" s="2"/>
      <c r="PWX24" s="2"/>
      <c r="PWY24" s="2"/>
      <c r="PWZ24" s="2"/>
      <c r="PXA24" s="2"/>
      <c r="PXB24" s="2"/>
      <c r="PXC24" s="2"/>
      <c r="PXD24" s="2"/>
      <c r="PXE24" s="2"/>
      <c r="PXF24" s="2"/>
      <c r="PXG24" s="2"/>
      <c r="PXH24" s="2"/>
      <c r="PXI24" s="2"/>
      <c r="PXJ24" s="2"/>
      <c r="PXK24" s="2"/>
      <c r="PXL24" s="2"/>
      <c r="PXM24" s="2"/>
      <c r="PXN24" s="2"/>
      <c r="PXO24" s="2"/>
      <c r="PXP24" s="2"/>
      <c r="PXQ24" s="2"/>
      <c r="PXR24" s="2"/>
      <c r="PXS24" s="2"/>
      <c r="PXT24" s="2"/>
      <c r="PXU24" s="2"/>
      <c r="PXV24" s="2"/>
      <c r="PXW24" s="2"/>
      <c r="PXX24" s="2"/>
      <c r="PXY24" s="2"/>
      <c r="PXZ24" s="2"/>
      <c r="PYA24" s="2"/>
      <c r="PYB24" s="2"/>
      <c r="PYC24" s="2"/>
      <c r="PYD24" s="2"/>
      <c r="PYE24" s="2"/>
      <c r="PYF24" s="2"/>
      <c r="PYG24" s="2"/>
      <c r="PYH24" s="2"/>
      <c r="PYI24" s="2"/>
      <c r="PYJ24" s="2"/>
      <c r="PYK24" s="2"/>
      <c r="PYL24" s="2"/>
      <c r="PYM24" s="2"/>
      <c r="PYN24" s="2"/>
      <c r="PYO24" s="2"/>
      <c r="PYP24" s="2"/>
      <c r="PYQ24" s="2"/>
      <c r="PYR24" s="2"/>
      <c r="PYS24" s="2"/>
      <c r="PYT24" s="2"/>
      <c r="PYU24" s="2"/>
      <c r="PYV24" s="2"/>
      <c r="PYW24" s="2"/>
      <c r="PYX24" s="2"/>
      <c r="PYY24" s="2"/>
      <c r="PYZ24" s="2"/>
      <c r="PZA24" s="2"/>
      <c r="PZB24" s="2"/>
      <c r="PZC24" s="2"/>
      <c r="PZD24" s="2"/>
      <c r="PZE24" s="2"/>
      <c r="PZF24" s="2"/>
      <c r="PZG24" s="2"/>
      <c r="PZH24" s="2"/>
      <c r="PZI24" s="2"/>
      <c r="PZJ24" s="2"/>
      <c r="PZK24" s="2"/>
      <c r="PZL24" s="2"/>
      <c r="PZM24" s="2"/>
      <c r="PZN24" s="2"/>
      <c r="PZO24" s="2"/>
      <c r="PZP24" s="2"/>
      <c r="PZQ24" s="2"/>
      <c r="PZR24" s="2"/>
      <c r="PZS24" s="2"/>
      <c r="PZT24" s="2"/>
      <c r="PZU24" s="2"/>
      <c r="PZV24" s="2"/>
      <c r="PZW24" s="2"/>
      <c r="PZX24" s="2"/>
      <c r="PZY24" s="2"/>
      <c r="PZZ24" s="2"/>
      <c r="QAA24" s="2"/>
      <c r="QAB24" s="2"/>
      <c r="QAC24" s="2"/>
      <c r="QAD24" s="2"/>
      <c r="QAE24" s="2"/>
      <c r="QAF24" s="2"/>
      <c r="QAG24" s="2"/>
      <c r="QAH24" s="2"/>
      <c r="QAI24" s="2"/>
      <c r="QAJ24" s="2"/>
      <c r="QAK24" s="2"/>
      <c r="QAL24" s="2"/>
      <c r="QAM24" s="2"/>
      <c r="QAN24" s="2"/>
      <c r="QAO24" s="2"/>
      <c r="QAP24" s="2"/>
      <c r="QAQ24" s="2"/>
      <c r="QAR24" s="2"/>
      <c r="QAS24" s="2"/>
      <c r="QAT24" s="2"/>
      <c r="QAU24" s="2"/>
      <c r="QAV24" s="2"/>
      <c r="QAW24" s="2"/>
      <c r="QAX24" s="2"/>
      <c r="QAY24" s="2"/>
      <c r="QAZ24" s="2"/>
      <c r="QBA24" s="2"/>
      <c r="QBB24" s="2"/>
      <c r="QBC24" s="2"/>
      <c r="QBD24" s="2"/>
      <c r="QBE24" s="2"/>
      <c r="QBF24" s="2"/>
      <c r="QBG24" s="2"/>
      <c r="QBH24" s="2"/>
      <c r="QBI24" s="2"/>
      <c r="QBJ24" s="2"/>
      <c r="QBK24" s="2"/>
      <c r="QBL24" s="2"/>
      <c r="QBM24" s="2"/>
      <c r="QBN24" s="2"/>
      <c r="QBO24" s="2"/>
      <c r="QBP24" s="2"/>
      <c r="QBQ24" s="2"/>
      <c r="QBR24" s="2"/>
      <c r="QBS24" s="2"/>
      <c r="QBT24" s="2"/>
      <c r="QBU24" s="2"/>
      <c r="QBV24" s="2"/>
      <c r="QBW24" s="2"/>
      <c r="QBX24" s="2"/>
      <c r="QBY24" s="2"/>
      <c r="QBZ24" s="2"/>
      <c r="QCA24" s="2"/>
      <c r="QCB24" s="2"/>
      <c r="QCC24" s="2"/>
      <c r="QCD24" s="2"/>
      <c r="QCE24" s="2"/>
      <c r="QCF24" s="2"/>
      <c r="QCG24" s="2"/>
      <c r="QCH24" s="2"/>
      <c r="QCI24" s="2"/>
      <c r="QCJ24" s="2"/>
      <c r="QCK24" s="2"/>
      <c r="QCL24" s="2"/>
      <c r="QCM24" s="2"/>
      <c r="QCN24" s="2"/>
      <c r="QCO24" s="2"/>
      <c r="QCP24" s="2"/>
      <c r="QCQ24" s="2"/>
      <c r="QCR24" s="2"/>
      <c r="QCS24" s="2"/>
      <c r="QCT24" s="2"/>
      <c r="QCU24" s="2"/>
      <c r="QCV24" s="2"/>
      <c r="QCW24" s="2"/>
      <c r="QCX24" s="2"/>
      <c r="QCY24" s="2"/>
      <c r="QCZ24" s="2"/>
      <c r="QDA24" s="2"/>
      <c r="QDB24" s="2"/>
      <c r="QDC24" s="2"/>
      <c r="QDD24" s="2"/>
      <c r="QDE24" s="2"/>
      <c r="QDF24" s="2"/>
      <c r="QDG24" s="2"/>
      <c r="QDH24" s="2"/>
      <c r="QDI24" s="2"/>
      <c r="QDJ24" s="2"/>
      <c r="QDK24" s="2"/>
      <c r="QDL24" s="2"/>
      <c r="QDM24" s="2"/>
      <c r="QDN24" s="2"/>
      <c r="QDO24" s="2"/>
      <c r="QDP24" s="2"/>
      <c r="QDQ24" s="2"/>
      <c r="QDR24" s="2"/>
      <c r="QDS24" s="2"/>
      <c r="QDT24" s="2"/>
      <c r="QDU24" s="2"/>
      <c r="QDV24" s="2"/>
      <c r="QDW24" s="2"/>
      <c r="QDX24" s="2"/>
      <c r="QDY24" s="2"/>
      <c r="QDZ24" s="2"/>
      <c r="QEA24" s="2"/>
      <c r="QEB24" s="2"/>
      <c r="QEC24" s="2"/>
      <c r="QED24" s="2"/>
      <c r="QEE24" s="2"/>
      <c r="QEF24" s="2"/>
      <c r="QEG24" s="2"/>
      <c r="QEH24" s="2"/>
      <c r="QEI24" s="2"/>
      <c r="QEJ24" s="2"/>
      <c r="QEK24" s="2"/>
      <c r="QEL24" s="2"/>
      <c r="QEM24" s="2"/>
      <c r="QEN24" s="2"/>
      <c r="QEO24" s="2"/>
      <c r="QEP24" s="2"/>
      <c r="QEQ24" s="2"/>
      <c r="QER24" s="2"/>
      <c r="QES24" s="2"/>
      <c r="QET24" s="2"/>
      <c r="QEU24" s="2"/>
      <c r="QEV24" s="2"/>
      <c r="QEW24" s="2"/>
      <c r="QEX24" s="2"/>
      <c r="QEY24" s="2"/>
      <c r="QEZ24" s="2"/>
      <c r="QFA24" s="2"/>
      <c r="QFB24" s="2"/>
      <c r="QFC24" s="2"/>
      <c r="QFD24" s="2"/>
      <c r="QFE24" s="2"/>
      <c r="QFF24" s="2"/>
      <c r="QFG24" s="2"/>
      <c r="QFH24" s="2"/>
      <c r="QFI24" s="2"/>
      <c r="QFJ24" s="2"/>
      <c r="QFK24" s="2"/>
      <c r="QFL24" s="2"/>
      <c r="QFM24" s="2"/>
      <c r="QFN24" s="2"/>
      <c r="QFO24" s="2"/>
      <c r="QFP24" s="2"/>
      <c r="QFQ24" s="2"/>
      <c r="QFR24" s="2"/>
      <c r="QFS24" s="2"/>
      <c r="QFT24" s="2"/>
      <c r="QFU24" s="2"/>
      <c r="QFV24" s="2"/>
      <c r="QFW24" s="2"/>
      <c r="QFX24" s="2"/>
      <c r="QFY24" s="2"/>
      <c r="QFZ24" s="2"/>
      <c r="QGA24" s="2"/>
      <c r="QGB24" s="2"/>
      <c r="QGC24" s="2"/>
      <c r="QGD24" s="2"/>
      <c r="QGE24" s="2"/>
      <c r="QGF24" s="2"/>
      <c r="QGG24" s="2"/>
      <c r="QGH24" s="2"/>
      <c r="QGI24" s="2"/>
      <c r="QGJ24" s="2"/>
      <c r="QGK24" s="2"/>
      <c r="QGL24" s="2"/>
      <c r="QGM24" s="2"/>
      <c r="QGN24" s="2"/>
      <c r="QGO24" s="2"/>
      <c r="QGP24" s="2"/>
      <c r="QGQ24" s="2"/>
      <c r="QGR24" s="2"/>
      <c r="QGS24" s="2"/>
      <c r="QGT24" s="2"/>
      <c r="QGU24" s="2"/>
      <c r="QGV24" s="2"/>
      <c r="QGW24" s="2"/>
      <c r="QGX24" s="2"/>
      <c r="QGY24" s="2"/>
      <c r="QGZ24" s="2"/>
      <c r="QHA24" s="2"/>
      <c r="QHB24" s="2"/>
      <c r="QHC24" s="2"/>
      <c r="QHD24" s="2"/>
      <c r="QHE24" s="2"/>
      <c r="QHF24" s="2"/>
      <c r="QHG24" s="2"/>
      <c r="QHH24" s="2"/>
      <c r="QHI24" s="2"/>
      <c r="QHJ24" s="2"/>
      <c r="QHK24" s="2"/>
      <c r="QHL24" s="2"/>
      <c r="QHM24" s="2"/>
      <c r="QHN24" s="2"/>
      <c r="QHO24" s="2"/>
      <c r="QHP24" s="2"/>
      <c r="QHQ24" s="2"/>
      <c r="QHR24" s="2"/>
      <c r="QHS24" s="2"/>
      <c r="QHT24" s="2"/>
      <c r="QHU24" s="2"/>
      <c r="QHV24" s="2"/>
      <c r="QHW24" s="2"/>
      <c r="QHX24" s="2"/>
      <c r="QHY24" s="2"/>
      <c r="QHZ24" s="2"/>
      <c r="QIA24" s="2"/>
      <c r="QIB24" s="2"/>
      <c r="QIC24" s="2"/>
      <c r="QID24" s="2"/>
      <c r="QIE24" s="2"/>
      <c r="QIF24" s="2"/>
      <c r="QIG24" s="2"/>
      <c r="QIH24" s="2"/>
      <c r="QII24" s="2"/>
      <c r="QIJ24" s="2"/>
      <c r="QIK24" s="2"/>
      <c r="QIL24" s="2"/>
      <c r="QIM24" s="2"/>
      <c r="QIN24" s="2"/>
      <c r="QIO24" s="2"/>
      <c r="QIP24" s="2"/>
      <c r="QIQ24" s="2"/>
      <c r="QIR24" s="2"/>
      <c r="QIS24" s="2"/>
      <c r="QIT24" s="2"/>
      <c r="QIU24" s="2"/>
      <c r="QIV24" s="2"/>
      <c r="QIW24" s="2"/>
      <c r="QIX24" s="2"/>
      <c r="QIY24" s="2"/>
      <c r="QIZ24" s="2"/>
      <c r="QJA24" s="2"/>
      <c r="QJB24" s="2"/>
      <c r="QJC24" s="2"/>
      <c r="QJD24" s="2"/>
      <c r="QJE24" s="2"/>
      <c r="QJF24" s="2"/>
      <c r="QJG24" s="2"/>
      <c r="QJH24" s="2"/>
      <c r="QJI24" s="2"/>
      <c r="QJJ24" s="2"/>
      <c r="QJK24" s="2"/>
      <c r="QJL24" s="2"/>
      <c r="QJM24" s="2"/>
      <c r="QJN24" s="2"/>
      <c r="QJO24" s="2"/>
      <c r="QJP24" s="2"/>
      <c r="QJQ24" s="2"/>
      <c r="QJR24" s="2"/>
      <c r="QJS24" s="2"/>
      <c r="QJT24" s="2"/>
      <c r="QJU24" s="2"/>
      <c r="QJV24" s="2"/>
      <c r="QJW24" s="2"/>
      <c r="QJX24" s="2"/>
      <c r="QJY24" s="2"/>
      <c r="QJZ24" s="2"/>
      <c r="QKA24" s="2"/>
      <c r="QKB24" s="2"/>
      <c r="QKC24" s="2"/>
      <c r="QKD24" s="2"/>
      <c r="QKE24" s="2"/>
      <c r="QKF24" s="2"/>
      <c r="QKG24" s="2"/>
      <c r="QKH24" s="2"/>
      <c r="QKI24" s="2"/>
      <c r="QKJ24" s="2"/>
      <c r="QKK24" s="2"/>
      <c r="QKL24" s="2"/>
      <c r="QKM24" s="2"/>
      <c r="QKN24" s="2"/>
      <c r="QKO24" s="2"/>
      <c r="QKP24" s="2"/>
      <c r="QKQ24" s="2"/>
      <c r="QKR24" s="2"/>
      <c r="QKS24" s="2"/>
      <c r="QKT24" s="2"/>
      <c r="QKU24" s="2"/>
      <c r="QKV24" s="2"/>
      <c r="QKW24" s="2"/>
      <c r="QKX24" s="2"/>
      <c r="QKY24" s="2"/>
      <c r="QKZ24" s="2"/>
      <c r="QLA24" s="2"/>
      <c r="QLB24" s="2"/>
      <c r="QLC24" s="2"/>
      <c r="QLD24" s="2"/>
      <c r="QLE24" s="2"/>
      <c r="QLF24" s="2"/>
      <c r="QLG24" s="2"/>
      <c r="QLH24" s="2"/>
      <c r="QLI24" s="2"/>
      <c r="QLJ24" s="2"/>
      <c r="QLK24" s="2"/>
      <c r="QLL24" s="2"/>
      <c r="QLM24" s="2"/>
      <c r="QLN24" s="2"/>
      <c r="QLO24" s="2"/>
      <c r="QLP24" s="2"/>
      <c r="QLQ24" s="2"/>
      <c r="QLR24" s="2"/>
      <c r="QLS24" s="2"/>
      <c r="QLT24" s="2"/>
      <c r="QLU24" s="2"/>
      <c r="QLV24" s="2"/>
      <c r="QLW24" s="2"/>
      <c r="QLX24" s="2"/>
      <c r="QLY24" s="2"/>
      <c r="QLZ24" s="2"/>
      <c r="QMA24" s="2"/>
      <c r="QMB24" s="2"/>
      <c r="QMC24" s="2"/>
      <c r="QMD24" s="2"/>
      <c r="QME24" s="2"/>
      <c r="QMF24" s="2"/>
      <c r="QMG24" s="2"/>
      <c r="QMH24" s="2"/>
      <c r="QMI24" s="2"/>
      <c r="QMJ24" s="2"/>
      <c r="QMK24" s="2"/>
      <c r="QML24" s="2"/>
      <c r="QMM24" s="2"/>
      <c r="QMN24" s="2"/>
      <c r="QMO24" s="2"/>
      <c r="QMP24" s="2"/>
      <c r="QMQ24" s="2"/>
      <c r="QMR24" s="2"/>
      <c r="QMS24" s="2"/>
      <c r="QMT24" s="2"/>
      <c r="QMU24" s="2"/>
      <c r="QMV24" s="2"/>
      <c r="QMW24" s="2"/>
      <c r="QMX24" s="2"/>
      <c r="QMY24" s="2"/>
      <c r="QMZ24" s="2"/>
      <c r="QNA24" s="2"/>
      <c r="QNB24" s="2"/>
      <c r="QNC24" s="2"/>
      <c r="QND24" s="2"/>
      <c r="QNE24" s="2"/>
      <c r="QNF24" s="2"/>
      <c r="QNG24" s="2"/>
      <c r="QNH24" s="2"/>
      <c r="QNI24" s="2"/>
      <c r="QNJ24" s="2"/>
      <c r="QNK24" s="2"/>
      <c r="QNL24" s="2"/>
      <c r="QNM24" s="2"/>
      <c r="QNN24" s="2"/>
      <c r="QNO24" s="2"/>
      <c r="QNP24" s="2"/>
      <c r="QNQ24" s="2"/>
      <c r="QNR24" s="2"/>
      <c r="QNS24" s="2"/>
      <c r="QNT24" s="2"/>
      <c r="QNU24" s="2"/>
      <c r="QNV24" s="2"/>
      <c r="QNW24" s="2"/>
      <c r="QNX24" s="2"/>
      <c r="QNY24" s="2"/>
      <c r="QNZ24" s="2"/>
      <c r="QOA24" s="2"/>
      <c r="QOB24" s="2"/>
      <c r="QOC24" s="2"/>
      <c r="QOD24" s="2"/>
      <c r="QOE24" s="2"/>
      <c r="QOF24" s="2"/>
      <c r="QOG24" s="2"/>
      <c r="QOH24" s="2"/>
      <c r="QOI24" s="2"/>
      <c r="QOJ24" s="2"/>
      <c r="QOK24" s="2"/>
      <c r="QOL24" s="2"/>
      <c r="QOM24" s="2"/>
      <c r="QON24" s="2"/>
      <c r="QOO24" s="2"/>
      <c r="QOP24" s="2"/>
      <c r="QOQ24" s="2"/>
      <c r="QOR24" s="2"/>
      <c r="QOS24" s="2"/>
      <c r="QOT24" s="2"/>
      <c r="QOU24" s="2"/>
      <c r="QOV24" s="2"/>
      <c r="QOW24" s="2"/>
      <c r="QOX24" s="2"/>
      <c r="QOY24" s="2"/>
      <c r="QOZ24" s="2"/>
      <c r="QPA24" s="2"/>
      <c r="QPB24" s="2"/>
      <c r="QPC24" s="2"/>
      <c r="QPD24" s="2"/>
      <c r="QPE24" s="2"/>
      <c r="QPF24" s="2"/>
      <c r="QPG24" s="2"/>
      <c r="QPH24" s="2"/>
      <c r="QPI24" s="2"/>
      <c r="QPJ24" s="2"/>
      <c r="QPK24" s="2"/>
      <c r="QPL24" s="2"/>
      <c r="QPM24" s="2"/>
      <c r="QPN24" s="2"/>
      <c r="QPO24" s="2"/>
      <c r="QPP24" s="2"/>
      <c r="QPQ24" s="2"/>
      <c r="QPR24" s="2"/>
      <c r="QPS24" s="2"/>
      <c r="QPT24" s="2"/>
      <c r="QPU24" s="2"/>
      <c r="QPV24" s="2"/>
      <c r="QPW24" s="2"/>
      <c r="QPX24" s="2"/>
      <c r="QPY24" s="2"/>
      <c r="QPZ24" s="2"/>
      <c r="QQA24" s="2"/>
      <c r="QQB24" s="2"/>
      <c r="QQC24" s="2"/>
      <c r="QQD24" s="2"/>
      <c r="QQE24" s="2"/>
      <c r="QQF24" s="2"/>
      <c r="QQG24" s="2"/>
      <c r="QQH24" s="2"/>
      <c r="QQI24" s="2"/>
      <c r="QQJ24" s="2"/>
      <c r="QQK24" s="2"/>
      <c r="QQL24" s="2"/>
      <c r="QQM24" s="2"/>
      <c r="QQN24" s="2"/>
      <c r="QQO24" s="2"/>
      <c r="QQP24" s="2"/>
      <c r="QQQ24" s="2"/>
      <c r="QQR24" s="2"/>
      <c r="QQS24" s="2"/>
      <c r="QQT24" s="2"/>
      <c r="QQU24" s="2"/>
      <c r="QQV24" s="2"/>
      <c r="QQW24" s="2"/>
      <c r="QQX24" s="2"/>
      <c r="QQY24" s="2"/>
      <c r="QQZ24" s="2"/>
      <c r="QRA24" s="2"/>
      <c r="QRB24" s="2"/>
      <c r="QRC24" s="2"/>
      <c r="QRD24" s="2"/>
      <c r="QRE24" s="2"/>
      <c r="QRF24" s="2"/>
      <c r="QRG24" s="2"/>
      <c r="QRH24" s="2"/>
      <c r="QRI24" s="2"/>
      <c r="QRJ24" s="2"/>
      <c r="QRK24" s="2"/>
      <c r="QRL24" s="2"/>
      <c r="QRM24" s="2"/>
      <c r="QRN24" s="2"/>
      <c r="QRO24" s="2"/>
      <c r="QRP24" s="2"/>
      <c r="QRQ24" s="2"/>
      <c r="QRR24" s="2"/>
      <c r="QRS24" s="2"/>
      <c r="QRT24" s="2"/>
      <c r="QRU24" s="2"/>
      <c r="QRV24" s="2"/>
      <c r="QRW24" s="2"/>
      <c r="QRX24" s="2"/>
      <c r="QRY24" s="2"/>
      <c r="QRZ24" s="2"/>
      <c r="QSA24" s="2"/>
      <c r="QSB24" s="2"/>
      <c r="QSC24" s="2"/>
      <c r="QSD24" s="2"/>
      <c r="QSE24" s="2"/>
      <c r="QSF24" s="2"/>
      <c r="QSG24" s="2"/>
      <c r="QSH24" s="2"/>
      <c r="QSI24" s="2"/>
      <c r="QSJ24" s="2"/>
      <c r="QSK24" s="2"/>
      <c r="QSL24" s="2"/>
      <c r="QSM24" s="2"/>
      <c r="QSN24" s="2"/>
      <c r="QSO24" s="2"/>
      <c r="QSP24" s="2"/>
      <c r="QSQ24" s="2"/>
      <c r="QSR24" s="2"/>
      <c r="QSS24" s="2"/>
      <c r="QST24" s="2"/>
      <c r="QSU24" s="2"/>
      <c r="QSV24" s="2"/>
      <c r="QSW24" s="2"/>
      <c r="QSX24" s="2"/>
      <c r="QSY24" s="2"/>
      <c r="QSZ24" s="2"/>
      <c r="QTA24" s="2"/>
      <c r="QTB24" s="2"/>
      <c r="QTC24" s="2"/>
      <c r="QTD24" s="2"/>
      <c r="QTE24" s="2"/>
      <c r="QTF24" s="2"/>
      <c r="QTG24" s="2"/>
      <c r="QTH24" s="2"/>
      <c r="QTI24" s="2"/>
      <c r="QTJ24" s="2"/>
      <c r="QTK24" s="2"/>
      <c r="QTL24" s="2"/>
      <c r="QTM24" s="2"/>
      <c r="QTN24" s="2"/>
      <c r="QTO24" s="2"/>
      <c r="QTP24" s="2"/>
      <c r="QTQ24" s="2"/>
      <c r="QTR24" s="2"/>
      <c r="QTS24" s="2"/>
      <c r="QTT24" s="2"/>
      <c r="QTU24" s="2"/>
      <c r="QTV24" s="2"/>
      <c r="QTW24" s="2"/>
      <c r="QTX24" s="2"/>
      <c r="QTY24" s="2"/>
      <c r="QTZ24" s="2"/>
      <c r="QUA24" s="2"/>
      <c r="QUB24" s="2"/>
      <c r="QUC24" s="2"/>
      <c r="QUD24" s="2"/>
      <c r="QUE24" s="2"/>
      <c r="QUF24" s="2"/>
      <c r="QUG24" s="2"/>
      <c r="QUH24" s="2"/>
      <c r="QUI24" s="2"/>
      <c r="QUJ24" s="2"/>
      <c r="QUK24" s="2"/>
      <c r="QUL24" s="2"/>
      <c r="QUM24" s="2"/>
      <c r="QUN24" s="2"/>
      <c r="QUO24" s="2"/>
      <c r="QUP24" s="2"/>
      <c r="QUQ24" s="2"/>
      <c r="QUR24" s="2"/>
      <c r="QUS24" s="2"/>
      <c r="QUT24" s="2"/>
      <c r="QUU24" s="2"/>
      <c r="QUV24" s="2"/>
      <c r="QUW24" s="2"/>
      <c r="QUX24" s="2"/>
      <c r="QUY24" s="2"/>
      <c r="QUZ24" s="2"/>
      <c r="QVA24" s="2"/>
      <c r="QVB24" s="2"/>
      <c r="QVC24" s="2"/>
      <c r="QVD24" s="2"/>
      <c r="QVE24" s="2"/>
      <c r="QVF24" s="2"/>
      <c r="QVG24" s="2"/>
      <c r="QVH24" s="2"/>
      <c r="QVI24" s="2"/>
      <c r="QVJ24" s="2"/>
      <c r="QVK24" s="2"/>
      <c r="QVL24" s="2"/>
      <c r="QVM24" s="2"/>
      <c r="QVN24" s="2"/>
      <c r="QVO24" s="2"/>
      <c r="QVP24" s="2"/>
      <c r="QVQ24" s="2"/>
      <c r="QVR24" s="2"/>
      <c r="QVS24" s="2"/>
      <c r="QVT24" s="2"/>
      <c r="QVU24" s="2"/>
      <c r="QVV24" s="2"/>
      <c r="QVW24" s="2"/>
      <c r="QVX24" s="2"/>
      <c r="QVY24" s="2"/>
      <c r="QVZ24" s="2"/>
      <c r="QWA24" s="2"/>
      <c r="QWB24" s="2"/>
      <c r="QWC24" s="2"/>
      <c r="QWD24" s="2"/>
      <c r="QWE24" s="2"/>
      <c r="QWF24" s="2"/>
      <c r="QWG24" s="2"/>
      <c r="QWH24" s="2"/>
      <c r="QWI24" s="2"/>
      <c r="QWJ24" s="2"/>
      <c r="QWK24" s="2"/>
      <c r="QWL24" s="2"/>
      <c r="QWM24" s="2"/>
      <c r="QWN24" s="2"/>
      <c r="QWO24" s="2"/>
      <c r="QWP24" s="2"/>
      <c r="QWQ24" s="2"/>
      <c r="QWR24" s="2"/>
      <c r="QWS24" s="2"/>
      <c r="QWT24" s="2"/>
      <c r="QWU24" s="2"/>
      <c r="QWV24" s="2"/>
      <c r="QWW24" s="2"/>
      <c r="QWX24" s="2"/>
      <c r="QWY24" s="2"/>
      <c r="QWZ24" s="2"/>
      <c r="QXA24" s="2"/>
      <c r="QXB24" s="2"/>
      <c r="QXC24" s="2"/>
      <c r="QXD24" s="2"/>
      <c r="QXE24" s="2"/>
      <c r="QXF24" s="2"/>
      <c r="QXG24" s="2"/>
      <c r="QXH24" s="2"/>
      <c r="QXI24" s="2"/>
      <c r="QXJ24" s="2"/>
      <c r="QXK24" s="2"/>
      <c r="QXL24" s="2"/>
      <c r="QXM24" s="2"/>
      <c r="QXN24" s="2"/>
      <c r="QXO24" s="2"/>
      <c r="QXP24" s="2"/>
      <c r="QXQ24" s="2"/>
      <c r="QXR24" s="2"/>
      <c r="QXS24" s="2"/>
      <c r="QXT24" s="2"/>
      <c r="QXU24" s="2"/>
      <c r="QXV24" s="2"/>
      <c r="QXW24" s="2"/>
      <c r="QXX24" s="2"/>
      <c r="QXY24" s="2"/>
      <c r="QXZ24" s="2"/>
      <c r="QYA24" s="2"/>
      <c r="QYB24" s="2"/>
      <c r="QYC24" s="2"/>
      <c r="QYD24" s="2"/>
      <c r="QYE24" s="2"/>
      <c r="QYF24" s="2"/>
      <c r="QYG24" s="2"/>
      <c r="QYH24" s="2"/>
      <c r="QYI24" s="2"/>
      <c r="QYJ24" s="2"/>
      <c r="QYK24" s="2"/>
      <c r="QYL24" s="2"/>
      <c r="QYM24" s="2"/>
      <c r="QYN24" s="2"/>
      <c r="QYO24" s="2"/>
      <c r="QYP24" s="2"/>
      <c r="QYQ24" s="2"/>
      <c r="QYR24" s="2"/>
      <c r="QYS24" s="2"/>
      <c r="QYT24" s="2"/>
      <c r="QYU24" s="2"/>
      <c r="QYV24" s="2"/>
      <c r="QYW24" s="2"/>
      <c r="QYX24" s="2"/>
      <c r="QYY24" s="2"/>
      <c r="QYZ24" s="2"/>
      <c r="QZA24" s="2"/>
      <c r="QZB24" s="2"/>
      <c r="QZC24" s="2"/>
      <c r="QZD24" s="2"/>
      <c r="QZE24" s="2"/>
      <c r="QZF24" s="2"/>
      <c r="QZG24" s="2"/>
      <c r="QZH24" s="2"/>
      <c r="QZI24" s="2"/>
      <c r="QZJ24" s="2"/>
      <c r="QZK24" s="2"/>
      <c r="QZL24" s="2"/>
      <c r="QZM24" s="2"/>
      <c r="QZN24" s="2"/>
      <c r="QZO24" s="2"/>
      <c r="QZP24" s="2"/>
      <c r="QZQ24" s="2"/>
      <c r="QZR24" s="2"/>
      <c r="QZS24" s="2"/>
      <c r="QZT24" s="2"/>
      <c r="QZU24" s="2"/>
      <c r="QZV24" s="2"/>
      <c r="QZW24" s="2"/>
      <c r="QZX24" s="2"/>
      <c r="QZY24" s="2"/>
      <c r="QZZ24" s="2"/>
      <c r="RAA24" s="2"/>
      <c r="RAB24" s="2"/>
      <c r="RAC24" s="2"/>
      <c r="RAD24" s="2"/>
      <c r="RAE24" s="2"/>
      <c r="RAF24" s="2"/>
      <c r="RAG24" s="2"/>
      <c r="RAH24" s="2"/>
      <c r="RAI24" s="2"/>
      <c r="RAJ24" s="2"/>
      <c r="RAK24" s="2"/>
      <c r="RAL24" s="2"/>
      <c r="RAM24" s="2"/>
      <c r="RAN24" s="2"/>
      <c r="RAO24" s="2"/>
      <c r="RAP24" s="2"/>
      <c r="RAQ24" s="2"/>
      <c r="RAR24" s="2"/>
      <c r="RAS24" s="2"/>
      <c r="RAT24" s="2"/>
      <c r="RAU24" s="2"/>
      <c r="RAV24" s="2"/>
      <c r="RAW24" s="2"/>
      <c r="RAX24" s="2"/>
      <c r="RAY24" s="2"/>
      <c r="RAZ24" s="2"/>
      <c r="RBA24" s="2"/>
      <c r="RBB24" s="2"/>
      <c r="RBC24" s="2"/>
      <c r="RBD24" s="2"/>
      <c r="RBE24" s="2"/>
      <c r="RBF24" s="2"/>
      <c r="RBG24" s="2"/>
      <c r="RBH24" s="2"/>
      <c r="RBI24" s="2"/>
      <c r="RBJ24" s="2"/>
      <c r="RBK24" s="2"/>
      <c r="RBL24" s="2"/>
      <c r="RBM24" s="2"/>
      <c r="RBN24" s="2"/>
      <c r="RBO24" s="2"/>
      <c r="RBP24" s="2"/>
      <c r="RBQ24" s="2"/>
      <c r="RBR24" s="2"/>
      <c r="RBS24" s="2"/>
      <c r="RBT24" s="2"/>
      <c r="RBU24" s="2"/>
      <c r="RBV24" s="2"/>
      <c r="RBW24" s="2"/>
      <c r="RBX24" s="2"/>
      <c r="RBY24" s="2"/>
      <c r="RBZ24" s="2"/>
      <c r="RCA24" s="2"/>
      <c r="RCB24" s="2"/>
      <c r="RCC24" s="2"/>
      <c r="RCD24" s="2"/>
      <c r="RCE24" s="2"/>
      <c r="RCF24" s="2"/>
      <c r="RCG24" s="2"/>
      <c r="RCH24" s="2"/>
      <c r="RCI24" s="2"/>
      <c r="RCJ24" s="2"/>
      <c r="RCK24" s="2"/>
      <c r="RCL24" s="2"/>
      <c r="RCM24" s="2"/>
      <c r="RCN24" s="2"/>
      <c r="RCO24" s="2"/>
      <c r="RCP24" s="2"/>
      <c r="RCQ24" s="2"/>
      <c r="RCR24" s="2"/>
      <c r="RCS24" s="2"/>
      <c r="RCT24" s="2"/>
      <c r="RCU24" s="2"/>
      <c r="RCV24" s="2"/>
      <c r="RCW24" s="2"/>
      <c r="RCX24" s="2"/>
      <c r="RCY24" s="2"/>
      <c r="RCZ24" s="2"/>
      <c r="RDA24" s="2"/>
      <c r="RDB24" s="2"/>
      <c r="RDC24" s="2"/>
      <c r="RDD24" s="2"/>
      <c r="RDE24" s="2"/>
      <c r="RDF24" s="2"/>
      <c r="RDG24" s="2"/>
      <c r="RDH24" s="2"/>
      <c r="RDI24" s="2"/>
      <c r="RDJ24" s="2"/>
      <c r="RDK24" s="2"/>
      <c r="RDL24" s="2"/>
      <c r="RDM24" s="2"/>
      <c r="RDN24" s="2"/>
      <c r="RDO24" s="2"/>
      <c r="RDP24" s="2"/>
      <c r="RDQ24" s="2"/>
      <c r="RDR24" s="2"/>
      <c r="RDS24" s="2"/>
      <c r="RDT24" s="2"/>
      <c r="RDU24" s="2"/>
      <c r="RDV24" s="2"/>
      <c r="RDW24" s="2"/>
      <c r="RDX24" s="2"/>
      <c r="RDY24" s="2"/>
      <c r="RDZ24" s="2"/>
      <c r="REA24" s="2"/>
      <c r="REB24" s="2"/>
      <c r="REC24" s="2"/>
      <c r="RED24" s="2"/>
      <c r="REE24" s="2"/>
      <c r="REF24" s="2"/>
      <c r="REG24" s="2"/>
      <c r="REH24" s="2"/>
      <c r="REI24" s="2"/>
      <c r="REJ24" s="2"/>
      <c r="REK24" s="2"/>
      <c r="REL24" s="2"/>
      <c r="REM24" s="2"/>
      <c r="REN24" s="2"/>
      <c r="REO24" s="2"/>
      <c r="REP24" s="2"/>
      <c r="REQ24" s="2"/>
      <c r="RER24" s="2"/>
      <c r="RES24" s="2"/>
      <c r="RET24" s="2"/>
      <c r="REU24" s="2"/>
      <c r="REV24" s="2"/>
      <c r="REW24" s="2"/>
      <c r="REX24" s="2"/>
      <c r="REY24" s="2"/>
      <c r="REZ24" s="2"/>
      <c r="RFA24" s="2"/>
      <c r="RFB24" s="2"/>
      <c r="RFC24" s="2"/>
      <c r="RFD24" s="2"/>
      <c r="RFE24" s="2"/>
      <c r="RFF24" s="2"/>
      <c r="RFG24" s="2"/>
      <c r="RFH24" s="2"/>
      <c r="RFI24" s="2"/>
      <c r="RFJ24" s="2"/>
      <c r="RFK24" s="2"/>
      <c r="RFL24" s="2"/>
      <c r="RFM24" s="2"/>
      <c r="RFN24" s="2"/>
      <c r="RFO24" s="2"/>
      <c r="RFP24" s="2"/>
      <c r="RFQ24" s="2"/>
      <c r="RFR24" s="2"/>
      <c r="RFS24" s="2"/>
      <c r="RFT24" s="2"/>
      <c r="RFU24" s="2"/>
      <c r="RFV24" s="2"/>
      <c r="RFW24" s="2"/>
      <c r="RFX24" s="2"/>
      <c r="RFY24" s="2"/>
      <c r="RFZ24" s="2"/>
      <c r="RGA24" s="2"/>
      <c r="RGB24" s="2"/>
      <c r="RGC24" s="2"/>
      <c r="RGD24" s="2"/>
      <c r="RGE24" s="2"/>
      <c r="RGF24" s="2"/>
      <c r="RGG24" s="2"/>
      <c r="RGH24" s="2"/>
      <c r="RGI24" s="2"/>
      <c r="RGJ24" s="2"/>
      <c r="RGK24" s="2"/>
      <c r="RGL24" s="2"/>
      <c r="RGM24" s="2"/>
      <c r="RGN24" s="2"/>
      <c r="RGO24" s="2"/>
      <c r="RGP24" s="2"/>
      <c r="RGQ24" s="2"/>
      <c r="RGR24" s="2"/>
      <c r="RGS24" s="2"/>
      <c r="RGT24" s="2"/>
      <c r="RGU24" s="2"/>
      <c r="RGV24" s="2"/>
      <c r="RGW24" s="2"/>
      <c r="RGX24" s="2"/>
      <c r="RGY24" s="2"/>
      <c r="RGZ24" s="2"/>
      <c r="RHA24" s="2"/>
      <c r="RHB24" s="2"/>
      <c r="RHC24" s="2"/>
      <c r="RHD24" s="2"/>
      <c r="RHE24" s="2"/>
      <c r="RHF24" s="2"/>
      <c r="RHG24" s="2"/>
      <c r="RHH24" s="2"/>
      <c r="RHI24" s="2"/>
      <c r="RHJ24" s="2"/>
      <c r="RHK24" s="2"/>
      <c r="RHL24" s="2"/>
      <c r="RHM24" s="2"/>
      <c r="RHN24" s="2"/>
      <c r="RHO24" s="2"/>
      <c r="RHP24" s="2"/>
      <c r="RHQ24" s="2"/>
      <c r="RHR24" s="2"/>
      <c r="RHS24" s="2"/>
      <c r="RHT24" s="2"/>
      <c r="RHU24" s="2"/>
      <c r="RHV24" s="2"/>
      <c r="RHW24" s="2"/>
      <c r="RHX24" s="2"/>
      <c r="RHY24" s="2"/>
      <c r="RHZ24" s="2"/>
      <c r="RIA24" s="2"/>
      <c r="RIB24" s="2"/>
      <c r="RIC24" s="2"/>
      <c r="RID24" s="2"/>
      <c r="RIE24" s="2"/>
      <c r="RIF24" s="2"/>
      <c r="RIG24" s="2"/>
      <c r="RIH24" s="2"/>
      <c r="RII24" s="2"/>
      <c r="RIJ24" s="2"/>
      <c r="RIK24" s="2"/>
      <c r="RIL24" s="2"/>
      <c r="RIM24" s="2"/>
      <c r="RIN24" s="2"/>
      <c r="RIO24" s="2"/>
      <c r="RIP24" s="2"/>
      <c r="RIQ24" s="2"/>
      <c r="RIR24" s="2"/>
      <c r="RIS24" s="2"/>
      <c r="RIT24" s="2"/>
      <c r="RIU24" s="2"/>
      <c r="RIV24" s="2"/>
      <c r="RIW24" s="2"/>
      <c r="RIX24" s="2"/>
      <c r="RIY24" s="2"/>
      <c r="RIZ24" s="2"/>
      <c r="RJA24" s="2"/>
      <c r="RJB24" s="2"/>
      <c r="RJC24" s="2"/>
      <c r="RJD24" s="2"/>
      <c r="RJE24" s="2"/>
      <c r="RJF24" s="2"/>
      <c r="RJG24" s="2"/>
      <c r="RJH24" s="2"/>
      <c r="RJI24" s="2"/>
      <c r="RJJ24" s="2"/>
      <c r="RJK24" s="2"/>
      <c r="RJL24" s="2"/>
      <c r="RJM24" s="2"/>
      <c r="RJN24" s="2"/>
      <c r="RJO24" s="2"/>
      <c r="RJP24" s="2"/>
      <c r="RJQ24" s="2"/>
      <c r="RJR24" s="2"/>
      <c r="RJS24" s="2"/>
      <c r="RJT24" s="2"/>
      <c r="RJU24" s="2"/>
      <c r="RJV24" s="2"/>
      <c r="RJW24" s="2"/>
      <c r="RJX24" s="2"/>
      <c r="RJY24" s="2"/>
      <c r="RJZ24" s="2"/>
      <c r="RKA24" s="2"/>
      <c r="RKB24" s="2"/>
      <c r="RKC24" s="2"/>
      <c r="RKD24" s="2"/>
      <c r="RKE24" s="2"/>
      <c r="RKF24" s="2"/>
      <c r="RKG24" s="2"/>
      <c r="RKH24" s="2"/>
      <c r="RKI24" s="2"/>
      <c r="RKJ24" s="2"/>
      <c r="RKK24" s="2"/>
      <c r="RKL24" s="2"/>
      <c r="RKM24" s="2"/>
      <c r="RKN24" s="2"/>
      <c r="RKO24" s="2"/>
      <c r="RKP24" s="2"/>
      <c r="RKQ24" s="2"/>
      <c r="RKR24" s="2"/>
      <c r="RKS24" s="2"/>
      <c r="RKT24" s="2"/>
      <c r="RKU24" s="2"/>
      <c r="RKV24" s="2"/>
      <c r="RKW24" s="2"/>
      <c r="RKX24" s="2"/>
      <c r="RKY24" s="2"/>
      <c r="RKZ24" s="2"/>
      <c r="RLA24" s="2"/>
      <c r="RLB24" s="2"/>
      <c r="RLC24" s="2"/>
      <c r="RLD24" s="2"/>
      <c r="RLE24" s="2"/>
      <c r="RLF24" s="2"/>
      <c r="RLG24" s="2"/>
      <c r="RLH24" s="2"/>
      <c r="RLI24" s="2"/>
      <c r="RLJ24" s="2"/>
      <c r="RLK24" s="2"/>
      <c r="RLL24" s="2"/>
      <c r="RLM24" s="2"/>
      <c r="RLN24" s="2"/>
      <c r="RLO24" s="2"/>
      <c r="RLP24" s="2"/>
      <c r="RLQ24" s="2"/>
      <c r="RLR24" s="2"/>
      <c r="RLS24" s="2"/>
      <c r="RLT24" s="2"/>
      <c r="RLU24" s="2"/>
      <c r="RLV24" s="2"/>
      <c r="RLW24" s="2"/>
      <c r="RLX24" s="2"/>
      <c r="RLY24" s="2"/>
      <c r="RLZ24" s="2"/>
      <c r="RMA24" s="2"/>
      <c r="RMB24" s="2"/>
      <c r="RMC24" s="2"/>
      <c r="RMD24" s="2"/>
      <c r="RME24" s="2"/>
      <c r="RMF24" s="2"/>
      <c r="RMG24" s="2"/>
      <c r="RMH24" s="2"/>
      <c r="RMI24" s="2"/>
      <c r="RMJ24" s="2"/>
      <c r="RMK24" s="2"/>
      <c r="RML24" s="2"/>
      <c r="RMM24" s="2"/>
      <c r="RMN24" s="2"/>
      <c r="RMO24" s="2"/>
      <c r="RMP24" s="2"/>
      <c r="RMQ24" s="2"/>
      <c r="RMR24" s="2"/>
      <c r="RMS24" s="2"/>
      <c r="RMT24" s="2"/>
      <c r="RMU24" s="2"/>
      <c r="RMV24" s="2"/>
      <c r="RMW24" s="2"/>
      <c r="RMX24" s="2"/>
      <c r="RMY24" s="2"/>
      <c r="RMZ24" s="2"/>
      <c r="RNA24" s="2"/>
      <c r="RNB24" s="2"/>
      <c r="RNC24" s="2"/>
      <c r="RND24" s="2"/>
      <c r="RNE24" s="2"/>
      <c r="RNF24" s="2"/>
      <c r="RNG24" s="2"/>
      <c r="RNH24" s="2"/>
      <c r="RNI24" s="2"/>
      <c r="RNJ24" s="2"/>
      <c r="RNK24" s="2"/>
      <c r="RNL24" s="2"/>
      <c r="RNM24" s="2"/>
      <c r="RNN24" s="2"/>
      <c r="RNO24" s="2"/>
      <c r="RNP24" s="2"/>
      <c r="RNQ24" s="2"/>
      <c r="RNR24" s="2"/>
      <c r="RNS24" s="2"/>
      <c r="RNT24" s="2"/>
      <c r="RNU24" s="2"/>
      <c r="RNV24" s="2"/>
      <c r="RNW24" s="2"/>
      <c r="RNX24" s="2"/>
      <c r="RNY24" s="2"/>
      <c r="RNZ24" s="2"/>
      <c r="ROA24" s="2"/>
      <c r="ROB24" s="2"/>
      <c r="ROC24" s="2"/>
      <c r="ROD24" s="2"/>
      <c r="ROE24" s="2"/>
      <c r="ROF24" s="2"/>
      <c r="ROG24" s="2"/>
      <c r="ROH24" s="2"/>
      <c r="ROI24" s="2"/>
      <c r="ROJ24" s="2"/>
      <c r="ROK24" s="2"/>
      <c r="ROL24" s="2"/>
      <c r="ROM24" s="2"/>
      <c r="RON24" s="2"/>
      <c r="ROO24" s="2"/>
      <c r="ROP24" s="2"/>
      <c r="ROQ24" s="2"/>
      <c r="ROR24" s="2"/>
      <c r="ROS24" s="2"/>
      <c r="ROT24" s="2"/>
      <c r="ROU24" s="2"/>
      <c r="ROV24" s="2"/>
      <c r="ROW24" s="2"/>
      <c r="ROX24" s="2"/>
      <c r="ROY24" s="2"/>
      <c r="ROZ24" s="2"/>
      <c r="RPA24" s="2"/>
      <c r="RPB24" s="2"/>
      <c r="RPC24" s="2"/>
      <c r="RPD24" s="2"/>
      <c r="RPE24" s="2"/>
      <c r="RPF24" s="2"/>
      <c r="RPG24" s="2"/>
      <c r="RPH24" s="2"/>
      <c r="RPI24" s="2"/>
      <c r="RPJ24" s="2"/>
      <c r="RPK24" s="2"/>
      <c r="RPL24" s="2"/>
      <c r="RPM24" s="2"/>
      <c r="RPN24" s="2"/>
      <c r="RPO24" s="2"/>
      <c r="RPP24" s="2"/>
      <c r="RPQ24" s="2"/>
      <c r="RPR24" s="2"/>
      <c r="RPS24" s="2"/>
      <c r="RPT24" s="2"/>
      <c r="RPU24" s="2"/>
      <c r="RPV24" s="2"/>
      <c r="RPW24" s="2"/>
      <c r="RPX24" s="2"/>
      <c r="RPY24" s="2"/>
      <c r="RPZ24" s="2"/>
      <c r="RQA24" s="2"/>
      <c r="RQB24" s="2"/>
      <c r="RQC24" s="2"/>
      <c r="RQD24" s="2"/>
      <c r="RQE24" s="2"/>
      <c r="RQF24" s="2"/>
      <c r="RQG24" s="2"/>
      <c r="RQH24" s="2"/>
      <c r="RQI24" s="2"/>
      <c r="RQJ24" s="2"/>
      <c r="RQK24" s="2"/>
      <c r="RQL24" s="2"/>
      <c r="RQM24" s="2"/>
      <c r="RQN24" s="2"/>
      <c r="RQO24" s="2"/>
      <c r="RQP24" s="2"/>
      <c r="RQQ24" s="2"/>
      <c r="RQR24" s="2"/>
      <c r="RQS24" s="2"/>
      <c r="RQT24" s="2"/>
      <c r="RQU24" s="2"/>
      <c r="RQV24" s="2"/>
      <c r="RQW24" s="2"/>
      <c r="RQX24" s="2"/>
      <c r="RQY24" s="2"/>
      <c r="RQZ24" s="2"/>
      <c r="RRA24" s="2"/>
      <c r="RRB24" s="2"/>
      <c r="RRC24" s="2"/>
      <c r="RRD24" s="2"/>
      <c r="RRE24" s="2"/>
      <c r="RRF24" s="2"/>
      <c r="RRG24" s="2"/>
      <c r="RRH24" s="2"/>
      <c r="RRI24" s="2"/>
      <c r="RRJ24" s="2"/>
      <c r="RRK24" s="2"/>
      <c r="RRL24" s="2"/>
      <c r="RRM24" s="2"/>
      <c r="RRN24" s="2"/>
      <c r="RRO24" s="2"/>
      <c r="RRP24" s="2"/>
      <c r="RRQ24" s="2"/>
      <c r="RRR24" s="2"/>
      <c r="RRS24" s="2"/>
      <c r="RRT24" s="2"/>
      <c r="RRU24" s="2"/>
      <c r="RRV24" s="2"/>
      <c r="RRW24" s="2"/>
      <c r="RRX24" s="2"/>
      <c r="RRY24" s="2"/>
      <c r="RRZ24" s="2"/>
      <c r="RSA24" s="2"/>
      <c r="RSB24" s="2"/>
      <c r="RSC24" s="2"/>
      <c r="RSD24" s="2"/>
      <c r="RSE24" s="2"/>
      <c r="RSF24" s="2"/>
      <c r="RSG24" s="2"/>
      <c r="RSH24" s="2"/>
      <c r="RSI24" s="2"/>
      <c r="RSJ24" s="2"/>
      <c r="RSK24" s="2"/>
      <c r="RSL24" s="2"/>
      <c r="RSM24" s="2"/>
      <c r="RSN24" s="2"/>
      <c r="RSO24" s="2"/>
      <c r="RSP24" s="2"/>
      <c r="RSQ24" s="2"/>
      <c r="RSR24" s="2"/>
      <c r="RSS24" s="2"/>
      <c r="RST24" s="2"/>
      <c r="RSU24" s="2"/>
      <c r="RSV24" s="2"/>
      <c r="RSW24" s="2"/>
      <c r="RSX24" s="2"/>
      <c r="RSY24" s="2"/>
      <c r="RSZ24" s="2"/>
      <c r="RTA24" s="2"/>
      <c r="RTB24" s="2"/>
      <c r="RTC24" s="2"/>
      <c r="RTD24" s="2"/>
      <c r="RTE24" s="2"/>
      <c r="RTF24" s="2"/>
      <c r="RTG24" s="2"/>
      <c r="RTH24" s="2"/>
      <c r="RTI24" s="2"/>
      <c r="RTJ24" s="2"/>
      <c r="RTK24" s="2"/>
      <c r="RTL24" s="2"/>
      <c r="RTM24" s="2"/>
      <c r="RTN24" s="2"/>
      <c r="RTO24" s="2"/>
      <c r="RTP24" s="2"/>
      <c r="RTQ24" s="2"/>
      <c r="RTR24" s="2"/>
      <c r="RTS24" s="2"/>
      <c r="RTT24" s="2"/>
      <c r="RTU24" s="2"/>
      <c r="RTV24" s="2"/>
      <c r="RTW24" s="2"/>
      <c r="RTX24" s="2"/>
      <c r="RTY24" s="2"/>
      <c r="RTZ24" s="2"/>
      <c r="RUA24" s="2"/>
      <c r="RUB24" s="2"/>
      <c r="RUC24" s="2"/>
      <c r="RUD24" s="2"/>
      <c r="RUE24" s="2"/>
      <c r="RUF24" s="2"/>
      <c r="RUG24" s="2"/>
      <c r="RUH24" s="2"/>
      <c r="RUI24" s="2"/>
      <c r="RUJ24" s="2"/>
      <c r="RUK24" s="2"/>
      <c r="RUL24" s="2"/>
      <c r="RUM24" s="2"/>
      <c r="RUN24" s="2"/>
      <c r="RUO24" s="2"/>
      <c r="RUP24" s="2"/>
      <c r="RUQ24" s="2"/>
      <c r="RUR24" s="2"/>
      <c r="RUS24" s="2"/>
      <c r="RUT24" s="2"/>
      <c r="RUU24" s="2"/>
      <c r="RUV24" s="2"/>
      <c r="RUW24" s="2"/>
      <c r="RUX24" s="2"/>
      <c r="RUY24" s="2"/>
      <c r="RUZ24" s="2"/>
      <c r="RVA24" s="2"/>
      <c r="RVB24" s="2"/>
      <c r="RVC24" s="2"/>
      <c r="RVD24" s="2"/>
      <c r="RVE24" s="2"/>
      <c r="RVF24" s="2"/>
      <c r="RVG24" s="2"/>
      <c r="RVH24" s="2"/>
      <c r="RVI24" s="2"/>
      <c r="RVJ24" s="2"/>
      <c r="RVK24" s="2"/>
      <c r="RVL24" s="2"/>
      <c r="RVM24" s="2"/>
      <c r="RVN24" s="2"/>
      <c r="RVO24" s="2"/>
      <c r="RVP24" s="2"/>
      <c r="RVQ24" s="2"/>
      <c r="RVR24" s="2"/>
      <c r="RVS24" s="2"/>
      <c r="RVT24" s="2"/>
      <c r="RVU24" s="2"/>
      <c r="RVV24" s="2"/>
      <c r="RVW24" s="2"/>
      <c r="RVX24" s="2"/>
      <c r="RVY24" s="2"/>
      <c r="RVZ24" s="2"/>
      <c r="RWA24" s="2"/>
      <c r="RWB24" s="2"/>
      <c r="RWC24" s="2"/>
      <c r="RWD24" s="2"/>
      <c r="RWE24" s="2"/>
      <c r="RWF24" s="2"/>
      <c r="RWG24" s="2"/>
      <c r="RWH24" s="2"/>
      <c r="RWI24" s="2"/>
      <c r="RWJ24" s="2"/>
      <c r="RWK24" s="2"/>
      <c r="RWL24" s="2"/>
      <c r="RWM24" s="2"/>
      <c r="RWN24" s="2"/>
      <c r="RWO24" s="2"/>
      <c r="RWP24" s="2"/>
      <c r="RWQ24" s="2"/>
      <c r="RWR24" s="2"/>
      <c r="RWS24" s="2"/>
      <c r="RWT24" s="2"/>
      <c r="RWU24" s="2"/>
      <c r="RWV24" s="2"/>
      <c r="RWW24" s="2"/>
      <c r="RWX24" s="2"/>
      <c r="RWY24" s="2"/>
      <c r="RWZ24" s="2"/>
      <c r="RXA24" s="2"/>
      <c r="RXB24" s="2"/>
      <c r="RXC24" s="2"/>
      <c r="RXD24" s="2"/>
      <c r="RXE24" s="2"/>
      <c r="RXF24" s="2"/>
      <c r="RXG24" s="2"/>
      <c r="RXH24" s="2"/>
      <c r="RXI24" s="2"/>
      <c r="RXJ24" s="2"/>
      <c r="RXK24" s="2"/>
      <c r="RXL24" s="2"/>
      <c r="RXM24" s="2"/>
      <c r="RXN24" s="2"/>
      <c r="RXO24" s="2"/>
      <c r="RXP24" s="2"/>
      <c r="RXQ24" s="2"/>
      <c r="RXR24" s="2"/>
      <c r="RXS24" s="2"/>
      <c r="RXT24" s="2"/>
      <c r="RXU24" s="2"/>
      <c r="RXV24" s="2"/>
      <c r="RXW24" s="2"/>
      <c r="RXX24" s="2"/>
      <c r="RXY24" s="2"/>
      <c r="RXZ24" s="2"/>
      <c r="RYA24" s="2"/>
      <c r="RYB24" s="2"/>
      <c r="RYC24" s="2"/>
      <c r="RYD24" s="2"/>
      <c r="RYE24" s="2"/>
      <c r="RYF24" s="2"/>
      <c r="RYG24" s="2"/>
      <c r="RYH24" s="2"/>
      <c r="RYI24" s="2"/>
      <c r="RYJ24" s="2"/>
      <c r="RYK24" s="2"/>
      <c r="RYL24" s="2"/>
      <c r="RYM24" s="2"/>
      <c r="RYN24" s="2"/>
      <c r="RYO24" s="2"/>
      <c r="RYP24" s="2"/>
      <c r="RYQ24" s="2"/>
      <c r="RYR24" s="2"/>
      <c r="RYS24" s="2"/>
      <c r="RYT24" s="2"/>
      <c r="RYU24" s="2"/>
      <c r="RYV24" s="2"/>
      <c r="RYW24" s="2"/>
      <c r="RYX24" s="2"/>
      <c r="RYY24" s="2"/>
      <c r="RYZ24" s="2"/>
      <c r="RZA24" s="2"/>
      <c r="RZB24" s="2"/>
      <c r="RZC24" s="2"/>
      <c r="RZD24" s="2"/>
      <c r="RZE24" s="2"/>
      <c r="RZF24" s="2"/>
      <c r="RZG24" s="2"/>
      <c r="RZH24" s="2"/>
      <c r="RZI24" s="2"/>
      <c r="RZJ24" s="2"/>
      <c r="RZK24" s="2"/>
      <c r="RZL24" s="2"/>
      <c r="RZM24" s="2"/>
      <c r="RZN24" s="2"/>
      <c r="RZO24" s="2"/>
      <c r="RZP24" s="2"/>
      <c r="RZQ24" s="2"/>
      <c r="RZR24" s="2"/>
      <c r="RZS24" s="2"/>
      <c r="RZT24" s="2"/>
      <c r="RZU24" s="2"/>
      <c r="RZV24" s="2"/>
      <c r="RZW24" s="2"/>
      <c r="RZX24" s="2"/>
      <c r="RZY24" s="2"/>
      <c r="RZZ24" s="2"/>
      <c r="SAA24" s="2"/>
      <c r="SAB24" s="2"/>
      <c r="SAC24" s="2"/>
      <c r="SAD24" s="2"/>
      <c r="SAE24" s="2"/>
      <c r="SAF24" s="2"/>
      <c r="SAG24" s="2"/>
      <c r="SAH24" s="2"/>
      <c r="SAI24" s="2"/>
      <c r="SAJ24" s="2"/>
      <c r="SAK24" s="2"/>
      <c r="SAL24" s="2"/>
      <c r="SAM24" s="2"/>
      <c r="SAN24" s="2"/>
      <c r="SAO24" s="2"/>
      <c r="SAP24" s="2"/>
      <c r="SAQ24" s="2"/>
      <c r="SAR24" s="2"/>
      <c r="SAS24" s="2"/>
      <c r="SAT24" s="2"/>
      <c r="SAU24" s="2"/>
      <c r="SAV24" s="2"/>
      <c r="SAW24" s="2"/>
      <c r="SAX24" s="2"/>
      <c r="SAY24" s="2"/>
      <c r="SAZ24" s="2"/>
      <c r="SBA24" s="2"/>
      <c r="SBB24" s="2"/>
      <c r="SBC24" s="2"/>
      <c r="SBD24" s="2"/>
      <c r="SBE24" s="2"/>
      <c r="SBF24" s="2"/>
      <c r="SBG24" s="2"/>
      <c r="SBH24" s="2"/>
      <c r="SBI24" s="2"/>
      <c r="SBJ24" s="2"/>
      <c r="SBK24" s="2"/>
      <c r="SBL24" s="2"/>
      <c r="SBM24" s="2"/>
      <c r="SBN24" s="2"/>
      <c r="SBO24" s="2"/>
      <c r="SBP24" s="2"/>
      <c r="SBQ24" s="2"/>
      <c r="SBR24" s="2"/>
      <c r="SBS24" s="2"/>
      <c r="SBT24" s="2"/>
      <c r="SBU24" s="2"/>
      <c r="SBV24" s="2"/>
      <c r="SBW24" s="2"/>
      <c r="SBX24" s="2"/>
      <c r="SBY24" s="2"/>
      <c r="SBZ24" s="2"/>
      <c r="SCA24" s="2"/>
      <c r="SCB24" s="2"/>
      <c r="SCC24" s="2"/>
      <c r="SCD24" s="2"/>
      <c r="SCE24" s="2"/>
      <c r="SCF24" s="2"/>
      <c r="SCG24" s="2"/>
      <c r="SCH24" s="2"/>
      <c r="SCI24" s="2"/>
      <c r="SCJ24" s="2"/>
      <c r="SCK24" s="2"/>
      <c r="SCL24" s="2"/>
      <c r="SCM24" s="2"/>
      <c r="SCN24" s="2"/>
      <c r="SCO24" s="2"/>
      <c r="SCP24" s="2"/>
      <c r="SCQ24" s="2"/>
      <c r="SCR24" s="2"/>
      <c r="SCS24" s="2"/>
      <c r="SCT24" s="2"/>
      <c r="SCU24" s="2"/>
      <c r="SCV24" s="2"/>
      <c r="SCW24" s="2"/>
      <c r="SCX24" s="2"/>
      <c r="SCY24" s="2"/>
      <c r="SCZ24" s="2"/>
      <c r="SDA24" s="2"/>
      <c r="SDB24" s="2"/>
      <c r="SDC24" s="2"/>
      <c r="SDD24" s="2"/>
      <c r="SDE24" s="2"/>
      <c r="SDF24" s="2"/>
      <c r="SDG24" s="2"/>
      <c r="SDH24" s="2"/>
      <c r="SDI24" s="2"/>
      <c r="SDJ24" s="2"/>
      <c r="SDK24" s="2"/>
      <c r="SDL24" s="2"/>
      <c r="SDM24" s="2"/>
      <c r="SDN24" s="2"/>
      <c r="SDO24" s="2"/>
      <c r="SDP24" s="2"/>
      <c r="SDQ24" s="2"/>
      <c r="SDR24" s="2"/>
      <c r="SDS24" s="2"/>
      <c r="SDT24" s="2"/>
      <c r="SDU24" s="2"/>
      <c r="SDV24" s="2"/>
      <c r="SDW24" s="2"/>
      <c r="SDX24" s="2"/>
      <c r="SDY24" s="2"/>
      <c r="SDZ24" s="2"/>
      <c r="SEA24" s="2"/>
      <c r="SEB24" s="2"/>
      <c r="SEC24" s="2"/>
      <c r="SED24" s="2"/>
      <c r="SEE24" s="2"/>
      <c r="SEF24" s="2"/>
      <c r="SEG24" s="2"/>
      <c r="SEH24" s="2"/>
      <c r="SEI24" s="2"/>
      <c r="SEJ24" s="2"/>
      <c r="SEK24" s="2"/>
      <c r="SEL24" s="2"/>
      <c r="SEM24" s="2"/>
      <c r="SEN24" s="2"/>
      <c r="SEO24" s="2"/>
      <c r="SEP24" s="2"/>
      <c r="SEQ24" s="2"/>
      <c r="SER24" s="2"/>
      <c r="SES24" s="2"/>
      <c r="SET24" s="2"/>
      <c r="SEU24" s="2"/>
      <c r="SEV24" s="2"/>
      <c r="SEW24" s="2"/>
      <c r="SEX24" s="2"/>
      <c r="SEY24" s="2"/>
      <c r="SEZ24" s="2"/>
      <c r="SFA24" s="2"/>
      <c r="SFB24" s="2"/>
      <c r="SFC24" s="2"/>
      <c r="SFD24" s="2"/>
      <c r="SFE24" s="2"/>
      <c r="SFF24" s="2"/>
      <c r="SFG24" s="2"/>
      <c r="SFH24" s="2"/>
      <c r="SFI24" s="2"/>
      <c r="SFJ24" s="2"/>
      <c r="SFK24" s="2"/>
      <c r="SFL24" s="2"/>
      <c r="SFM24" s="2"/>
      <c r="SFN24" s="2"/>
      <c r="SFO24" s="2"/>
      <c r="SFP24" s="2"/>
      <c r="SFQ24" s="2"/>
      <c r="SFR24" s="2"/>
      <c r="SFS24" s="2"/>
      <c r="SFT24" s="2"/>
      <c r="SFU24" s="2"/>
      <c r="SFV24" s="2"/>
      <c r="SFW24" s="2"/>
      <c r="SFX24" s="2"/>
      <c r="SFY24" s="2"/>
      <c r="SFZ24" s="2"/>
      <c r="SGA24" s="2"/>
      <c r="SGB24" s="2"/>
      <c r="SGC24" s="2"/>
      <c r="SGD24" s="2"/>
      <c r="SGE24" s="2"/>
      <c r="SGF24" s="2"/>
      <c r="SGG24" s="2"/>
      <c r="SGH24" s="2"/>
      <c r="SGI24" s="2"/>
      <c r="SGJ24" s="2"/>
      <c r="SGK24" s="2"/>
      <c r="SGL24" s="2"/>
      <c r="SGM24" s="2"/>
      <c r="SGN24" s="2"/>
      <c r="SGO24" s="2"/>
      <c r="SGP24" s="2"/>
      <c r="SGQ24" s="2"/>
      <c r="SGR24" s="2"/>
      <c r="SGS24" s="2"/>
      <c r="SGT24" s="2"/>
      <c r="SGU24" s="2"/>
      <c r="SGV24" s="2"/>
      <c r="SGW24" s="2"/>
      <c r="SGX24" s="2"/>
      <c r="SGY24" s="2"/>
      <c r="SGZ24" s="2"/>
      <c r="SHA24" s="2"/>
      <c r="SHB24" s="2"/>
      <c r="SHC24" s="2"/>
      <c r="SHD24" s="2"/>
      <c r="SHE24" s="2"/>
      <c r="SHF24" s="2"/>
      <c r="SHG24" s="2"/>
      <c r="SHH24" s="2"/>
      <c r="SHI24" s="2"/>
      <c r="SHJ24" s="2"/>
      <c r="SHK24" s="2"/>
      <c r="SHL24" s="2"/>
      <c r="SHM24" s="2"/>
      <c r="SHN24" s="2"/>
      <c r="SHO24" s="2"/>
      <c r="SHP24" s="2"/>
      <c r="SHQ24" s="2"/>
      <c r="SHR24" s="2"/>
      <c r="SHS24" s="2"/>
      <c r="SHT24" s="2"/>
      <c r="SHU24" s="2"/>
      <c r="SHV24" s="2"/>
      <c r="SHW24" s="2"/>
      <c r="SHX24" s="2"/>
      <c r="SHY24" s="2"/>
      <c r="SHZ24" s="2"/>
      <c r="SIA24" s="2"/>
      <c r="SIB24" s="2"/>
      <c r="SIC24" s="2"/>
      <c r="SID24" s="2"/>
      <c r="SIE24" s="2"/>
      <c r="SIF24" s="2"/>
      <c r="SIG24" s="2"/>
      <c r="SIH24" s="2"/>
      <c r="SII24" s="2"/>
      <c r="SIJ24" s="2"/>
      <c r="SIK24" s="2"/>
      <c r="SIL24" s="2"/>
      <c r="SIM24" s="2"/>
      <c r="SIN24" s="2"/>
      <c r="SIO24" s="2"/>
      <c r="SIP24" s="2"/>
      <c r="SIQ24" s="2"/>
      <c r="SIR24" s="2"/>
      <c r="SIS24" s="2"/>
      <c r="SIT24" s="2"/>
      <c r="SIU24" s="2"/>
      <c r="SIV24" s="2"/>
      <c r="SIW24" s="2"/>
      <c r="SIX24" s="2"/>
      <c r="SIY24" s="2"/>
      <c r="SIZ24" s="2"/>
      <c r="SJA24" s="2"/>
      <c r="SJB24" s="2"/>
      <c r="SJC24" s="2"/>
      <c r="SJD24" s="2"/>
      <c r="SJE24" s="2"/>
      <c r="SJF24" s="2"/>
      <c r="SJG24" s="2"/>
      <c r="SJH24" s="2"/>
      <c r="SJI24" s="2"/>
      <c r="SJJ24" s="2"/>
      <c r="SJK24" s="2"/>
      <c r="SJL24" s="2"/>
      <c r="SJM24" s="2"/>
      <c r="SJN24" s="2"/>
      <c r="SJO24" s="2"/>
      <c r="SJP24" s="2"/>
      <c r="SJQ24" s="2"/>
      <c r="SJR24" s="2"/>
      <c r="SJS24" s="2"/>
      <c r="SJT24" s="2"/>
      <c r="SJU24" s="2"/>
      <c r="SJV24" s="2"/>
      <c r="SJW24" s="2"/>
      <c r="SJX24" s="2"/>
      <c r="SJY24" s="2"/>
      <c r="SJZ24" s="2"/>
      <c r="SKA24" s="2"/>
      <c r="SKB24" s="2"/>
      <c r="SKC24" s="2"/>
      <c r="SKD24" s="2"/>
      <c r="SKE24" s="2"/>
      <c r="SKF24" s="2"/>
      <c r="SKG24" s="2"/>
      <c r="SKH24" s="2"/>
      <c r="SKI24" s="2"/>
      <c r="SKJ24" s="2"/>
      <c r="SKK24" s="2"/>
      <c r="SKL24" s="2"/>
      <c r="SKM24" s="2"/>
      <c r="SKN24" s="2"/>
      <c r="SKO24" s="2"/>
      <c r="SKP24" s="2"/>
      <c r="SKQ24" s="2"/>
      <c r="SKR24" s="2"/>
      <c r="SKS24" s="2"/>
      <c r="SKT24" s="2"/>
      <c r="SKU24" s="2"/>
      <c r="SKV24" s="2"/>
      <c r="SKW24" s="2"/>
      <c r="SKX24" s="2"/>
      <c r="SKY24" s="2"/>
      <c r="SKZ24" s="2"/>
      <c r="SLA24" s="2"/>
      <c r="SLB24" s="2"/>
      <c r="SLC24" s="2"/>
      <c r="SLD24" s="2"/>
      <c r="SLE24" s="2"/>
      <c r="SLF24" s="2"/>
      <c r="SLG24" s="2"/>
      <c r="SLH24" s="2"/>
      <c r="SLI24" s="2"/>
      <c r="SLJ24" s="2"/>
      <c r="SLK24" s="2"/>
      <c r="SLL24" s="2"/>
      <c r="SLM24" s="2"/>
      <c r="SLN24" s="2"/>
      <c r="SLO24" s="2"/>
      <c r="SLP24" s="2"/>
      <c r="SLQ24" s="2"/>
      <c r="SLR24" s="2"/>
      <c r="SLS24" s="2"/>
      <c r="SLT24" s="2"/>
      <c r="SLU24" s="2"/>
      <c r="SLV24" s="2"/>
      <c r="SLW24" s="2"/>
      <c r="SLX24" s="2"/>
      <c r="SLY24" s="2"/>
      <c r="SLZ24" s="2"/>
      <c r="SMA24" s="2"/>
      <c r="SMB24" s="2"/>
      <c r="SMC24" s="2"/>
      <c r="SMD24" s="2"/>
      <c r="SME24" s="2"/>
      <c r="SMF24" s="2"/>
      <c r="SMG24" s="2"/>
      <c r="SMH24" s="2"/>
      <c r="SMI24" s="2"/>
      <c r="SMJ24" s="2"/>
      <c r="SMK24" s="2"/>
      <c r="SML24" s="2"/>
      <c r="SMM24" s="2"/>
      <c r="SMN24" s="2"/>
      <c r="SMO24" s="2"/>
      <c r="SMP24" s="2"/>
      <c r="SMQ24" s="2"/>
      <c r="SMR24" s="2"/>
      <c r="SMS24" s="2"/>
      <c r="SMT24" s="2"/>
      <c r="SMU24" s="2"/>
      <c r="SMV24" s="2"/>
      <c r="SMW24" s="2"/>
      <c r="SMX24" s="2"/>
      <c r="SMY24" s="2"/>
      <c r="SMZ24" s="2"/>
      <c r="SNA24" s="2"/>
      <c r="SNB24" s="2"/>
      <c r="SNC24" s="2"/>
      <c r="SND24" s="2"/>
      <c r="SNE24" s="2"/>
      <c r="SNF24" s="2"/>
      <c r="SNG24" s="2"/>
      <c r="SNH24" s="2"/>
      <c r="SNI24" s="2"/>
      <c r="SNJ24" s="2"/>
      <c r="SNK24" s="2"/>
      <c r="SNL24" s="2"/>
      <c r="SNM24" s="2"/>
      <c r="SNN24" s="2"/>
      <c r="SNO24" s="2"/>
      <c r="SNP24" s="2"/>
      <c r="SNQ24" s="2"/>
      <c r="SNR24" s="2"/>
      <c r="SNS24" s="2"/>
      <c r="SNT24" s="2"/>
      <c r="SNU24" s="2"/>
      <c r="SNV24" s="2"/>
      <c r="SNW24" s="2"/>
      <c r="SNX24" s="2"/>
      <c r="SNY24" s="2"/>
      <c r="SNZ24" s="2"/>
      <c r="SOA24" s="2"/>
      <c r="SOB24" s="2"/>
      <c r="SOC24" s="2"/>
      <c r="SOD24" s="2"/>
      <c r="SOE24" s="2"/>
      <c r="SOF24" s="2"/>
      <c r="SOG24" s="2"/>
      <c r="SOH24" s="2"/>
      <c r="SOI24" s="2"/>
      <c r="SOJ24" s="2"/>
      <c r="SOK24" s="2"/>
      <c r="SOL24" s="2"/>
      <c r="SOM24" s="2"/>
      <c r="SON24" s="2"/>
      <c r="SOO24" s="2"/>
      <c r="SOP24" s="2"/>
      <c r="SOQ24" s="2"/>
      <c r="SOR24" s="2"/>
      <c r="SOS24" s="2"/>
      <c r="SOT24" s="2"/>
      <c r="SOU24" s="2"/>
      <c r="SOV24" s="2"/>
      <c r="SOW24" s="2"/>
      <c r="SOX24" s="2"/>
      <c r="SOY24" s="2"/>
      <c r="SOZ24" s="2"/>
      <c r="SPA24" s="2"/>
      <c r="SPB24" s="2"/>
      <c r="SPC24" s="2"/>
      <c r="SPD24" s="2"/>
      <c r="SPE24" s="2"/>
      <c r="SPF24" s="2"/>
      <c r="SPG24" s="2"/>
      <c r="SPH24" s="2"/>
      <c r="SPI24" s="2"/>
      <c r="SPJ24" s="2"/>
      <c r="SPK24" s="2"/>
      <c r="SPL24" s="2"/>
      <c r="SPM24" s="2"/>
      <c r="SPN24" s="2"/>
      <c r="SPO24" s="2"/>
      <c r="SPP24" s="2"/>
      <c r="SPQ24" s="2"/>
      <c r="SPR24" s="2"/>
      <c r="SPS24" s="2"/>
      <c r="SPT24" s="2"/>
      <c r="SPU24" s="2"/>
      <c r="SPV24" s="2"/>
      <c r="SPW24" s="2"/>
      <c r="SPX24" s="2"/>
      <c r="SPY24" s="2"/>
      <c r="SPZ24" s="2"/>
      <c r="SQA24" s="2"/>
      <c r="SQB24" s="2"/>
      <c r="SQC24" s="2"/>
      <c r="SQD24" s="2"/>
      <c r="SQE24" s="2"/>
      <c r="SQF24" s="2"/>
      <c r="SQG24" s="2"/>
      <c r="SQH24" s="2"/>
      <c r="SQI24" s="2"/>
      <c r="SQJ24" s="2"/>
      <c r="SQK24" s="2"/>
      <c r="SQL24" s="2"/>
      <c r="SQM24" s="2"/>
      <c r="SQN24" s="2"/>
      <c r="SQO24" s="2"/>
      <c r="SQP24" s="2"/>
      <c r="SQQ24" s="2"/>
      <c r="SQR24" s="2"/>
      <c r="SQS24" s="2"/>
      <c r="SQT24" s="2"/>
      <c r="SQU24" s="2"/>
      <c r="SQV24" s="2"/>
      <c r="SQW24" s="2"/>
      <c r="SQX24" s="2"/>
      <c r="SQY24" s="2"/>
      <c r="SQZ24" s="2"/>
      <c r="SRA24" s="2"/>
      <c r="SRB24" s="2"/>
      <c r="SRC24" s="2"/>
      <c r="SRD24" s="2"/>
      <c r="SRE24" s="2"/>
      <c r="SRF24" s="2"/>
      <c r="SRG24" s="2"/>
      <c r="SRH24" s="2"/>
      <c r="SRI24" s="2"/>
      <c r="SRJ24" s="2"/>
      <c r="SRK24" s="2"/>
      <c r="SRL24" s="2"/>
      <c r="SRM24" s="2"/>
      <c r="SRN24" s="2"/>
      <c r="SRO24" s="2"/>
      <c r="SRP24" s="2"/>
      <c r="SRQ24" s="2"/>
      <c r="SRR24" s="2"/>
      <c r="SRS24" s="2"/>
      <c r="SRT24" s="2"/>
      <c r="SRU24" s="2"/>
      <c r="SRV24" s="2"/>
      <c r="SRW24" s="2"/>
      <c r="SRX24" s="2"/>
      <c r="SRY24" s="2"/>
      <c r="SRZ24" s="2"/>
      <c r="SSA24" s="2"/>
      <c r="SSB24" s="2"/>
      <c r="SSC24" s="2"/>
      <c r="SSD24" s="2"/>
      <c r="SSE24" s="2"/>
      <c r="SSF24" s="2"/>
      <c r="SSG24" s="2"/>
      <c r="SSH24" s="2"/>
      <c r="SSI24" s="2"/>
      <c r="SSJ24" s="2"/>
      <c r="SSK24" s="2"/>
      <c r="SSL24" s="2"/>
      <c r="SSM24" s="2"/>
      <c r="SSN24" s="2"/>
      <c r="SSO24" s="2"/>
      <c r="SSP24" s="2"/>
      <c r="SSQ24" s="2"/>
      <c r="SSR24" s="2"/>
      <c r="SSS24" s="2"/>
      <c r="SST24" s="2"/>
      <c r="SSU24" s="2"/>
      <c r="SSV24" s="2"/>
      <c r="SSW24" s="2"/>
      <c r="SSX24" s="2"/>
      <c r="SSY24" s="2"/>
      <c r="SSZ24" s="2"/>
      <c r="STA24" s="2"/>
      <c r="STB24" s="2"/>
      <c r="STC24" s="2"/>
      <c r="STD24" s="2"/>
      <c r="STE24" s="2"/>
      <c r="STF24" s="2"/>
      <c r="STG24" s="2"/>
      <c r="STH24" s="2"/>
      <c r="STI24" s="2"/>
      <c r="STJ24" s="2"/>
      <c r="STK24" s="2"/>
      <c r="STL24" s="2"/>
      <c r="STM24" s="2"/>
      <c r="STN24" s="2"/>
      <c r="STO24" s="2"/>
      <c r="STP24" s="2"/>
      <c r="STQ24" s="2"/>
      <c r="STR24" s="2"/>
      <c r="STS24" s="2"/>
      <c r="STT24" s="2"/>
      <c r="STU24" s="2"/>
      <c r="STV24" s="2"/>
      <c r="STW24" s="2"/>
      <c r="STX24" s="2"/>
      <c r="STY24" s="2"/>
      <c r="STZ24" s="2"/>
      <c r="SUA24" s="2"/>
      <c r="SUB24" s="2"/>
      <c r="SUC24" s="2"/>
      <c r="SUD24" s="2"/>
      <c r="SUE24" s="2"/>
      <c r="SUF24" s="2"/>
      <c r="SUG24" s="2"/>
      <c r="SUH24" s="2"/>
      <c r="SUI24" s="2"/>
      <c r="SUJ24" s="2"/>
      <c r="SUK24" s="2"/>
      <c r="SUL24" s="2"/>
      <c r="SUM24" s="2"/>
      <c r="SUN24" s="2"/>
      <c r="SUO24" s="2"/>
      <c r="SUP24" s="2"/>
      <c r="SUQ24" s="2"/>
      <c r="SUR24" s="2"/>
      <c r="SUS24" s="2"/>
      <c r="SUT24" s="2"/>
      <c r="SUU24" s="2"/>
      <c r="SUV24" s="2"/>
      <c r="SUW24" s="2"/>
      <c r="SUX24" s="2"/>
      <c r="SUY24" s="2"/>
      <c r="SUZ24" s="2"/>
      <c r="SVA24" s="2"/>
      <c r="SVB24" s="2"/>
      <c r="SVC24" s="2"/>
      <c r="SVD24" s="2"/>
      <c r="SVE24" s="2"/>
      <c r="SVF24" s="2"/>
      <c r="SVG24" s="2"/>
      <c r="SVH24" s="2"/>
      <c r="SVI24" s="2"/>
      <c r="SVJ24" s="2"/>
      <c r="SVK24" s="2"/>
      <c r="SVL24" s="2"/>
      <c r="SVM24" s="2"/>
      <c r="SVN24" s="2"/>
      <c r="SVO24" s="2"/>
      <c r="SVP24" s="2"/>
      <c r="SVQ24" s="2"/>
      <c r="SVR24" s="2"/>
      <c r="SVS24" s="2"/>
      <c r="SVT24" s="2"/>
      <c r="SVU24" s="2"/>
      <c r="SVV24" s="2"/>
      <c r="SVW24" s="2"/>
      <c r="SVX24" s="2"/>
      <c r="SVY24" s="2"/>
      <c r="SVZ24" s="2"/>
      <c r="SWA24" s="2"/>
      <c r="SWB24" s="2"/>
      <c r="SWC24" s="2"/>
      <c r="SWD24" s="2"/>
      <c r="SWE24" s="2"/>
      <c r="SWF24" s="2"/>
      <c r="SWG24" s="2"/>
      <c r="SWH24" s="2"/>
      <c r="SWI24" s="2"/>
      <c r="SWJ24" s="2"/>
      <c r="SWK24" s="2"/>
      <c r="SWL24" s="2"/>
      <c r="SWM24" s="2"/>
      <c r="SWN24" s="2"/>
      <c r="SWO24" s="2"/>
      <c r="SWP24" s="2"/>
      <c r="SWQ24" s="2"/>
      <c r="SWR24" s="2"/>
      <c r="SWS24" s="2"/>
      <c r="SWT24" s="2"/>
      <c r="SWU24" s="2"/>
      <c r="SWV24" s="2"/>
      <c r="SWW24" s="2"/>
      <c r="SWX24" s="2"/>
      <c r="SWY24" s="2"/>
      <c r="SWZ24" s="2"/>
      <c r="SXA24" s="2"/>
      <c r="SXB24" s="2"/>
      <c r="SXC24" s="2"/>
      <c r="SXD24" s="2"/>
      <c r="SXE24" s="2"/>
      <c r="SXF24" s="2"/>
      <c r="SXG24" s="2"/>
      <c r="SXH24" s="2"/>
      <c r="SXI24" s="2"/>
      <c r="SXJ24" s="2"/>
      <c r="SXK24" s="2"/>
      <c r="SXL24" s="2"/>
      <c r="SXM24" s="2"/>
      <c r="SXN24" s="2"/>
      <c r="SXO24" s="2"/>
      <c r="SXP24" s="2"/>
      <c r="SXQ24" s="2"/>
      <c r="SXR24" s="2"/>
      <c r="SXS24" s="2"/>
      <c r="SXT24" s="2"/>
      <c r="SXU24" s="2"/>
      <c r="SXV24" s="2"/>
      <c r="SXW24" s="2"/>
      <c r="SXX24" s="2"/>
      <c r="SXY24" s="2"/>
      <c r="SXZ24" s="2"/>
      <c r="SYA24" s="2"/>
      <c r="SYB24" s="2"/>
      <c r="SYC24" s="2"/>
      <c r="SYD24" s="2"/>
      <c r="SYE24" s="2"/>
      <c r="SYF24" s="2"/>
      <c r="SYG24" s="2"/>
      <c r="SYH24" s="2"/>
      <c r="SYI24" s="2"/>
      <c r="SYJ24" s="2"/>
      <c r="SYK24" s="2"/>
      <c r="SYL24" s="2"/>
      <c r="SYM24" s="2"/>
      <c r="SYN24" s="2"/>
      <c r="SYO24" s="2"/>
      <c r="SYP24" s="2"/>
      <c r="SYQ24" s="2"/>
      <c r="SYR24" s="2"/>
      <c r="SYS24" s="2"/>
      <c r="SYT24" s="2"/>
      <c r="SYU24" s="2"/>
      <c r="SYV24" s="2"/>
      <c r="SYW24" s="2"/>
      <c r="SYX24" s="2"/>
      <c r="SYY24" s="2"/>
      <c r="SYZ24" s="2"/>
      <c r="SZA24" s="2"/>
      <c r="SZB24" s="2"/>
      <c r="SZC24" s="2"/>
      <c r="SZD24" s="2"/>
      <c r="SZE24" s="2"/>
      <c r="SZF24" s="2"/>
      <c r="SZG24" s="2"/>
      <c r="SZH24" s="2"/>
      <c r="SZI24" s="2"/>
      <c r="SZJ24" s="2"/>
      <c r="SZK24" s="2"/>
      <c r="SZL24" s="2"/>
      <c r="SZM24" s="2"/>
      <c r="SZN24" s="2"/>
      <c r="SZO24" s="2"/>
      <c r="SZP24" s="2"/>
      <c r="SZQ24" s="2"/>
      <c r="SZR24" s="2"/>
      <c r="SZS24" s="2"/>
      <c r="SZT24" s="2"/>
      <c r="SZU24" s="2"/>
      <c r="SZV24" s="2"/>
      <c r="SZW24" s="2"/>
      <c r="SZX24" s="2"/>
      <c r="SZY24" s="2"/>
      <c r="SZZ24" s="2"/>
      <c r="TAA24" s="2"/>
      <c r="TAB24" s="2"/>
      <c r="TAC24" s="2"/>
      <c r="TAD24" s="2"/>
      <c r="TAE24" s="2"/>
      <c r="TAF24" s="2"/>
      <c r="TAG24" s="2"/>
      <c r="TAH24" s="2"/>
      <c r="TAI24" s="2"/>
      <c r="TAJ24" s="2"/>
      <c r="TAK24" s="2"/>
      <c r="TAL24" s="2"/>
      <c r="TAM24" s="2"/>
      <c r="TAN24" s="2"/>
      <c r="TAO24" s="2"/>
      <c r="TAP24" s="2"/>
      <c r="TAQ24" s="2"/>
      <c r="TAR24" s="2"/>
      <c r="TAS24" s="2"/>
      <c r="TAT24" s="2"/>
      <c r="TAU24" s="2"/>
      <c r="TAV24" s="2"/>
      <c r="TAW24" s="2"/>
      <c r="TAX24" s="2"/>
      <c r="TAY24" s="2"/>
      <c r="TAZ24" s="2"/>
      <c r="TBA24" s="2"/>
      <c r="TBB24" s="2"/>
      <c r="TBC24" s="2"/>
      <c r="TBD24" s="2"/>
      <c r="TBE24" s="2"/>
      <c r="TBF24" s="2"/>
      <c r="TBG24" s="2"/>
      <c r="TBH24" s="2"/>
      <c r="TBI24" s="2"/>
      <c r="TBJ24" s="2"/>
      <c r="TBK24" s="2"/>
      <c r="TBL24" s="2"/>
      <c r="TBM24" s="2"/>
      <c r="TBN24" s="2"/>
      <c r="TBO24" s="2"/>
      <c r="TBP24" s="2"/>
      <c r="TBQ24" s="2"/>
      <c r="TBR24" s="2"/>
      <c r="TBS24" s="2"/>
      <c r="TBT24" s="2"/>
      <c r="TBU24" s="2"/>
      <c r="TBV24" s="2"/>
      <c r="TBW24" s="2"/>
      <c r="TBX24" s="2"/>
      <c r="TBY24" s="2"/>
      <c r="TBZ24" s="2"/>
      <c r="TCA24" s="2"/>
      <c r="TCB24" s="2"/>
      <c r="TCC24" s="2"/>
      <c r="TCD24" s="2"/>
      <c r="TCE24" s="2"/>
      <c r="TCF24" s="2"/>
      <c r="TCG24" s="2"/>
      <c r="TCH24" s="2"/>
      <c r="TCI24" s="2"/>
      <c r="TCJ24" s="2"/>
      <c r="TCK24" s="2"/>
      <c r="TCL24" s="2"/>
      <c r="TCM24" s="2"/>
      <c r="TCN24" s="2"/>
      <c r="TCO24" s="2"/>
      <c r="TCP24" s="2"/>
      <c r="TCQ24" s="2"/>
      <c r="TCR24" s="2"/>
      <c r="TCS24" s="2"/>
      <c r="TCT24" s="2"/>
      <c r="TCU24" s="2"/>
      <c r="TCV24" s="2"/>
      <c r="TCW24" s="2"/>
      <c r="TCX24" s="2"/>
      <c r="TCY24" s="2"/>
      <c r="TCZ24" s="2"/>
      <c r="TDA24" s="2"/>
      <c r="TDB24" s="2"/>
      <c r="TDC24" s="2"/>
      <c r="TDD24" s="2"/>
      <c r="TDE24" s="2"/>
      <c r="TDF24" s="2"/>
      <c r="TDG24" s="2"/>
      <c r="TDH24" s="2"/>
      <c r="TDI24" s="2"/>
      <c r="TDJ24" s="2"/>
      <c r="TDK24" s="2"/>
      <c r="TDL24" s="2"/>
      <c r="TDM24" s="2"/>
      <c r="TDN24" s="2"/>
      <c r="TDO24" s="2"/>
      <c r="TDP24" s="2"/>
      <c r="TDQ24" s="2"/>
      <c r="TDR24" s="2"/>
      <c r="TDS24" s="2"/>
      <c r="TDT24" s="2"/>
      <c r="TDU24" s="2"/>
      <c r="TDV24" s="2"/>
      <c r="TDW24" s="2"/>
      <c r="TDX24" s="2"/>
      <c r="TDY24" s="2"/>
      <c r="TDZ24" s="2"/>
      <c r="TEA24" s="2"/>
      <c r="TEB24" s="2"/>
      <c r="TEC24" s="2"/>
      <c r="TED24" s="2"/>
      <c r="TEE24" s="2"/>
      <c r="TEF24" s="2"/>
      <c r="TEG24" s="2"/>
      <c r="TEH24" s="2"/>
      <c r="TEI24" s="2"/>
      <c r="TEJ24" s="2"/>
      <c r="TEK24" s="2"/>
      <c r="TEL24" s="2"/>
      <c r="TEM24" s="2"/>
      <c r="TEN24" s="2"/>
      <c r="TEO24" s="2"/>
      <c r="TEP24" s="2"/>
      <c r="TEQ24" s="2"/>
      <c r="TER24" s="2"/>
      <c r="TES24" s="2"/>
      <c r="TET24" s="2"/>
      <c r="TEU24" s="2"/>
      <c r="TEV24" s="2"/>
      <c r="TEW24" s="2"/>
      <c r="TEX24" s="2"/>
      <c r="TEY24" s="2"/>
      <c r="TEZ24" s="2"/>
      <c r="TFA24" s="2"/>
      <c r="TFB24" s="2"/>
      <c r="TFC24" s="2"/>
      <c r="TFD24" s="2"/>
      <c r="TFE24" s="2"/>
      <c r="TFF24" s="2"/>
      <c r="TFG24" s="2"/>
      <c r="TFH24" s="2"/>
      <c r="TFI24" s="2"/>
      <c r="TFJ24" s="2"/>
      <c r="TFK24" s="2"/>
      <c r="TFL24" s="2"/>
      <c r="TFM24" s="2"/>
      <c r="TFN24" s="2"/>
      <c r="TFO24" s="2"/>
      <c r="TFP24" s="2"/>
      <c r="TFQ24" s="2"/>
      <c r="TFR24" s="2"/>
      <c r="TFS24" s="2"/>
      <c r="TFT24" s="2"/>
      <c r="TFU24" s="2"/>
      <c r="TFV24" s="2"/>
      <c r="TFW24" s="2"/>
      <c r="TFX24" s="2"/>
      <c r="TFY24" s="2"/>
      <c r="TFZ24" s="2"/>
      <c r="TGA24" s="2"/>
      <c r="TGB24" s="2"/>
      <c r="TGC24" s="2"/>
      <c r="TGD24" s="2"/>
      <c r="TGE24" s="2"/>
      <c r="TGF24" s="2"/>
      <c r="TGG24" s="2"/>
      <c r="TGH24" s="2"/>
      <c r="TGI24" s="2"/>
      <c r="TGJ24" s="2"/>
      <c r="TGK24" s="2"/>
      <c r="TGL24" s="2"/>
      <c r="TGM24" s="2"/>
      <c r="TGN24" s="2"/>
      <c r="TGO24" s="2"/>
      <c r="TGP24" s="2"/>
      <c r="TGQ24" s="2"/>
      <c r="TGR24" s="2"/>
      <c r="TGS24" s="2"/>
      <c r="TGT24" s="2"/>
      <c r="TGU24" s="2"/>
      <c r="TGV24" s="2"/>
      <c r="TGW24" s="2"/>
      <c r="TGX24" s="2"/>
      <c r="TGY24" s="2"/>
      <c r="TGZ24" s="2"/>
      <c r="THA24" s="2"/>
      <c r="THB24" s="2"/>
      <c r="THC24" s="2"/>
      <c r="THD24" s="2"/>
      <c r="THE24" s="2"/>
      <c r="THF24" s="2"/>
      <c r="THG24" s="2"/>
      <c r="THH24" s="2"/>
      <c r="THI24" s="2"/>
      <c r="THJ24" s="2"/>
      <c r="THK24" s="2"/>
      <c r="THL24" s="2"/>
      <c r="THM24" s="2"/>
      <c r="THN24" s="2"/>
      <c r="THO24" s="2"/>
      <c r="THP24" s="2"/>
      <c r="THQ24" s="2"/>
      <c r="THR24" s="2"/>
      <c r="THS24" s="2"/>
      <c r="THT24" s="2"/>
      <c r="THU24" s="2"/>
      <c r="THV24" s="2"/>
      <c r="THW24" s="2"/>
      <c r="THX24" s="2"/>
      <c r="THY24" s="2"/>
      <c r="THZ24" s="2"/>
      <c r="TIA24" s="2"/>
      <c r="TIB24" s="2"/>
      <c r="TIC24" s="2"/>
      <c r="TID24" s="2"/>
      <c r="TIE24" s="2"/>
      <c r="TIF24" s="2"/>
      <c r="TIG24" s="2"/>
      <c r="TIH24" s="2"/>
      <c r="TII24" s="2"/>
      <c r="TIJ24" s="2"/>
      <c r="TIK24" s="2"/>
      <c r="TIL24" s="2"/>
      <c r="TIM24" s="2"/>
      <c r="TIN24" s="2"/>
      <c r="TIO24" s="2"/>
      <c r="TIP24" s="2"/>
      <c r="TIQ24" s="2"/>
      <c r="TIR24" s="2"/>
      <c r="TIS24" s="2"/>
      <c r="TIT24" s="2"/>
      <c r="TIU24" s="2"/>
      <c r="TIV24" s="2"/>
      <c r="TIW24" s="2"/>
      <c r="TIX24" s="2"/>
      <c r="TIY24" s="2"/>
      <c r="TIZ24" s="2"/>
      <c r="TJA24" s="2"/>
      <c r="TJB24" s="2"/>
      <c r="TJC24" s="2"/>
      <c r="TJD24" s="2"/>
      <c r="TJE24" s="2"/>
      <c r="TJF24" s="2"/>
      <c r="TJG24" s="2"/>
      <c r="TJH24" s="2"/>
      <c r="TJI24" s="2"/>
      <c r="TJJ24" s="2"/>
      <c r="TJK24" s="2"/>
      <c r="TJL24" s="2"/>
      <c r="TJM24" s="2"/>
      <c r="TJN24" s="2"/>
      <c r="TJO24" s="2"/>
      <c r="TJP24" s="2"/>
      <c r="TJQ24" s="2"/>
      <c r="TJR24" s="2"/>
      <c r="TJS24" s="2"/>
      <c r="TJT24" s="2"/>
      <c r="TJU24" s="2"/>
      <c r="TJV24" s="2"/>
      <c r="TJW24" s="2"/>
      <c r="TJX24" s="2"/>
      <c r="TJY24" s="2"/>
      <c r="TJZ24" s="2"/>
      <c r="TKA24" s="2"/>
      <c r="TKB24" s="2"/>
      <c r="TKC24" s="2"/>
      <c r="TKD24" s="2"/>
      <c r="TKE24" s="2"/>
      <c r="TKF24" s="2"/>
      <c r="TKG24" s="2"/>
      <c r="TKH24" s="2"/>
      <c r="TKI24" s="2"/>
      <c r="TKJ24" s="2"/>
      <c r="TKK24" s="2"/>
      <c r="TKL24" s="2"/>
      <c r="TKM24" s="2"/>
      <c r="TKN24" s="2"/>
      <c r="TKO24" s="2"/>
      <c r="TKP24" s="2"/>
      <c r="TKQ24" s="2"/>
      <c r="TKR24" s="2"/>
      <c r="TKS24" s="2"/>
      <c r="TKT24" s="2"/>
      <c r="TKU24" s="2"/>
      <c r="TKV24" s="2"/>
      <c r="TKW24" s="2"/>
      <c r="TKX24" s="2"/>
      <c r="TKY24" s="2"/>
      <c r="TKZ24" s="2"/>
      <c r="TLA24" s="2"/>
      <c r="TLB24" s="2"/>
      <c r="TLC24" s="2"/>
      <c r="TLD24" s="2"/>
      <c r="TLE24" s="2"/>
      <c r="TLF24" s="2"/>
      <c r="TLG24" s="2"/>
      <c r="TLH24" s="2"/>
      <c r="TLI24" s="2"/>
      <c r="TLJ24" s="2"/>
      <c r="TLK24" s="2"/>
      <c r="TLL24" s="2"/>
      <c r="TLM24" s="2"/>
      <c r="TLN24" s="2"/>
      <c r="TLO24" s="2"/>
      <c r="TLP24" s="2"/>
      <c r="TLQ24" s="2"/>
      <c r="TLR24" s="2"/>
      <c r="TLS24" s="2"/>
      <c r="TLT24" s="2"/>
      <c r="TLU24" s="2"/>
      <c r="TLV24" s="2"/>
      <c r="TLW24" s="2"/>
      <c r="TLX24" s="2"/>
      <c r="TLY24" s="2"/>
      <c r="TLZ24" s="2"/>
      <c r="TMA24" s="2"/>
      <c r="TMB24" s="2"/>
      <c r="TMC24" s="2"/>
      <c r="TMD24" s="2"/>
      <c r="TME24" s="2"/>
      <c r="TMF24" s="2"/>
      <c r="TMG24" s="2"/>
      <c r="TMH24" s="2"/>
      <c r="TMI24" s="2"/>
      <c r="TMJ24" s="2"/>
      <c r="TMK24" s="2"/>
      <c r="TML24" s="2"/>
      <c r="TMM24" s="2"/>
      <c r="TMN24" s="2"/>
      <c r="TMO24" s="2"/>
      <c r="TMP24" s="2"/>
      <c r="TMQ24" s="2"/>
      <c r="TMR24" s="2"/>
      <c r="TMS24" s="2"/>
      <c r="TMT24" s="2"/>
      <c r="TMU24" s="2"/>
      <c r="TMV24" s="2"/>
      <c r="TMW24" s="2"/>
      <c r="TMX24" s="2"/>
      <c r="TMY24" s="2"/>
      <c r="TMZ24" s="2"/>
      <c r="TNA24" s="2"/>
      <c r="TNB24" s="2"/>
      <c r="TNC24" s="2"/>
      <c r="TND24" s="2"/>
      <c r="TNE24" s="2"/>
      <c r="TNF24" s="2"/>
      <c r="TNG24" s="2"/>
      <c r="TNH24" s="2"/>
      <c r="TNI24" s="2"/>
      <c r="TNJ24" s="2"/>
      <c r="TNK24" s="2"/>
      <c r="TNL24" s="2"/>
      <c r="TNM24" s="2"/>
      <c r="TNN24" s="2"/>
      <c r="TNO24" s="2"/>
      <c r="TNP24" s="2"/>
      <c r="TNQ24" s="2"/>
      <c r="TNR24" s="2"/>
      <c r="TNS24" s="2"/>
      <c r="TNT24" s="2"/>
      <c r="TNU24" s="2"/>
      <c r="TNV24" s="2"/>
      <c r="TNW24" s="2"/>
      <c r="TNX24" s="2"/>
      <c r="TNY24" s="2"/>
      <c r="TNZ24" s="2"/>
      <c r="TOA24" s="2"/>
      <c r="TOB24" s="2"/>
      <c r="TOC24" s="2"/>
      <c r="TOD24" s="2"/>
      <c r="TOE24" s="2"/>
      <c r="TOF24" s="2"/>
      <c r="TOG24" s="2"/>
      <c r="TOH24" s="2"/>
      <c r="TOI24" s="2"/>
      <c r="TOJ24" s="2"/>
      <c r="TOK24" s="2"/>
      <c r="TOL24" s="2"/>
      <c r="TOM24" s="2"/>
      <c r="TON24" s="2"/>
      <c r="TOO24" s="2"/>
      <c r="TOP24" s="2"/>
      <c r="TOQ24" s="2"/>
      <c r="TOR24" s="2"/>
      <c r="TOS24" s="2"/>
      <c r="TOT24" s="2"/>
      <c r="TOU24" s="2"/>
      <c r="TOV24" s="2"/>
      <c r="TOW24" s="2"/>
      <c r="TOX24" s="2"/>
      <c r="TOY24" s="2"/>
      <c r="TOZ24" s="2"/>
      <c r="TPA24" s="2"/>
      <c r="TPB24" s="2"/>
      <c r="TPC24" s="2"/>
      <c r="TPD24" s="2"/>
      <c r="TPE24" s="2"/>
      <c r="TPF24" s="2"/>
      <c r="TPG24" s="2"/>
      <c r="TPH24" s="2"/>
      <c r="TPI24" s="2"/>
      <c r="TPJ24" s="2"/>
      <c r="TPK24" s="2"/>
      <c r="TPL24" s="2"/>
      <c r="TPM24" s="2"/>
      <c r="TPN24" s="2"/>
      <c r="TPO24" s="2"/>
      <c r="TPP24" s="2"/>
      <c r="TPQ24" s="2"/>
      <c r="TPR24" s="2"/>
      <c r="TPS24" s="2"/>
      <c r="TPT24" s="2"/>
      <c r="TPU24" s="2"/>
      <c r="TPV24" s="2"/>
      <c r="TPW24" s="2"/>
      <c r="TPX24" s="2"/>
      <c r="TPY24" s="2"/>
      <c r="TPZ24" s="2"/>
      <c r="TQA24" s="2"/>
      <c r="TQB24" s="2"/>
      <c r="TQC24" s="2"/>
      <c r="TQD24" s="2"/>
      <c r="TQE24" s="2"/>
      <c r="TQF24" s="2"/>
      <c r="TQG24" s="2"/>
      <c r="TQH24" s="2"/>
      <c r="TQI24" s="2"/>
      <c r="TQJ24" s="2"/>
      <c r="TQK24" s="2"/>
      <c r="TQL24" s="2"/>
      <c r="TQM24" s="2"/>
      <c r="TQN24" s="2"/>
      <c r="TQO24" s="2"/>
      <c r="TQP24" s="2"/>
      <c r="TQQ24" s="2"/>
      <c r="TQR24" s="2"/>
      <c r="TQS24" s="2"/>
      <c r="TQT24" s="2"/>
      <c r="TQU24" s="2"/>
      <c r="TQV24" s="2"/>
      <c r="TQW24" s="2"/>
      <c r="TQX24" s="2"/>
      <c r="TQY24" s="2"/>
      <c r="TQZ24" s="2"/>
      <c r="TRA24" s="2"/>
      <c r="TRB24" s="2"/>
      <c r="TRC24" s="2"/>
      <c r="TRD24" s="2"/>
      <c r="TRE24" s="2"/>
      <c r="TRF24" s="2"/>
      <c r="TRG24" s="2"/>
      <c r="TRH24" s="2"/>
      <c r="TRI24" s="2"/>
      <c r="TRJ24" s="2"/>
      <c r="TRK24" s="2"/>
      <c r="TRL24" s="2"/>
      <c r="TRM24" s="2"/>
      <c r="TRN24" s="2"/>
      <c r="TRO24" s="2"/>
      <c r="TRP24" s="2"/>
      <c r="TRQ24" s="2"/>
      <c r="TRR24" s="2"/>
      <c r="TRS24" s="2"/>
      <c r="TRT24" s="2"/>
      <c r="TRU24" s="2"/>
      <c r="TRV24" s="2"/>
      <c r="TRW24" s="2"/>
      <c r="TRX24" s="2"/>
      <c r="TRY24" s="2"/>
      <c r="TRZ24" s="2"/>
      <c r="TSA24" s="2"/>
      <c r="TSB24" s="2"/>
      <c r="TSC24" s="2"/>
      <c r="TSD24" s="2"/>
      <c r="TSE24" s="2"/>
      <c r="TSF24" s="2"/>
      <c r="TSG24" s="2"/>
      <c r="TSH24" s="2"/>
      <c r="TSI24" s="2"/>
      <c r="TSJ24" s="2"/>
      <c r="TSK24" s="2"/>
      <c r="TSL24" s="2"/>
      <c r="TSM24" s="2"/>
      <c r="TSN24" s="2"/>
      <c r="TSO24" s="2"/>
      <c r="TSP24" s="2"/>
      <c r="TSQ24" s="2"/>
      <c r="TSR24" s="2"/>
      <c r="TSS24" s="2"/>
      <c r="TST24" s="2"/>
      <c r="TSU24" s="2"/>
      <c r="TSV24" s="2"/>
      <c r="TSW24" s="2"/>
      <c r="TSX24" s="2"/>
      <c r="TSY24" s="2"/>
      <c r="TSZ24" s="2"/>
      <c r="TTA24" s="2"/>
      <c r="TTB24" s="2"/>
      <c r="TTC24" s="2"/>
      <c r="TTD24" s="2"/>
      <c r="TTE24" s="2"/>
      <c r="TTF24" s="2"/>
      <c r="TTG24" s="2"/>
      <c r="TTH24" s="2"/>
      <c r="TTI24" s="2"/>
      <c r="TTJ24" s="2"/>
      <c r="TTK24" s="2"/>
      <c r="TTL24" s="2"/>
      <c r="TTM24" s="2"/>
      <c r="TTN24" s="2"/>
      <c r="TTO24" s="2"/>
      <c r="TTP24" s="2"/>
      <c r="TTQ24" s="2"/>
      <c r="TTR24" s="2"/>
      <c r="TTS24" s="2"/>
      <c r="TTT24" s="2"/>
      <c r="TTU24" s="2"/>
      <c r="TTV24" s="2"/>
      <c r="TTW24" s="2"/>
      <c r="TTX24" s="2"/>
      <c r="TTY24" s="2"/>
      <c r="TTZ24" s="2"/>
      <c r="TUA24" s="2"/>
      <c r="TUB24" s="2"/>
      <c r="TUC24" s="2"/>
      <c r="TUD24" s="2"/>
      <c r="TUE24" s="2"/>
      <c r="TUF24" s="2"/>
      <c r="TUG24" s="2"/>
      <c r="TUH24" s="2"/>
      <c r="TUI24" s="2"/>
      <c r="TUJ24" s="2"/>
      <c r="TUK24" s="2"/>
      <c r="TUL24" s="2"/>
      <c r="TUM24" s="2"/>
      <c r="TUN24" s="2"/>
      <c r="TUO24" s="2"/>
      <c r="TUP24" s="2"/>
      <c r="TUQ24" s="2"/>
      <c r="TUR24" s="2"/>
      <c r="TUS24" s="2"/>
      <c r="TUT24" s="2"/>
      <c r="TUU24" s="2"/>
      <c r="TUV24" s="2"/>
      <c r="TUW24" s="2"/>
      <c r="TUX24" s="2"/>
      <c r="TUY24" s="2"/>
      <c r="TUZ24" s="2"/>
      <c r="TVA24" s="2"/>
      <c r="TVB24" s="2"/>
      <c r="TVC24" s="2"/>
      <c r="TVD24" s="2"/>
      <c r="TVE24" s="2"/>
      <c r="TVF24" s="2"/>
      <c r="TVG24" s="2"/>
      <c r="TVH24" s="2"/>
      <c r="TVI24" s="2"/>
      <c r="TVJ24" s="2"/>
      <c r="TVK24" s="2"/>
      <c r="TVL24" s="2"/>
      <c r="TVM24" s="2"/>
      <c r="TVN24" s="2"/>
      <c r="TVO24" s="2"/>
      <c r="TVP24" s="2"/>
      <c r="TVQ24" s="2"/>
      <c r="TVR24" s="2"/>
      <c r="TVS24" s="2"/>
      <c r="TVT24" s="2"/>
      <c r="TVU24" s="2"/>
      <c r="TVV24" s="2"/>
      <c r="TVW24" s="2"/>
      <c r="TVX24" s="2"/>
      <c r="TVY24" s="2"/>
      <c r="TVZ24" s="2"/>
      <c r="TWA24" s="2"/>
      <c r="TWB24" s="2"/>
      <c r="TWC24" s="2"/>
      <c r="TWD24" s="2"/>
      <c r="TWE24" s="2"/>
      <c r="TWF24" s="2"/>
      <c r="TWG24" s="2"/>
      <c r="TWH24" s="2"/>
      <c r="TWI24" s="2"/>
      <c r="TWJ24" s="2"/>
      <c r="TWK24" s="2"/>
      <c r="TWL24" s="2"/>
      <c r="TWM24" s="2"/>
      <c r="TWN24" s="2"/>
      <c r="TWO24" s="2"/>
      <c r="TWP24" s="2"/>
      <c r="TWQ24" s="2"/>
      <c r="TWR24" s="2"/>
      <c r="TWS24" s="2"/>
      <c r="TWT24" s="2"/>
      <c r="TWU24" s="2"/>
      <c r="TWV24" s="2"/>
      <c r="TWW24" s="2"/>
      <c r="TWX24" s="2"/>
      <c r="TWY24" s="2"/>
      <c r="TWZ24" s="2"/>
      <c r="TXA24" s="2"/>
      <c r="TXB24" s="2"/>
      <c r="TXC24" s="2"/>
      <c r="TXD24" s="2"/>
      <c r="TXE24" s="2"/>
      <c r="TXF24" s="2"/>
      <c r="TXG24" s="2"/>
      <c r="TXH24" s="2"/>
      <c r="TXI24" s="2"/>
      <c r="TXJ24" s="2"/>
      <c r="TXK24" s="2"/>
      <c r="TXL24" s="2"/>
      <c r="TXM24" s="2"/>
      <c r="TXN24" s="2"/>
      <c r="TXO24" s="2"/>
      <c r="TXP24" s="2"/>
      <c r="TXQ24" s="2"/>
      <c r="TXR24" s="2"/>
      <c r="TXS24" s="2"/>
      <c r="TXT24" s="2"/>
      <c r="TXU24" s="2"/>
      <c r="TXV24" s="2"/>
      <c r="TXW24" s="2"/>
      <c r="TXX24" s="2"/>
      <c r="TXY24" s="2"/>
      <c r="TXZ24" s="2"/>
      <c r="TYA24" s="2"/>
      <c r="TYB24" s="2"/>
      <c r="TYC24" s="2"/>
      <c r="TYD24" s="2"/>
      <c r="TYE24" s="2"/>
      <c r="TYF24" s="2"/>
      <c r="TYG24" s="2"/>
      <c r="TYH24" s="2"/>
      <c r="TYI24" s="2"/>
      <c r="TYJ24" s="2"/>
      <c r="TYK24" s="2"/>
      <c r="TYL24" s="2"/>
      <c r="TYM24" s="2"/>
      <c r="TYN24" s="2"/>
      <c r="TYO24" s="2"/>
      <c r="TYP24" s="2"/>
      <c r="TYQ24" s="2"/>
      <c r="TYR24" s="2"/>
      <c r="TYS24" s="2"/>
      <c r="TYT24" s="2"/>
      <c r="TYU24" s="2"/>
      <c r="TYV24" s="2"/>
      <c r="TYW24" s="2"/>
      <c r="TYX24" s="2"/>
      <c r="TYY24" s="2"/>
      <c r="TYZ24" s="2"/>
      <c r="TZA24" s="2"/>
      <c r="TZB24" s="2"/>
      <c r="TZC24" s="2"/>
      <c r="TZD24" s="2"/>
      <c r="TZE24" s="2"/>
      <c r="TZF24" s="2"/>
      <c r="TZG24" s="2"/>
      <c r="TZH24" s="2"/>
      <c r="TZI24" s="2"/>
      <c r="TZJ24" s="2"/>
      <c r="TZK24" s="2"/>
      <c r="TZL24" s="2"/>
      <c r="TZM24" s="2"/>
      <c r="TZN24" s="2"/>
      <c r="TZO24" s="2"/>
      <c r="TZP24" s="2"/>
      <c r="TZQ24" s="2"/>
      <c r="TZR24" s="2"/>
      <c r="TZS24" s="2"/>
      <c r="TZT24" s="2"/>
      <c r="TZU24" s="2"/>
      <c r="TZV24" s="2"/>
      <c r="TZW24" s="2"/>
      <c r="TZX24" s="2"/>
      <c r="TZY24" s="2"/>
      <c r="TZZ24" s="2"/>
      <c r="UAA24" s="2"/>
      <c r="UAB24" s="2"/>
      <c r="UAC24" s="2"/>
      <c r="UAD24" s="2"/>
      <c r="UAE24" s="2"/>
      <c r="UAF24" s="2"/>
      <c r="UAG24" s="2"/>
      <c r="UAH24" s="2"/>
      <c r="UAI24" s="2"/>
      <c r="UAJ24" s="2"/>
      <c r="UAK24" s="2"/>
      <c r="UAL24" s="2"/>
      <c r="UAM24" s="2"/>
      <c r="UAN24" s="2"/>
      <c r="UAO24" s="2"/>
      <c r="UAP24" s="2"/>
      <c r="UAQ24" s="2"/>
      <c r="UAR24" s="2"/>
      <c r="UAS24" s="2"/>
      <c r="UAT24" s="2"/>
      <c r="UAU24" s="2"/>
      <c r="UAV24" s="2"/>
      <c r="UAW24" s="2"/>
      <c r="UAX24" s="2"/>
      <c r="UAY24" s="2"/>
      <c r="UAZ24" s="2"/>
      <c r="UBA24" s="2"/>
      <c r="UBB24" s="2"/>
      <c r="UBC24" s="2"/>
      <c r="UBD24" s="2"/>
      <c r="UBE24" s="2"/>
      <c r="UBF24" s="2"/>
      <c r="UBG24" s="2"/>
      <c r="UBH24" s="2"/>
      <c r="UBI24" s="2"/>
      <c r="UBJ24" s="2"/>
      <c r="UBK24" s="2"/>
      <c r="UBL24" s="2"/>
      <c r="UBM24" s="2"/>
      <c r="UBN24" s="2"/>
      <c r="UBO24" s="2"/>
      <c r="UBP24" s="2"/>
      <c r="UBQ24" s="2"/>
      <c r="UBR24" s="2"/>
      <c r="UBS24" s="2"/>
      <c r="UBT24" s="2"/>
      <c r="UBU24" s="2"/>
      <c r="UBV24" s="2"/>
      <c r="UBW24" s="2"/>
      <c r="UBX24" s="2"/>
      <c r="UBY24" s="2"/>
      <c r="UBZ24" s="2"/>
      <c r="UCA24" s="2"/>
      <c r="UCB24" s="2"/>
      <c r="UCC24" s="2"/>
      <c r="UCD24" s="2"/>
      <c r="UCE24" s="2"/>
      <c r="UCF24" s="2"/>
      <c r="UCG24" s="2"/>
      <c r="UCH24" s="2"/>
      <c r="UCI24" s="2"/>
      <c r="UCJ24" s="2"/>
      <c r="UCK24" s="2"/>
      <c r="UCL24" s="2"/>
      <c r="UCM24" s="2"/>
      <c r="UCN24" s="2"/>
      <c r="UCO24" s="2"/>
      <c r="UCP24" s="2"/>
      <c r="UCQ24" s="2"/>
      <c r="UCR24" s="2"/>
      <c r="UCS24" s="2"/>
      <c r="UCT24" s="2"/>
      <c r="UCU24" s="2"/>
      <c r="UCV24" s="2"/>
      <c r="UCW24" s="2"/>
      <c r="UCX24" s="2"/>
      <c r="UCY24" s="2"/>
      <c r="UCZ24" s="2"/>
      <c r="UDA24" s="2"/>
      <c r="UDB24" s="2"/>
      <c r="UDC24" s="2"/>
      <c r="UDD24" s="2"/>
      <c r="UDE24" s="2"/>
      <c r="UDF24" s="2"/>
      <c r="UDG24" s="2"/>
      <c r="UDH24" s="2"/>
      <c r="UDI24" s="2"/>
      <c r="UDJ24" s="2"/>
      <c r="UDK24" s="2"/>
      <c r="UDL24" s="2"/>
      <c r="UDM24" s="2"/>
      <c r="UDN24" s="2"/>
      <c r="UDO24" s="2"/>
      <c r="UDP24" s="2"/>
      <c r="UDQ24" s="2"/>
      <c r="UDR24" s="2"/>
      <c r="UDS24" s="2"/>
      <c r="UDT24" s="2"/>
      <c r="UDU24" s="2"/>
      <c r="UDV24" s="2"/>
      <c r="UDW24" s="2"/>
      <c r="UDX24" s="2"/>
      <c r="UDY24" s="2"/>
      <c r="UDZ24" s="2"/>
      <c r="UEA24" s="2"/>
      <c r="UEB24" s="2"/>
      <c r="UEC24" s="2"/>
      <c r="UED24" s="2"/>
      <c r="UEE24" s="2"/>
      <c r="UEF24" s="2"/>
      <c r="UEG24" s="2"/>
      <c r="UEH24" s="2"/>
      <c r="UEI24" s="2"/>
      <c r="UEJ24" s="2"/>
      <c r="UEK24" s="2"/>
      <c r="UEL24" s="2"/>
      <c r="UEM24" s="2"/>
      <c r="UEN24" s="2"/>
      <c r="UEO24" s="2"/>
      <c r="UEP24" s="2"/>
      <c r="UEQ24" s="2"/>
      <c r="UER24" s="2"/>
      <c r="UES24" s="2"/>
      <c r="UET24" s="2"/>
      <c r="UEU24" s="2"/>
      <c r="UEV24" s="2"/>
      <c r="UEW24" s="2"/>
      <c r="UEX24" s="2"/>
      <c r="UEY24" s="2"/>
      <c r="UEZ24" s="2"/>
      <c r="UFA24" s="2"/>
      <c r="UFB24" s="2"/>
      <c r="UFC24" s="2"/>
      <c r="UFD24" s="2"/>
      <c r="UFE24" s="2"/>
      <c r="UFF24" s="2"/>
      <c r="UFG24" s="2"/>
      <c r="UFH24" s="2"/>
      <c r="UFI24" s="2"/>
      <c r="UFJ24" s="2"/>
      <c r="UFK24" s="2"/>
      <c r="UFL24" s="2"/>
      <c r="UFM24" s="2"/>
      <c r="UFN24" s="2"/>
      <c r="UFO24" s="2"/>
      <c r="UFP24" s="2"/>
      <c r="UFQ24" s="2"/>
      <c r="UFR24" s="2"/>
      <c r="UFS24" s="2"/>
      <c r="UFT24" s="2"/>
      <c r="UFU24" s="2"/>
      <c r="UFV24" s="2"/>
      <c r="UFW24" s="2"/>
      <c r="UFX24" s="2"/>
      <c r="UFY24" s="2"/>
      <c r="UFZ24" s="2"/>
      <c r="UGA24" s="2"/>
      <c r="UGB24" s="2"/>
      <c r="UGC24" s="2"/>
      <c r="UGD24" s="2"/>
      <c r="UGE24" s="2"/>
      <c r="UGF24" s="2"/>
      <c r="UGG24" s="2"/>
      <c r="UGH24" s="2"/>
      <c r="UGI24" s="2"/>
      <c r="UGJ24" s="2"/>
      <c r="UGK24" s="2"/>
      <c r="UGL24" s="2"/>
      <c r="UGM24" s="2"/>
      <c r="UGN24" s="2"/>
      <c r="UGO24" s="2"/>
      <c r="UGP24" s="2"/>
      <c r="UGQ24" s="2"/>
      <c r="UGR24" s="2"/>
      <c r="UGS24" s="2"/>
      <c r="UGT24" s="2"/>
      <c r="UGU24" s="2"/>
      <c r="UGV24" s="2"/>
      <c r="UGW24" s="2"/>
      <c r="UGX24" s="2"/>
      <c r="UGY24" s="2"/>
      <c r="UGZ24" s="2"/>
      <c r="UHA24" s="2"/>
      <c r="UHB24" s="2"/>
      <c r="UHC24" s="2"/>
      <c r="UHD24" s="2"/>
      <c r="UHE24" s="2"/>
      <c r="UHF24" s="2"/>
      <c r="UHG24" s="2"/>
      <c r="UHH24" s="2"/>
      <c r="UHI24" s="2"/>
      <c r="UHJ24" s="2"/>
      <c r="UHK24" s="2"/>
      <c r="UHL24" s="2"/>
      <c r="UHM24" s="2"/>
      <c r="UHN24" s="2"/>
      <c r="UHO24" s="2"/>
      <c r="UHP24" s="2"/>
      <c r="UHQ24" s="2"/>
      <c r="UHR24" s="2"/>
      <c r="UHS24" s="2"/>
      <c r="UHT24" s="2"/>
      <c r="UHU24" s="2"/>
      <c r="UHV24" s="2"/>
      <c r="UHW24" s="2"/>
      <c r="UHX24" s="2"/>
      <c r="UHY24" s="2"/>
      <c r="UHZ24" s="2"/>
      <c r="UIA24" s="2"/>
      <c r="UIB24" s="2"/>
      <c r="UIC24" s="2"/>
      <c r="UID24" s="2"/>
      <c r="UIE24" s="2"/>
      <c r="UIF24" s="2"/>
      <c r="UIG24" s="2"/>
      <c r="UIH24" s="2"/>
      <c r="UII24" s="2"/>
      <c r="UIJ24" s="2"/>
      <c r="UIK24" s="2"/>
      <c r="UIL24" s="2"/>
      <c r="UIM24" s="2"/>
      <c r="UIN24" s="2"/>
      <c r="UIO24" s="2"/>
      <c r="UIP24" s="2"/>
      <c r="UIQ24" s="2"/>
      <c r="UIR24" s="2"/>
      <c r="UIS24" s="2"/>
      <c r="UIT24" s="2"/>
      <c r="UIU24" s="2"/>
      <c r="UIV24" s="2"/>
      <c r="UIW24" s="2"/>
      <c r="UIX24" s="2"/>
      <c r="UIY24" s="2"/>
      <c r="UIZ24" s="2"/>
      <c r="UJA24" s="2"/>
      <c r="UJB24" s="2"/>
      <c r="UJC24" s="2"/>
      <c r="UJD24" s="2"/>
      <c r="UJE24" s="2"/>
      <c r="UJF24" s="2"/>
      <c r="UJG24" s="2"/>
      <c r="UJH24" s="2"/>
      <c r="UJI24" s="2"/>
      <c r="UJJ24" s="2"/>
      <c r="UJK24" s="2"/>
      <c r="UJL24" s="2"/>
      <c r="UJM24" s="2"/>
      <c r="UJN24" s="2"/>
      <c r="UJO24" s="2"/>
      <c r="UJP24" s="2"/>
      <c r="UJQ24" s="2"/>
      <c r="UJR24" s="2"/>
      <c r="UJS24" s="2"/>
      <c r="UJT24" s="2"/>
      <c r="UJU24" s="2"/>
      <c r="UJV24" s="2"/>
      <c r="UJW24" s="2"/>
      <c r="UJX24" s="2"/>
      <c r="UJY24" s="2"/>
      <c r="UJZ24" s="2"/>
      <c r="UKA24" s="2"/>
      <c r="UKB24" s="2"/>
      <c r="UKC24" s="2"/>
      <c r="UKD24" s="2"/>
      <c r="UKE24" s="2"/>
      <c r="UKF24" s="2"/>
      <c r="UKG24" s="2"/>
      <c r="UKH24" s="2"/>
      <c r="UKI24" s="2"/>
      <c r="UKJ24" s="2"/>
      <c r="UKK24" s="2"/>
      <c r="UKL24" s="2"/>
      <c r="UKM24" s="2"/>
      <c r="UKN24" s="2"/>
      <c r="UKO24" s="2"/>
      <c r="UKP24" s="2"/>
      <c r="UKQ24" s="2"/>
      <c r="UKR24" s="2"/>
      <c r="UKS24" s="2"/>
      <c r="UKT24" s="2"/>
      <c r="UKU24" s="2"/>
      <c r="UKV24" s="2"/>
      <c r="UKW24" s="2"/>
      <c r="UKX24" s="2"/>
      <c r="UKY24" s="2"/>
      <c r="UKZ24" s="2"/>
      <c r="ULA24" s="2"/>
      <c r="ULB24" s="2"/>
      <c r="ULC24" s="2"/>
      <c r="ULD24" s="2"/>
      <c r="ULE24" s="2"/>
      <c r="ULF24" s="2"/>
      <c r="ULG24" s="2"/>
      <c r="ULH24" s="2"/>
      <c r="ULI24" s="2"/>
      <c r="ULJ24" s="2"/>
      <c r="ULK24" s="2"/>
      <c r="ULL24" s="2"/>
      <c r="ULM24" s="2"/>
      <c r="ULN24" s="2"/>
      <c r="ULO24" s="2"/>
      <c r="ULP24" s="2"/>
      <c r="ULQ24" s="2"/>
      <c r="ULR24" s="2"/>
      <c r="ULS24" s="2"/>
      <c r="ULT24" s="2"/>
      <c r="ULU24" s="2"/>
      <c r="ULV24" s="2"/>
      <c r="ULW24" s="2"/>
      <c r="ULX24" s="2"/>
      <c r="ULY24" s="2"/>
      <c r="ULZ24" s="2"/>
      <c r="UMA24" s="2"/>
      <c r="UMB24" s="2"/>
      <c r="UMC24" s="2"/>
      <c r="UMD24" s="2"/>
      <c r="UME24" s="2"/>
      <c r="UMF24" s="2"/>
      <c r="UMG24" s="2"/>
      <c r="UMH24" s="2"/>
      <c r="UMI24" s="2"/>
      <c r="UMJ24" s="2"/>
      <c r="UMK24" s="2"/>
      <c r="UML24" s="2"/>
      <c r="UMM24" s="2"/>
      <c r="UMN24" s="2"/>
      <c r="UMO24" s="2"/>
      <c r="UMP24" s="2"/>
      <c r="UMQ24" s="2"/>
      <c r="UMR24" s="2"/>
      <c r="UMS24" s="2"/>
      <c r="UMT24" s="2"/>
      <c r="UMU24" s="2"/>
      <c r="UMV24" s="2"/>
      <c r="UMW24" s="2"/>
      <c r="UMX24" s="2"/>
      <c r="UMY24" s="2"/>
      <c r="UMZ24" s="2"/>
      <c r="UNA24" s="2"/>
      <c r="UNB24" s="2"/>
      <c r="UNC24" s="2"/>
      <c r="UND24" s="2"/>
      <c r="UNE24" s="2"/>
      <c r="UNF24" s="2"/>
      <c r="UNG24" s="2"/>
      <c r="UNH24" s="2"/>
      <c r="UNI24" s="2"/>
      <c r="UNJ24" s="2"/>
      <c r="UNK24" s="2"/>
      <c r="UNL24" s="2"/>
      <c r="UNM24" s="2"/>
      <c r="UNN24" s="2"/>
      <c r="UNO24" s="2"/>
      <c r="UNP24" s="2"/>
      <c r="UNQ24" s="2"/>
      <c r="UNR24" s="2"/>
      <c r="UNS24" s="2"/>
      <c r="UNT24" s="2"/>
      <c r="UNU24" s="2"/>
      <c r="UNV24" s="2"/>
      <c r="UNW24" s="2"/>
      <c r="UNX24" s="2"/>
      <c r="UNY24" s="2"/>
      <c r="UNZ24" s="2"/>
      <c r="UOA24" s="2"/>
      <c r="UOB24" s="2"/>
      <c r="UOC24" s="2"/>
      <c r="UOD24" s="2"/>
      <c r="UOE24" s="2"/>
      <c r="UOF24" s="2"/>
      <c r="UOG24" s="2"/>
      <c r="UOH24" s="2"/>
      <c r="UOI24" s="2"/>
      <c r="UOJ24" s="2"/>
      <c r="UOK24" s="2"/>
      <c r="UOL24" s="2"/>
      <c r="UOM24" s="2"/>
      <c r="UON24" s="2"/>
      <c r="UOO24" s="2"/>
      <c r="UOP24" s="2"/>
      <c r="UOQ24" s="2"/>
      <c r="UOR24" s="2"/>
      <c r="UOS24" s="2"/>
      <c r="UOT24" s="2"/>
      <c r="UOU24" s="2"/>
      <c r="UOV24" s="2"/>
      <c r="UOW24" s="2"/>
      <c r="UOX24" s="2"/>
      <c r="UOY24" s="2"/>
      <c r="UOZ24" s="2"/>
      <c r="UPA24" s="2"/>
      <c r="UPB24" s="2"/>
      <c r="UPC24" s="2"/>
      <c r="UPD24" s="2"/>
      <c r="UPE24" s="2"/>
      <c r="UPF24" s="2"/>
      <c r="UPG24" s="2"/>
      <c r="UPH24" s="2"/>
      <c r="UPI24" s="2"/>
      <c r="UPJ24" s="2"/>
      <c r="UPK24" s="2"/>
      <c r="UPL24" s="2"/>
      <c r="UPM24" s="2"/>
      <c r="UPN24" s="2"/>
      <c r="UPO24" s="2"/>
      <c r="UPP24" s="2"/>
      <c r="UPQ24" s="2"/>
      <c r="UPR24" s="2"/>
      <c r="UPS24" s="2"/>
      <c r="UPT24" s="2"/>
      <c r="UPU24" s="2"/>
      <c r="UPV24" s="2"/>
      <c r="UPW24" s="2"/>
      <c r="UPX24" s="2"/>
      <c r="UPY24" s="2"/>
      <c r="UPZ24" s="2"/>
      <c r="UQA24" s="2"/>
      <c r="UQB24" s="2"/>
      <c r="UQC24" s="2"/>
      <c r="UQD24" s="2"/>
      <c r="UQE24" s="2"/>
      <c r="UQF24" s="2"/>
      <c r="UQG24" s="2"/>
      <c r="UQH24" s="2"/>
      <c r="UQI24" s="2"/>
      <c r="UQJ24" s="2"/>
      <c r="UQK24" s="2"/>
      <c r="UQL24" s="2"/>
      <c r="UQM24" s="2"/>
      <c r="UQN24" s="2"/>
      <c r="UQO24" s="2"/>
      <c r="UQP24" s="2"/>
      <c r="UQQ24" s="2"/>
      <c r="UQR24" s="2"/>
      <c r="UQS24" s="2"/>
      <c r="UQT24" s="2"/>
      <c r="UQU24" s="2"/>
      <c r="UQV24" s="2"/>
      <c r="UQW24" s="2"/>
      <c r="UQX24" s="2"/>
      <c r="UQY24" s="2"/>
      <c r="UQZ24" s="2"/>
      <c r="URA24" s="2"/>
      <c r="URB24" s="2"/>
      <c r="URC24" s="2"/>
      <c r="URD24" s="2"/>
      <c r="URE24" s="2"/>
      <c r="URF24" s="2"/>
      <c r="URG24" s="2"/>
      <c r="URH24" s="2"/>
      <c r="URI24" s="2"/>
      <c r="URJ24" s="2"/>
      <c r="URK24" s="2"/>
      <c r="URL24" s="2"/>
      <c r="URM24" s="2"/>
      <c r="URN24" s="2"/>
      <c r="URO24" s="2"/>
      <c r="URP24" s="2"/>
      <c r="URQ24" s="2"/>
      <c r="URR24" s="2"/>
      <c r="URS24" s="2"/>
      <c r="URT24" s="2"/>
      <c r="URU24" s="2"/>
      <c r="URV24" s="2"/>
      <c r="URW24" s="2"/>
      <c r="URX24" s="2"/>
      <c r="URY24" s="2"/>
      <c r="URZ24" s="2"/>
      <c r="USA24" s="2"/>
      <c r="USB24" s="2"/>
      <c r="USC24" s="2"/>
      <c r="USD24" s="2"/>
      <c r="USE24" s="2"/>
      <c r="USF24" s="2"/>
      <c r="USG24" s="2"/>
      <c r="USH24" s="2"/>
      <c r="USI24" s="2"/>
      <c r="USJ24" s="2"/>
      <c r="USK24" s="2"/>
      <c r="USL24" s="2"/>
      <c r="USM24" s="2"/>
      <c r="USN24" s="2"/>
      <c r="USO24" s="2"/>
      <c r="USP24" s="2"/>
      <c r="USQ24" s="2"/>
      <c r="USR24" s="2"/>
      <c r="USS24" s="2"/>
      <c r="UST24" s="2"/>
      <c r="USU24" s="2"/>
      <c r="USV24" s="2"/>
      <c r="USW24" s="2"/>
      <c r="USX24" s="2"/>
      <c r="USY24" s="2"/>
      <c r="USZ24" s="2"/>
      <c r="UTA24" s="2"/>
      <c r="UTB24" s="2"/>
      <c r="UTC24" s="2"/>
      <c r="UTD24" s="2"/>
      <c r="UTE24" s="2"/>
      <c r="UTF24" s="2"/>
      <c r="UTG24" s="2"/>
      <c r="UTH24" s="2"/>
      <c r="UTI24" s="2"/>
      <c r="UTJ24" s="2"/>
      <c r="UTK24" s="2"/>
      <c r="UTL24" s="2"/>
      <c r="UTM24" s="2"/>
      <c r="UTN24" s="2"/>
      <c r="UTO24" s="2"/>
      <c r="UTP24" s="2"/>
      <c r="UTQ24" s="2"/>
      <c r="UTR24" s="2"/>
      <c r="UTS24" s="2"/>
      <c r="UTT24" s="2"/>
      <c r="UTU24" s="2"/>
      <c r="UTV24" s="2"/>
      <c r="UTW24" s="2"/>
      <c r="UTX24" s="2"/>
      <c r="UTY24" s="2"/>
      <c r="UTZ24" s="2"/>
      <c r="UUA24" s="2"/>
      <c r="UUB24" s="2"/>
      <c r="UUC24" s="2"/>
      <c r="UUD24" s="2"/>
      <c r="UUE24" s="2"/>
      <c r="UUF24" s="2"/>
      <c r="UUG24" s="2"/>
      <c r="UUH24" s="2"/>
      <c r="UUI24" s="2"/>
      <c r="UUJ24" s="2"/>
      <c r="UUK24" s="2"/>
      <c r="UUL24" s="2"/>
      <c r="UUM24" s="2"/>
      <c r="UUN24" s="2"/>
      <c r="UUO24" s="2"/>
      <c r="UUP24" s="2"/>
      <c r="UUQ24" s="2"/>
      <c r="UUR24" s="2"/>
      <c r="UUS24" s="2"/>
      <c r="UUT24" s="2"/>
      <c r="UUU24" s="2"/>
      <c r="UUV24" s="2"/>
      <c r="UUW24" s="2"/>
      <c r="UUX24" s="2"/>
      <c r="UUY24" s="2"/>
      <c r="UUZ24" s="2"/>
      <c r="UVA24" s="2"/>
      <c r="UVB24" s="2"/>
      <c r="UVC24" s="2"/>
      <c r="UVD24" s="2"/>
      <c r="UVE24" s="2"/>
      <c r="UVF24" s="2"/>
      <c r="UVG24" s="2"/>
      <c r="UVH24" s="2"/>
      <c r="UVI24" s="2"/>
      <c r="UVJ24" s="2"/>
      <c r="UVK24" s="2"/>
      <c r="UVL24" s="2"/>
      <c r="UVM24" s="2"/>
      <c r="UVN24" s="2"/>
      <c r="UVO24" s="2"/>
      <c r="UVP24" s="2"/>
      <c r="UVQ24" s="2"/>
      <c r="UVR24" s="2"/>
      <c r="UVS24" s="2"/>
      <c r="UVT24" s="2"/>
      <c r="UVU24" s="2"/>
      <c r="UVV24" s="2"/>
      <c r="UVW24" s="2"/>
      <c r="UVX24" s="2"/>
      <c r="UVY24" s="2"/>
      <c r="UVZ24" s="2"/>
      <c r="UWA24" s="2"/>
      <c r="UWB24" s="2"/>
      <c r="UWC24" s="2"/>
      <c r="UWD24" s="2"/>
      <c r="UWE24" s="2"/>
      <c r="UWF24" s="2"/>
      <c r="UWG24" s="2"/>
      <c r="UWH24" s="2"/>
      <c r="UWI24" s="2"/>
      <c r="UWJ24" s="2"/>
      <c r="UWK24" s="2"/>
      <c r="UWL24" s="2"/>
      <c r="UWM24" s="2"/>
      <c r="UWN24" s="2"/>
      <c r="UWO24" s="2"/>
      <c r="UWP24" s="2"/>
      <c r="UWQ24" s="2"/>
      <c r="UWR24" s="2"/>
      <c r="UWS24" s="2"/>
      <c r="UWT24" s="2"/>
      <c r="UWU24" s="2"/>
      <c r="UWV24" s="2"/>
      <c r="UWW24" s="2"/>
      <c r="UWX24" s="2"/>
      <c r="UWY24" s="2"/>
      <c r="UWZ24" s="2"/>
      <c r="UXA24" s="2"/>
      <c r="UXB24" s="2"/>
      <c r="UXC24" s="2"/>
      <c r="UXD24" s="2"/>
      <c r="UXE24" s="2"/>
      <c r="UXF24" s="2"/>
      <c r="UXG24" s="2"/>
      <c r="UXH24" s="2"/>
      <c r="UXI24" s="2"/>
      <c r="UXJ24" s="2"/>
      <c r="UXK24" s="2"/>
      <c r="UXL24" s="2"/>
      <c r="UXM24" s="2"/>
      <c r="UXN24" s="2"/>
      <c r="UXO24" s="2"/>
      <c r="UXP24" s="2"/>
      <c r="UXQ24" s="2"/>
      <c r="UXR24" s="2"/>
      <c r="UXS24" s="2"/>
      <c r="UXT24" s="2"/>
      <c r="UXU24" s="2"/>
      <c r="UXV24" s="2"/>
      <c r="UXW24" s="2"/>
      <c r="UXX24" s="2"/>
      <c r="UXY24" s="2"/>
      <c r="UXZ24" s="2"/>
      <c r="UYA24" s="2"/>
      <c r="UYB24" s="2"/>
      <c r="UYC24" s="2"/>
      <c r="UYD24" s="2"/>
      <c r="UYE24" s="2"/>
      <c r="UYF24" s="2"/>
      <c r="UYG24" s="2"/>
      <c r="UYH24" s="2"/>
      <c r="UYI24" s="2"/>
      <c r="UYJ24" s="2"/>
      <c r="UYK24" s="2"/>
      <c r="UYL24" s="2"/>
      <c r="UYM24" s="2"/>
      <c r="UYN24" s="2"/>
      <c r="UYO24" s="2"/>
      <c r="UYP24" s="2"/>
      <c r="UYQ24" s="2"/>
      <c r="UYR24" s="2"/>
      <c r="UYS24" s="2"/>
      <c r="UYT24" s="2"/>
      <c r="UYU24" s="2"/>
      <c r="UYV24" s="2"/>
      <c r="UYW24" s="2"/>
      <c r="UYX24" s="2"/>
      <c r="UYY24" s="2"/>
      <c r="UYZ24" s="2"/>
      <c r="UZA24" s="2"/>
      <c r="UZB24" s="2"/>
      <c r="UZC24" s="2"/>
      <c r="UZD24" s="2"/>
      <c r="UZE24" s="2"/>
      <c r="UZF24" s="2"/>
      <c r="UZG24" s="2"/>
      <c r="UZH24" s="2"/>
      <c r="UZI24" s="2"/>
      <c r="UZJ24" s="2"/>
      <c r="UZK24" s="2"/>
      <c r="UZL24" s="2"/>
      <c r="UZM24" s="2"/>
      <c r="UZN24" s="2"/>
      <c r="UZO24" s="2"/>
      <c r="UZP24" s="2"/>
      <c r="UZQ24" s="2"/>
      <c r="UZR24" s="2"/>
      <c r="UZS24" s="2"/>
      <c r="UZT24" s="2"/>
      <c r="UZU24" s="2"/>
      <c r="UZV24" s="2"/>
      <c r="UZW24" s="2"/>
      <c r="UZX24" s="2"/>
      <c r="UZY24" s="2"/>
      <c r="UZZ24" s="2"/>
      <c r="VAA24" s="2"/>
      <c r="VAB24" s="2"/>
      <c r="VAC24" s="2"/>
      <c r="VAD24" s="2"/>
      <c r="VAE24" s="2"/>
      <c r="VAF24" s="2"/>
      <c r="VAG24" s="2"/>
      <c r="VAH24" s="2"/>
      <c r="VAI24" s="2"/>
      <c r="VAJ24" s="2"/>
      <c r="VAK24" s="2"/>
      <c r="VAL24" s="2"/>
      <c r="VAM24" s="2"/>
      <c r="VAN24" s="2"/>
      <c r="VAO24" s="2"/>
      <c r="VAP24" s="2"/>
      <c r="VAQ24" s="2"/>
      <c r="VAR24" s="2"/>
      <c r="VAS24" s="2"/>
      <c r="VAT24" s="2"/>
      <c r="VAU24" s="2"/>
      <c r="VAV24" s="2"/>
      <c r="VAW24" s="2"/>
      <c r="VAX24" s="2"/>
      <c r="VAY24" s="2"/>
      <c r="VAZ24" s="2"/>
      <c r="VBA24" s="2"/>
      <c r="VBB24" s="2"/>
      <c r="VBC24" s="2"/>
      <c r="VBD24" s="2"/>
      <c r="VBE24" s="2"/>
      <c r="VBF24" s="2"/>
      <c r="VBG24" s="2"/>
      <c r="VBH24" s="2"/>
      <c r="VBI24" s="2"/>
      <c r="VBJ24" s="2"/>
      <c r="VBK24" s="2"/>
      <c r="VBL24" s="2"/>
      <c r="VBM24" s="2"/>
      <c r="VBN24" s="2"/>
      <c r="VBO24" s="2"/>
      <c r="VBP24" s="2"/>
      <c r="VBQ24" s="2"/>
      <c r="VBR24" s="2"/>
      <c r="VBS24" s="2"/>
      <c r="VBT24" s="2"/>
      <c r="VBU24" s="2"/>
      <c r="VBV24" s="2"/>
      <c r="VBW24" s="2"/>
      <c r="VBX24" s="2"/>
      <c r="VBY24" s="2"/>
      <c r="VBZ24" s="2"/>
      <c r="VCA24" s="2"/>
      <c r="VCB24" s="2"/>
      <c r="VCC24" s="2"/>
      <c r="VCD24" s="2"/>
      <c r="VCE24" s="2"/>
      <c r="VCF24" s="2"/>
      <c r="VCG24" s="2"/>
      <c r="VCH24" s="2"/>
      <c r="VCI24" s="2"/>
      <c r="VCJ24" s="2"/>
      <c r="VCK24" s="2"/>
      <c r="VCL24" s="2"/>
      <c r="VCM24" s="2"/>
      <c r="VCN24" s="2"/>
      <c r="VCO24" s="2"/>
      <c r="VCP24" s="2"/>
      <c r="VCQ24" s="2"/>
      <c r="VCR24" s="2"/>
      <c r="VCS24" s="2"/>
      <c r="VCT24" s="2"/>
      <c r="VCU24" s="2"/>
      <c r="VCV24" s="2"/>
      <c r="VCW24" s="2"/>
      <c r="VCX24" s="2"/>
      <c r="VCY24" s="2"/>
      <c r="VCZ24" s="2"/>
      <c r="VDA24" s="2"/>
      <c r="VDB24" s="2"/>
      <c r="VDC24" s="2"/>
      <c r="VDD24" s="2"/>
      <c r="VDE24" s="2"/>
      <c r="VDF24" s="2"/>
      <c r="VDG24" s="2"/>
      <c r="VDH24" s="2"/>
      <c r="VDI24" s="2"/>
      <c r="VDJ24" s="2"/>
      <c r="VDK24" s="2"/>
      <c r="VDL24" s="2"/>
      <c r="VDM24" s="2"/>
      <c r="VDN24" s="2"/>
      <c r="VDO24" s="2"/>
      <c r="VDP24" s="2"/>
      <c r="VDQ24" s="2"/>
      <c r="VDR24" s="2"/>
      <c r="VDS24" s="2"/>
      <c r="VDT24" s="2"/>
      <c r="VDU24" s="2"/>
      <c r="VDV24" s="2"/>
      <c r="VDW24" s="2"/>
      <c r="VDX24" s="2"/>
      <c r="VDY24" s="2"/>
      <c r="VDZ24" s="2"/>
      <c r="VEA24" s="2"/>
      <c r="VEB24" s="2"/>
      <c r="VEC24" s="2"/>
      <c r="VED24" s="2"/>
      <c r="VEE24" s="2"/>
      <c r="VEF24" s="2"/>
      <c r="VEG24" s="2"/>
      <c r="VEH24" s="2"/>
      <c r="VEI24" s="2"/>
      <c r="VEJ24" s="2"/>
      <c r="VEK24" s="2"/>
      <c r="VEL24" s="2"/>
      <c r="VEM24" s="2"/>
      <c r="VEN24" s="2"/>
      <c r="VEO24" s="2"/>
      <c r="VEP24" s="2"/>
      <c r="VEQ24" s="2"/>
      <c r="VER24" s="2"/>
      <c r="VES24" s="2"/>
      <c r="VET24" s="2"/>
      <c r="VEU24" s="2"/>
      <c r="VEV24" s="2"/>
      <c r="VEW24" s="2"/>
      <c r="VEX24" s="2"/>
      <c r="VEY24" s="2"/>
      <c r="VEZ24" s="2"/>
      <c r="VFA24" s="2"/>
      <c r="VFB24" s="2"/>
      <c r="VFC24" s="2"/>
      <c r="VFD24" s="2"/>
      <c r="VFE24" s="2"/>
      <c r="VFF24" s="2"/>
      <c r="VFG24" s="2"/>
      <c r="VFH24" s="2"/>
      <c r="VFI24" s="2"/>
      <c r="VFJ24" s="2"/>
      <c r="VFK24" s="2"/>
      <c r="VFL24" s="2"/>
      <c r="VFM24" s="2"/>
      <c r="VFN24" s="2"/>
      <c r="VFO24" s="2"/>
      <c r="VFP24" s="2"/>
      <c r="VFQ24" s="2"/>
      <c r="VFR24" s="2"/>
      <c r="VFS24" s="2"/>
      <c r="VFT24" s="2"/>
      <c r="VFU24" s="2"/>
      <c r="VFV24" s="2"/>
      <c r="VFW24" s="2"/>
      <c r="VFX24" s="2"/>
      <c r="VFY24" s="2"/>
      <c r="VFZ24" s="2"/>
      <c r="VGA24" s="2"/>
      <c r="VGB24" s="2"/>
      <c r="VGC24" s="2"/>
      <c r="VGD24" s="2"/>
      <c r="VGE24" s="2"/>
      <c r="VGF24" s="2"/>
      <c r="VGG24" s="2"/>
      <c r="VGH24" s="2"/>
      <c r="VGI24" s="2"/>
      <c r="VGJ24" s="2"/>
      <c r="VGK24" s="2"/>
      <c r="VGL24" s="2"/>
      <c r="VGM24" s="2"/>
      <c r="VGN24" s="2"/>
      <c r="VGO24" s="2"/>
      <c r="VGP24" s="2"/>
      <c r="VGQ24" s="2"/>
      <c r="VGR24" s="2"/>
      <c r="VGS24" s="2"/>
      <c r="VGT24" s="2"/>
      <c r="VGU24" s="2"/>
      <c r="VGV24" s="2"/>
      <c r="VGW24" s="2"/>
      <c r="VGX24" s="2"/>
      <c r="VGY24" s="2"/>
      <c r="VGZ24" s="2"/>
      <c r="VHA24" s="2"/>
      <c r="VHB24" s="2"/>
      <c r="VHC24" s="2"/>
      <c r="VHD24" s="2"/>
      <c r="VHE24" s="2"/>
      <c r="VHF24" s="2"/>
      <c r="VHG24" s="2"/>
      <c r="VHH24" s="2"/>
      <c r="VHI24" s="2"/>
      <c r="VHJ24" s="2"/>
      <c r="VHK24" s="2"/>
      <c r="VHL24" s="2"/>
      <c r="VHM24" s="2"/>
      <c r="VHN24" s="2"/>
      <c r="VHO24" s="2"/>
      <c r="VHP24" s="2"/>
      <c r="VHQ24" s="2"/>
      <c r="VHR24" s="2"/>
      <c r="VHS24" s="2"/>
      <c r="VHT24" s="2"/>
      <c r="VHU24" s="2"/>
      <c r="VHV24" s="2"/>
      <c r="VHW24" s="2"/>
      <c r="VHX24" s="2"/>
      <c r="VHY24" s="2"/>
      <c r="VHZ24" s="2"/>
      <c r="VIA24" s="2"/>
      <c r="VIB24" s="2"/>
      <c r="VIC24" s="2"/>
      <c r="VID24" s="2"/>
      <c r="VIE24" s="2"/>
      <c r="VIF24" s="2"/>
      <c r="VIG24" s="2"/>
      <c r="VIH24" s="2"/>
      <c r="VII24" s="2"/>
      <c r="VIJ24" s="2"/>
      <c r="VIK24" s="2"/>
      <c r="VIL24" s="2"/>
      <c r="VIM24" s="2"/>
      <c r="VIN24" s="2"/>
      <c r="VIO24" s="2"/>
      <c r="VIP24" s="2"/>
      <c r="VIQ24" s="2"/>
      <c r="VIR24" s="2"/>
      <c r="VIS24" s="2"/>
      <c r="VIT24" s="2"/>
      <c r="VIU24" s="2"/>
      <c r="VIV24" s="2"/>
      <c r="VIW24" s="2"/>
      <c r="VIX24" s="2"/>
      <c r="VIY24" s="2"/>
      <c r="VIZ24" s="2"/>
      <c r="VJA24" s="2"/>
      <c r="VJB24" s="2"/>
      <c r="VJC24" s="2"/>
      <c r="VJD24" s="2"/>
      <c r="VJE24" s="2"/>
      <c r="VJF24" s="2"/>
      <c r="VJG24" s="2"/>
      <c r="VJH24" s="2"/>
      <c r="VJI24" s="2"/>
      <c r="VJJ24" s="2"/>
      <c r="VJK24" s="2"/>
      <c r="VJL24" s="2"/>
      <c r="VJM24" s="2"/>
      <c r="VJN24" s="2"/>
      <c r="VJO24" s="2"/>
      <c r="VJP24" s="2"/>
      <c r="VJQ24" s="2"/>
      <c r="VJR24" s="2"/>
      <c r="VJS24" s="2"/>
      <c r="VJT24" s="2"/>
      <c r="VJU24" s="2"/>
      <c r="VJV24" s="2"/>
      <c r="VJW24" s="2"/>
      <c r="VJX24" s="2"/>
      <c r="VJY24" s="2"/>
      <c r="VJZ24" s="2"/>
      <c r="VKA24" s="2"/>
      <c r="VKB24" s="2"/>
      <c r="VKC24" s="2"/>
      <c r="VKD24" s="2"/>
      <c r="VKE24" s="2"/>
      <c r="VKF24" s="2"/>
      <c r="VKG24" s="2"/>
      <c r="VKH24" s="2"/>
      <c r="VKI24" s="2"/>
      <c r="VKJ24" s="2"/>
      <c r="VKK24" s="2"/>
      <c r="VKL24" s="2"/>
      <c r="VKM24" s="2"/>
      <c r="VKN24" s="2"/>
      <c r="VKO24" s="2"/>
      <c r="VKP24" s="2"/>
      <c r="VKQ24" s="2"/>
      <c r="VKR24" s="2"/>
      <c r="VKS24" s="2"/>
      <c r="VKT24" s="2"/>
      <c r="VKU24" s="2"/>
      <c r="VKV24" s="2"/>
      <c r="VKW24" s="2"/>
      <c r="VKX24" s="2"/>
      <c r="VKY24" s="2"/>
      <c r="VKZ24" s="2"/>
      <c r="VLA24" s="2"/>
      <c r="VLB24" s="2"/>
      <c r="VLC24" s="2"/>
      <c r="VLD24" s="2"/>
      <c r="VLE24" s="2"/>
      <c r="VLF24" s="2"/>
      <c r="VLG24" s="2"/>
      <c r="VLH24" s="2"/>
      <c r="VLI24" s="2"/>
      <c r="VLJ24" s="2"/>
      <c r="VLK24" s="2"/>
      <c r="VLL24" s="2"/>
      <c r="VLM24" s="2"/>
      <c r="VLN24" s="2"/>
      <c r="VLO24" s="2"/>
      <c r="VLP24" s="2"/>
      <c r="VLQ24" s="2"/>
      <c r="VLR24" s="2"/>
      <c r="VLS24" s="2"/>
      <c r="VLT24" s="2"/>
      <c r="VLU24" s="2"/>
      <c r="VLV24" s="2"/>
      <c r="VLW24" s="2"/>
      <c r="VLX24" s="2"/>
      <c r="VLY24" s="2"/>
      <c r="VLZ24" s="2"/>
      <c r="VMA24" s="2"/>
      <c r="VMB24" s="2"/>
      <c r="VMC24" s="2"/>
      <c r="VMD24" s="2"/>
      <c r="VME24" s="2"/>
      <c r="VMF24" s="2"/>
      <c r="VMG24" s="2"/>
      <c r="VMH24" s="2"/>
      <c r="VMI24" s="2"/>
      <c r="VMJ24" s="2"/>
      <c r="VMK24" s="2"/>
      <c r="VML24" s="2"/>
      <c r="VMM24" s="2"/>
      <c r="VMN24" s="2"/>
      <c r="VMO24" s="2"/>
      <c r="VMP24" s="2"/>
      <c r="VMQ24" s="2"/>
      <c r="VMR24" s="2"/>
      <c r="VMS24" s="2"/>
      <c r="VMT24" s="2"/>
      <c r="VMU24" s="2"/>
      <c r="VMV24" s="2"/>
      <c r="VMW24" s="2"/>
      <c r="VMX24" s="2"/>
      <c r="VMY24" s="2"/>
      <c r="VMZ24" s="2"/>
      <c r="VNA24" s="2"/>
      <c r="VNB24" s="2"/>
      <c r="VNC24" s="2"/>
      <c r="VND24" s="2"/>
      <c r="VNE24" s="2"/>
      <c r="VNF24" s="2"/>
      <c r="VNG24" s="2"/>
      <c r="VNH24" s="2"/>
      <c r="VNI24" s="2"/>
      <c r="VNJ24" s="2"/>
      <c r="VNK24" s="2"/>
      <c r="VNL24" s="2"/>
      <c r="VNM24" s="2"/>
      <c r="VNN24" s="2"/>
      <c r="VNO24" s="2"/>
      <c r="VNP24" s="2"/>
      <c r="VNQ24" s="2"/>
      <c r="VNR24" s="2"/>
      <c r="VNS24" s="2"/>
      <c r="VNT24" s="2"/>
      <c r="VNU24" s="2"/>
      <c r="VNV24" s="2"/>
      <c r="VNW24" s="2"/>
      <c r="VNX24" s="2"/>
      <c r="VNY24" s="2"/>
      <c r="VNZ24" s="2"/>
      <c r="VOA24" s="2"/>
      <c r="VOB24" s="2"/>
      <c r="VOC24" s="2"/>
      <c r="VOD24" s="2"/>
      <c r="VOE24" s="2"/>
      <c r="VOF24" s="2"/>
      <c r="VOG24" s="2"/>
      <c r="VOH24" s="2"/>
      <c r="VOI24" s="2"/>
      <c r="VOJ24" s="2"/>
      <c r="VOK24" s="2"/>
      <c r="VOL24" s="2"/>
      <c r="VOM24" s="2"/>
      <c r="VON24" s="2"/>
      <c r="VOO24" s="2"/>
      <c r="VOP24" s="2"/>
      <c r="VOQ24" s="2"/>
      <c r="VOR24" s="2"/>
      <c r="VOS24" s="2"/>
      <c r="VOT24" s="2"/>
      <c r="VOU24" s="2"/>
      <c r="VOV24" s="2"/>
      <c r="VOW24" s="2"/>
      <c r="VOX24" s="2"/>
      <c r="VOY24" s="2"/>
      <c r="VOZ24" s="2"/>
      <c r="VPA24" s="2"/>
      <c r="VPB24" s="2"/>
      <c r="VPC24" s="2"/>
      <c r="VPD24" s="2"/>
      <c r="VPE24" s="2"/>
      <c r="VPF24" s="2"/>
      <c r="VPG24" s="2"/>
      <c r="VPH24" s="2"/>
      <c r="VPI24" s="2"/>
      <c r="VPJ24" s="2"/>
      <c r="VPK24" s="2"/>
      <c r="VPL24" s="2"/>
      <c r="VPM24" s="2"/>
      <c r="VPN24" s="2"/>
      <c r="VPO24" s="2"/>
      <c r="VPP24" s="2"/>
      <c r="VPQ24" s="2"/>
      <c r="VPR24" s="2"/>
      <c r="VPS24" s="2"/>
      <c r="VPT24" s="2"/>
      <c r="VPU24" s="2"/>
      <c r="VPV24" s="2"/>
      <c r="VPW24" s="2"/>
      <c r="VPX24" s="2"/>
      <c r="VPY24" s="2"/>
      <c r="VPZ24" s="2"/>
      <c r="VQA24" s="2"/>
      <c r="VQB24" s="2"/>
      <c r="VQC24" s="2"/>
      <c r="VQD24" s="2"/>
      <c r="VQE24" s="2"/>
      <c r="VQF24" s="2"/>
      <c r="VQG24" s="2"/>
      <c r="VQH24" s="2"/>
      <c r="VQI24" s="2"/>
      <c r="VQJ24" s="2"/>
      <c r="VQK24" s="2"/>
      <c r="VQL24" s="2"/>
      <c r="VQM24" s="2"/>
      <c r="VQN24" s="2"/>
      <c r="VQO24" s="2"/>
      <c r="VQP24" s="2"/>
      <c r="VQQ24" s="2"/>
      <c r="VQR24" s="2"/>
      <c r="VQS24" s="2"/>
      <c r="VQT24" s="2"/>
      <c r="VQU24" s="2"/>
      <c r="VQV24" s="2"/>
      <c r="VQW24" s="2"/>
      <c r="VQX24" s="2"/>
      <c r="VQY24" s="2"/>
      <c r="VQZ24" s="2"/>
      <c r="VRA24" s="2"/>
      <c r="VRB24" s="2"/>
      <c r="VRC24" s="2"/>
      <c r="VRD24" s="2"/>
      <c r="VRE24" s="2"/>
      <c r="VRF24" s="2"/>
      <c r="VRG24" s="2"/>
      <c r="VRH24" s="2"/>
      <c r="VRI24" s="2"/>
      <c r="VRJ24" s="2"/>
      <c r="VRK24" s="2"/>
      <c r="VRL24" s="2"/>
      <c r="VRM24" s="2"/>
      <c r="VRN24" s="2"/>
      <c r="VRO24" s="2"/>
      <c r="VRP24" s="2"/>
      <c r="VRQ24" s="2"/>
      <c r="VRR24" s="2"/>
      <c r="VRS24" s="2"/>
      <c r="VRT24" s="2"/>
      <c r="VRU24" s="2"/>
      <c r="VRV24" s="2"/>
      <c r="VRW24" s="2"/>
      <c r="VRX24" s="2"/>
      <c r="VRY24" s="2"/>
      <c r="VRZ24" s="2"/>
      <c r="VSA24" s="2"/>
      <c r="VSB24" s="2"/>
      <c r="VSC24" s="2"/>
      <c r="VSD24" s="2"/>
      <c r="VSE24" s="2"/>
      <c r="VSF24" s="2"/>
      <c r="VSG24" s="2"/>
      <c r="VSH24" s="2"/>
      <c r="VSI24" s="2"/>
      <c r="VSJ24" s="2"/>
      <c r="VSK24" s="2"/>
      <c r="VSL24" s="2"/>
      <c r="VSM24" s="2"/>
      <c r="VSN24" s="2"/>
      <c r="VSO24" s="2"/>
      <c r="VSP24" s="2"/>
      <c r="VSQ24" s="2"/>
      <c r="VSR24" s="2"/>
      <c r="VSS24" s="2"/>
      <c r="VST24" s="2"/>
      <c r="VSU24" s="2"/>
      <c r="VSV24" s="2"/>
      <c r="VSW24" s="2"/>
      <c r="VSX24" s="2"/>
      <c r="VSY24" s="2"/>
      <c r="VSZ24" s="2"/>
      <c r="VTA24" s="2"/>
      <c r="VTB24" s="2"/>
      <c r="VTC24" s="2"/>
      <c r="VTD24" s="2"/>
      <c r="VTE24" s="2"/>
      <c r="VTF24" s="2"/>
      <c r="VTG24" s="2"/>
      <c r="VTH24" s="2"/>
      <c r="VTI24" s="2"/>
      <c r="VTJ24" s="2"/>
      <c r="VTK24" s="2"/>
      <c r="VTL24" s="2"/>
      <c r="VTM24" s="2"/>
      <c r="VTN24" s="2"/>
      <c r="VTO24" s="2"/>
      <c r="VTP24" s="2"/>
      <c r="VTQ24" s="2"/>
      <c r="VTR24" s="2"/>
      <c r="VTS24" s="2"/>
      <c r="VTT24" s="2"/>
      <c r="VTU24" s="2"/>
      <c r="VTV24" s="2"/>
      <c r="VTW24" s="2"/>
      <c r="VTX24" s="2"/>
      <c r="VTY24" s="2"/>
      <c r="VTZ24" s="2"/>
      <c r="VUA24" s="2"/>
      <c r="VUB24" s="2"/>
      <c r="VUC24" s="2"/>
      <c r="VUD24" s="2"/>
      <c r="VUE24" s="2"/>
      <c r="VUF24" s="2"/>
      <c r="VUG24" s="2"/>
      <c r="VUH24" s="2"/>
      <c r="VUI24" s="2"/>
      <c r="VUJ24" s="2"/>
      <c r="VUK24" s="2"/>
      <c r="VUL24" s="2"/>
      <c r="VUM24" s="2"/>
      <c r="VUN24" s="2"/>
      <c r="VUO24" s="2"/>
      <c r="VUP24" s="2"/>
      <c r="VUQ24" s="2"/>
      <c r="VUR24" s="2"/>
      <c r="VUS24" s="2"/>
      <c r="VUT24" s="2"/>
      <c r="VUU24" s="2"/>
      <c r="VUV24" s="2"/>
      <c r="VUW24" s="2"/>
      <c r="VUX24" s="2"/>
      <c r="VUY24" s="2"/>
      <c r="VUZ24" s="2"/>
      <c r="VVA24" s="2"/>
      <c r="VVB24" s="2"/>
      <c r="VVC24" s="2"/>
      <c r="VVD24" s="2"/>
      <c r="VVE24" s="2"/>
      <c r="VVF24" s="2"/>
      <c r="VVG24" s="2"/>
      <c r="VVH24" s="2"/>
      <c r="VVI24" s="2"/>
      <c r="VVJ24" s="2"/>
      <c r="VVK24" s="2"/>
      <c r="VVL24" s="2"/>
      <c r="VVM24" s="2"/>
      <c r="VVN24" s="2"/>
      <c r="VVO24" s="2"/>
      <c r="VVP24" s="2"/>
      <c r="VVQ24" s="2"/>
      <c r="VVR24" s="2"/>
      <c r="VVS24" s="2"/>
      <c r="VVT24" s="2"/>
      <c r="VVU24" s="2"/>
      <c r="VVV24" s="2"/>
      <c r="VVW24" s="2"/>
      <c r="VVX24" s="2"/>
      <c r="VVY24" s="2"/>
      <c r="VVZ24" s="2"/>
      <c r="VWA24" s="2"/>
      <c r="VWB24" s="2"/>
      <c r="VWC24" s="2"/>
      <c r="VWD24" s="2"/>
      <c r="VWE24" s="2"/>
      <c r="VWF24" s="2"/>
      <c r="VWG24" s="2"/>
      <c r="VWH24" s="2"/>
      <c r="VWI24" s="2"/>
      <c r="VWJ24" s="2"/>
      <c r="VWK24" s="2"/>
      <c r="VWL24" s="2"/>
      <c r="VWM24" s="2"/>
      <c r="VWN24" s="2"/>
      <c r="VWO24" s="2"/>
      <c r="VWP24" s="2"/>
      <c r="VWQ24" s="2"/>
      <c r="VWR24" s="2"/>
      <c r="VWS24" s="2"/>
      <c r="VWT24" s="2"/>
      <c r="VWU24" s="2"/>
      <c r="VWV24" s="2"/>
      <c r="VWW24" s="2"/>
      <c r="VWX24" s="2"/>
      <c r="VWY24" s="2"/>
      <c r="VWZ24" s="2"/>
      <c r="VXA24" s="2"/>
      <c r="VXB24" s="2"/>
      <c r="VXC24" s="2"/>
      <c r="VXD24" s="2"/>
      <c r="VXE24" s="2"/>
      <c r="VXF24" s="2"/>
      <c r="VXG24" s="2"/>
      <c r="VXH24" s="2"/>
      <c r="VXI24" s="2"/>
      <c r="VXJ24" s="2"/>
      <c r="VXK24" s="2"/>
      <c r="VXL24" s="2"/>
      <c r="VXM24" s="2"/>
      <c r="VXN24" s="2"/>
      <c r="VXO24" s="2"/>
      <c r="VXP24" s="2"/>
      <c r="VXQ24" s="2"/>
      <c r="VXR24" s="2"/>
      <c r="VXS24" s="2"/>
      <c r="VXT24" s="2"/>
      <c r="VXU24" s="2"/>
      <c r="VXV24" s="2"/>
      <c r="VXW24" s="2"/>
      <c r="VXX24" s="2"/>
      <c r="VXY24" s="2"/>
      <c r="VXZ24" s="2"/>
      <c r="VYA24" s="2"/>
      <c r="VYB24" s="2"/>
      <c r="VYC24" s="2"/>
      <c r="VYD24" s="2"/>
      <c r="VYE24" s="2"/>
      <c r="VYF24" s="2"/>
      <c r="VYG24" s="2"/>
      <c r="VYH24" s="2"/>
      <c r="VYI24" s="2"/>
      <c r="VYJ24" s="2"/>
      <c r="VYK24" s="2"/>
      <c r="VYL24" s="2"/>
      <c r="VYM24" s="2"/>
      <c r="VYN24" s="2"/>
      <c r="VYO24" s="2"/>
      <c r="VYP24" s="2"/>
      <c r="VYQ24" s="2"/>
      <c r="VYR24" s="2"/>
      <c r="VYS24" s="2"/>
      <c r="VYT24" s="2"/>
      <c r="VYU24" s="2"/>
      <c r="VYV24" s="2"/>
      <c r="VYW24" s="2"/>
      <c r="VYX24" s="2"/>
      <c r="VYY24" s="2"/>
      <c r="VYZ24" s="2"/>
      <c r="VZA24" s="2"/>
      <c r="VZB24" s="2"/>
      <c r="VZC24" s="2"/>
      <c r="VZD24" s="2"/>
      <c r="VZE24" s="2"/>
      <c r="VZF24" s="2"/>
      <c r="VZG24" s="2"/>
      <c r="VZH24" s="2"/>
      <c r="VZI24" s="2"/>
      <c r="VZJ24" s="2"/>
      <c r="VZK24" s="2"/>
      <c r="VZL24" s="2"/>
      <c r="VZM24" s="2"/>
      <c r="VZN24" s="2"/>
      <c r="VZO24" s="2"/>
      <c r="VZP24" s="2"/>
      <c r="VZQ24" s="2"/>
      <c r="VZR24" s="2"/>
      <c r="VZS24" s="2"/>
      <c r="VZT24" s="2"/>
      <c r="VZU24" s="2"/>
      <c r="VZV24" s="2"/>
      <c r="VZW24" s="2"/>
      <c r="VZX24" s="2"/>
      <c r="VZY24" s="2"/>
      <c r="VZZ24" s="2"/>
      <c r="WAA24" s="2"/>
      <c r="WAB24" s="2"/>
      <c r="WAC24" s="2"/>
      <c r="WAD24" s="2"/>
      <c r="WAE24" s="2"/>
      <c r="WAF24" s="2"/>
      <c r="WAG24" s="2"/>
      <c r="WAH24" s="2"/>
      <c r="WAI24" s="2"/>
      <c r="WAJ24" s="2"/>
      <c r="WAK24" s="2"/>
      <c r="WAL24" s="2"/>
      <c r="WAM24" s="2"/>
      <c r="WAN24" s="2"/>
      <c r="WAO24" s="2"/>
      <c r="WAP24" s="2"/>
      <c r="WAQ24" s="2"/>
      <c r="WAR24" s="2"/>
      <c r="WAS24" s="2"/>
      <c r="WAT24" s="2"/>
      <c r="WAU24" s="2"/>
      <c r="WAV24" s="2"/>
      <c r="WAW24" s="2"/>
      <c r="WAX24" s="2"/>
      <c r="WAY24" s="2"/>
      <c r="WAZ24" s="2"/>
      <c r="WBA24" s="2"/>
      <c r="WBB24" s="2"/>
      <c r="WBC24" s="2"/>
      <c r="WBD24" s="2"/>
      <c r="WBE24" s="2"/>
      <c r="WBF24" s="2"/>
      <c r="WBG24" s="2"/>
      <c r="WBH24" s="2"/>
      <c r="WBI24" s="2"/>
      <c r="WBJ24" s="2"/>
      <c r="WBK24" s="2"/>
      <c r="WBL24" s="2"/>
      <c r="WBM24" s="2"/>
      <c r="WBN24" s="2"/>
      <c r="WBO24" s="2"/>
      <c r="WBP24" s="2"/>
      <c r="WBQ24" s="2"/>
      <c r="WBR24" s="2"/>
      <c r="WBS24" s="2"/>
      <c r="WBT24" s="2"/>
      <c r="WBU24" s="2"/>
      <c r="WBV24" s="2"/>
      <c r="WBW24" s="2"/>
      <c r="WBX24" s="2"/>
      <c r="WBY24" s="2"/>
      <c r="WBZ24" s="2"/>
      <c r="WCA24" s="2"/>
      <c r="WCB24" s="2"/>
      <c r="WCC24" s="2"/>
      <c r="WCD24" s="2"/>
      <c r="WCE24" s="2"/>
      <c r="WCF24" s="2"/>
      <c r="WCG24" s="2"/>
      <c r="WCH24" s="2"/>
      <c r="WCI24" s="2"/>
      <c r="WCJ24" s="2"/>
      <c r="WCK24" s="2"/>
      <c r="WCL24" s="2"/>
      <c r="WCM24" s="2"/>
      <c r="WCN24" s="2"/>
      <c r="WCO24" s="2"/>
      <c r="WCP24" s="2"/>
      <c r="WCQ24" s="2"/>
      <c r="WCR24" s="2"/>
      <c r="WCS24" s="2"/>
      <c r="WCT24" s="2"/>
      <c r="WCU24" s="2"/>
      <c r="WCV24" s="2"/>
      <c r="WCW24" s="2"/>
      <c r="WCX24" s="2"/>
      <c r="WCY24" s="2"/>
      <c r="WCZ24" s="2"/>
      <c r="WDA24" s="2"/>
      <c r="WDB24" s="2"/>
      <c r="WDC24" s="2"/>
      <c r="WDD24" s="2"/>
      <c r="WDE24" s="2"/>
      <c r="WDF24" s="2"/>
      <c r="WDG24" s="2"/>
      <c r="WDH24" s="2"/>
      <c r="WDI24" s="2"/>
      <c r="WDJ24" s="2"/>
      <c r="WDK24" s="2"/>
      <c r="WDL24" s="2"/>
      <c r="WDM24" s="2"/>
      <c r="WDN24" s="2"/>
      <c r="WDO24" s="2"/>
      <c r="WDP24" s="2"/>
      <c r="WDQ24" s="2"/>
      <c r="WDR24" s="2"/>
      <c r="WDS24" s="2"/>
      <c r="WDT24" s="2"/>
      <c r="WDU24" s="2"/>
      <c r="WDV24" s="2"/>
      <c r="WDW24" s="2"/>
      <c r="WDX24" s="2"/>
      <c r="WDY24" s="2"/>
      <c r="WDZ24" s="2"/>
      <c r="WEA24" s="2"/>
      <c r="WEB24" s="2"/>
      <c r="WEC24" s="2"/>
      <c r="WED24" s="2"/>
      <c r="WEE24" s="2"/>
      <c r="WEF24" s="2"/>
      <c r="WEG24" s="2"/>
      <c r="WEH24" s="2"/>
      <c r="WEI24" s="2"/>
      <c r="WEJ24" s="2"/>
      <c r="WEK24" s="2"/>
      <c r="WEL24" s="2"/>
      <c r="WEM24" s="2"/>
      <c r="WEN24" s="2"/>
      <c r="WEO24" s="2"/>
      <c r="WEP24" s="2"/>
      <c r="WEQ24" s="2"/>
      <c r="WER24" s="2"/>
      <c r="WES24" s="2"/>
      <c r="WET24" s="2"/>
      <c r="WEU24" s="2"/>
      <c r="WEV24" s="2"/>
      <c r="WEW24" s="2"/>
      <c r="WEX24" s="2"/>
      <c r="WEY24" s="2"/>
      <c r="WEZ24" s="2"/>
      <c r="WFA24" s="2"/>
      <c r="WFB24" s="2"/>
      <c r="WFC24" s="2"/>
      <c r="WFD24" s="2"/>
      <c r="WFE24" s="2"/>
      <c r="WFF24" s="2"/>
      <c r="WFG24" s="2"/>
      <c r="WFH24" s="2"/>
      <c r="WFI24" s="2"/>
      <c r="WFJ24" s="2"/>
      <c r="WFK24" s="2"/>
      <c r="WFL24" s="2"/>
      <c r="WFM24" s="2"/>
      <c r="WFN24" s="2"/>
      <c r="WFO24" s="2"/>
      <c r="WFP24" s="2"/>
      <c r="WFQ24" s="2"/>
      <c r="WFR24" s="2"/>
      <c r="WFS24" s="2"/>
      <c r="WFT24" s="2"/>
      <c r="WFU24" s="2"/>
      <c r="WFV24" s="2"/>
      <c r="WFW24" s="2"/>
      <c r="WFX24" s="2"/>
      <c r="WFY24" s="2"/>
      <c r="WFZ24" s="2"/>
      <c r="WGA24" s="2"/>
      <c r="WGB24" s="2"/>
      <c r="WGC24" s="2"/>
      <c r="WGD24" s="2"/>
      <c r="WGE24" s="2"/>
      <c r="WGF24" s="2"/>
      <c r="WGG24" s="2"/>
      <c r="WGH24" s="2"/>
      <c r="WGI24" s="2"/>
      <c r="WGJ24" s="2"/>
      <c r="WGK24" s="2"/>
      <c r="WGL24" s="2"/>
      <c r="WGM24" s="2"/>
      <c r="WGN24" s="2"/>
      <c r="WGO24" s="2"/>
      <c r="WGP24" s="2"/>
      <c r="WGQ24" s="2"/>
      <c r="WGR24" s="2"/>
      <c r="WGS24" s="2"/>
      <c r="WGT24" s="2"/>
      <c r="WGU24" s="2"/>
      <c r="WGV24" s="2"/>
      <c r="WGW24" s="2"/>
      <c r="WGX24" s="2"/>
      <c r="WGY24" s="2"/>
      <c r="WGZ24" s="2"/>
      <c r="WHA24" s="2"/>
      <c r="WHB24" s="2"/>
      <c r="WHC24" s="2"/>
      <c r="WHD24" s="2"/>
      <c r="WHE24" s="2"/>
      <c r="WHF24" s="2"/>
      <c r="WHG24" s="2"/>
      <c r="WHH24" s="2"/>
      <c r="WHI24" s="2"/>
      <c r="WHJ24" s="2"/>
      <c r="WHK24" s="2"/>
      <c r="WHL24" s="2"/>
      <c r="WHM24" s="2"/>
      <c r="WHN24" s="2"/>
      <c r="WHO24" s="2"/>
      <c r="WHP24" s="2"/>
      <c r="WHQ24" s="2"/>
      <c r="WHR24" s="2"/>
      <c r="WHS24" s="2"/>
      <c r="WHT24" s="2"/>
      <c r="WHU24" s="2"/>
      <c r="WHV24" s="2"/>
      <c r="WHW24" s="2"/>
      <c r="WHX24" s="2"/>
      <c r="WHY24" s="2"/>
      <c r="WHZ24" s="2"/>
      <c r="WIA24" s="2"/>
      <c r="WIB24" s="2"/>
      <c r="WIC24" s="2"/>
      <c r="WID24" s="2"/>
      <c r="WIE24" s="2"/>
      <c r="WIF24" s="2"/>
      <c r="WIG24" s="2"/>
      <c r="WIH24" s="2"/>
      <c r="WII24" s="2"/>
      <c r="WIJ24" s="2"/>
      <c r="WIK24" s="2"/>
      <c r="WIL24" s="2"/>
      <c r="WIM24" s="2"/>
      <c r="WIN24" s="2"/>
      <c r="WIO24" s="2"/>
      <c r="WIP24" s="2"/>
      <c r="WIQ24" s="2"/>
      <c r="WIR24" s="2"/>
      <c r="WIS24" s="2"/>
      <c r="WIT24" s="2"/>
      <c r="WIU24" s="2"/>
      <c r="WIV24" s="2"/>
      <c r="WIW24" s="2"/>
      <c r="WIX24" s="2"/>
      <c r="WIY24" s="2"/>
      <c r="WIZ24" s="2"/>
      <c r="WJA24" s="2"/>
      <c r="WJB24" s="2"/>
      <c r="WJC24" s="2"/>
      <c r="WJD24" s="2"/>
      <c r="WJE24" s="2"/>
      <c r="WJF24" s="2"/>
      <c r="WJG24" s="2"/>
      <c r="WJH24" s="2"/>
      <c r="WJI24" s="2"/>
      <c r="WJJ24" s="2"/>
      <c r="WJK24" s="2"/>
      <c r="WJL24" s="2"/>
      <c r="WJM24" s="2"/>
      <c r="WJN24" s="2"/>
      <c r="WJO24" s="2"/>
      <c r="WJP24" s="2"/>
      <c r="WJQ24" s="2"/>
      <c r="WJR24" s="2"/>
      <c r="WJS24" s="2"/>
      <c r="WJT24" s="2"/>
      <c r="WJU24" s="2"/>
      <c r="WJV24" s="2"/>
      <c r="WJW24" s="2"/>
      <c r="WJX24" s="2"/>
      <c r="WJY24" s="2"/>
      <c r="WJZ24" s="2"/>
      <c r="WKA24" s="2"/>
      <c r="WKB24" s="2"/>
      <c r="WKC24" s="2"/>
      <c r="WKD24" s="2"/>
      <c r="WKE24" s="2"/>
      <c r="WKF24" s="2"/>
      <c r="WKG24" s="2"/>
      <c r="WKH24" s="2"/>
      <c r="WKI24" s="2"/>
      <c r="WKJ24" s="2"/>
      <c r="WKK24" s="2"/>
      <c r="WKL24" s="2"/>
      <c r="WKM24" s="2"/>
      <c r="WKN24" s="2"/>
      <c r="WKO24" s="2"/>
      <c r="WKP24" s="2"/>
      <c r="WKQ24" s="2"/>
      <c r="WKR24" s="2"/>
      <c r="WKS24" s="2"/>
      <c r="WKT24" s="2"/>
      <c r="WKU24" s="2"/>
      <c r="WKV24" s="2"/>
      <c r="WKW24" s="2"/>
      <c r="WKX24" s="2"/>
      <c r="WKY24" s="2"/>
      <c r="WKZ24" s="2"/>
      <c r="WLA24" s="2"/>
      <c r="WLB24" s="2"/>
      <c r="WLC24" s="2"/>
      <c r="WLD24" s="2"/>
      <c r="WLE24" s="2"/>
      <c r="WLF24" s="2"/>
      <c r="WLG24" s="2"/>
      <c r="WLH24" s="2"/>
      <c r="WLI24" s="2"/>
      <c r="WLJ24" s="2"/>
      <c r="WLK24" s="2"/>
      <c r="WLL24" s="2"/>
      <c r="WLM24" s="2"/>
      <c r="WLN24" s="2"/>
      <c r="WLO24" s="2"/>
      <c r="WLP24" s="2"/>
      <c r="WLQ24" s="2"/>
      <c r="WLR24" s="2"/>
      <c r="WLS24" s="2"/>
      <c r="WLT24" s="2"/>
      <c r="WLU24" s="2"/>
      <c r="WLV24" s="2"/>
      <c r="WLW24" s="2"/>
      <c r="WLX24" s="2"/>
      <c r="WLY24" s="2"/>
      <c r="WLZ24" s="2"/>
      <c r="WMA24" s="2"/>
      <c r="WMB24" s="2"/>
      <c r="WMC24" s="2"/>
      <c r="WMD24" s="2"/>
      <c r="WME24" s="2"/>
      <c r="WMF24" s="2"/>
      <c r="WMG24" s="2"/>
      <c r="WMH24" s="2"/>
      <c r="WMI24" s="2"/>
      <c r="WMJ24" s="2"/>
      <c r="WMK24" s="2"/>
      <c r="WML24" s="2"/>
      <c r="WMM24" s="2"/>
      <c r="WMN24" s="2"/>
      <c r="WMO24" s="2"/>
      <c r="WMP24" s="2"/>
      <c r="WMQ24" s="2"/>
      <c r="WMR24" s="2"/>
      <c r="WMS24" s="2"/>
      <c r="WMT24" s="2"/>
      <c r="WMU24" s="2"/>
      <c r="WMV24" s="2"/>
      <c r="WMW24" s="2"/>
      <c r="WMX24" s="2"/>
      <c r="WMY24" s="2"/>
      <c r="WMZ24" s="2"/>
      <c r="WNA24" s="2"/>
      <c r="WNB24" s="2"/>
      <c r="WNC24" s="2"/>
      <c r="WND24" s="2"/>
      <c r="WNE24" s="2"/>
      <c r="WNF24" s="2"/>
      <c r="WNG24" s="2"/>
      <c r="WNH24" s="2"/>
      <c r="WNI24" s="2"/>
      <c r="WNJ24" s="2"/>
      <c r="WNK24" s="2"/>
      <c r="WNL24" s="2"/>
      <c r="WNM24" s="2"/>
      <c r="WNN24" s="2"/>
      <c r="WNO24" s="2"/>
      <c r="WNP24" s="2"/>
      <c r="WNQ24" s="2"/>
      <c r="WNR24" s="2"/>
      <c r="WNS24" s="2"/>
      <c r="WNT24" s="2"/>
      <c r="WNU24" s="2"/>
      <c r="WNV24" s="2"/>
      <c r="WNW24" s="2"/>
      <c r="WNX24" s="2"/>
      <c r="WNY24" s="2"/>
      <c r="WNZ24" s="2"/>
      <c r="WOA24" s="2"/>
      <c r="WOB24" s="2"/>
      <c r="WOC24" s="2"/>
      <c r="WOD24" s="2"/>
      <c r="WOE24" s="2"/>
      <c r="WOF24" s="2"/>
      <c r="WOG24" s="2"/>
      <c r="WOH24" s="2"/>
      <c r="WOI24" s="2"/>
      <c r="WOJ24" s="2"/>
      <c r="WOK24" s="2"/>
      <c r="WOL24" s="2"/>
      <c r="WOM24" s="2"/>
      <c r="WON24" s="2"/>
      <c r="WOO24" s="2"/>
      <c r="WOP24" s="2"/>
      <c r="WOQ24" s="2"/>
      <c r="WOR24" s="2"/>
      <c r="WOS24" s="2"/>
      <c r="WOT24" s="2"/>
      <c r="WOU24" s="2"/>
      <c r="WOV24" s="2"/>
      <c r="WOW24" s="2"/>
      <c r="WOX24" s="2"/>
      <c r="WOY24" s="2"/>
      <c r="WOZ24" s="2"/>
      <c r="WPA24" s="2"/>
      <c r="WPB24" s="2"/>
      <c r="WPC24" s="2"/>
      <c r="WPD24" s="2"/>
      <c r="WPE24" s="2"/>
      <c r="WPF24" s="2"/>
      <c r="WPG24" s="2"/>
      <c r="WPH24" s="2"/>
      <c r="WPI24" s="2"/>
      <c r="WPJ24" s="2"/>
      <c r="WPK24" s="2"/>
      <c r="WPL24" s="2"/>
      <c r="WPM24" s="2"/>
      <c r="WPN24" s="2"/>
      <c r="WPO24" s="2"/>
      <c r="WPP24" s="2"/>
      <c r="WPQ24" s="2"/>
      <c r="WPR24" s="2"/>
      <c r="WPS24" s="2"/>
      <c r="WPT24" s="2"/>
      <c r="WPU24" s="2"/>
      <c r="WPV24" s="2"/>
      <c r="WPW24" s="2"/>
      <c r="WPX24" s="2"/>
      <c r="WPY24" s="2"/>
      <c r="WPZ24" s="2"/>
      <c r="WQA24" s="2"/>
      <c r="WQB24" s="2"/>
      <c r="WQC24" s="2"/>
      <c r="WQD24" s="2"/>
      <c r="WQE24" s="2"/>
      <c r="WQF24" s="2"/>
      <c r="WQG24" s="2"/>
      <c r="WQH24" s="2"/>
      <c r="WQI24" s="2"/>
      <c r="WQJ24" s="2"/>
      <c r="WQK24" s="2"/>
      <c r="WQL24" s="2"/>
      <c r="WQM24" s="2"/>
      <c r="WQN24" s="2"/>
      <c r="WQO24" s="2"/>
      <c r="WQP24" s="2"/>
      <c r="WQQ24" s="2"/>
      <c r="WQR24" s="2"/>
      <c r="WQS24" s="2"/>
      <c r="WQT24" s="2"/>
      <c r="WQU24" s="2"/>
      <c r="WQV24" s="2"/>
      <c r="WQW24" s="2"/>
      <c r="WQX24" s="2"/>
      <c r="WQY24" s="2"/>
      <c r="WQZ24" s="2"/>
      <c r="WRA24" s="2"/>
      <c r="WRB24" s="2"/>
      <c r="WRC24" s="2"/>
      <c r="WRD24" s="2"/>
      <c r="WRE24" s="2"/>
      <c r="WRF24" s="2"/>
      <c r="WRG24" s="2"/>
      <c r="WRH24" s="2"/>
      <c r="WRI24" s="2"/>
      <c r="WRJ24" s="2"/>
      <c r="WRK24" s="2"/>
      <c r="WRL24" s="2"/>
      <c r="WRM24" s="2"/>
      <c r="WRN24" s="2"/>
      <c r="WRO24" s="2"/>
      <c r="WRP24" s="2"/>
      <c r="WRQ24" s="2"/>
      <c r="WRR24" s="2"/>
      <c r="WRS24" s="2"/>
      <c r="WRT24" s="2"/>
      <c r="WRU24" s="2"/>
      <c r="WRV24" s="2"/>
      <c r="WRW24" s="2"/>
      <c r="WRX24" s="2"/>
      <c r="WRY24" s="2"/>
      <c r="WRZ24" s="2"/>
      <c r="WSA24" s="2"/>
      <c r="WSB24" s="2"/>
      <c r="WSC24" s="2"/>
      <c r="WSD24" s="2"/>
      <c r="WSE24" s="2"/>
      <c r="WSF24" s="2"/>
      <c r="WSG24" s="2"/>
      <c r="WSH24" s="2"/>
      <c r="WSI24" s="2"/>
      <c r="WSJ24" s="2"/>
      <c r="WSK24" s="2"/>
      <c r="WSL24" s="2"/>
      <c r="WSM24" s="2"/>
      <c r="WSN24" s="2"/>
      <c r="WSO24" s="2"/>
      <c r="WSP24" s="2"/>
      <c r="WSQ24" s="2"/>
      <c r="WSR24" s="2"/>
      <c r="WSS24" s="2"/>
      <c r="WST24" s="2"/>
      <c r="WSU24" s="2"/>
      <c r="WSV24" s="2"/>
      <c r="WSW24" s="2"/>
      <c r="WSX24" s="2"/>
      <c r="WSY24" s="2"/>
      <c r="WSZ24" s="2"/>
      <c r="WTA24" s="2"/>
      <c r="WTB24" s="2"/>
      <c r="WTC24" s="2"/>
      <c r="WTD24" s="2"/>
      <c r="WTE24" s="2"/>
      <c r="WTF24" s="2"/>
      <c r="WTG24" s="2"/>
      <c r="WTH24" s="2"/>
      <c r="WTI24" s="2"/>
      <c r="WTJ24" s="2"/>
      <c r="WTK24" s="2"/>
      <c r="WTL24" s="2"/>
      <c r="WTM24" s="2"/>
      <c r="WTN24" s="2"/>
      <c r="WTO24" s="2"/>
      <c r="WTP24" s="2"/>
      <c r="WTQ24" s="2"/>
      <c r="WTR24" s="2"/>
      <c r="WTS24" s="2"/>
      <c r="WTT24" s="2"/>
      <c r="WTU24" s="2"/>
      <c r="WTV24" s="2"/>
      <c r="WTW24" s="2"/>
      <c r="WTX24" s="2"/>
      <c r="WTY24" s="2"/>
      <c r="WTZ24" s="2"/>
      <c r="WUA24" s="2"/>
      <c r="WUB24" s="2"/>
      <c r="WUC24" s="2"/>
      <c r="WUD24" s="2"/>
      <c r="WUE24" s="2"/>
      <c r="WUF24" s="2"/>
      <c r="WUG24" s="2"/>
      <c r="WUH24" s="2"/>
      <c r="WUI24" s="2"/>
      <c r="WUJ24" s="2"/>
      <c r="WUK24" s="2"/>
      <c r="WUL24" s="2"/>
      <c r="WUM24" s="2"/>
      <c r="WUN24" s="2"/>
      <c r="WUO24" s="2"/>
      <c r="WUP24" s="2"/>
      <c r="WUQ24" s="2"/>
      <c r="WUR24" s="2"/>
      <c r="WUS24" s="2"/>
      <c r="WUT24" s="2"/>
      <c r="WUU24" s="2"/>
      <c r="WUV24" s="2"/>
      <c r="WUW24" s="2"/>
      <c r="WUX24" s="2"/>
      <c r="WUY24" s="2"/>
      <c r="WUZ24" s="2"/>
      <c r="WVA24" s="2"/>
      <c r="WVB24" s="2"/>
      <c r="WVC24" s="2"/>
      <c r="WVD24" s="2"/>
      <c r="WVE24" s="2"/>
      <c r="WVF24" s="2"/>
      <c r="WVG24" s="2"/>
      <c r="WVH24" s="2"/>
      <c r="WVI24" s="2"/>
      <c r="WVJ24" s="2"/>
      <c r="WVK24" s="2"/>
      <c r="WVL24" s="2"/>
      <c r="WVM24" s="2"/>
      <c r="WVN24" s="2"/>
      <c r="WVO24" s="2"/>
      <c r="WVP24" s="2"/>
      <c r="WVQ24" s="2"/>
      <c r="WVR24" s="2"/>
      <c r="WVS24" s="2"/>
      <c r="WVT24" s="2"/>
      <c r="WVU24" s="2"/>
      <c r="WVV24" s="2"/>
      <c r="WVW24" s="2"/>
      <c r="WVX24" s="2"/>
      <c r="WVY24" s="2"/>
      <c r="WVZ24" s="2"/>
      <c r="WWA24" s="2"/>
      <c r="WWB24" s="2"/>
      <c r="WWC24" s="2"/>
      <c r="WWD24" s="2"/>
      <c r="WWE24" s="2"/>
      <c r="WWF24" s="2"/>
      <c r="WWG24" s="2"/>
      <c r="WWH24" s="2"/>
      <c r="WWI24" s="2"/>
      <c r="WWJ24" s="2"/>
      <c r="WWK24" s="2"/>
      <c r="WWL24" s="2"/>
      <c r="WWM24" s="2"/>
      <c r="WWN24" s="2"/>
      <c r="WWO24" s="2"/>
      <c r="WWP24" s="2"/>
      <c r="WWQ24" s="2"/>
      <c r="WWR24" s="2"/>
      <c r="WWS24" s="2"/>
      <c r="WWT24" s="2"/>
      <c r="WWU24" s="2"/>
      <c r="WWV24" s="2"/>
      <c r="WWW24" s="2"/>
      <c r="WWX24" s="2"/>
      <c r="WWY24" s="2"/>
      <c r="WWZ24" s="2"/>
      <c r="WXA24" s="2"/>
      <c r="WXB24" s="2"/>
      <c r="WXC24" s="2"/>
      <c r="WXD24" s="2"/>
      <c r="WXE24" s="2"/>
      <c r="WXF24" s="2"/>
      <c r="WXG24" s="2"/>
      <c r="WXH24" s="2"/>
      <c r="WXI24" s="2"/>
      <c r="WXJ24" s="2"/>
      <c r="WXK24" s="2"/>
      <c r="WXL24" s="2"/>
      <c r="WXM24" s="2"/>
      <c r="WXN24" s="2"/>
      <c r="WXO24" s="2"/>
      <c r="WXP24" s="2"/>
      <c r="WXQ24" s="2"/>
      <c r="WXR24" s="2"/>
      <c r="WXS24" s="2"/>
      <c r="WXT24" s="2"/>
      <c r="WXU24" s="2"/>
      <c r="WXV24" s="2"/>
      <c r="WXW24" s="2"/>
      <c r="WXX24" s="2"/>
      <c r="WXY24" s="2"/>
      <c r="WXZ24" s="2"/>
      <c r="WYA24" s="2"/>
      <c r="WYB24" s="2"/>
      <c r="WYC24" s="2"/>
      <c r="WYD24" s="2"/>
      <c r="WYE24" s="2"/>
      <c r="WYF24" s="2"/>
      <c r="WYG24" s="2"/>
      <c r="WYH24" s="2"/>
      <c r="WYI24" s="2"/>
      <c r="WYJ24" s="2"/>
      <c r="WYK24" s="2"/>
      <c r="WYL24" s="2"/>
      <c r="WYM24" s="2"/>
      <c r="WYN24" s="2"/>
      <c r="WYO24" s="2"/>
      <c r="WYP24" s="2"/>
      <c r="WYQ24" s="2"/>
      <c r="WYR24" s="2"/>
      <c r="WYS24" s="2"/>
      <c r="WYT24" s="2"/>
      <c r="WYU24" s="2"/>
      <c r="WYV24" s="2"/>
      <c r="WYW24" s="2"/>
      <c r="WYX24" s="2"/>
      <c r="WYY24" s="2"/>
      <c r="WYZ24" s="2"/>
      <c r="WZA24" s="2"/>
      <c r="WZB24" s="2"/>
      <c r="WZC24" s="2"/>
      <c r="WZD24" s="2"/>
      <c r="WZE24" s="2"/>
      <c r="WZF24" s="2"/>
      <c r="WZG24" s="2"/>
      <c r="WZH24" s="2"/>
      <c r="WZI24" s="2"/>
      <c r="WZJ24" s="2"/>
      <c r="WZK24" s="2"/>
      <c r="WZL24" s="2"/>
      <c r="WZM24" s="2"/>
      <c r="WZN24" s="2"/>
      <c r="WZO24" s="2"/>
      <c r="WZP24" s="2"/>
      <c r="WZQ24" s="2"/>
      <c r="WZR24" s="2"/>
      <c r="WZS24" s="2"/>
      <c r="WZT24" s="2"/>
      <c r="WZU24" s="2"/>
      <c r="WZV24" s="2"/>
      <c r="WZW24" s="2"/>
      <c r="WZX24" s="2"/>
      <c r="WZY24" s="2"/>
      <c r="WZZ24" s="2"/>
      <c r="XAA24" s="2"/>
      <c r="XAB24" s="2"/>
      <c r="XAC24" s="2"/>
      <c r="XAD24" s="2"/>
      <c r="XAE24" s="2"/>
      <c r="XAF24" s="2"/>
      <c r="XAG24" s="2"/>
      <c r="XAH24" s="2"/>
      <c r="XAI24" s="2"/>
      <c r="XAJ24" s="2"/>
      <c r="XAK24" s="2"/>
      <c r="XAL24" s="2"/>
      <c r="XAM24" s="2"/>
      <c r="XAN24" s="2"/>
      <c r="XAO24" s="2"/>
      <c r="XAP24" s="2"/>
      <c r="XAQ24" s="2"/>
      <c r="XAR24" s="2"/>
      <c r="XAS24" s="2"/>
      <c r="XAT24" s="2"/>
      <c r="XAU24" s="2"/>
      <c r="XAV24" s="2"/>
      <c r="XAW24" s="2"/>
      <c r="XAX24" s="2"/>
      <c r="XAY24" s="2"/>
      <c r="XAZ24" s="2"/>
      <c r="XBA24" s="2"/>
      <c r="XBB24" s="2"/>
      <c r="XBC24" s="2"/>
      <c r="XBD24" s="2"/>
      <c r="XBE24" s="2"/>
      <c r="XBF24" s="2"/>
      <c r="XBG24" s="2"/>
      <c r="XBH24" s="2"/>
      <c r="XBI24" s="2"/>
      <c r="XBJ24" s="2"/>
      <c r="XBK24" s="2"/>
      <c r="XBL24" s="2"/>
      <c r="XBM24" s="2"/>
      <c r="XBN24" s="2"/>
      <c r="XBO24" s="2"/>
      <c r="XBP24" s="2"/>
      <c r="XBQ24" s="2"/>
      <c r="XBR24" s="2"/>
      <c r="XBS24" s="2"/>
      <c r="XBT24" s="2"/>
      <c r="XBU24" s="2"/>
      <c r="XBV24" s="2"/>
      <c r="XBW24" s="2"/>
      <c r="XBX24" s="2"/>
      <c r="XBY24" s="2"/>
      <c r="XBZ24" s="2"/>
      <c r="XCA24" s="2"/>
      <c r="XCB24" s="2"/>
      <c r="XCC24" s="2"/>
      <c r="XCD24" s="2"/>
      <c r="XCE24" s="2"/>
      <c r="XCF24" s="2"/>
      <c r="XCG24" s="2"/>
      <c r="XCH24" s="2"/>
      <c r="XCI24" s="2"/>
      <c r="XCJ24" s="2"/>
      <c r="XCK24" s="2"/>
      <c r="XCL24" s="2"/>
      <c r="XCM24" s="2"/>
      <c r="XCN24" s="2"/>
      <c r="XCO24" s="2"/>
      <c r="XCP24" s="2"/>
      <c r="XCQ24" s="2"/>
      <c r="XCR24" s="2"/>
      <c r="XCS24" s="2"/>
      <c r="XCT24" s="2"/>
      <c r="XCU24" s="2"/>
      <c r="XCV24" s="2"/>
      <c r="XCW24" s="2"/>
      <c r="XCX24" s="2"/>
      <c r="XCY24" s="2"/>
      <c r="XCZ24" s="2"/>
      <c r="XDA24" s="2"/>
      <c r="XDB24" s="2"/>
      <c r="XDC24" s="2"/>
      <c r="XDD24" s="2"/>
      <c r="XDE24" s="2"/>
      <c r="XDF24" s="2"/>
      <c r="XDG24" s="2"/>
      <c r="XDH24" s="2"/>
      <c r="XDI24" s="2"/>
      <c r="XDJ24" s="2"/>
      <c r="XDK24" s="2"/>
      <c r="XDL24" s="2"/>
      <c r="XDM24" s="2"/>
      <c r="XDN24" s="2"/>
      <c r="XDO24" s="2"/>
      <c r="XDP24" s="2"/>
      <c r="XDQ24" s="2"/>
      <c r="XDR24" s="2"/>
      <c r="XDS24" s="2"/>
      <c r="XDT24" s="2"/>
      <c r="XDU24" s="2"/>
      <c r="XDV24" s="2"/>
      <c r="XDW24" s="2"/>
      <c r="XDX24" s="2"/>
      <c r="XDY24" s="2"/>
      <c r="XDZ24" s="2"/>
      <c r="XEA24" s="2"/>
      <c r="XEB24" s="2"/>
      <c r="XEC24" s="2"/>
      <c r="XED24" s="2"/>
      <c r="XEE24" s="2"/>
      <c r="XEF24" s="2"/>
      <c r="XEG24" s="2"/>
      <c r="XEH24" s="2"/>
      <c r="XEI24" s="2"/>
      <c r="XEJ24" s="2"/>
      <c r="XEK24" s="2"/>
      <c r="XEL24" s="2"/>
      <c r="XEM24" s="2"/>
      <c r="XEN24" s="2"/>
      <c r="XEO24" s="2"/>
      <c r="XEP24" s="2"/>
      <c r="XEQ24" s="2"/>
      <c r="XER24" s="2"/>
      <c r="XES24" s="2"/>
      <c r="XET24" s="2"/>
      <c r="XEU24" s="2"/>
      <c r="XEV24" s="2"/>
      <c r="XEW24" s="2"/>
      <c r="XEX24" s="2"/>
      <c r="XEY24" s="2"/>
      <c r="XEZ24" s="2"/>
      <c r="XFA24" s="2"/>
      <c r="XFB24" s="2"/>
      <c r="XFC24" s="2"/>
    </row>
  </sheetData>
  <sheetProtection algorithmName="SHA-512" hashValue="s6UdRyeJrciOXUB6VWz9JVotjo/1KVfNYHqrbeX3TFxtMrYw4RwYZecRg3SslIDXFuwx4tUTAYLniXasJ6J4xg==" saltValue="VolrFyz6r99JQ2y7NFRKMw==" spinCount="100000" sheet="1" selectLockedCells="1"/>
  <protectedRanges>
    <protectedRange sqref="B3 E6:E7 E14:E15 D18" name="Range1" securityDescriptor="O:WDG:WDD:(A;;CC;;;S-1-5-21-326852099-1603424837-312552118-12458)(A;;CC;;;S-1-5-21-326852099-1603424837-312552118-656635)(A;;CC;;;S-1-5-21-326852099-1603424837-312552118-1366100)(A;;CC;;;S-1-5-21-326852099-1603424837-312552118-12270)(A;;CC;;;S-1-5-21-326852099-1603424837-312552118-1480888)(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631348)(A;;CC;;;S-1-5-21-326852099-1603424837-312552118-164485)(A;;CC;;;S-1-5-21-326852099-1603424837-312552118-5419)(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641941)(A;;CC;;;S-1-5-21-326852099-1603424837-312552118-347625)(A;;CC;;;S-1-5-21-326852099-1603424837-312552118-164502)(A;;CC;;;S-1-5-21-326852099-1603424837-312552118-1108968)(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24606)(A;;CC;;;S-1-5-21-326852099-1603424837-312552118-621582)(A;;CC;;;S-1-5-21-326852099-1603424837-312552118-12123)(A;;CC;;;S-1-5-21-326852099-1603424837-312552118-12196)(A;;CC;;;S-1-5-21-326852099-1603424837-312552118-643688)(A;;CC;;;S-1-5-21-326852099-1603424837-312552118-467267)(A;;CC;;;S-1-5-21-326852099-1603424837-312552118-1379314)(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499735)(A;;CC;;;S-1-5-21-326852099-1603424837-312552118-1171314)(A;;CC;;;S-1-5-21-326852099-1603424837-312552118-592531)(A;;CC;;;S-1-5-21-326852099-1603424837-312552118-10877)(A;;CC;;;S-1-5-21-326852099-1603424837-312552118-1377494)(A;;CC;;;S-1-5-21-326852099-1603424837-312552118-10089)(A;;CC;;;S-1-5-21-326852099-1603424837-312552118-587991)"/>
  </protectedRanges>
  <mergeCells count="4">
    <mergeCell ref="D2:E2"/>
    <mergeCell ref="B3:B20"/>
    <mergeCell ref="D13:E13"/>
    <mergeCell ref="D18:E20"/>
  </mergeCells>
  <dataValidations count="3">
    <dataValidation type="list" allowBlank="1" showInputMessage="1" showErrorMessage="1" prompt="Choose from drop-down list" sqref="E14" xr:uid="{4A4E1010-023E-4F52-8462-6ED4720CB1DC}">
      <formula1>"Material, Service, Both"</formula1>
    </dataValidation>
    <dataValidation type="list" allowBlank="1" showInputMessage="1" showErrorMessage="1" prompt="Choose from drop-down list" sqref="E15" xr:uid="{1D0C36F5-385E-48D0-A562-9BF5F70348A3}">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C34FDF07-9C8F-4453-8692-AC73CC28A654}"/>
  </dataValidations>
  <hyperlinks>
    <hyperlink ref="E16" r:id="rId1" xr:uid="{E395F569-2BDA-4FBC-83E1-2CAA9C6B9F87}"/>
    <hyperlink ref="E12" r:id="rId2" xr:uid="{CD409E58-DF5D-423F-A761-C957CC635371}"/>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65B74-8542-4D52-873E-F776BF6C05ED}">
  <sheetPr>
    <pageSetUpPr fitToPage="1"/>
  </sheetPr>
  <dimension ref="A1:BM160"/>
  <sheetViews>
    <sheetView showGridLines="0" showZeros="0" topLeftCell="J17" zoomScale="80" zoomScaleNormal="80" workbookViewId="0">
      <selection activeCell="L24" sqref="L24"/>
    </sheetView>
  </sheetViews>
  <sheetFormatPr defaultColWidth="9.1796875" defaultRowHeight="27.75" customHeight="1" x14ac:dyDescent="0.3"/>
  <cols>
    <col min="1" max="1" width="9.453125" style="23" hidden="1" customWidth="1"/>
    <col min="2" max="2" width="9.1796875" style="23" hidden="1" customWidth="1"/>
    <col min="3" max="3" width="18.81640625" style="76" customWidth="1"/>
    <col min="4" max="4" width="40.453125" style="77" customWidth="1"/>
    <col min="5" max="5" width="12.81640625" style="78" customWidth="1"/>
    <col min="6" max="6" width="15.453125" style="78" customWidth="1"/>
    <col min="7" max="7" width="22.54296875" style="78" customWidth="1"/>
    <col min="8" max="8" width="54.453125" style="77" customWidth="1"/>
    <col min="9" max="9" width="21.1796875" style="77" customWidth="1"/>
    <col min="10" max="10" width="21.54296875" style="79" customWidth="1"/>
    <col min="11" max="11" width="18.1796875" style="79" customWidth="1"/>
    <col min="12" max="12" width="43.453125" style="78" bestFit="1" customWidth="1"/>
    <col min="13" max="13" width="2.453125" style="23" customWidth="1"/>
    <col min="14" max="26" width="9.1796875" style="23" hidden="1" customWidth="1"/>
    <col min="27" max="64" width="9.1796875" style="23"/>
    <col min="65" max="65" width="9.1796875" style="49"/>
    <col min="66" max="16384" width="9.1796875" style="23"/>
  </cols>
  <sheetData>
    <row r="1" spans="1:65" s="35" customFormat="1" ht="45" customHeight="1" thickBot="1" x14ac:dyDescent="0.35">
      <c r="A1" s="29"/>
      <c r="B1" s="30"/>
      <c r="C1" s="31" t="s">
        <v>40</v>
      </c>
      <c r="D1" s="32" t="s">
        <v>41</v>
      </c>
      <c r="E1" s="32" t="s">
        <v>42</v>
      </c>
      <c r="F1" s="32" t="s">
        <v>43</v>
      </c>
      <c r="G1" s="32" t="s">
        <v>44</v>
      </c>
      <c r="H1" s="32" t="s">
        <v>45</v>
      </c>
      <c r="I1" s="32" t="s">
        <v>46</v>
      </c>
      <c r="J1" s="33" t="s">
        <v>47</v>
      </c>
      <c r="K1" s="33" t="s">
        <v>48</v>
      </c>
      <c r="L1" s="34" t="s">
        <v>49</v>
      </c>
      <c r="BM1" s="36"/>
    </row>
    <row r="2" spans="1:65" s="39" customFormat="1" ht="27.75" customHeight="1" x14ac:dyDescent="0.3">
      <c r="A2" s="37" t="e">
        <f>_xlfn.IFS(#REF!="yes",1,#REF!="yes",1,#REF!="",0,#REF!="",0)</f>
        <v>#REF!</v>
      </c>
      <c r="B2" s="37"/>
      <c r="C2" s="63">
        <v>4400028307</v>
      </c>
      <c r="D2" s="64" t="s">
        <v>91</v>
      </c>
      <c r="E2" s="42">
        <v>336847</v>
      </c>
      <c r="F2" s="65" t="s">
        <v>37</v>
      </c>
      <c r="G2" s="65" t="s">
        <v>50</v>
      </c>
      <c r="H2" s="64" t="s">
        <v>122</v>
      </c>
      <c r="I2" s="64" t="s">
        <v>51</v>
      </c>
      <c r="J2" s="66" t="s">
        <v>52</v>
      </c>
      <c r="K2" s="66" t="s">
        <v>53</v>
      </c>
      <c r="L2" s="67" t="s">
        <v>54</v>
      </c>
      <c r="N2" s="39" t="e">
        <f>CONCATENATE(#REF!,#REF!)</f>
        <v>#REF!</v>
      </c>
      <c r="O2" s="40"/>
      <c r="T2" s="40"/>
      <c r="BM2" s="41"/>
    </row>
    <row r="3" spans="1:65" s="39" customFormat="1" ht="27.75" customHeight="1" x14ac:dyDescent="0.3">
      <c r="A3" s="37" t="e">
        <f>_xlfn.IFS(#REF!="yes",1+B3,#REF!="yes",1+B3,#REF!="",0,#REF!="",0)</f>
        <v>#REF!</v>
      </c>
      <c r="B3" s="37" t="e">
        <f>_xlfn.IFS(#REF!="Yes",COUNTIF(#REF!,"yes"),#REF!="No",COUNTIF(#REF!,"Yes"),#REF!="",COUNTIF(#REF!,"Yes"))</f>
        <v>#REF!</v>
      </c>
      <c r="C3" s="63">
        <v>4400028308</v>
      </c>
      <c r="D3" s="64" t="s">
        <v>92</v>
      </c>
      <c r="E3" s="42">
        <v>327029</v>
      </c>
      <c r="F3" s="65" t="s">
        <v>38</v>
      </c>
      <c r="G3" s="65" t="s">
        <v>34</v>
      </c>
      <c r="H3" s="64" t="s">
        <v>123</v>
      </c>
      <c r="I3" s="42" t="s">
        <v>160</v>
      </c>
      <c r="J3" s="42" t="s">
        <v>186</v>
      </c>
      <c r="K3" s="42"/>
      <c r="L3" s="68" t="s">
        <v>218</v>
      </c>
      <c r="O3" s="39" t="s">
        <v>55</v>
      </c>
      <c r="R3" s="39" t="s">
        <v>37</v>
      </c>
      <c r="T3" s="39" t="s">
        <v>39</v>
      </c>
      <c r="W3" s="39" t="s">
        <v>56</v>
      </c>
      <c r="Z3" s="39" t="s">
        <v>57</v>
      </c>
      <c r="BM3" s="41"/>
    </row>
    <row r="4" spans="1:65" s="39" customFormat="1" ht="27.75" customHeight="1" x14ac:dyDescent="0.3">
      <c r="A4" s="37" t="e">
        <f>_xlfn.IFS(#REF!="yes",1+B4,#REF!="yes",1+B4,#REF!="",0,#REF!="",0)</f>
        <v>#REF!</v>
      </c>
      <c r="B4" s="37" t="e">
        <f>_xlfn.IFS(#REF!="Yes",COUNTIF(#REF!,"yes"),#REF!="No",COUNTIF(#REF!,"Yes"),#REF!="",COUNTIF(#REF!,"Yes"))</f>
        <v>#REF!</v>
      </c>
      <c r="C4" s="63">
        <v>4400028309</v>
      </c>
      <c r="D4" s="64" t="s">
        <v>93</v>
      </c>
      <c r="E4" s="42">
        <v>552098</v>
      </c>
      <c r="F4" s="65" t="s">
        <v>38</v>
      </c>
      <c r="G4" s="65" t="s">
        <v>34</v>
      </c>
      <c r="H4" s="64" t="s">
        <v>124</v>
      </c>
      <c r="I4" s="42" t="s">
        <v>161</v>
      </c>
      <c r="J4" s="42" t="s">
        <v>187</v>
      </c>
      <c r="K4" s="42"/>
      <c r="L4" s="69" t="s">
        <v>219</v>
      </c>
      <c r="O4" s="39" t="s">
        <v>50</v>
      </c>
      <c r="R4" s="39" t="s">
        <v>38</v>
      </c>
      <c r="T4" s="39" t="s">
        <v>58</v>
      </c>
      <c r="W4" s="39" t="s">
        <v>59</v>
      </c>
      <c r="Z4" s="39" t="s">
        <v>60</v>
      </c>
      <c r="BM4" s="41"/>
    </row>
    <row r="5" spans="1:65" s="39" customFormat="1" ht="27.75" customHeight="1" x14ac:dyDescent="0.3">
      <c r="A5" s="37" t="e">
        <f>_xlfn.IFS(#REF!="yes",1+B5,#REF!="yes",1+B5,#REF!="",0,#REF!="",0)</f>
        <v>#REF!</v>
      </c>
      <c r="B5" s="37" t="e">
        <f>_xlfn.IFS(#REF!="Yes",COUNTIF(#REF!,"yes"),#REF!="No",COUNTIF(#REF!,"Yes"),#REF!="",COUNTIF(#REF!,"Yes"))</f>
        <v>#REF!</v>
      </c>
      <c r="C5" s="63">
        <v>4400028310</v>
      </c>
      <c r="D5" s="64" t="s">
        <v>94</v>
      </c>
      <c r="E5" s="42">
        <v>127406</v>
      </c>
      <c r="F5" s="65" t="s">
        <v>37</v>
      </c>
      <c r="G5" s="65" t="s">
        <v>34</v>
      </c>
      <c r="H5" s="64" t="s">
        <v>125</v>
      </c>
      <c r="I5" s="42" t="s">
        <v>5177</v>
      </c>
      <c r="J5" s="42" t="s">
        <v>65</v>
      </c>
      <c r="K5" s="42"/>
      <c r="L5" s="191" t="s">
        <v>5178</v>
      </c>
      <c r="O5" s="39" t="s">
        <v>34</v>
      </c>
      <c r="T5" s="39" t="s">
        <v>61</v>
      </c>
      <c r="W5" s="39" t="s">
        <v>62</v>
      </c>
      <c r="BM5" s="41"/>
    </row>
    <row r="6" spans="1:65" s="39" customFormat="1" ht="27.75" customHeight="1" x14ac:dyDescent="0.3">
      <c r="A6" s="37" t="e">
        <f>_xlfn.IFS(#REF!="yes",1+B6,#REF!="yes",1+B6,#REF!="",0,#REF!="",0)</f>
        <v>#REF!</v>
      </c>
      <c r="B6" s="37" t="e">
        <f>_xlfn.IFS(#REF!="Yes",COUNTIF(#REF!,"yes"),#REF!="No",COUNTIF(#REF!,"Yes"),#REF!="",COUNTIF(#REF!,"Yes"))</f>
        <v>#REF!</v>
      </c>
      <c r="C6" s="210">
        <v>4400029835</v>
      </c>
      <c r="D6" s="211" t="s">
        <v>5151</v>
      </c>
      <c r="E6" s="212">
        <v>539825</v>
      </c>
      <c r="F6" s="213" t="s">
        <v>38</v>
      </c>
      <c r="G6" s="213" t="s">
        <v>34</v>
      </c>
      <c r="H6" s="211" t="s">
        <v>5152</v>
      </c>
      <c r="I6" s="212" t="s">
        <v>5144</v>
      </c>
      <c r="J6" s="212" t="s">
        <v>5145</v>
      </c>
      <c r="K6" s="212"/>
      <c r="L6" s="192" t="s">
        <v>5146</v>
      </c>
      <c r="T6" s="39" t="s">
        <v>63</v>
      </c>
      <c r="BM6" s="41"/>
    </row>
    <row r="7" spans="1:65" s="39" customFormat="1" ht="27.75" customHeight="1" x14ac:dyDescent="0.3">
      <c r="A7" s="37" t="e">
        <f>_xlfn.IFS(#REF!="yes",1+B7,#REF!="yes",1+B7,#REF!="",0,#REF!="",0)</f>
        <v>#REF!</v>
      </c>
      <c r="B7" s="37" t="e">
        <f>_xlfn.IFS(#REF!="Yes",COUNTIF(#REF!,"yes"),#REF!="No",COUNTIF(#REF!,"Yes"),#REF!="",COUNTIF(#REF!,"Yes"))</f>
        <v>#REF!</v>
      </c>
      <c r="C7" s="63">
        <v>4400028311</v>
      </c>
      <c r="D7" s="64" t="s">
        <v>33</v>
      </c>
      <c r="E7" s="42">
        <v>544339</v>
      </c>
      <c r="F7" s="65" t="s">
        <v>37</v>
      </c>
      <c r="G7" s="65" t="s">
        <v>34</v>
      </c>
      <c r="H7" s="64" t="s">
        <v>126</v>
      </c>
      <c r="I7" s="42" t="s">
        <v>2602</v>
      </c>
      <c r="J7" s="42" t="s">
        <v>2603</v>
      </c>
      <c r="K7" s="42"/>
      <c r="L7" s="192" t="s">
        <v>2604</v>
      </c>
      <c r="T7" s="39" t="s">
        <v>63</v>
      </c>
      <c r="BM7" s="41"/>
    </row>
    <row r="8" spans="1:65" s="39" customFormat="1" ht="27.75" customHeight="1" x14ac:dyDescent="0.3">
      <c r="A8" s="37" t="e">
        <f>_xlfn.IFS(#REF!="yes",1+B8,#REF!="yes",1+B8,#REF!="",0,#REF!="",0)</f>
        <v>#REF!</v>
      </c>
      <c r="B8" s="37" t="e">
        <f>_xlfn.IFS(#REF!="Yes",COUNTIF(#REF!,"yes"),#REF!="No",COUNTIF(#REF!,"Yes"),#REF!="",COUNTIF(#REF!,"Yes"))</f>
        <v>#REF!</v>
      </c>
      <c r="C8" s="70">
        <v>4400028312</v>
      </c>
      <c r="D8" s="64" t="s">
        <v>31</v>
      </c>
      <c r="E8" s="42">
        <v>114281</v>
      </c>
      <c r="F8" s="65" t="s">
        <v>37</v>
      </c>
      <c r="G8" s="65" t="s">
        <v>34</v>
      </c>
      <c r="H8" s="64" t="s">
        <v>127</v>
      </c>
      <c r="I8" s="42" t="s">
        <v>163</v>
      </c>
      <c r="J8" s="42" t="s">
        <v>68</v>
      </c>
      <c r="K8" s="42" t="s">
        <v>189</v>
      </c>
      <c r="L8" s="71" t="s">
        <v>69</v>
      </c>
      <c r="T8" s="39" t="s">
        <v>67</v>
      </c>
      <c r="BM8" s="41"/>
    </row>
    <row r="9" spans="1:65" s="39" customFormat="1" ht="27.75" customHeight="1" x14ac:dyDescent="0.3">
      <c r="A9" s="37" t="e">
        <f>_xlfn.IFS(#REF!="yes",1+B9,#REF!="yes",1+B9,#REF!="",0,#REF!="",0)</f>
        <v>#REF!</v>
      </c>
      <c r="B9" s="37" t="e">
        <f>_xlfn.IFS(#REF!="Yes",COUNTIF(#REF!,"yes"),#REF!="No",COUNTIF(#REF!,"Yes"),#REF!="",COUNTIF(#REF!,"Yes"))</f>
        <v>#REF!</v>
      </c>
      <c r="C9" s="63">
        <v>4400028313</v>
      </c>
      <c r="D9" s="64" t="s">
        <v>95</v>
      </c>
      <c r="E9" s="42">
        <v>163301</v>
      </c>
      <c r="F9" s="65" t="s">
        <v>37</v>
      </c>
      <c r="G9" s="65" t="s">
        <v>34</v>
      </c>
      <c r="H9" s="64" t="s">
        <v>128</v>
      </c>
      <c r="I9" s="42" t="s">
        <v>70</v>
      </c>
      <c r="J9" s="42" t="s">
        <v>71</v>
      </c>
      <c r="K9" s="42"/>
      <c r="L9" s="68" t="s">
        <v>221</v>
      </c>
      <c r="BM9" s="41"/>
    </row>
    <row r="10" spans="1:65" s="39" customFormat="1" ht="27.75" customHeight="1" x14ac:dyDescent="0.3">
      <c r="A10" s="37" t="e">
        <f>_xlfn.IFS(#REF!="yes",1+B10,#REF!="yes",1+B10,#REF!="",0,#REF!="",0)</f>
        <v>#REF!</v>
      </c>
      <c r="B10" s="37" t="e">
        <f>_xlfn.IFS(#REF!="Yes",COUNTIF(#REF!,"yes"),#REF!="No",COUNTIF(#REF!,"Yes"),#REF!="",COUNTIF(#REF!,"Yes"))</f>
        <v>#REF!</v>
      </c>
      <c r="C10" s="63">
        <v>4400028314</v>
      </c>
      <c r="D10" s="64" t="s">
        <v>96</v>
      </c>
      <c r="E10" s="42">
        <v>208591</v>
      </c>
      <c r="F10" s="65" t="s">
        <v>37</v>
      </c>
      <c r="G10" s="65" t="s">
        <v>34</v>
      </c>
      <c r="H10" s="64" t="s">
        <v>129</v>
      </c>
      <c r="I10" s="42" t="s">
        <v>72</v>
      </c>
      <c r="J10" s="42" t="s">
        <v>73</v>
      </c>
      <c r="K10" s="42" t="s">
        <v>190</v>
      </c>
      <c r="L10" s="71" t="s">
        <v>74</v>
      </c>
      <c r="BM10" s="41"/>
    </row>
    <row r="11" spans="1:65" s="39" customFormat="1" ht="27.75" customHeight="1" x14ac:dyDescent="0.3">
      <c r="A11" s="37" t="e">
        <f>_xlfn.IFS(#REF!="yes",1+B11,#REF!="yes",1+B11,#REF!="",0,#REF!="",0)</f>
        <v>#REF!</v>
      </c>
      <c r="B11" s="37" t="e">
        <f>_xlfn.IFS(#REF!="Yes",COUNTIF(#REF!,"yes"),#REF!="No",COUNTIF(#REF!,"Yes"),#REF!="",COUNTIF(#REF!,"Yes"))</f>
        <v>#REF!</v>
      </c>
      <c r="C11" s="63">
        <v>4400028315</v>
      </c>
      <c r="D11" s="64" t="s">
        <v>97</v>
      </c>
      <c r="E11" s="42">
        <v>196324</v>
      </c>
      <c r="F11" s="65" t="s">
        <v>37</v>
      </c>
      <c r="G11" s="65" t="s">
        <v>50</v>
      </c>
      <c r="H11" s="64" t="s">
        <v>130</v>
      </c>
      <c r="I11" s="42" t="s">
        <v>164</v>
      </c>
      <c r="J11" s="42" t="s">
        <v>191</v>
      </c>
      <c r="K11" s="42"/>
      <c r="L11" s="68" t="s">
        <v>222</v>
      </c>
      <c r="BM11" s="41"/>
    </row>
    <row r="12" spans="1:65" s="39" customFormat="1" ht="27.75" customHeight="1" x14ac:dyDescent="0.3">
      <c r="A12" s="37" t="e">
        <f>_xlfn.IFS(#REF!="yes",1+B12,#REF!="yes",1+B12,#REF!="",0,#REF!="",0)</f>
        <v>#REF!</v>
      </c>
      <c r="B12" s="37" t="e">
        <f>_xlfn.IFS(#REF!="Yes",COUNTIF(#REF!,"yes"),#REF!="No",COUNTIF(#REF!,"Yes"),#REF!="",COUNTIF(#REF!,"Yes"))</f>
        <v>#REF!</v>
      </c>
      <c r="C12" s="63">
        <v>4400028316</v>
      </c>
      <c r="D12" s="64" t="s">
        <v>98</v>
      </c>
      <c r="E12" s="42">
        <v>516716</v>
      </c>
      <c r="F12" s="65" t="s">
        <v>37</v>
      </c>
      <c r="G12" s="65" t="s">
        <v>50</v>
      </c>
      <c r="H12" s="64" t="s">
        <v>131</v>
      </c>
      <c r="I12" s="42" t="s">
        <v>165</v>
      </c>
      <c r="J12" s="42" t="s">
        <v>192</v>
      </c>
      <c r="K12" s="42"/>
      <c r="L12" s="68" t="s">
        <v>223</v>
      </c>
      <c r="BM12" s="41"/>
    </row>
    <row r="13" spans="1:65" s="39" customFormat="1" ht="27.75" customHeight="1" x14ac:dyDescent="0.3">
      <c r="A13" s="37" t="e">
        <f>_xlfn.IFS(#REF!="yes",1+B13,#REF!="yes",1+B13,#REF!="",0,#REF!="",0)</f>
        <v>#REF!</v>
      </c>
      <c r="B13" s="37" t="e">
        <f>_xlfn.IFS(#REF!="Yes",COUNTIF(#REF!,"yes"),#REF!="No",COUNTIF(#REF!,"Yes"),#REF!="",COUNTIF(#REF!,"Yes"))</f>
        <v>#REF!</v>
      </c>
      <c r="C13" s="63">
        <v>4400028317</v>
      </c>
      <c r="D13" s="64" t="s">
        <v>29</v>
      </c>
      <c r="E13" s="42">
        <v>162515</v>
      </c>
      <c r="F13" s="65" t="s">
        <v>37</v>
      </c>
      <c r="G13" s="65" t="s">
        <v>34</v>
      </c>
      <c r="H13" s="64" t="s">
        <v>132</v>
      </c>
      <c r="I13" s="42" t="s">
        <v>166</v>
      </c>
      <c r="J13" s="72" t="s">
        <v>244</v>
      </c>
      <c r="K13" s="42" t="s">
        <v>193</v>
      </c>
      <c r="L13" s="73" t="s">
        <v>224</v>
      </c>
      <c r="BM13" s="41"/>
    </row>
    <row r="14" spans="1:65" s="39" customFormat="1" ht="27.75" customHeight="1" x14ac:dyDescent="0.3">
      <c r="A14" s="37" t="e">
        <f>_xlfn.IFS(#REF!="yes",1+B14,#REF!="yes",1+B14,#REF!="",0,#REF!="",0)</f>
        <v>#REF!</v>
      </c>
      <c r="B14" s="37" t="e">
        <f>_xlfn.IFS(#REF!="Yes",COUNTIF(#REF!,"yes"),#REF!="No",COUNTIF(#REF!,"Yes"),#REF!="",COUNTIF(#REF!,"Yes"))</f>
        <v>#REF!</v>
      </c>
      <c r="C14" s="63">
        <v>4400028318</v>
      </c>
      <c r="D14" s="64" t="s">
        <v>99</v>
      </c>
      <c r="E14" s="42">
        <v>209849</v>
      </c>
      <c r="F14" s="65" t="s">
        <v>38</v>
      </c>
      <c r="G14" s="65" t="s">
        <v>34</v>
      </c>
      <c r="H14" s="64" t="s">
        <v>133</v>
      </c>
      <c r="I14" s="42" t="s">
        <v>167</v>
      </c>
      <c r="J14" s="42" t="s">
        <v>194</v>
      </c>
      <c r="K14" s="42"/>
      <c r="L14" s="74" t="s">
        <v>225</v>
      </c>
      <c r="BM14" s="41"/>
    </row>
    <row r="15" spans="1:65" s="39" customFormat="1" ht="27.75" customHeight="1" x14ac:dyDescent="0.3">
      <c r="A15" s="37" t="e">
        <f>_xlfn.IFS(#REF!="yes",1+B15,#REF!="yes",1+B15,#REF!="",0,#REF!="",0)</f>
        <v>#REF!</v>
      </c>
      <c r="B15" s="37" t="e">
        <f>_xlfn.IFS(#REF!="Yes",COUNTIF(#REF!,"yes"),#REF!="No",COUNTIF(#REF!,"Yes"),#REF!="",COUNTIF(#REF!,"Yes"))</f>
        <v>#REF!</v>
      </c>
      <c r="C15" s="63">
        <v>4400028319</v>
      </c>
      <c r="D15" s="64" t="s">
        <v>100</v>
      </c>
      <c r="E15" s="42">
        <v>536219</v>
      </c>
      <c r="F15" s="65" t="s">
        <v>38</v>
      </c>
      <c r="G15" s="65" t="s">
        <v>34</v>
      </c>
      <c r="H15" s="64" t="s">
        <v>134</v>
      </c>
      <c r="I15" s="42" t="s">
        <v>168</v>
      </c>
      <c r="J15" s="42" t="s">
        <v>195</v>
      </c>
      <c r="K15" s="42"/>
      <c r="L15" s="68" t="s">
        <v>226</v>
      </c>
      <c r="BM15" s="41"/>
    </row>
    <row r="16" spans="1:65" s="39" customFormat="1" ht="27.75" customHeight="1" x14ac:dyDescent="0.3">
      <c r="A16" s="37" t="e">
        <f>_xlfn.IFS(#REF!="yes",1+B16,#REF!="yes",1+B16,#REF!="",0,#REF!="",0)</f>
        <v>#REF!</v>
      </c>
      <c r="B16" s="37" t="e">
        <f>_xlfn.IFS(#REF!="Yes",COUNTIF(#REF!,"yes"),#REF!="No",COUNTIF(#REF!,"Yes"),#REF!="",COUNTIF(#REF!,"Yes"))</f>
        <v>#REF!</v>
      </c>
      <c r="C16" s="63">
        <v>4400028320</v>
      </c>
      <c r="D16" s="64" t="s">
        <v>101</v>
      </c>
      <c r="E16" s="42">
        <v>534889</v>
      </c>
      <c r="F16" s="65" t="s">
        <v>37</v>
      </c>
      <c r="G16" s="65" t="s">
        <v>34</v>
      </c>
      <c r="H16" s="64" t="s">
        <v>135</v>
      </c>
      <c r="I16" s="42" t="s">
        <v>169</v>
      </c>
      <c r="J16" s="42" t="s">
        <v>196</v>
      </c>
      <c r="K16" s="42"/>
      <c r="L16" s="68" t="s">
        <v>227</v>
      </c>
      <c r="BM16" s="41"/>
    </row>
    <row r="17" spans="1:65" s="39" customFormat="1" ht="27.75" customHeight="1" x14ac:dyDescent="0.3">
      <c r="A17" s="37" t="e">
        <f>_xlfn.IFS(#REF!="yes",1+B17,#REF!="yes",1+B17,#REF!="",0,#REF!="",0)</f>
        <v>#REF!</v>
      </c>
      <c r="B17" s="37" t="e">
        <f>_xlfn.IFS(#REF!="Yes",COUNTIF(#REF!,"yes"),#REF!="No",COUNTIF(#REF!,"Yes"),#REF!="",COUNTIF(#REF!,"Yes"))</f>
        <v>#REF!</v>
      </c>
      <c r="C17" s="63">
        <v>4400028321</v>
      </c>
      <c r="D17" s="64" t="s">
        <v>5159</v>
      </c>
      <c r="E17" s="42">
        <v>201273</v>
      </c>
      <c r="F17" s="65" t="s">
        <v>37</v>
      </c>
      <c r="G17" s="65" t="s">
        <v>34</v>
      </c>
      <c r="H17" s="64" t="s">
        <v>136</v>
      </c>
      <c r="I17" s="42" t="s">
        <v>170</v>
      </c>
      <c r="J17" s="42" t="s">
        <v>197</v>
      </c>
      <c r="K17" s="42"/>
      <c r="L17" s="68" t="s">
        <v>228</v>
      </c>
      <c r="BM17" s="41"/>
    </row>
    <row r="18" spans="1:65" s="39" customFormat="1" ht="27.75" customHeight="1" x14ac:dyDescent="0.3">
      <c r="A18" s="37" t="e">
        <f>_xlfn.IFS(#REF!="yes",1+B18,#REF!="yes",1+B18,#REF!="",0,#REF!="",0)</f>
        <v>#REF!</v>
      </c>
      <c r="B18" s="37" t="e">
        <f>_xlfn.IFS(#REF!="Yes",COUNTIF(#REF!,"yes"),#REF!="No",COUNTIF(#REF!,"Yes"),#REF!="",COUNTIF(#REF!,"Yes"))</f>
        <v>#REF!</v>
      </c>
      <c r="C18" s="63">
        <v>4400028322</v>
      </c>
      <c r="D18" s="64" t="s">
        <v>102</v>
      </c>
      <c r="E18" s="42">
        <v>176611</v>
      </c>
      <c r="F18" s="65" t="s">
        <v>37</v>
      </c>
      <c r="G18" s="65" t="s">
        <v>34</v>
      </c>
      <c r="H18" s="64" t="s">
        <v>137</v>
      </c>
      <c r="I18" s="42" t="s">
        <v>171</v>
      </c>
      <c r="J18" s="42" t="s">
        <v>198</v>
      </c>
      <c r="K18" s="42"/>
      <c r="L18" s="75" t="s">
        <v>229</v>
      </c>
      <c r="BM18" s="41"/>
    </row>
    <row r="19" spans="1:65" s="39" customFormat="1" ht="27.75" customHeight="1" x14ac:dyDescent="0.3">
      <c r="A19" s="37" t="e">
        <f>_xlfn.IFS(#REF!="yes",1+B19,#REF!="yes",1+B19,#REF!="",0,#REF!="",0)</f>
        <v>#REF!</v>
      </c>
      <c r="B19" s="37" t="e">
        <f>_xlfn.IFS(#REF!="Yes",COUNTIF(#REF!,"yes"),#REF!="No",COUNTIF(#REF!,"Yes"),#REF!="",COUNTIF(#REF!,"Yes"))</f>
        <v>#REF!</v>
      </c>
      <c r="C19" s="63">
        <v>4400028323</v>
      </c>
      <c r="D19" s="64" t="s">
        <v>103</v>
      </c>
      <c r="E19" s="42">
        <v>501975</v>
      </c>
      <c r="F19" s="65" t="s">
        <v>38</v>
      </c>
      <c r="G19" s="65" t="s">
        <v>34</v>
      </c>
      <c r="H19" s="64" t="s">
        <v>138</v>
      </c>
      <c r="I19" s="42" t="s">
        <v>172</v>
      </c>
      <c r="J19" s="42" t="s">
        <v>199</v>
      </c>
      <c r="K19" s="42"/>
      <c r="L19" s="68" t="s">
        <v>230</v>
      </c>
      <c r="BM19" s="41"/>
    </row>
    <row r="20" spans="1:65" s="39" customFormat="1" ht="27.75" customHeight="1" x14ac:dyDescent="0.3">
      <c r="A20" s="37" t="e">
        <f>_xlfn.IFS(#REF!="yes",1+B20,#REF!="yes",1+B20,#REF!="",0,#REF!="",0)</f>
        <v>#REF!</v>
      </c>
      <c r="B20" s="37" t="e">
        <f>_xlfn.IFS(#REF!="Yes",COUNTIF(#REF!,"yes"),#REF!="No",COUNTIF(#REF!,"Yes"),#REF!="",COUNTIF(#REF!,"Yes"))</f>
        <v>#REF!</v>
      </c>
      <c r="C20" s="63">
        <v>4400028324</v>
      </c>
      <c r="D20" s="64" t="s">
        <v>35</v>
      </c>
      <c r="E20" s="42">
        <v>553892</v>
      </c>
      <c r="F20" s="65" t="s">
        <v>37</v>
      </c>
      <c r="G20" s="65" t="s">
        <v>34</v>
      </c>
      <c r="H20" s="64" t="s">
        <v>139</v>
      </c>
      <c r="I20" s="42" t="s">
        <v>75</v>
      </c>
      <c r="J20" s="42" t="s">
        <v>76</v>
      </c>
      <c r="K20" s="42"/>
      <c r="L20" s="68" t="s">
        <v>231</v>
      </c>
      <c r="BM20" s="41"/>
    </row>
    <row r="21" spans="1:65" s="39" customFormat="1" ht="27.75" customHeight="1" x14ac:dyDescent="0.3">
      <c r="A21" s="37" t="e">
        <f>_xlfn.IFS(#REF!="yes",1+B21,#REF!="yes",1+B21,#REF!="",0,#REF!="",0)</f>
        <v>#REF!</v>
      </c>
      <c r="B21" s="37" t="e">
        <f>_xlfn.IFS(#REF!="Yes",COUNTIF(#REF!,"yes"),#REF!="No",COUNTIF(#REF!,"Yes"),#REF!="",COUNTIF(#REF!,"Yes"))</f>
        <v>#REF!</v>
      </c>
      <c r="C21" s="63">
        <v>4400028325</v>
      </c>
      <c r="D21" s="64" t="s">
        <v>104</v>
      </c>
      <c r="E21" s="42">
        <v>404062</v>
      </c>
      <c r="F21" s="65" t="s">
        <v>38</v>
      </c>
      <c r="G21" s="65" t="s">
        <v>34</v>
      </c>
      <c r="H21" s="64" t="s">
        <v>140</v>
      </c>
      <c r="I21" s="42" t="s">
        <v>173</v>
      </c>
      <c r="J21" s="42" t="s">
        <v>200</v>
      </c>
      <c r="K21" s="42"/>
      <c r="L21" s="71" t="s">
        <v>232</v>
      </c>
      <c r="BM21" s="41"/>
    </row>
    <row r="22" spans="1:65" s="39" customFormat="1" ht="27.75" customHeight="1" x14ac:dyDescent="0.3">
      <c r="A22" s="37" t="e">
        <f>_xlfn.IFS(#REF!="yes",1+B22,#REF!="yes",1+B22,#REF!="",0,#REF!="",0)</f>
        <v>#REF!</v>
      </c>
      <c r="B22" s="37" t="e">
        <f>_xlfn.IFS(#REF!="Yes",COUNTIF(#REF!,"yes"),#REF!="No",COUNTIF(#REF!,"Yes"),#REF!="",COUNTIF(#REF!,"Yes"))</f>
        <v>#REF!</v>
      </c>
      <c r="C22" s="63">
        <v>4400028326</v>
      </c>
      <c r="D22" s="64" t="s">
        <v>105</v>
      </c>
      <c r="E22" s="42">
        <v>304582</v>
      </c>
      <c r="F22" s="65" t="s">
        <v>37</v>
      </c>
      <c r="G22" s="65" t="s">
        <v>34</v>
      </c>
      <c r="H22" s="64" t="s">
        <v>141</v>
      </c>
      <c r="I22" s="42" t="s">
        <v>174</v>
      </c>
      <c r="J22" s="42" t="s">
        <v>201</v>
      </c>
      <c r="K22" s="42"/>
      <c r="L22" s="68" t="s">
        <v>233</v>
      </c>
      <c r="BM22" s="41"/>
    </row>
    <row r="23" spans="1:65" s="39" customFormat="1" ht="27.75" customHeight="1" x14ac:dyDescent="0.3">
      <c r="A23" s="37" t="e">
        <f>_xlfn.IFS(#REF!="yes",1+B23,#REF!="yes",1+B23,#REF!="",0,#REF!="",0)</f>
        <v>#REF!</v>
      </c>
      <c r="B23" s="37" t="e">
        <f>_xlfn.IFS(#REF!="Yes",COUNTIF(#REF!,"yes"),#REF!="No",COUNTIF(#REF!,"Yes"),#REF!="",COUNTIF(#REF!,"Yes"))</f>
        <v>#REF!</v>
      </c>
      <c r="C23" s="63">
        <v>4400028328</v>
      </c>
      <c r="D23" s="64" t="s">
        <v>106</v>
      </c>
      <c r="E23" s="42">
        <v>343662</v>
      </c>
      <c r="F23" s="65" t="s">
        <v>37</v>
      </c>
      <c r="G23" s="65" t="s">
        <v>34</v>
      </c>
      <c r="H23" s="64" t="s">
        <v>142</v>
      </c>
      <c r="I23" s="42" t="s">
        <v>175</v>
      </c>
      <c r="J23" s="72" t="s">
        <v>202</v>
      </c>
      <c r="K23" s="42"/>
      <c r="L23" s="71" t="s">
        <v>234</v>
      </c>
      <c r="BM23" s="41"/>
    </row>
    <row r="24" spans="1:65" s="39" customFormat="1" ht="27.75" customHeight="1" x14ac:dyDescent="0.3">
      <c r="A24" s="37" t="e">
        <f>_xlfn.IFS(#REF!="yes",1+B24,#REF!="yes",1+B24,#REF!="",0,#REF!="",0)</f>
        <v>#REF!</v>
      </c>
      <c r="B24" s="37" t="e">
        <f>_xlfn.IFS(#REF!="Yes",COUNTIF(#REF!,"yes"),#REF!="No",COUNTIF(#REF!,"Yes"),#REF!="",COUNTIF(#REF!,"Yes"))</f>
        <v>#REF!</v>
      </c>
      <c r="C24" s="63">
        <v>4400028327</v>
      </c>
      <c r="D24" s="64" t="s">
        <v>32</v>
      </c>
      <c r="E24" s="42">
        <v>531071</v>
      </c>
      <c r="F24" s="65" t="s">
        <v>37</v>
      </c>
      <c r="G24" s="65" t="s">
        <v>34</v>
      </c>
      <c r="H24" s="64" t="s">
        <v>143</v>
      </c>
      <c r="I24" s="42" t="s">
        <v>77</v>
      </c>
      <c r="J24" s="42" t="s">
        <v>5194</v>
      </c>
      <c r="K24" s="42"/>
      <c r="L24" s="191" t="s">
        <v>5195</v>
      </c>
      <c r="BM24" s="41"/>
    </row>
    <row r="25" spans="1:65" s="39" customFormat="1" ht="27.75" customHeight="1" x14ac:dyDescent="0.3">
      <c r="A25" s="37" t="e">
        <f>_xlfn.IFS(#REF!="yes",1+B25,#REF!="yes",1+B25,#REF!="",0,#REF!="",0)</f>
        <v>#REF!</v>
      </c>
      <c r="B25" s="37" t="e">
        <f>_xlfn.IFS(#REF!="Yes",COUNTIF(#REF!,"yes"),#REF!="No",COUNTIF(#REF!,"Yes"),#REF!="",COUNTIF(#REF!,"Yes"))</f>
        <v>#REF!</v>
      </c>
      <c r="C25" s="63">
        <v>4400028329</v>
      </c>
      <c r="D25" s="235" t="s">
        <v>107</v>
      </c>
      <c r="E25" s="42">
        <v>118412</v>
      </c>
      <c r="F25" s="65" t="s">
        <v>37</v>
      </c>
      <c r="G25" s="65" t="s">
        <v>50</v>
      </c>
      <c r="H25" s="64" t="s">
        <v>144</v>
      </c>
      <c r="I25" s="42" t="s">
        <v>176</v>
      </c>
      <c r="J25" s="42" t="s">
        <v>203</v>
      </c>
      <c r="K25" s="42"/>
      <c r="L25" s="68" t="s">
        <v>235</v>
      </c>
      <c r="BM25" s="41"/>
    </row>
    <row r="26" spans="1:65" s="39" customFormat="1" ht="27.75" customHeight="1" x14ac:dyDescent="0.3">
      <c r="A26" s="37" t="e">
        <f>_xlfn.IFS(#REF!="yes",1+B26,#REF!="yes",1+B26,#REF!="",0,#REF!="",0)</f>
        <v>#REF!</v>
      </c>
      <c r="B26" s="37" t="e">
        <f>_xlfn.IFS(#REF!="Yes",COUNTIF(#REF!,"yes"),#REF!="No",COUNTIF(#REF!,"Yes"),#REF!="",COUNTIF(#REF!,"Yes"))</f>
        <v>#REF!</v>
      </c>
      <c r="C26" s="63">
        <v>4400028330</v>
      </c>
      <c r="D26" s="64" t="s">
        <v>108</v>
      </c>
      <c r="E26" s="42">
        <v>205634</v>
      </c>
      <c r="F26" s="65" t="s">
        <v>37</v>
      </c>
      <c r="G26" s="65" t="s">
        <v>34</v>
      </c>
      <c r="H26" s="64" t="s">
        <v>145</v>
      </c>
      <c r="I26" s="72" t="s">
        <v>177</v>
      </c>
      <c r="J26" s="42" t="s">
        <v>204</v>
      </c>
      <c r="K26" s="42" t="s">
        <v>205</v>
      </c>
      <c r="L26" s="71" t="s">
        <v>236</v>
      </c>
      <c r="BM26" s="41"/>
    </row>
    <row r="27" spans="1:65" s="39" customFormat="1" ht="27.75" customHeight="1" x14ac:dyDescent="0.3">
      <c r="A27" s="37" t="e">
        <f>_xlfn.IFS(#REF!="yes",1+B27,#REF!="yes",1+B27,#REF!="",0,#REF!="",0)</f>
        <v>#REF!</v>
      </c>
      <c r="B27" s="37" t="e">
        <f>_xlfn.IFS(#REF!="Yes",COUNTIF(#REF!,"yes"),#REF!="No",COUNTIF(#REF!,"Yes"),#REF!="",COUNTIF(#REF!,"Yes"))</f>
        <v>#REF!</v>
      </c>
      <c r="C27" s="63">
        <v>4400028331</v>
      </c>
      <c r="D27" s="64" t="s">
        <v>109</v>
      </c>
      <c r="E27" s="42">
        <v>120750</v>
      </c>
      <c r="F27" s="65" t="s">
        <v>37</v>
      </c>
      <c r="G27" s="65" t="s">
        <v>34</v>
      </c>
      <c r="H27" s="64" t="s">
        <v>146</v>
      </c>
      <c r="I27" s="42" t="s">
        <v>78</v>
      </c>
      <c r="J27" s="42" t="s">
        <v>79</v>
      </c>
      <c r="K27" s="42"/>
      <c r="L27" s="68" t="s">
        <v>80</v>
      </c>
      <c r="BM27" s="41"/>
    </row>
    <row r="28" spans="1:65" s="39" customFormat="1" ht="27.75" customHeight="1" x14ac:dyDescent="0.3">
      <c r="A28" s="37" t="e">
        <f>_xlfn.IFS(#REF!="yes",1+B28,#REF!="yes",1+B28,#REF!="",0,#REF!="",0)</f>
        <v>#REF!</v>
      </c>
      <c r="B28" s="37" t="e">
        <f>_xlfn.IFS(#REF!="Yes",COUNTIF(#REF!,"yes"),#REF!="No",COUNTIF(#REF!,"Yes"),#REF!="",COUNTIF(#REF!,"Yes"))</f>
        <v>#REF!</v>
      </c>
      <c r="C28" s="63">
        <v>4400028332</v>
      </c>
      <c r="D28" s="64" t="s">
        <v>110</v>
      </c>
      <c r="E28" s="42">
        <v>310840</v>
      </c>
      <c r="F28" s="65" t="s">
        <v>37</v>
      </c>
      <c r="G28" s="65" t="s">
        <v>34</v>
      </c>
      <c r="H28" s="64" t="s">
        <v>147</v>
      </c>
      <c r="I28" s="42" t="s">
        <v>178</v>
      </c>
      <c r="J28" s="42" t="s">
        <v>206</v>
      </c>
      <c r="K28" s="42"/>
      <c r="L28" s="68" t="s">
        <v>237</v>
      </c>
      <c r="BM28" s="41"/>
    </row>
    <row r="29" spans="1:65" s="39" customFormat="1" ht="27.75" customHeight="1" x14ac:dyDescent="0.3">
      <c r="A29" s="37" t="e">
        <f>_xlfn.IFS(#REF!="yes",1+B29,#REF!="yes",1+B29,#REF!="",0,#REF!="",0)</f>
        <v>#REF!</v>
      </c>
      <c r="B29" s="37" t="e">
        <f>_xlfn.IFS(#REF!="Yes",COUNTIF(#REF!,"yes"),#REF!="No",COUNTIF(#REF!,"Yes"),#REF!="",COUNTIF(#REF!,"Yes"))</f>
        <v>#REF!</v>
      </c>
      <c r="C29" s="70">
        <v>4400028333</v>
      </c>
      <c r="D29" s="64" t="s">
        <v>111</v>
      </c>
      <c r="E29" s="42">
        <v>165281</v>
      </c>
      <c r="F29" s="65" t="s">
        <v>37</v>
      </c>
      <c r="G29" s="65" t="s">
        <v>34</v>
      </c>
      <c r="H29" s="64" t="s">
        <v>148</v>
      </c>
      <c r="I29" s="42" t="s">
        <v>179</v>
      </c>
      <c r="J29" s="42" t="s">
        <v>207</v>
      </c>
      <c r="K29" s="42" t="s">
        <v>208</v>
      </c>
      <c r="L29" s="71" t="s">
        <v>238</v>
      </c>
      <c r="BM29" s="41"/>
    </row>
    <row r="30" spans="1:65" s="39" customFormat="1" ht="27.75" customHeight="1" x14ac:dyDescent="0.3">
      <c r="A30" s="37" t="e">
        <f>_xlfn.IFS(#REF!="yes",1+B30,#REF!="yes",1+B30,#REF!="",0,#REF!="",0)</f>
        <v>#REF!</v>
      </c>
      <c r="B30" s="37" t="e">
        <f>_xlfn.IFS(#REF!="Yes",COUNTIF(#REF!,"yes"),#REF!="No",COUNTIF(#REF!,"Yes"),#REF!="",COUNTIF(#REF!,"Yes"))</f>
        <v>#REF!</v>
      </c>
      <c r="C30" s="70">
        <v>4400028334</v>
      </c>
      <c r="D30" s="64" t="s">
        <v>112</v>
      </c>
      <c r="E30" s="42">
        <v>161341</v>
      </c>
      <c r="F30" s="65" t="s">
        <v>37</v>
      </c>
      <c r="G30" s="65" t="s">
        <v>34</v>
      </c>
      <c r="H30" s="64" t="s">
        <v>149</v>
      </c>
      <c r="I30" s="42" t="s">
        <v>174</v>
      </c>
      <c r="J30" s="42" t="s">
        <v>201</v>
      </c>
      <c r="K30" s="42" t="s">
        <v>209</v>
      </c>
      <c r="L30" s="71" t="s">
        <v>233</v>
      </c>
      <c r="BM30" s="41"/>
    </row>
    <row r="31" spans="1:65" s="39" customFormat="1" ht="27.75" customHeight="1" x14ac:dyDescent="0.3">
      <c r="A31" s="37" t="e">
        <f>_xlfn.IFS(#REF!="yes",1+B31,#REF!="yes",1+B31,#REF!="",0,#REF!="",0)</f>
        <v>#REF!</v>
      </c>
      <c r="B31" s="37" t="e">
        <f>_xlfn.IFS(#REF!="Yes",COUNTIF(#REF!,"yes"),#REF!="No",COUNTIF(#REF!,"Yes"),#REF!="",COUNTIF(#REF!,"Yes"))</f>
        <v>#REF!</v>
      </c>
      <c r="C31" s="70">
        <v>4400028335</v>
      </c>
      <c r="D31" s="64" t="s">
        <v>113</v>
      </c>
      <c r="E31" s="42">
        <v>196751</v>
      </c>
      <c r="F31" s="65" t="s">
        <v>38</v>
      </c>
      <c r="G31" s="65" t="s">
        <v>34</v>
      </c>
      <c r="H31" s="64" t="s">
        <v>150</v>
      </c>
      <c r="I31" s="42" t="s">
        <v>81</v>
      </c>
      <c r="J31" s="42" t="s">
        <v>82</v>
      </c>
      <c r="K31" s="42" t="s">
        <v>210</v>
      </c>
      <c r="L31" s="71" t="s">
        <v>5160</v>
      </c>
      <c r="BM31" s="41"/>
    </row>
    <row r="32" spans="1:65" s="39" customFormat="1" ht="27.75" customHeight="1" x14ac:dyDescent="0.3">
      <c r="A32" s="37" t="e">
        <f>_xlfn.IFS(#REF!="yes",1+B32,#REF!="yes",1+B32,#REF!="",0,#REF!="",0)</f>
        <v>#REF!</v>
      </c>
      <c r="B32" s="37" t="e">
        <f>_xlfn.IFS(#REF!="Yes",COUNTIF(#REF!,"yes"),#REF!="No",COUNTIF(#REF!,"Yes"),#REF!="",COUNTIF(#REF!,"Yes"))</f>
        <v>#REF!</v>
      </c>
      <c r="C32" s="63">
        <v>4400028336</v>
      </c>
      <c r="D32" s="64" t="s">
        <v>114</v>
      </c>
      <c r="E32" s="42">
        <v>132629</v>
      </c>
      <c r="F32" s="65" t="s">
        <v>38</v>
      </c>
      <c r="G32" s="65" t="s">
        <v>34</v>
      </c>
      <c r="H32" s="64" t="s">
        <v>151</v>
      </c>
      <c r="I32" s="42" t="s">
        <v>83</v>
      </c>
      <c r="J32" s="42" t="s">
        <v>84</v>
      </c>
      <c r="K32" s="42" t="s">
        <v>211</v>
      </c>
      <c r="L32" s="71" t="s">
        <v>239</v>
      </c>
      <c r="BM32" s="41"/>
    </row>
    <row r="33" spans="1:65" s="39" customFormat="1" ht="27.75" customHeight="1" x14ac:dyDescent="0.3">
      <c r="A33" s="37" t="e">
        <f>_xlfn.IFS(#REF!="yes",1+B33,#REF!="yes",1+B33,#REF!="",0,#REF!="",0)</f>
        <v>#REF!</v>
      </c>
      <c r="B33" s="37" t="e">
        <f>_xlfn.IFS(#REF!="Yes",COUNTIF(#REF!,"yes"),#REF!="No",COUNTIF(#REF!,"Yes"),#REF!="",COUNTIF(#REF!,"Yes"))</f>
        <v>#REF!</v>
      </c>
      <c r="C33" s="63">
        <v>4400028337</v>
      </c>
      <c r="D33" s="64" t="s">
        <v>115</v>
      </c>
      <c r="E33" s="42">
        <v>555493</v>
      </c>
      <c r="F33" s="65" t="s">
        <v>37</v>
      </c>
      <c r="G33" s="65" t="s">
        <v>34</v>
      </c>
      <c r="H33" s="64" t="s">
        <v>152</v>
      </c>
      <c r="I33" s="42" t="s">
        <v>180</v>
      </c>
      <c r="J33" s="42" t="s">
        <v>2605</v>
      </c>
      <c r="K33" s="42"/>
      <c r="L33" s="191" t="s">
        <v>2606</v>
      </c>
      <c r="BM33" s="41"/>
    </row>
    <row r="34" spans="1:65" s="39" customFormat="1" ht="27.75" customHeight="1" x14ac:dyDescent="0.3">
      <c r="A34" s="37" t="e">
        <f>_xlfn.IFS(#REF!="yes",1+B34,#REF!="yes",1+B34,#REF!="",0,#REF!="",0)</f>
        <v>#REF!</v>
      </c>
      <c r="B34" s="37" t="e">
        <f>_xlfn.IFS(#REF!="Yes",COUNTIF(#REF!,"yes"),#REF!="No",COUNTIF(#REF!,"Yes"),#REF!="",COUNTIF(#REF!,"Yes"))</f>
        <v>#REF!</v>
      </c>
      <c r="C34" s="63">
        <v>4400028338</v>
      </c>
      <c r="D34" s="64" t="s">
        <v>116</v>
      </c>
      <c r="E34" s="42">
        <v>555494</v>
      </c>
      <c r="F34" s="65" t="s">
        <v>38</v>
      </c>
      <c r="G34" s="65" t="s">
        <v>34</v>
      </c>
      <c r="H34" s="64" t="s">
        <v>153</v>
      </c>
      <c r="I34" s="42" t="s">
        <v>181</v>
      </c>
      <c r="J34" s="42" t="s">
        <v>212</v>
      </c>
      <c r="K34" s="42"/>
      <c r="L34" s="68" t="s">
        <v>240</v>
      </c>
      <c r="BM34" s="41"/>
    </row>
    <row r="35" spans="1:65" s="39" customFormat="1" ht="27.75" customHeight="1" x14ac:dyDescent="0.3">
      <c r="A35" s="37" t="e">
        <f>_xlfn.IFS(#REF!="yes",1+B35,#REF!="yes",1+B35,#REF!="",0,#REF!="",0)</f>
        <v>#REF!</v>
      </c>
      <c r="B35" s="37" t="e">
        <f>_xlfn.IFS(#REF!="Yes",COUNTIF(#REF!,"yes"),#REF!="No",COUNTIF(#REF!,"Yes"),#REF!="",COUNTIF(#REF!,"Yes"))</f>
        <v>#REF!</v>
      </c>
      <c r="C35" s="63">
        <v>4400028339</v>
      </c>
      <c r="D35" s="64" t="s">
        <v>117</v>
      </c>
      <c r="E35" s="42">
        <v>150032</v>
      </c>
      <c r="F35" s="65" t="s">
        <v>37</v>
      </c>
      <c r="G35" s="65" t="s">
        <v>34</v>
      </c>
      <c r="H35" s="64" t="s">
        <v>154</v>
      </c>
      <c r="I35" s="42" t="s">
        <v>85</v>
      </c>
      <c r="J35" s="42" t="s">
        <v>86</v>
      </c>
      <c r="K35" s="42"/>
      <c r="L35" s="71" t="s">
        <v>28</v>
      </c>
      <c r="BM35" s="41"/>
    </row>
    <row r="36" spans="1:65" s="39" customFormat="1" ht="27.75" customHeight="1" x14ac:dyDescent="0.3">
      <c r="A36" s="37" t="e">
        <f>_xlfn.IFS(#REF!="yes",1+B36,#REF!="yes",1+B36,#REF!="",0,#REF!="",0)</f>
        <v>#REF!</v>
      </c>
      <c r="B36" s="37" t="e">
        <f>_xlfn.IFS(#REF!="Yes",COUNTIF(#REF!,"yes"),#REF!="No",COUNTIF(#REF!,"Yes"),#REF!="",COUNTIF(#REF!,"Yes"))</f>
        <v>#REF!</v>
      </c>
      <c r="C36" s="63">
        <v>4400028340</v>
      </c>
      <c r="D36" s="64" t="s">
        <v>118</v>
      </c>
      <c r="E36" s="42">
        <v>171750</v>
      </c>
      <c r="F36" s="65" t="s">
        <v>38</v>
      </c>
      <c r="G36" s="65" t="s">
        <v>34</v>
      </c>
      <c r="H36" s="64" t="s">
        <v>155</v>
      </c>
      <c r="I36" s="42" t="s">
        <v>182</v>
      </c>
      <c r="J36" s="42" t="s">
        <v>213</v>
      </c>
      <c r="K36" s="42"/>
      <c r="L36" s="68" t="s">
        <v>241</v>
      </c>
      <c r="BM36" s="41"/>
    </row>
    <row r="37" spans="1:65" s="39" customFormat="1" ht="27.75" customHeight="1" x14ac:dyDescent="0.3">
      <c r="A37" s="37" t="e">
        <f>_xlfn.IFS(#REF!="yes",1+B37,#REF!="yes",1+B37,#REF!="",0,#REF!="",0)</f>
        <v>#REF!</v>
      </c>
      <c r="B37" s="37" t="e">
        <f>_xlfn.IFS(#REF!="Yes",COUNTIF(#REF!,"yes"),#REF!="No",COUNTIF(#REF!,"Yes"),#REF!="",COUNTIF(#REF!,"Yes"))</f>
        <v>#REF!</v>
      </c>
      <c r="C37" s="63">
        <v>4400028341</v>
      </c>
      <c r="D37" s="64" t="s">
        <v>119</v>
      </c>
      <c r="E37" s="42">
        <v>353376</v>
      </c>
      <c r="F37" s="65" t="s">
        <v>38</v>
      </c>
      <c r="G37" s="65" t="s">
        <v>34</v>
      </c>
      <c r="H37" s="64" t="s">
        <v>156</v>
      </c>
      <c r="I37" s="42" t="s">
        <v>183</v>
      </c>
      <c r="J37" s="42" t="s">
        <v>87</v>
      </c>
      <c r="K37" s="42"/>
      <c r="L37" s="68" t="s">
        <v>242</v>
      </c>
      <c r="BM37" s="41"/>
    </row>
    <row r="38" spans="1:65" s="39" customFormat="1" ht="27.75" customHeight="1" x14ac:dyDescent="0.3">
      <c r="A38" s="37" t="e">
        <f>_xlfn.IFS(#REF!="yes",1+B38,#REF!="yes",1+B38,#REF!="",0,#REF!="",0)</f>
        <v>#REF!</v>
      </c>
      <c r="B38" s="37" t="e">
        <f>_xlfn.IFS(#REF!="Yes",COUNTIF(#REF!,"yes"),#REF!="No",COUNTIF(#REF!,"Yes"),#REF!="",COUNTIF(#REF!,"Yes"))</f>
        <v>#REF!</v>
      </c>
      <c r="C38" s="63">
        <v>4400028342</v>
      </c>
      <c r="D38" s="64" t="s">
        <v>120</v>
      </c>
      <c r="E38" s="42">
        <v>417322</v>
      </c>
      <c r="F38" s="65" t="s">
        <v>37</v>
      </c>
      <c r="G38" s="65" t="s">
        <v>34</v>
      </c>
      <c r="H38" s="64" t="s">
        <v>157</v>
      </c>
      <c r="I38" s="42" t="s">
        <v>184</v>
      </c>
      <c r="J38" s="42" t="s">
        <v>214</v>
      </c>
      <c r="K38" s="42" t="s">
        <v>215</v>
      </c>
      <c r="L38" s="71" t="s">
        <v>243</v>
      </c>
      <c r="BM38" s="41"/>
    </row>
    <row r="39" spans="1:65" s="233" customFormat="1" ht="27.75" customHeight="1" x14ac:dyDescent="0.3">
      <c r="A39" s="227" t="e">
        <f>_xlfn.IFS(#REF!="yes",1+B39,#REF!="yes",1+B39,#REF!="",0,#REF!="",0)</f>
        <v>#REF!</v>
      </c>
      <c r="B39" s="227" t="e">
        <f>_xlfn.IFS(#REF!="Yes",COUNTIF(#REF!,"yes"),#REF!="No",COUNTIF(#REF!,"Yes"),#REF!="",COUNTIF(#REF!,"Yes"))</f>
        <v>#REF!</v>
      </c>
      <c r="C39" s="228">
        <v>4400028343</v>
      </c>
      <c r="D39" s="229" t="s">
        <v>5190</v>
      </c>
      <c r="E39" s="230">
        <v>153639</v>
      </c>
      <c r="F39" s="231" t="s">
        <v>38</v>
      </c>
      <c r="G39" s="231" t="s">
        <v>34</v>
      </c>
      <c r="H39" s="229" t="s">
        <v>158</v>
      </c>
      <c r="I39" s="230" t="s">
        <v>185</v>
      </c>
      <c r="J39" s="230" t="s">
        <v>216</v>
      </c>
      <c r="K39" s="230" t="s">
        <v>217</v>
      </c>
      <c r="L39" s="232" t="s">
        <v>88</v>
      </c>
      <c r="BM39" s="234"/>
    </row>
    <row r="40" spans="1:65" s="39" customFormat="1" ht="27.75" customHeight="1" x14ac:dyDescent="0.3">
      <c r="A40" s="37"/>
      <c r="B40" s="37"/>
      <c r="C40" s="63">
        <v>4400032815</v>
      </c>
      <c r="D40" s="64" t="s">
        <v>5186</v>
      </c>
      <c r="E40" s="42">
        <v>564044</v>
      </c>
      <c r="F40" s="65" t="s">
        <v>38</v>
      </c>
      <c r="G40" s="65" t="s">
        <v>34</v>
      </c>
      <c r="H40" s="103" t="s">
        <v>5189</v>
      </c>
      <c r="I40" s="42" t="s">
        <v>5187</v>
      </c>
      <c r="J40" s="42" t="s">
        <v>5188</v>
      </c>
      <c r="K40" s="42"/>
      <c r="L40" s="191" t="s">
        <v>5182</v>
      </c>
      <c r="BM40" s="41"/>
    </row>
    <row r="41" spans="1:65" s="39" customFormat="1" ht="27.75" customHeight="1" x14ac:dyDescent="0.3">
      <c r="A41" s="37" t="e">
        <f>_xlfn.IFS(#REF!="yes",1+B41,#REF!="yes",1+B41,#REF!="",0,#REF!="",0)</f>
        <v>#REF!</v>
      </c>
      <c r="B41" s="37" t="e">
        <f>_xlfn.IFS(#REF!="Yes",COUNTIF(#REF!,"yes"),#REF!="No",COUNTIF(#REF!,"Yes"),#REF!="",COUNTIF(#REF!,"Yes"))</f>
        <v>#REF!</v>
      </c>
      <c r="C41" s="63">
        <v>4400028344</v>
      </c>
      <c r="D41" s="64" t="s">
        <v>121</v>
      </c>
      <c r="E41" s="42">
        <v>187813</v>
      </c>
      <c r="F41" s="65" t="s">
        <v>37</v>
      </c>
      <c r="G41" s="65" t="s">
        <v>34</v>
      </c>
      <c r="H41" s="64" t="s">
        <v>159</v>
      </c>
      <c r="I41" s="42" t="s">
        <v>2596</v>
      </c>
      <c r="J41" s="42" t="s">
        <v>2597</v>
      </c>
      <c r="K41" s="42"/>
      <c r="L41" s="191" t="s">
        <v>5142</v>
      </c>
      <c r="BM41" s="41"/>
    </row>
    <row r="42" spans="1:65" ht="27.75" customHeight="1" x14ac:dyDescent="0.3">
      <c r="A42" s="23" t="e">
        <f>_xlfn.IFS(#REF!="yes",1+B42,#REF!="yes",1+B42,#REF!="",0,#REF!="",0)</f>
        <v>#REF!</v>
      </c>
      <c r="B42" s="23" t="e">
        <f>_xlfn.IFS(#REF!="Yes",COUNTIF(#REF!,"yes"),#REF!="No",COUNTIF(#REF!,"Yes"),#REF!="",COUNTIF(#REF!,"Yes"))</f>
        <v>#REF!</v>
      </c>
      <c r="C42" s="44"/>
      <c r="D42" s="45"/>
      <c r="E42" s="46"/>
      <c r="F42" s="47"/>
      <c r="G42" s="47"/>
      <c r="H42" s="45"/>
      <c r="I42" s="45"/>
      <c r="J42" s="48"/>
      <c r="K42" s="48"/>
      <c r="L42" s="47"/>
    </row>
    <row r="43" spans="1:65" ht="27.75" customHeight="1" x14ac:dyDescent="0.3">
      <c r="A43" s="23" t="e">
        <f>_xlfn.IFS(#REF!="yes",1+B43,#REF!="yes",1+B43,#REF!="",0,#REF!="",0)</f>
        <v>#REF!</v>
      </c>
      <c r="B43" s="23" t="e">
        <f>_xlfn.IFS(#REF!="Yes",COUNTIF(#REF!,"yes"),#REF!="No",COUNTIF(#REF!,"Yes"),#REF!="",COUNTIF(#REF!,"Yes"))</f>
        <v>#REF!</v>
      </c>
      <c r="C43" s="44"/>
      <c r="D43" s="45"/>
      <c r="E43" s="46"/>
      <c r="F43" s="47"/>
      <c r="G43" s="47"/>
      <c r="H43" s="45"/>
      <c r="I43" s="45"/>
      <c r="J43" s="48"/>
      <c r="K43" s="48"/>
      <c r="L43" s="47"/>
    </row>
    <row r="44" spans="1:65" ht="27.75" customHeight="1" x14ac:dyDescent="0.3">
      <c r="A44" s="23" t="e">
        <f>_xlfn.IFS(#REF!="yes",1+B44,#REF!="yes",1+B44,#REF!="",0,#REF!="",0)</f>
        <v>#REF!</v>
      </c>
      <c r="B44" s="23" t="e">
        <f>_xlfn.IFS(#REF!="Yes",COUNTIF(#REF!,"yes"),#REF!="No",COUNTIF(#REF!,"Yes"),#REF!="",COUNTIF(#REF!,"Yes"))</f>
        <v>#REF!</v>
      </c>
      <c r="C44" s="44"/>
      <c r="D44" s="45"/>
      <c r="E44" s="46"/>
      <c r="F44" s="47"/>
      <c r="G44" s="47"/>
      <c r="H44" s="45"/>
      <c r="I44" s="45"/>
      <c r="J44" s="48"/>
      <c r="K44" s="48"/>
      <c r="L44" s="47"/>
    </row>
    <row r="45" spans="1:65" ht="27.75" customHeight="1" x14ac:dyDescent="0.3">
      <c r="A45" s="23" t="e">
        <f>_xlfn.IFS(#REF!="yes",1+B45,#REF!="yes",1+B45,#REF!="",0,#REF!="",0)</f>
        <v>#REF!</v>
      </c>
      <c r="B45" s="23" t="e">
        <f>_xlfn.IFS(#REF!="Yes",COUNTIF(#REF!,"yes"),#REF!="No",COUNTIF(#REF!,"Yes"),#REF!="",COUNTIF(#REF!,"Yes"))</f>
        <v>#REF!</v>
      </c>
      <c r="C45" s="44"/>
      <c r="D45" s="45"/>
      <c r="E45" s="46"/>
      <c r="F45" s="47"/>
      <c r="G45" s="47"/>
      <c r="H45" s="45"/>
      <c r="I45" s="45"/>
      <c r="J45" s="48"/>
      <c r="K45" s="48"/>
      <c r="L45" s="47"/>
    </row>
    <row r="46" spans="1:65" ht="27.75" customHeight="1" x14ac:dyDescent="0.3">
      <c r="A46" s="23" t="e">
        <f>_xlfn.IFS(#REF!="yes",1+B46,#REF!="yes",1+B46,#REF!="",0,#REF!="",0)</f>
        <v>#REF!</v>
      </c>
      <c r="B46" s="23" t="e">
        <f>_xlfn.IFS(#REF!="Yes",COUNTIF(#REF!,"yes"),#REF!="No",COUNTIF(#REF!,"Yes"),#REF!="",COUNTIF(#REF!,"Yes"))</f>
        <v>#REF!</v>
      </c>
      <c r="C46" s="44"/>
      <c r="D46" s="45"/>
      <c r="E46" s="46"/>
      <c r="F46" s="47"/>
      <c r="G46" s="47"/>
      <c r="H46" s="45"/>
      <c r="I46" s="45"/>
      <c r="J46" s="48"/>
      <c r="K46" s="48"/>
      <c r="L46" s="47"/>
    </row>
    <row r="47" spans="1:65" ht="27.75" customHeight="1" x14ac:dyDescent="0.3">
      <c r="A47" s="23" t="e">
        <f>_xlfn.IFS(#REF!="yes",1+B47,#REF!="yes",1+B47,#REF!="",0,#REF!="",0)</f>
        <v>#REF!</v>
      </c>
      <c r="B47" s="23" t="e">
        <f>_xlfn.IFS(#REF!="Yes",COUNTIF(#REF!,"yes"),#REF!="No",COUNTIF(#REF!,"Yes"),#REF!="",COUNTIF(#REF!,"Yes"))</f>
        <v>#REF!</v>
      </c>
      <c r="C47" s="44"/>
      <c r="D47" s="45"/>
      <c r="E47" s="46"/>
      <c r="F47" s="47"/>
      <c r="G47" s="47"/>
      <c r="H47" s="45"/>
      <c r="I47" s="45"/>
      <c r="J47" s="48"/>
      <c r="K47" s="48"/>
      <c r="L47" s="47"/>
    </row>
    <row r="48" spans="1:65" ht="27.75" customHeight="1" x14ac:dyDescent="0.3">
      <c r="A48" s="23" t="e">
        <f>_xlfn.IFS(#REF!="yes",1+B48,#REF!="yes",1+B48,#REF!="",0,#REF!="",0)</f>
        <v>#REF!</v>
      </c>
      <c r="B48" s="23" t="e">
        <f>_xlfn.IFS(#REF!="Yes",COUNTIF(#REF!,"yes"),#REF!="No",COUNTIF(#REF!,"Yes"),#REF!="",COUNTIF(#REF!,"Yes"))</f>
        <v>#REF!</v>
      </c>
      <c r="C48" s="44"/>
      <c r="D48" s="45"/>
      <c r="E48" s="46"/>
      <c r="F48" s="47"/>
      <c r="G48" s="47"/>
      <c r="H48" s="45"/>
      <c r="I48" s="45"/>
      <c r="J48" s="48"/>
      <c r="K48" s="48"/>
      <c r="L48" s="47"/>
    </row>
    <row r="49" spans="1:12" ht="27.75" customHeight="1" x14ac:dyDescent="0.3">
      <c r="A49" s="23" t="e">
        <f>_xlfn.IFS(#REF!="yes",1+B49,#REF!="yes",1+B49,#REF!="",0,#REF!="",0)</f>
        <v>#REF!</v>
      </c>
      <c r="B49" s="23" t="e">
        <f>_xlfn.IFS(#REF!="Yes",COUNTIF(#REF!,"yes"),#REF!="No",COUNTIF(#REF!,"Yes"),#REF!="",COUNTIF(#REF!,"Yes"))</f>
        <v>#REF!</v>
      </c>
      <c r="C49" s="44"/>
      <c r="D49" s="45"/>
      <c r="E49" s="46"/>
      <c r="F49" s="47"/>
      <c r="G49" s="47"/>
      <c r="H49" s="45"/>
      <c r="I49" s="45"/>
      <c r="J49" s="48"/>
      <c r="K49" s="48"/>
      <c r="L49" s="47"/>
    </row>
    <row r="50" spans="1:12" ht="27.75" customHeight="1" x14ac:dyDescent="0.3">
      <c r="A50" s="23" t="e">
        <f>_xlfn.IFS(#REF!="yes",1+B50,#REF!="yes",1+B50,#REF!="",0,#REF!="",0)</f>
        <v>#REF!</v>
      </c>
      <c r="B50" s="23" t="e">
        <f>_xlfn.IFS(#REF!="Yes",COUNTIF(#REF!,"yes"),#REF!="No",COUNTIF(#REF!,"Yes"),#REF!="",COUNTIF(#REF!,"Yes"))</f>
        <v>#REF!</v>
      </c>
      <c r="C50" s="44"/>
      <c r="D50" s="45"/>
      <c r="E50" s="46"/>
      <c r="F50" s="47"/>
      <c r="G50" s="47"/>
      <c r="H50" s="45"/>
      <c r="I50" s="45"/>
      <c r="J50" s="48"/>
      <c r="K50" s="48"/>
      <c r="L50" s="47"/>
    </row>
    <row r="51" spans="1:12" ht="27.75" customHeight="1" x14ac:dyDescent="0.3">
      <c r="A51" s="23" t="e">
        <f>_xlfn.IFS(#REF!="yes",1+B51,#REF!="yes",1+B51,#REF!="",0,#REF!="",0)</f>
        <v>#REF!</v>
      </c>
      <c r="B51" s="23" t="e">
        <f>_xlfn.IFS(#REF!="Yes",COUNTIF(#REF!,"yes"),#REF!="No",COUNTIF(#REF!,"Yes"),#REF!="",COUNTIF(#REF!,"Yes"))</f>
        <v>#REF!</v>
      </c>
      <c r="C51" s="44"/>
      <c r="D51" s="45"/>
      <c r="E51" s="46"/>
      <c r="F51" s="47"/>
      <c r="G51" s="47"/>
      <c r="H51" s="45"/>
      <c r="I51" s="45"/>
      <c r="J51" s="48"/>
      <c r="K51" s="48"/>
      <c r="L51" s="47"/>
    </row>
    <row r="52" spans="1:12" ht="27.75" customHeight="1" x14ac:dyDescent="0.3">
      <c r="A52" s="23" t="e">
        <f>_xlfn.IFS(#REF!="yes",1+B52,#REF!="yes",1+B52,#REF!="",0,#REF!="",0)</f>
        <v>#REF!</v>
      </c>
      <c r="B52" s="23" t="e">
        <f>_xlfn.IFS(#REF!="Yes",COUNTIF(#REF!,"yes"),#REF!="No",COUNTIF(#REF!,"Yes"),#REF!="",COUNTIF(#REF!,"Yes"))</f>
        <v>#REF!</v>
      </c>
      <c r="C52" s="44"/>
      <c r="D52" s="45"/>
      <c r="E52" s="46"/>
      <c r="F52" s="47"/>
      <c r="G52" s="47"/>
      <c r="H52" s="45"/>
      <c r="I52" s="45"/>
      <c r="J52" s="48"/>
      <c r="K52" s="48"/>
      <c r="L52" s="47"/>
    </row>
    <row r="53" spans="1:12" ht="27.75" customHeight="1" x14ac:dyDescent="0.3">
      <c r="A53" s="23" t="e">
        <f>_xlfn.IFS(#REF!="yes",1+B53,#REF!="yes",1+B53,#REF!="",0,#REF!="",0)</f>
        <v>#REF!</v>
      </c>
      <c r="B53" s="23" t="e">
        <f>_xlfn.IFS(#REF!="Yes",COUNTIF(#REF!,"yes"),#REF!="No",COUNTIF(#REF!,"Yes"),#REF!="",COUNTIF(#REF!,"Yes"))</f>
        <v>#REF!</v>
      </c>
      <c r="C53" s="44"/>
      <c r="D53" s="45"/>
      <c r="E53" s="46"/>
      <c r="F53" s="47"/>
      <c r="G53" s="47"/>
      <c r="H53" s="45"/>
      <c r="I53" s="45"/>
      <c r="J53" s="48"/>
      <c r="K53" s="48"/>
      <c r="L53" s="47"/>
    </row>
    <row r="54" spans="1:12" ht="27.75" customHeight="1" x14ac:dyDescent="0.3">
      <c r="A54" s="23" t="e">
        <f>_xlfn.IFS(#REF!="yes",1+B54,#REF!="yes",1+B54,#REF!="",0,#REF!="",0)</f>
        <v>#REF!</v>
      </c>
      <c r="B54" s="23" t="e">
        <f>_xlfn.IFS(#REF!="Yes",COUNTIF(#REF!,"yes"),#REF!="No",COUNTIF(#REF!,"Yes"),#REF!="",COUNTIF(#REF!,"Yes"))</f>
        <v>#REF!</v>
      </c>
      <c r="C54" s="44"/>
      <c r="D54" s="45"/>
      <c r="E54" s="46"/>
      <c r="F54" s="47"/>
      <c r="G54" s="47"/>
      <c r="H54" s="45"/>
      <c r="I54" s="45"/>
      <c r="J54" s="48"/>
      <c r="K54" s="48"/>
      <c r="L54" s="47"/>
    </row>
    <row r="55" spans="1:12" ht="27.75" customHeight="1" x14ac:dyDescent="0.3">
      <c r="A55" s="23" t="e">
        <f>_xlfn.IFS(#REF!="yes",1+B55,#REF!="yes",1+B55,#REF!="",0,#REF!="",0)</f>
        <v>#REF!</v>
      </c>
      <c r="B55" s="23" t="e">
        <f>_xlfn.IFS(#REF!="Yes",COUNTIF(#REF!,"yes"),#REF!="No",COUNTIF(#REF!,"Yes"),#REF!="",COUNTIF(#REF!,"Yes"))</f>
        <v>#REF!</v>
      </c>
      <c r="C55" s="44"/>
      <c r="D55" s="45"/>
      <c r="E55" s="46"/>
      <c r="F55" s="47"/>
      <c r="G55" s="47"/>
      <c r="H55" s="45"/>
      <c r="I55" s="45"/>
      <c r="J55" s="48"/>
      <c r="K55" s="48"/>
      <c r="L55" s="47"/>
    </row>
    <row r="56" spans="1:12" ht="27.75" customHeight="1" x14ac:dyDescent="0.3">
      <c r="A56" s="23" t="e">
        <f>_xlfn.IFS(#REF!="yes",1+B56,#REF!="yes",1+B56,#REF!="",0,#REF!="",0)</f>
        <v>#REF!</v>
      </c>
      <c r="B56" s="23" t="e">
        <f>_xlfn.IFS(#REF!="Yes",COUNTIF(#REF!,"yes"),#REF!="No",COUNTIF(#REF!,"Yes"),#REF!="",COUNTIF(#REF!,"Yes"))</f>
        <v>#REF!</v>
      </c>
      <c r="C56" s="44"/>
      <c r="D56" s="45"/>
      <c r="E56" s="46"/>
      <c r="F56" s="47"/>
      <c r="G56" s="47"/>
      <c r="H56" s="45"/>
      <c r="I56" s="45"/>
      <c r="J56" s="48"/>
      <c r="K56" s="48"/>
      <c r="L56" s="47"/>
    </row>
    <row r="57" spans="1:12" ht="27.75" customHeight="1" x14ac:dyDescent="0.3">
      <c r="A57" s="23" t="e">
        <f>_xlfn.IFS(#REF!="yes",1+B57,#REF!="yes",1+B57,#REF!="",0,#REF!="",0)</f>
        <v>#REF!</v>
      </c>
      <c r="B57" s="23" t="e">
        <f>_xlfn.IFS(#REF!="Yes",COUNTIF(#REF!,"yes"),#REF!="No",COUNTIF(#REF!,"Yes"),#REF!="",COUNTIF(#REF!,"Yes"))</f>
        <v>#REF!</v>
      </c>
      <c r="C57" s="44"/>
      <c r="D57" s="45"/>
      <c r="E57" s="46"/>
      <c r="F57" s="47"/>
      <c r="G57" s="47"/>
      <c r="H57" s="45"/>
      <c r="I57" s="45"/>
      <c r="J57" s="48"/>
      <c r="K57" s="48"/>
      <c r="L57" s="47"/>
    </row>
    <row r="58" spans="1:12" ht="27.75" customHeight="1" x14ac:dyDescent="0.3">
      <c r="A58" s="23" t="e">
        <f>_xlfn.IFS(#REF!="yes",1+B58,#REF!="yes",1+B58,#REF!="",0,#REF!="",0)</f>
        <v>#REF!</v>
      </c>
      <c r="B58" s="23" t="e">
        <f>_xlfn.IFS(#REF!="Yes",COUNTIF(#REF!,"yes"),#REF!="No",COUNTIF(#REF!,"Yes"),#REF!="",COUNTIF(#REF!,"Yes"))</f>
        <v>#REF!</v>
      </c>
      <c r="C58" s="44"/>
      <c r="D58" s="45"/>
      <c r="E58" s="46"/>
      <c r="F58" s="47"/>
      <c r="G58" s="47"/>
      <c r="H58" s="45"/>
      <c r="I58" s="45"/>
      <c r="J58" s="48"/>
      <c r="K58" s="48"/>
      <c r="L58" s="47"/>
    </row>
    <row r="59" spans="1:12" ht="27.75" customHeight="1" x14ac:dyDescent="0.3">
      <c r="A59" s="23" t="e">
        <f>_xlfn.IFS(#REF!="yes",1+B59,#REF!="yes",1+B59,#REF!="",0,#REF!="",0)</f>
        <v>#REF!</v>
      </c>
      <c r="B59" s="23" t="e">
        <f>_xlfn.IFS(#REF!="Yes",COUNTIF(#REF!,"yes"),#REF!="No",COUNTIF(#REF!,"Yes"),#REF!="",COUNTIF(#REF!,"Yes"))</f>
        <v>#REF!</v>
      </c>
      <c r="C59" s="44"/>
      <c r="D59" s="45"/>
      <c r="E59" s="46"/>
      <c r="F59" s="47"/>
      <c r="G59" s="47"/>
      <c r="H59" s="45"/>
      <c r="I59" s="45"/>
      <c r="J59" s="48"/>
      <c r="K59" s="48"/>
      <c r="L59" s="47"/>
    </row>
    <row r="60" spans="1:12" ht="27.75" customHeight="1" x14ac:dyDescent="0.3">
      <c r="A60" s="23" t="e">
        <f>_xlfn.IFS(#REF!="yes",1+B60,#REF!="yes",1+B60,#REF!="",0,#REF!="",0)</f>
        <v>#REF!</v>
      </c>
      <c r="B60" s="23" t="e">
        <f>_xlfn.IFS(#REF!="Yes",COUNTIF(#REF!,"yes"),#REF!="No",COUNTIF(#REF!,"Yes"),#REF!="",COUNTIF(#REF!,"Yes"))</f>
        <v>#REF!</v>
      </c>
      <c r="C60" s="44"/>
      <c r="D60" s="45"/>
      <c r="E60" s="46"/>
      <c r="F60" s="47"/>
      <c r="G60" s="47"/>
      <c r="H60" s="45"/>
      <c r="I60" s="45"/>
      <c r="J60" s="48"/>
      <c r="K60" s="48"/>
      <c r="L60" s="47"/>
    </row>
    <row r="61" spans="1:12" ht="27.75" customHeight="1" x14ac:dyDescent="0.3">
      <c r="A61" s="23" t="e">
        <f>_xlfn.IFS(#REF!="yes",1+B61,#REF!="yes",1+B61,#REF!="",0,#REF!="",0)</f>
        <v>#REF!</v>
      </c>
      <c r="B61" s="23" t="e">
        <f>_xlfn.IFS(#REF!="Yes",COUNTIF(#REF!,"yes"),#REF!="No",COUNTIF(#REF!,"Yes"),#REF!="",COUNTIF(#REF!,"Yes"))</f>
        <v>#REF!</v>
      </c>
      <c r="C61" s="44"/>
      <c r="D61" s="45"/>
      <c r="E61" s="46"/>
      <c r="F61" s="47"/>
      <c r="G61" s="47"/>
      <c r="H61" s="45"/>
      <c r="I61" s="45"/>
      <c r="J61" s="48"/>
      <c r="K61" s="48"/>
      <c r="L61" s="47"/>
    </row>
    <row r="62" spans="1:12" ht="27.75" customHeight="1" x14ac:dyDescent="0.3">
      <c r="A62" s="23" t="e">
        <f>_xlfn.IFS(#REF!="yes",1+B62,#REF!="yes",1+B62,#REF!="",0,#REF!="",0)</f>
        <v>#REF!</v>
      </c>
      <c r="B62" s="23" t="e">
        <f>_xlfn.IFS(#REF!="Yes",COUNTIF(#REF!,"yes"),#REF!="No",COUNTIF(#REF!,"Yes"),#REF!="",COUNTIF(#REF!,"Yes"))</f>
        <v>#REF!</v>
      </c>
      <c r="C62" s="44"/>
      <c r="D62" s="45"/>
      <c r="E62" s="46"/>
      <c r="F62" s="47"/>
      <c r="G62" s="47"/>
      <c r="H62" s="45"/>
      <c r="I62" s="45"/>
      <c r="J62" s="48"/>
      <c r="K62" s="48"/>
      <c r="L62" s="47"/>
    </row>
    <row r="63" spans="1:12" ht="27.75" customHeight="1" x14ac:dyDescent="0.3">
      <c r="A63" s="23" t="e">
        <f>_xlfn.IFS(#REF!="yes",1+B63,#REF!="yes",1+B63,#REF!="",0,#REF!="",0)</f>
        <v>#REF!</v>
      </c>
      <c r="B63" s="23" t="e">
        <f>_xlfn.IFS(#REF!="Yes",COUNTIF(#REF!,"yes"),#REF!="No",COUNTIF(#REF!,"Yes"),#REF!="",COUNTIF(#REF!,"Yes"))</f>
        <v>#REF!</v>
      </c>
      <c r="C63" s="44"/>
      <c r="D63" s="45"/>
      <c r="E63" s="46"/>
      <c r="F63" s="47"/>
      <c r="G63" s="47"/>
      <c r="H63" s="45"/>
      <c r="I63" s="45"/>
      <c r="J63" s="48"/>
      <c r="K63" s="48"/>
      <c r="L63" s="47"/>
    </row>
    <row r="64" spans="1:12" ht="27.75" customHeight="1" x14ac:dyDescent="0.3">
      <c r="A64" s="23" t="e">
        <f>_xlfn.IFS(#REF!="yes",1+B64,#REF!="yes",1+B64,#REF!="",0,#REF!="",0)</f>
        <v>#REF!</v>
      </c>
      <c r="B64" s="23" t="e">
        <f>_xlfn.IFS(#REF!="Yes",COUNTIF(#REF!,"yes"),#REF!="No",COUNTIF(#REF!,"Yes"),#REF!="",COUNTIF(#REF!,"Yes"))</f>
        <v>#REF!</v>
      </c>
      <c r="C64" s="44"/>
      <c r="D64" s="45"/>
      <c r="E64" s="46"/>
      <c r="F64" s="47"/>
      <c r="G64" s="47"/>
      <c r="H64" s="45"/>
      <c r="I64" s="45"/>
      <c r="J64" s="48"/>
      <c r="K64" s="48"/>
      <c r="L64" s="47"/>
    </row>
    <row r="65" spans="1:12" ht="27.75" customHeight="1" x14ac:dyDescent="0.3">
      <c r="A65" s="23" t="e">
        <f>_xlfn.IFS(#REF!="yes",1+B65,#REF!="yes",1+B65,#REF!="",0,#REF!="",0)</f>
        <v>#REF!</v>
      </c>
      <c r="B65" s="23" t="e">
        <f>_xlfn.IFS(#REF!="Yes",COUNTIF(#REF!,"yes"),#REF!="No",COUNTIF(#REF!,"Yes"),#REF!="",COUNTIF(#REF!,"Yes"))</f>
        <v>#REF!</v>
      </c>
      <c r="C65" s="44"/>
      <c r="D65" s="45"/>
      <c r="E65" s="46"/>
      <c r="F65" s="47"/>
      <c r="G65" s="47"/>
      <c r="H65" s="45"/>
      <c r="I65" s="45"/>
      <c r="J65" s="48"/>
      <c r="K65" s="48"/>
      <c r="L65" s="47"/>
    </row>
    <row r="66" spans="1:12" ht="27.75" customHeight="1" x14ac:dyDescent="0.3">
      <c r="A66" s="23" t="e">
        <f>_xlfn.IFS(#REF!="yes",1+B66,#REF!="yes",1+B66,#REF!="",0,#REF!="",0)</f>
        <v>#REF!</v>
      </c>
      <c r="B66" s="23" t="e">
        <f>_xlfn.IFS(#REF!="Yes",COUNTIF(#REF!,"yes"),#REF!="No",COUNTIF(#REF!,"Yes"),#REF!="",COUNTIF(#REF!,"Yes"))</f>
        <v>#REF!</v>
      </c>
      <c r="C66" s="44"/>
      <c r="D66" s="45"/>
      <c r="E66" s="46"/>
      <c r="F66" s="47"/>
      <c r="G66" s="47"/>
      <c r="H66" s="45"/>
      <c r="I66" s="45"/>
      <c r="J66" s="48"/>
      <c r="K66" s="48"/>
      <c r="L66" s="47"/>
    </row>
    <row r="67" spans="1:12" ht="27.75" customHeight="1" x14ac:dyDescent="0.3">
      <c r="A67" s="23" t="e">
        <f>_xlfn.IFS(#REF!="yes",1+B67,#REF!="yes",1+B67,#REF!="",0,#REF!="",0)</f>
        <v>#REF!</v>
      </c>
      <c r="B67" s="23" t="e">
        <f>_xlfn.IFS(#REF!="Yes",COUNTIF(#REF!,"yes"),#REF!="No",COUNTIF(#REF!,"Yes"),#REF!="",COUNTIF(#REF!,"Yes"))</f>
        <v>#REF!</v>
      </c>
      <c r="C67" s="44"/>
      <c r="D67" s="45"/>
      <c r="E67" s="46"/>
      <c r="F67" s="47"/>
      <c r="G67" s="47"/>
      <c r="H67" s="45"/>
      <c r="I67" s="45"/>
      <c r="J67" s="48"/>
      <c r="K67" s="48"/>
      <c r="L67" s="47"/>
    </row>
    <row r="68" spans="1:12" ht="27.75" customHeight="1" x14ac:dyDescent="0.3">
      <c r="A68" s="23" t="e">
        <f>_xlfn.IFS(#REF!="yes",1+B68,#REF!="yes",1+B68,#REF!="",0,#REF!="",0)</f>
        <v>#REF!</v>
      </c>
      <c r="B68" s="23" t="e">
        <f>_xlfn.IFS(#REF!="Yes",COUNTIF(#REF!,"yes"),#REF!="No",COUNTIF(#REF!,"Yes"),#REF!="",COUNTIF(#REF!,"Yes"))</f>
        <v>#REF!</v>
      </c>
      <c r="C68" s="44"/>
      <c r="D68" s="45"/>
      <c r="E68" s="46"/>
      <c r="F68" s="47"/>
      <c r="G68" s="47"/>
      <c r="H68" s="45"/>
      <c r="I68" s="45"/>
      <c r="J68" s="48"/>
      <c r="K68" s="48"/>
      <c r="L68" s="47"/>
    </row>
    <row r="69" spans="1:12" ht="27.75" customHeight="1" x14ac:dyDescent="0.3">
      <c r="A69" s="23" t="e">
        <f>_xlfn.IFS(#REF!="yes",1+B69,#REF!="yes",1+B69,#REF!="",0,#REF!="",0)</f>
        <v>#REF!</v>
      </c>
      <c r="B69" s="23" t="e">
        <f>_xlfn.IFS(#REF!="Yes",COUNTIF(#REF!,"yes"),#REF!="No",COUNTIF(#REF!,"Yes"),#REF!="",COUNTIF(#REF!,"Yes"))</f>
        <v>#REF!</v>
      </c>
      <c r="C69" s="44"/>
      <c r="D69" s="45"/>
      <c r="E69" s="46"/>
      <c r="F69" s="47"/>
      <c r="G69" s="47"/>
      <c r="H69" s="45"/>
      <c r="I69" s="45"/>
      <c r="J69" s="48"/>
      <c r="K69" s="48"/>
      <c r="L69" s="47"/>
    </row>
    <row r="70" spans="1:12" ht="27.75" customHeight="1" x14ac:dyDescent="0.3">
      <c r="A70" s="23" t="e">
        <f>_xlfn.IFS(#REF!="yes",1+B70,#REF!="yes",1+B70,#REF!="",0,#REF!="",0)</f>
        <v>#REF!</v>
      </c>
      <c r="B70" s="23" t="e">
        <f>_xlfn.IFS(#REF!="Yes",COUNTIF(#REF!,"yes"),#REF!="No",COUNTIF(#REF!,"Yes"),#REF!="",COUNTIF(#REF!,"Yes"))</f>
        <v>#REF!</v>
      </c>
      <c r="C70" s="44"/>
      <c r="D70" s="45"/>
      <c r="E70" s="46"/>
      <c r="F70" s="47"/>
      <c r="G70" s="47"/>
      <c r="H70" s="45"/>
      <c r="I70" s="45"/>
      <c r="J70" s="48"/>
      <c r="K70" s="48"/>
      <c r="L70" s="47"/>
    </row>
    <row r="71" spans="1:12" ht="27.75" customHeight="1" x14ac:dyDescent="0.3">
      <c r="A71" s="23" t="e">
        <f>_xlfn.IFS(#REF!="yes",1+B71,#REF!="yes",1+B71,#REF!="",0,#REF!="",0)</f>
        <v>#REF!</v>
      </c>
      <c r="B71" s="23" t="e">
        <f>_xlfn.IFS(#REF!="Yes",COUNTIF(#REF!,"yes"),#REF!="No",COUNTIF(#REF!,"Yes"),#REF!="",COUNTIF(#REF!,"Yes"))</f>
        <v>#REF!</v>
      </c>
      <c r="C71" s="44"/>
      <c r="D71" s="45"/>
      <c r="E71" s="46"/>
      <c r="F71" s="47"/>
      <c r="G71" s="47"/>
      <c r="H71" s="45"/>
      <c r="I71" s="45"/>
      <c r="J71" s="48"/>
      <c r="K71" s="48"/>
      <c r="L71" s="47"/>
    </row>
    <row r="72" spans="1:12" ht="27.75" customHeight="1" x14ac:dyDescent="0.3">
      <c r="A72" s="23" t="e">
        <f>_xlfn.IFS(#REF!="yes",1+B72,#REF!="yes",1+B72,#REF!="",0,#REF!="",0)</f>
        <v>#REF!</v>
      </c>
      <c r="B72" s="23" t="e">
        <f>_xlfn.IFS(#REF!="Yes",COUNTIF(#REF!,"yes"),#REF!="No",COUNTIF(#REF!,"Yes"),#REF!="",COUNTIF(#REF!,"Yes"))</f>
        <v>#REF!</v>
      </c>
      <c r="C72" s="44"/>
      <c r="D72" s="45"/>
      <c r="E72" s="46"/>
      <c r="F72" s="47"/>
      <c r="G72" s="47"/>
      <c r="H72" s="45"/>
      <c r="I72" s="45"/>
      <c r="J72" s="48"/>
      <c r="K72" s="48"/>
      <c r="L72" s="47"/>
    </row>
    <row r="73" spans="1:12" ht="27.75" customHeight="1" x14ac:dyDescent="0.3">
      <c r="A73" s="23" t="e">
        <f>_xlfn.IFS(#REF!="yes",1+B73,#REF!="yes",1+B73,#REF!="",0,#REF!="",0)</f>
        <v>#REF!</v>
      </c>
      <c r="B73" s="23" t="e">
        <f>_xlfn.IFS(#REF!="Yes",COUNTIF(#REF!,"yes"),#REF!="No",COUNTIF(#REF!,"Yes"),#REF!="",COUNTIF(#REF!,"Yes"))</f>
        <v>#REF!</v>
      </c>
      <c r="C73" s="44"/>
      <c r="D73" s="45"/>
      <c r="E73" s="46"/>
      <c r="F73" s="47"/>
      <c r="G73" s="47"/>
      <c r="H73" s="45"/>
      <c r="I73" s="45"/>
      <c r="J73" s="48"/>
      <c r="K73" s="48"/>
      <c r="L73" s="47"/>
    </row>
    <row r="74" spans="1:12" ht="27.75" customHeight="1" x14ac:dyDescent="0.3">
      <c r="A74" s="23" t="e">
        <f>_xlfn.IFS(#REF!="yes",1+B74,#REF!="yes",1+B74,#REF!="",0,#REF!="",0)</f>
        <v>#REF!</v>
      </c>
      <c r="B74" s="23" t="e">
        <f>_xlfn.IFS(#REF!="Yes",COUNTIF(#REF!,"yes"),#REF!="No",COUNTIF(#REF!,"Yes"),#REF!="",COUNTIF(#REF!,"Yes"))</f>
        <v>#REF!</v>
      </c>
      <c r="C74" s="44"/>
      <c r="D74" s="45"/>
      <c r="E74" s="46"/>
      <c r="F74" s="47"/>
      <c r="G74" s="47"/>
      <c r="H74" s="45"/>
      <c r="I74" s="45"/>
      <c r="J74" s="48"/>
      <c r="K74" s="48"/>
      <c r="L74" s="47"/>
    </row>
    <row r="75" spans="1:12" ht="27.75" customHeight="1" x14ac:dyDescent="0.3">
      <c r="A75" s="23" t="e">
        <f>_xlfn.IFS(#REF!="yes",1+B75,#REF!="yes",1+B75,#REF!="",0,#REF!="",0)</f>
        <v>#REF!</v>
      </c>
      <c r="B75" s="23" t="e">
        <f>_xlfn.IFS(#REF!="Yes",COUNTIF(#REF!,"yes"),#REF!="No",COUNTIF(#REF!,"Yes"),#REF!="",COUNTIF(#REF!,"Yes"))</f>
        <v>#REF!</v>
      </c>
      <c r="C75" s="44"/>
      <c r="D75" s="45"/>
      <c r="E75" s="46"/>
      <c r="F75" s="47"/>
      <c r="G75" s="47"/>
      <c r="H75" s="45"/>
      <c r="I75" s="45"/>
      <c r="J75" s="48"/>
      <c r="K75" s="48"/>
      <c r="L75" s="47"/>
    </row>
    <row r="76" spans="1:12" ht="27.75" customHeight="1" x14ac:dyDescent="0.3">
      <c r="A76" s="23" t="e">
        <f>_xlfn.IFS(#REF!="yes",1+B76,#REF!="yes",1+B76,#REF!="",0,#REF!="",0)</f>
        <v>#REF!</v>
      </c>
      <c r="B76" s="23" t="e">
        <f>_xlfn.IFS(#REF!="Yes",COUNTIF(#REF!,"yes"),#REF!="No",COUNTIF(#REF!,"Yes"),#REF!="",COUNTIF(#REF!,"Yes"))</f>
        <v>#REF!</v>
      </c>
      <c r="C76" s="44"/>
      <c r="D76" s="45"/>
      <c r="E76" s="46"/>
      <c r="F76" s="47"/>
      <c r="G76" s="47"/>
      <c r="H76" s="45"/>
      <c r="I76" s="45"/>
      <c r="J76" s="48"/>
      <c r="K76" s="48"/>
      <c r="L76" s="47"/>
    </row>
    <row r="77" spans="1:12" ht="27.75" customHeight="1" x14ac:dyDescent="0.3">
      <c r="A77" s="23" t="e">
        <f>_xlfn.IFS(#REF!="yes",1+B77,#REF!="yes",1+B77,#REF!="",0,#REF!="",0)</f>
        <v>#REF!</v>
      </c>
      <c r="B77" s="23" t="e">
        <f>_xlfn.IFS(#REF!="Yes",COUNTIF(#REF!,"yes"),#REF!="No",COUNTIF(#REF!,"Yes"),#REF!="",COUNTIF(#REF!,"Yes"))</f>
        <v>#REF!</v>
      </c>
      <c r="C77" s="44"/>
      <c r="D77" s="45"/>
      <c r="E77" s="46"/>
      <c r="F77" s="47"/>
      <c r="G77" s="47"/>
      <c r="H77" s="45"/>
      <c r="I77" s="45"/>
      <c r="J77" s="48"/>
      <c r="K77" s="48"/>
      <c r="L77" s="47"/>
    </row>
    <row r="78" spans="1:12" ht="27.75" customHeight="1" x14ac:dyDescent="0.3">
      <c r="A78" s="23" t="e">
        <f>_xlfn.IFS(#REF!="yes",1+B78,#REF!="yes",1+B78,#REF!="",0,#REF!="",0)</f>
        <v>#REF!</v>
      </c>
      <c r="B78" s="23" t="e">
        <f>_xlfn.IFS(#REF!="Yes",COUNTIF(#REF!,"yes"),#REF!="No",COUNTIF(#REF!,"Yes"),#REF!="",COUNTIF(#REF!,"Yes"))</f>
        <v>#REF!</v>
      </c>
      <c r="C78" s="44"/>
      <c r="D78" s="45"/>
      <c r="E78" s="46"/>
      <c r="F78" s="47"/>
      <c r="G78" s="47"/>
      <c r="H78" s="45"/>
      <c r="I78" s="45"/>
      <c r="J78" s="48"/>
      <c r="K78" s="48"/>
      <c r="L78" s="47"/>
    </row>
    <row r="79" spans="1:12" ht="27.75" customHeight="1" x14ac:dyDescent="0.3">
      <c r="A79" s="23" t="e">
        <f>_xlfn.IFS(#REF!="yes",1+B79,#REF!="yes",1+B79,#REF!="",0,#REF!="",0)</f>
        <v>#REF!</v>
      </c>
      <c r="B79" s="23" t="e">
        <f>_xlfn.IFS(#REF!="Yes",COUNTIF(#REF!,"yes"),#REF!="No",COUNTIF(#REF!,"Yes"),#REF!="",COUNTIF(#REF!,"Yes"))</f>
        <v>#REF!</v>
      </c>
      <c r="C79" s="44"/>
      <c r="D79" s="45"/>
      <c r="E79" s="46"/>
      <c r="F79" s="47"/>
      <c r="G79" s="47"/>
      <c r="H79" s="45"/>
      <c r="I79" s="45"/>
      <c r="J79" s="48"/>
      <c r="K79" s="48"/>
      <c r="L79" s="47"/>
    </row>
    <row r="80" spans="1:12" ht="27.75" customHeight="1" x14ac:dyDescent="0.3">
      <c r="A80" s="50" t="e">
        <f>_xlfn.IFS(#REF!="yes",1+B80,#REF!="yes",1+B80,#REF!="",0,#REF!="",0)</f>
        <v>#REF!</v>
      </c>
      <c r="B80" s="50" t="e">
        <f>_xlfn.IFS(#REF!="Yes",COUNTIF(#REF!,"yes"),#REF!="No",COUNTIF(#REF!,"Yes"),#REF!="",COUNTIF(#REF!,"Yes"))</f>
        <v>#REF!</v>
      </c>
      <c r="C80" s="51"/>
      <c r="D80" s="52"/>
      <c r="E80" s="53"/>
      <c r="F80" s="54"/>
      <c r="G80" s="54"/>
      <c r="H80" s="52"/>
      <c r="I80" s="52"/>
      <c r="J80" s="55"/>
      <c r="K80" s="55"/>
      <c r="L80" s="54"/>
    </row>
    <row r="81" spans="1:12" ht="27.75" customHeight="1" x14ac:dyDescent="0.3">
      <c r="A81" s="56" t="e">
        <f>_xlfn.IFS(#REF!="yes",1+B81,#REF!="yes",1+B81,#REF!="",0,#REF!="",0)</f>
        <v>#REF!</v>
      </c>
      <c r="B81" s="56" t="e">
        <f>_xlfn.IFS(#REF!="Yes",COUNTIF(#REF!,"yes"),#REF!="No",COUNTIF(#REF!,"Yes"),#REF!="",COUNTIF(#REF!,"Yes"))</f>
        <v>#REF!</v>
      </c>
      <c r="C81" s="57"/>
      <c r="D81" s="58"/>
      <c r="E81" s="59"/>
      <c r="F81" s="60"/>
      <c r="G81" s="60"/>
      <c r="H81" s="58"/>
      <c r="I81" s="58"/>
      <c r="J81" s="61"/>
      <c r="K81" s="61"/>
      <c r="L81" s="60"/>
    </row>
    <row r="82" spans="1:12" ht="27.75" customHeight="1" x14ac:dyDescent="0.3">
      <c r="A82" s="56" t="e">
        <f>_xlfn.IFS(#REF!="yes",1+B82,#REF!="yes",1+B82,#REF!="",0,#REF!="",0)</f>
        <v>#REF!</v>
      </c>
      <c r="B82" s="56" t="e">
        <f>_xlfn.IFS(#REF!="Yes",COUNTIF(#REF!,"yes"),#REF!="No",COUNTIF(#REF!,"Yes"),#REF!="",COUNTIF(#REF!,"Yes"))</f>
        <v>#REF!</v>
      </c>
      <c r="C82" s="57"/>
      <c r="D82" s="58"/>
      <c r="E82" s="59"/>
      <c r="F82" s="60"/>
      <c r="G82" s="60"/>
      <c r="H82" s="58"/>
      <c r="I82" s="58"/>
      <c r="J82" s="61"/>
      <c r="K82" s="61"/>
      <c r="L82" s="60"/>
    </row>
    <row r="83" spans="1:12" ht="27.75" customHeight="1" x14ac:dyDescent="0.3">
      <c r="A83" s="56" t="e">
        <f>_xlfn.IFS(#REF!="yes",1+B83,#REF!="yes",1+B83,#REF!="",0,#REF!="",0)</f>
        <v>#REF!</v>
      </c>
      <c r="B83" s="56" t="e">
        <f>_xlfn.IFS(#REF!="Yes",COUNTIF(#REF!,"yes"),#REF!="No",COUNTIF(#REF!,"Yes"),#REF!="",COUNTIF(#REF!,"Yes"))</f>
        <v>#REF!</v>
      </c>
      <c r="C83" s="57"/>
      <c r="D83" s="58"/>
      <c r="E83" s="59"/>
      <c r="F83" s="60"/>
      <c r="G83" s="60"/>
      <c r="H83" s="58"/>
      <c r="I83" s="58"/>
      <c r="J83" s="61"/>
      <c r="K83" s="61"/>
      <c r="L83" s="60"/>
    </row>
    <row r="84" spans="1:12" ht="27.75" customHeight="1" x14ac:dyDescent="0.3">
      <c r="A84" s="56" t="e">
        <f>_xlfn.IFS(#REF!="yes",1+B84,#REF!="yes",1+B84,#REF!="",0,#REF!="",0)</f>
        <v>#REF!</v>
      </c>
      <c r="B84" s="56" t="e">
        <f>_xlfn.IFS(#REF!="Yes",COUNTIF(#REF!,"yes"),#REF!="No",COUNTIF(#REF!,"Yes"),#REF!="",COUNTIF(#REF!,"Yes"))</f>
        <v>#REF!</v>
      </c>
      <c r="C84" s="57"/>
      <c r="D84" s="58"/>
      <c r="E84" s="59"/>
      <c r="F84" s="60"/>
      <c r="G84" s="60"/>
      <c r="H84" s="58"/>
      <c r="I84" s="58"/>
      <c r="J84" s="61"/>
      <c r="K84" s="61"/>
      <c r="L84" s="60"/>
    </row>
    <row r="85" spans="1:12" ht="27.75" customHeight="1" x14ac:dyDescent="0.3">
      <c r="A85" s="56" t="e">
        <f>_xlfn.IFS(#REF!="yes",1+B85,#REF!="yes",1+B85,#REF!="",0,#REF!="",0)</f>
        <v>#REF!</v>
      </c>
      <c r="B85" s="56" t="e">
        <f>_xlfn.IFS(#REF!="Yes",COUNTIF(#REF!,"yes"),#REF!="No",COUNTIF(#REF!,"Yes"),#REF!="",COUNTIF(#REF!,"Yes"))</f>
        <v>#REF!</v>
      </c>
      <c r="C85" s="57"/>
      <c r="D85" s="58"/>
      <c r="E85" s="59"/>
      <c r="F85" s="60"/>
      <c r="G85" s="60"/>
      <c r="H85" s="58"/>
      <c r="I85" s="58"/>
      <c r="J85" s="61"/>
      <c r="K85" s="61"/>
      <c r="L85" s="60"/>
    </row>
    <row r="86" spans="1:12" ht="27.75" customHeight="1" x14ac:dyDescent="0.3">
      <c r="A86" s="56" t="e">
        <f>_xlfn.IFS(#REF!="yes",1+B86,#REF!="yes",1+B86,#REF!="",0,#REF!="",0)</f>
        <v>#REF!</v>
      </c>
      <c r="B86" s="56" t="e">
        <f>_xlfn.IFS(#REF!="Yes",COUNTIF(#REF!,"yes"),#REF!="No",COUNTIF(#REF!,"Yes"),#REF!="",COUNTIF(#REF!,"Yes"))</f>
        <v>#REF!</v>
      </c>
      <c r="C86" s="57"/>
      <c r="D86" s="58"/>
      <c r="E86" s="59"/>
      <c r="F86" s="60"/>
      <c r="G86" s="60"/>
      <c r="H86" s="58"/>
      <c r="I86" s="58"/>
      <c r="J86" s="61"/>
      <c r="K86" s="61"/>
      <c r="L86" s="60"/>
    </row>
    <row r="87" spans="1:12" ht="27.75" customHeight="1" x14ac:dyDescent="0.3">
      <c r="A87" s="56" t="e">
        <f>_xlfn.IFS(#REF!="yes",1+B87,#REF!="yes",1+B87,#REF!="",0,#REF!="",0)</f>
        <v>#REF!</v>
      </c>
      <c r="B87" s="56" t="e">
        <f>_xlfn.IFS(#REF!="Yes",COUNTIF(#REF!,"yes"),#REF!="No",COUNTIF(#REF!,"Yes"),#REF!="",COUNTIF(#REF!,"Yes"))</f>
        <v>#REF!</v>
      </c>
      <c r="C87" s="57"/>
      <c r="D87" s="58"/>
      <c r="E87" s="59"/>
      <c r="F87" s="60"/>
      <c r="G87" s="60"/>
      <c r="H87" s="58"/>
      <c r="I87" s="58"/>
      <c r="J87" s="61"/>
      <c r="K87" s="61"/>
      <c r="L87" s="60"/>
    </row>
    <row r="88" spans="1:12" ht="27.75" customHeight="1" x14ac:dyDescent="0.3">
      <c r="A88" s="56" t="e">
        <f>_xlfn.IFS(#REF!="yes",1+B88,#REF!="yes",1+B88,#REF!="",0,#REF!="",0)</f>
        <v>#REF!</v>
      </c>
      <c r="B88" s="56" t="e">
        <f>_xlfn.IFS(#REF!="Yes",COUNTIF(#REF!,"yes"),#REF!="No",COUNTIF(#REF!,"Yes"),#REF!="",COUNTIF(#REF!,"Yes"))</f>
        <v>#REF!</v>
      </c>
      <c r="C88" s="57"/>
      <c r="D88" s="58"/>
      <c r="E88" s="59"/>
      <c r="F88" s="60"/>
      <c r="G88" s="60"/>
      <c r="H88" s="58"/>
      <c r="I88" s="58"/>
      <c r="J88" s="61"/>
      <c r="K88" s="61"/>
      <c r="L88" s="60"/>
    </row>
    <row r="89" spans="1:12" ht="27.75" customHeight="1" x14ac:dyDescent="0.3">
      <c r="A89" s="56" t="e">
        <f>_xlfn.IFS(#REF!="yes",1+B89,#REF!="yes",1+B89,#REF!="",0,#REF!="",0)</f>
        <v>#REF!</v>
      </c>
      <c r="B89" s="56" t="e">
        <f>_xlfn.IFS(#REF!="Yes",COUNTIF(#REF!,"yes"),#REF!="No",COUNTIF(#REF!,"Yes"),#REF!="",COUNTIF(#REF!,"Yes"))</f>
        <v>#REF!</v>
      </c>
      <c r="C89" s="57"/>
      <c r="D89" s="58"/>
      <c r="E89" s="59"/>
      <c r="F89" s="60"/>
      <c r="G89" s="60"/>
      <c r="H89" s="58"/>
      <c r="I89" s="58"/>
      <c r="J89" s="61"/>
      <c r="K89" s="61"/>
      <c r="L89" s="60"/>
    </row>
    <row r="90" spans="1:12" ht="27.75" customHeight="1" x14ac:dyDescent="0.3">
      <c r="A90" s="56" t="e">
        <f>_xlfn.IFS(#REF!="yes",1+B90,#REF!="yes",1+B90,#REF!="",0,#REF!="",0)</f>
        <v>#REF!</v>
      </c>
      <c r="B90" s="56" t="e">
        <f>_xlfn.IFS(#REF!="Yes",COUNTIF(#REF!,"yes"),#REF!="No",COUNTIF(#REF!,"Yes"),#REF!="",COUNTIF(#REF!,"Yes"))</f>
        <v>#REF!</v>
      </c>
      <c r="C90" s="57"/>
      <c r="D90" s="58"/>
      <c r="E90" s="59"/>
      <c r="F90" s="60"/>
      <c r="G90" s="60"/>
      <c r="H90" s="58"/>
      <c r="I90" s="58"/>
      <c r="J90" s="61"/>
      <c r="K90" s="61"/>
      <c r="L90" s="60"/>
    </row>
    <row r="91" spans="1:12" ht="27.75" customHeight="1" x14ac:dyDescent="0.3">
      <c r="A91" s="56" t="e">
        <f>_xlfn.IFS(#REF!="yes",1+B91,#REF!="yes",1+B91,#REF!="",0,#REF!="",0)</f>
        <v>#REF!</v>
      </c>
      <c r="B91" s="56" t="e">
        <f>_xlfn.IFS(#REF!="Yes",COUNTIF(#REF!,"yes"),#REF!="No",COUNTIF(#REF!,"Yes"),#REF!="",COUNTIF(#REF!,"Yes"))</f>
        <v>#REF!</v>
      </c>
      <c r="C91" s="57"/>
      <c r="D91" s="58"/>
      <c r="E91" s="59"/>
      <c r="F91" s="60"/>
      <c r="G91" s="60"/>
      <c r="H91" s="58"/>
      <c r="I91" s="58"/>
      <c r="J91" s="61"/>
      <c r="K91" s="61"/>
      <c r="L91" s="60"/>
    </row>
    <row r="92" spans="1:12" ht="27.75" customHeight="1" x14ac:dyDescent="0.3">
      <c r="A92" s="56" t="e">
        <f>_xlfn.IFS(#REF!="yes",1+B92,#REF!="yes",1+B92,#REF!="",0,#REF!="",0)</f>
        <v>#REF!</v>
      </c>
      <c r="B92" s="56" t="e">
        <f>_xlfn.IFS(#REF!="Yes",COUNTIF(#REF!,"yes"),#REF!="No",COUNTIF(#REF!,"Yes"),#REF!="",COUNTIF(#REF!,"Yes"))</f>
        <v>#REF!</v>
      </c>
      <c r="C92" s="57"/>
      <c r="D92" s="58"/>
      <c r="E92" s="59"/>
      <c r="F92" s="60"/>
      <c r="G92" s="60"/>
      <c r="H92" s="58"/>
      <c r="I92" s="58"/>
      <c r="J92" s="61"/>
      <c r="K92" s="61"/>
      <c r="L92" s="60"/>
    </row>
    <row r="93" spans="1:12" ht="27.75" customHeight="1" x14ac:dyDescent="0.3">
      <c r="A93" s="56" t="e">
        <f>_xlfn.IFS(#REF!="yes",1+B93,#REF!="yes",1+B93,#REF!="",0,#REF!="",0)</f>
        <v>#REF!</v>
      </c>
      <c r="B93" s="56" t="e">
        <f>_xlfn.IFS(#REF!="Yes",COUNTIF(#REF!,"yes"),#REF!="No",COUNTIF(#REF!,"Yes"),#REF!="",COUNTIF(#REF!,"Yes"))</f>
        <v>#REF!</v>
      </c>
      <c r="C93" s="57"/>
      <c r="D93" s="58"/>
      <c r="E93" s="59"/>
      <c r="F93" s="60"/>
      <c r="G93" s="60"/>
      <c r="H93" s="58"/>
      <c r="I93" s="58"/>
      <c r="J93" s="61"/>
      <c r="K93" s="61"/>
      <c r="L93" s="60"/>
    </row>
    <row r="94" spans="1:12" ht="27.75" customHeight="1" x14ac:dyDescent="0.3">
      <c r="A94" s="56" t="e">
        <f>_xlfn.IFS(#REF!="yes",1+B94,#REF!="yes",1+B94,#REF!="",0,#REF!="",0)</f>
        <v>#REF!</v>
      </c>
      <c r="B94" s="56" t="e">
        <f>_xlfn.IFS(#REF!="Yes",COUNTIF(#REF!,"yes"),#REF!="No",COUNTIF(#REF!,"Yes"),#REF!="",COUNTIF(#REF!,"Yes"))</f>
        <v>#REF!</v>
      </c>
      <c r="C94" s="57"/>
      <c r="D94" s="58"/>
      <c r="E94" s="59"/>
      <c r="F94" s="60"/>
      <c r="G94" s="60"/>
      <c r="H94" s="58"/>
      <c r="I94" s="58"/>
      <c r="J94" s="61"/>
      <c r="K94" s="61"/>
      <c r="L94" s="60"/>
    </row>
    <row r="95" spans="1:12" ht="27.75" customHeight="1" x14ac:dyDescent="0.3">
      <c r="A95" s="56" t="e">
        <f>_xlfn.IFS(#REF!="yes",1+B95,#REF!="yes",1+B95,#REF!="",0,#REF!="",0)</f>
        <v>#REF!</v>
      </c>
      <c r="B95" s="56" t="e">
        <f>_xlfn.IFS(#REF!="Yes",COUNTIF(#REF!,"yes"),#REF!="No",COUNTIF(#REF!,"Yes"),#REF!="",COUNTIF(#REF!,"Yes"))</f>
        <v>#REF!</v>
      </c>
      <c r="C95" s="57"/>
      <c r="D95" s="58"/>
      <c r="E95" s="59"/>
      <c r="F95" s="60"/>
      <c r="G95" s="60"/>
      <c r="H95" s="58"/>
      <c r="I95" s="58"/>
      <c r="J95" s="61"/>
      <c r="K95" s="61"/>
      <c r="L95" s="60"/>
    </row>
    <row r="96" spans="1:12" ht="27.75" customHeight="1" x14ac:dyDescent="0.3">
      <c r="A96" s="56" t="e">
        <f>_xlfn.IFS(#REF!="yes",1+B96,#REF!="yes",1+B96,#REF!="",0,#REF!="",0)</f>
        <v>#REF!</v>
      </c>
      <c r="B96" s="56" t="e">
        <f>_xlfn.IFS(#REF!="Yes",COUNTIF(#REF!,"yes"),#REF!="No",COUNTIF(#REF!,"Yes"),#REF!="",COUNTIF(#REF!,"Yes"))</f>
        <v>#REF!</v>
      </c>
      <c r="C96" s="57"/>
      <c r="D96" s="58"/>
      <c r="E96" s="59"/>
      <c r="F96" s="60"/>
      <c r="G96" s="60"/>
      <c r="H96" s="58"/>
      <c r="I96" s="58"/>
      <c r="J96" s="61"/>
      <c r="K96" s="61"/>
      <c r="L96" s="60"/>
    </row>
    <row r="97" spans="1:12" ht="27.75" customHeight="1" x14ac:dyDescent="0.3">
      <c r="A97" s="56" t="e">
        <f>_xlfn.IFS(#REF!="yes",1+B97,#REF!="yes",1+B97,#REF!="",0,#REF!="",0)</f>
        <v>#REF!</v>
      </c>
      <c r="B97" s="56" t="e">
        <f>_xlfn.IFS(#REF!="Yes",COUNTIF(#REF!,"yes"),#REF!="No",COUNTIF(#REF!,"Yes"),#REF!="",COUNTIF(#REF!,"Yes"))</f>
        <v>#REF!</v>
      </c>
      <c r="C97" s="57"/>
      <c r="D97" s="58"/>
      <c r="E97" s="59"/>
      <c r="F97" s="60"/>
      <c r="G97" s="60"/>
      <c r="H97" s="58"/>
      <c r="I97" s="58"/>
      <c r="J97" s="61"/>
      <c r="K97" s="61"/>
      <c r="L97" s="60"/>
    </row>
    <row r="98" spans="1:12" ht="27.75" customHeight="1" x14ac:dyDescent="0.3">
      <c r="A98" s="56" t="e">
        <f>_xlfn.IFS(#REF!="yes",1+B98,#REF!="yes",1+B98,#REF!="",0,#REF!="",0)</f>
        <v>#REF!</v>
      </c>
      <c r="B98" s="56" t="e">
        <f>_xlfn.IFS(#REF!="Yes",COUNTIF(#REF!,"yes"),#REF!="No",COUNTIF(#REF!,"Yes"),#REF!="",COUNTIF(#REF!,"Yes"))</f>
        <v>#REF!</v>
      </c>
      <c r="C98" s="57"/>
      <c r="D98" s="58"/>
      <c r="E98" s="59"/>
      <c r="F98" s="60"/>
      <c r="G98" s="60"/>
      <c r="H98" s="58"/>
      <c r="I98" s="58"/>
      <c r="J98" s="61"/>
      <c r="K98" s="61"/>
      <c r="L98" s="60"/>
    </row>
    <row r="99" spans="1:12" ht="27.75" customHeight="1" x14ac:dyDescent="0.3">
      <c r="A99" s="56" t="e">
        <f>_xlfn.IFS(#REF!="yes",1+B99,#REF!="yes",1+B99,#REF!="",0,#REF!="",0)</f>
        <v>#REF!</v>
      </c>
      <c r="B99" s="56" t="e">
        <f>_xlfn.IFS(#REF!="Yes",COUNTIF(#REF!,"yes"),#REF!="No",COUNTIF(#REF!,"Yes"),#REF!="",COUNTIF(#REF!,"Yes"))</f>
        <v>#REF!</v>
      </c>
      <c r="C99" s="57"/>
      <c r="D99" s="58"/>
      <c r="E99" s="59"/>
      <c r="F99" s="60"/>
      <c r="G99" s="60"/>
      <c r="H99" s="58"/>
      <c r="I99" s="58"/>
      <c r="J99" s="61"/>
      <c r="K99" s="61"/>
      <c r="L99" s="60"/>
    </row>
    <row r="100" spans="1:12" ht="27.75" customHeight="1" x14ac:dyDescent="0.3">
      <c r="A100" s="56" t="e">
        <f>_xlfn.IFS(#REF!="yes",1+B100,#REF!="yes",1+B100,#REF!="",0,#REF!="",0)</f>
        <v>#REF!</v>
      </c>
      <c r="B100" s="56" t="e">
        <f>_xlfn.IFS(#REF!="Yes",COUNTIF(#REF!,"yes"),#REF!="No",COUNTIF(#REF!,"Yes"),#REF!="",COUNTIF(#REF!,"Yes"))</f>
        <v>#REF!</v>
      </c>
      <c r="C100" s="57"/>
      <c r="D100" s="58"/>
      <c r="E100" s="59"/>
      <c r="F100" s="60"/>
      <c r="G100" s="60"/>
      <c r="H100" s="58"/>
      <c r="I100" s="58"/>
      <c r="J100" s="61"/>
      <c r="K100" s="61"/>
      <c r="L100" s="60"/>
    </row>
    <row r="101" spans="1:12" ht="27.75" customHeight="1" x14ac:dyDescent="0.3">
      <c r="A101" s="56" t="e">
        <f>_xlfn.IFS(#REF!="yes",1+B101,#REF!="yes",1+B101,#REF!="",0,#REF!="",0)</f>
        <v>#REF!</v>
      </c>
      <c r="B101" s="56" t="e">
        <f>_xlfn.IFS(#REF!="Yes",COUNTIF(#REF!,"yes"),#REF!="No",COUNTIF(#REF!,"Yes"),#REF!="",COUNTIF(#REF!,"Yes"))</f>
        <v>#REF!</v>
      </c>
      <c r="C101" s="57"/>
      <c r="D101" s="58"/>
      <c r="E101" s="59"/>
      <c r="F101" s="60"/>
      <c r="G101" s="60"/>
      <c r="H101" s="58"/>
      <c r="I101" s="58"/>
      <c r="J101" s="61"/>
      <c r="K101" s="61"/>
      <c r="L101" s="60"/>
    </row>
    <row r="102" spans="1:12" ht="27.75" customHeight="1" x14ac:dyDescent="0.3">
      <c r="A102" s="56" t="e">
        <f>_xlfn.IFS(#REF!="yes",1+B102,#REF!="yes",1+B102,#REF!="",0,#REF!="",0)</f>
        <v>#REF!</v>
      </c>
      <c r="B102" s="56" t="e">
        <f>_xlfn.IFS(#REF!="Yes",COUNTIF(#REF!,"yes"),#REF!="No",COUNTIF(#REF!,"Yes"),#REF!="",COUNTIF(#REF!,"Yes"))</f>
        <v>#REF!</v>
      </c>
      <c r="C102" s="57"/>
      <c r="D102" s="58"/>
      <c r="E102" s="59"/>
      <c r="F102" s="60"/>
      <c r="G102" s="60"/>
      <c r="H102" s="58"/>
      <c r="I102" s="58"/>
      <c r="J102" s="61"/>
      <c r="K102" s="61"/>
      <c r="L102" s="60"/>
    </row>
    <row r="103" spans="1:12" ht="27.75" customHeight="1" x14ac:dyDescent="0.3">
      <c r="A103" s="56" t="e">
        <f>_xlfn.IFS(#REF!="yes",1+B103,#REF!="yes",1+B103,#REF!="",0,#REF!="",0)</f>
        <v>#REF!</v>
      </c>
      <c r="B103" s="56" t="e">
        <f>_xlfn.IFS(#REF!="Yes",COUNTIF(#REF!,"yes"),#REF!="No",COUNTIF(#REF!,"Yes"),#REF!="",COUNTIF(#REF!,"Yes"))</f>
        <v>#REF!</v>
      </c>
      <c r="C103" s="57"/>
      <c r="D103" s="58"/>
      <c r="E103" s="59"/>
      <c r="F103" s="60"/>
      <c r="G103" s="60"/>
      <c r="H103" s="58"/>
      <c r="I103" s="58"/>
      <c r="J103" s="61"/>
      <c r="K103" s="61"/>
      <c r="L103" s="60"/>
    </row>
    <row r="104" spans="1:12" ht="27.75" customHeight="1" x14ac:dyDescent="0.3">
      <c r="A104" s="56" t="e">
        <f>_xlfn.IFS(#REF!="yes",1+B104,#REF!="yes",1+B104,#REF!="",0,#REF!="",0)</f>
        <v>#REF!</v>
      </c>
      <c r="B104" s="56" t="e">
        <f>_xlfn.IFS(#REF!="Yes",COUNTIF(#REF!,"yes"),#REF!="No",COUNTIF(#REF!,"Yes"),#REF!="",COUNTIF(#REF!,"Yes"))</f>
        <v>#REF!</v>
      </c>
      <c r="C104" s="57"/>
      <c r="D104" s="58"/>
      <c r="E104" s="59"/>
      <c r="F104" s="60"/>
      <c r="G104" s="60"/>
      <c r="H104" s="58"/>
      <c r="I104" s="58"/>
      <c r="J104" s="61"/>
      <c r="K104" s="61"/>
      <c r="L104" s="60"/>
    </row>
    <row r="105" spans="1:12" ht="27.75" customHeight="1" x14ac:dyDescent="0.3">
      <c r="A105" s="56" t="e">
        <f>_xlfn.IFS(#REF!="yes",1+B105,#REF!="yes",1+B105,#REF!="",0,#REF!="",0)</f>
        <v>#REF!</v>
      </c>
      <c r="B105" s="56" t="e">
        <f>_xlfn.IFS(#REF!="Yes",COUNTIF(#REF!,"yes"),#REF!="No",COUNTIF(#REF!,"Yes"),#REF!="",COUNTIF(#REF!,"Yes"))</f>
        <v>#REF!</v>
      </c>
      <c r="C105" s="57"/>
      <c r="D105" s="58"/>
      <c r="E105" s="59"/>
      <c r="F105" s="60"/>
      <c r="G105" s="60"/>
      <c r="H105" s="58"/>
      <c r="I105" s="58"/>
      <c r="J105" s="61"/>
      <c r="K105" s="61"/>
      <c r="L105" s="60"/>
    </row>
    <row r="106" spans="1:12" ht="27.75" customHeight="1" x14ac:dyDescent="0.3">
      <c r="A106" s="56" t="e">
        <f>_xlfn.IFS(#REF!="yes",1+B106,#REF!="yes",1+B106,#REF!="",0,#REF!="",0)</f>
        <v>#REF!</v>
      </c>
      <c r="B106" s="56" t="e">
        <f>_xlfn.IFS(#REF!="Yes",COUNTIF(#REF!,"yes"),#REF!="No",COUNTIF(#REF!,"Yes"),#REF!="",COUNTIF(#REF!,"Yes"))</f>
        <v>#REF!</v>
      </c>
      <c r="C106" s="57"/>
      <c r="D106" s="58"/>
      <c r="E106" s="59"/>
      <c r="F106" s="60"/>
      <c r="G106" s="60"/>
      <c r="H106" s="58"/>
      <c r="I106" s="58"/>
      <c r="J106" s="61"/>
      <c r="K106" s="61"/>
      <c r="L106" s="60"/>
    </row>
    <row r="107" spans="1:12" ht="27.75" customHeight="1" x14ac:dyDescent="0.3">
      <c r="A107" s="56" t="e">
        <f>_xlfn.IFS(#REF!="yes",1+B107,#REF!="yes",1+B107,#REF!="",0,#REF!="",0)</f>
        <v>#REF!</v>
      </c>
      <c r="B107" s="56" t="e">
        <f>_xlfn.IFS(#REF!="Yes",COUNTIF(#REF!,"yes"),#REF!="No",COUNTIF(#REF!,"Yes"),#REF!="",COUNTIF(#REF!,"Yes"))</f>
        <v>#REF!</v>
      </c>
      <c r="C107" s="57"/>
      <c r="D107" s="58"/>
      <c r="E107" s="59"/>
      <c r="F107" s="60"/>
      <c r="G107" s="60"/>
      <c r="H107" s="58"/>
      <c r="I107" s="58"/>
      <c r="J107" s="61"/>
      <c r="K107" s="61"/>
      <c r="L107" s="60"/>
    </row>
    <row r="108" spans="1:12" ht="27.75" customHeight="1" x14ac:dyDescent="0.3">
      <c r="A108" s="56" t="e">
        <f>_xlfn.IFS(#REF!="yes",1+B108,#REF!="yes",1+B108,#REF!="",0,#REF!="",0)</f>
        <v>#REF!</v>
      </c>
      <c r="B108" s="56" t="e">
        <f>_xlfn.IFS(#REF!="Yes",COUNTIF(#REF!,"yes"),#REF!="No",COUNTIF(#REF!,"Yes"),#REF!="",COUNTIF(#REF!,"Yes"))</f>
        <v>#REF!</v>
      </c>
      <c r="C108" s="57"/>
      <c r="D108" s="58"/>
      <c r="E108" s="59"/>
      <c r="F108" s="60"/>
      <c r="G108" s="60"/>
      <c r="H108" s="58"/>
      <c r="I108" s="58"/>
      <c r="J108" s="61"/>
      <c r="K108" s="61"/>
      <c r="L108" s="60"/>
    </row>
    <row r="109" spans="1:12" ht="27.75" customHeight="1" x14ac:dyDescent="0.3">
      <c r="A109" s="56" t="e">
        <f>_xlfn.IFS(#REF!="yes",1+B109,#REF!="yes",1+B109,#REF!="",0,#REF!="",0)</f>
        <v>#REF!</v>
      </c>
      <c r="B109" s="56" t="e">
        <f>_xlfn.IFS(#REF!="Yes",COUNTIF(#REF!,"yes"),#REF!="No",COUNTIF(#REF!,"Yes"),#REF!="",COUNTIF(#REF!,"Yes"))</f>
        <v>#REF!</v>
      </c>
      <c r="C109" s="57"/>
      <c r="D109" s="58"/>
      <c r="E109" s="59"/>
      <c r="F109" s="60"/>
      <c r="G109" s="60"/>
      <c r="H109" s="58"/>
      <c r="I109" s="58"/>
      <c r="J109" s="61"/>
      <c r="K109" s="61"/>
      <c r="L109" s="60"/>
    </row>
    <row r="110" spans="1:12" ht="27.75" customHeight="1" x14ac:dyDescent="0.3">
      <c r="A110" s="56" t="e">
        <f>_xlfn.IFS(#REF!="yes",1+B110,#REF!="yes",1+B110,#REF!="",0,#REF!="",0)</f>
        <v>#REF!</v>
      </c>
      <c r="B110" s="56" t="e">
        <f>_xlfn.IFS(#REF!="Yes",COUNTIF(#REF!,"yes"),#REF!="No",COUNTIF(#REF!,"Yes"),#REF!="",COUNTIF(#REF!,"Yes"))</f>
        <v>#REF!</v>
      </c>
      <c r="C110" s="57"/>
      <c r="D110" s="58"/>
      <c r="E110" s="59"/>
      <c r="F110" s="60"/>
      <c r="G110" s="60"/>
      <c r="H110" s="58"/>
      <c r="I110" s="58"/>
      <c r="J110" s="61"/>
      <c r="K110" s="61"/>
      <c r="L110" s="60"/>
    </row>
    <row r="111" spans="1:12" ht="27.75" customHeight="1" x14ac:dyDescent="0.3">
      <c r="A111" s="56" t="e">
        <f>_xlfn.IFS(#REF!="yes",1+B111,#REF!="yes",1+B111,#REF!="",0,#REF!="",0)</f>
        <v>#REF!</v>
      </c>
      <c r="B111" s="56" t="e">
        <f>_xlfn.IFS(#REF!="Yes",COUNTIF(#REF!,"yes"),#REF!="No",COUNTIF(#REF!,"Yes"),#REF!="",COUNTIF(#REF!,"Yes"))</f>
        <v>#REF!</v>
      </c>
      <c r="C111" s="57"/>
      <c r="D111" s="58"/>
      <c r="E111" s="59"/>
      <c r="F111" s="60"/>
      <c r="G111" s="60"/>
      <c r="H111" s="58"/>
      <c r="I111" s="58"/>
      <c r="J111" s="61"/>
      <c r="K111" s="61"/>
      <c r="L111" s="60"/>
    </row>
    <row r="112" spans="1:12" ht="27.75" customHeight="1" x14ac:dyDescent="0.3">
      <c r="A112" s="56" t="e">
        <f>_xlfn.IFS(#REF!="yes",1+B112,#REF!="yes",1+B112,#REF!="",0,#REF!="",0)</f>
        <v>#REF!</v>
      </c>
      <c r="B112" s="56" t="e">
        <f>_xlfn.IFS(#REF!="Yes",COUNTIF(#REF!,"yes"),#REF!="No",COUNTIF(#REF!,"Yes"),#REF!="",COUNTIF(#REF!,"Yes"))</f>
        <v>#REF!</v>
      </c>
      <c r="C112" s="57"/>
      <c r="D112" s="58"/>
      <c r="E112" s="59"/>
      <c r="F112" s="60"/>
      <c r="G112" s="60"/>
      <c r="H112" s="58"/>
      <c r="I112" s="58"/>
      <c r="J112" s="61"/>
      <c r="K112" s="61"/>
      <c r="L112" s="60"/>
    </row>
    <row r="113" spans="1:12" ht="27.75" customHeight="1" x14ac:dyDescent="0.3">
      <c r="A113" s="56" t="e">
        <f>_xlfn.IFS(#REF!="yes",1+B113,#REF!="yes",1+B113,#REF!="",0,#REF!="",0)</f>
        <v>#REF!</v>
      </c>
      <c r="B113" s="56" t="e">
        <f>_xlfn.IFS(#REF!="Yes",COUNTIF(#REF!,"yes"),#REF!="No",COUNTIF(#REF!,"Yes"),#REF!="",COUNTIF(#REF!,"Yes"))</f>
        <v>#REF!</v>
      </c>
      <c r="C113" s="57"/>
      <c r="D113" s="58"/>
      <c r="E113" s="59"/>
      <c r="F113" s="60"/>
      <c r="G113" s="60"/>
      <c r="H113" s="58"/>
      <c r="I113" s="58"/>
      <c r="J113" s="61"/>
      <c r="K113" s="61"/>
      <c r="L113" s="60"/>
    </row>
    <row r="114" spans="1:12" ht="27.75" customHeight="1" x14ac:dyDescent="0.3">
      <c r="A114" s="56" t="e">
        <f>_xlfn.IFS(#REF!="yes",1+B114,#REF!="yes",1+B114,#REF!="",0,#REF!="",0)</f>
        <v>#REF!</v>
      </c>
      <c r="B114" s="56" t="e">
        <f>_xlfn.IFS(#REF!="Yes",COUNTIF(#REF!,"yes"),#REF!="No",COUNTIF(#REF!,"Yes"),#REF!="",COUNTIF(#REF!,"Yes"))</f>
        <v>#REF!</v>
      </c>
      <c r="C114" s="57"/>
      <c r="D114" s="58"/>
      <c r="E114" s="59"/>
      <c r="F114" s="60"/>
      <c r="G114" s="60"/>
      <c r="H114" s="58"/>
      <c r="I114" s="58"/>
      <c r="J114" s="61"/>
      <c r="K114" s="61"/>
      <c r="L114" s="60"/>
    </row>
    <row r="115" spans="1:12" ht="27.75" customHeight="1" x14ac:dyDescent="0.3">
      <c r="A115" s="56" t="e">
        <f>_xlfn.IFS(#REF!="yes",1+B115,#REF!="yes",1+B115,#REF!="",0,#REF!="",0)</f>
        <v>#REF!</v>
      </c>
      <c r="B115" s="56" t="e">
        <f>_xlfn.IFS(#REF!="Yes",COUNTIF(#REF!,"yes"),#REF!="No",COUNTIF(#REF!,"Yes"),#REF!="",COUNTIF(#REF!,"Yes"))</f>
        <v>#REF!</v>
      </c>
      <c r="C115" s="57"/>
      <c r="D115" s="58"/>
      <c r="E115" s="59"/>
      <c r="F115" s="60"/>
      <c r="G115" s="60"/>
      <c r="H115" s="58"/>
      <c r="I115" s="58"/>
      <c r="J115" s="61"/>
      <c r="K115" s="61"/>
      <c r="L115" s="60"/>
    </row>
    <row r="116" spans="1:12" ht="27.75" customHeight="1" x14ac:dyDescent="0.3">
      <c r="A116" s="56" t="e">
        <f>_xlfn.IFS(#REF!="yes",1+B116,#REF!="yes",1+B116,#REF!="",0,#REF!="",0)</f>
        <v>#REF!</v>
      </c>
      <c r="B116" s="56" t="e">
        <f>_xlfn.IFS(#REF!="Yes",COUNTIF(#REF!,"yes"),#REF!="No",COUNTIF(#REF!,"Yes"),#REF!="",COUNTIF(#REF!,"Yes"))</f>
        <v>#REF!</v>
      </c>
      <c r="C116" s="57"/>
      <c r="D116" s="58"/>
      <c r="E116" s="59"/>
      <c r="F116" s="60"/>
      <c r="G116" s="60"/>
      <c r="H116" s="58"/>
      <c r="I116" s="58"/>
      <c r="J116" s="61"/>
      <c r="K116" s="61"/>
      <c r="L116" s="60"/>
    </row>
    <row r="117" spans="1:12" ht="27.75" customHeight="1" x14ac:dyDescent="0.3">
      <c r="A117" s="56" t="e">
        <f>_xlfn.IFS(#REF!="yes",1+B117,#REF!="yes",1+B117,#REF!="",0,#REF!="",0)</f>
        <v>#REF!</v>
      </c>
      <c r="B117" s="56" t="e">
        <f>_xlfn.IFS(#REF!="Yes",COUNTIF(#REF!,"yes"),#REF!="No",COUNTIF(#REF!,"Yes"),#REF!="",COUNTIF(#REF!,"Yes"))</f>
        <v>#REF!</v>
      </c>
      <c r="C117" s="57"/>
      <c r="D117" s="58"/>
      <c r="E117" s="59"/>
      <c r="F117" s="60"/>
      <c r="G117" s="60"/>
      <c r="H117" s="58"/>
      <c r="I117" s="58"/>
      <c r="J117" s="61"/>
      <c r="K117" s="61"/>
      <c r="L117" s="60"/>
    </row>
    <row r="118" spans="1:12" ht="27.75" customHeight="1" x14ac:dyDescent="0.3">
      <c r="A118" s="56" t="e">
        <f>_xlfn.IFS(#REF!="yes",1+B118,#REF!="yes",1+B118,#REF!="",0,#REF!="",0)</f>
        <v>#REF!</v>
      </c>
      <c r="B118" s="56" t="e">
        <f>_xlfn.IFS(#REF!="Yes",COUNTIF(#REF!,"yes"),#REF!="No",COUNTIF(#REF!,"Yes"),#REF!="",COUNTIF(#REF!,"Yes"))</f>
        <v>#REF!</v>
      </c>
      <c r="C118" s="57"/>
      <c r="D118" s="58"/>
      <c r="E118" s="59"/>
      <c r="F118" s="60"/>
      <c r="G118" s="60"/>
      <c r="H118" s="58"/>
      <c r="I118" s="58"/>
      <c r="J118" s="61"/>
      <c r="K118" s="61"/>
      <c r="L118" s="60"/>
    </row>
    <row r="119" spans="1:12" ht="27.75" customHeight="1" x14ac:dyDescent="0.3">
      <c r="A119" s="56" t="e">
        <f>_xlfn.IFS(#REF!="yes",1+B119,#REF!="yes",1+B119,#REF!="",0,#REF!="",0)</f>
        <v>#REF!</v>
      </c>
      <c r="B119" s="56" t="e">
        <f>_xlfn.IFS(#REF!="Yes",COUNTIF(#REF!,"yes"),#REF!="No",COUNTIF(#REF!,"Yes"),#REF!="",COUNTIF(#REF!,"Yes"))</f>
        <v>#REF!</v>
      </c>
      <c r="C119" s="57"/>
      <c r="D119" s="58"/>
      <c r="E119" s="59"/>
      <c r="F119" s="60"/>
      <c r="G119" s="60"/>
      <c r="H119" s="58"/>
      <c r="I119" s="58"/>
      <c r="J119" s="61"/>
      <c r="K119" s="61"/>
      <c r="L119" s="60"/>
    </row>
    <row r="120" spans="1:12" ht="27.75" customHeight="1" x14ac:dyDescent="0.3">
      <c r="A120" s="56" t="e">
        <f>_xlfn.IFS(#REF!="yes",1+B120,#REF!="yes",1+B120,#REF!="",0,#REF!="",0)</f>
        <v>#REF!</v>
      </c>
      <c r="B120" s="56" t="e">
        <f>_xlfn.IFS(#REF!="Yes",COUNTIF(#REF!,"yes"),#REF!="No",COUNTIF(#REF!,"Yes"),#REF!="",COUNTIF(#REF!,"Yes"))</f>
        <v>#REF!</v>
      </c>
      <c r="C120" s="57"/>
      <c r="D120" s="58"/>
      <c r="E120" s="59"/>
      <c r="F120" s="60"/>
      <c r="G120" s="60"/>
      <c r="H120" s="58"/>
      <c r="I120" s="58"/>
      <c r="J120" s="61"/>
      <c r="K120" s="61"/>
      <c r="L120" s="60"/>
    </row>
    <row r="121" spans="1:12" ht="27.75" customHeight="1" x14ac:dyDescent="0.3">
      <c r="A121" s="56" t="e">
        <f>_xlfn.IFS(#REF!="yes",1+B121,#REF!="yes",1+B121,#REF!="",0,#REF!="",0)</f>
        <v>#REF!</v>
      </c>
      <c r="B121" s="56" t="e">
        <f>_xlfn.IFS(#REF!="Yes",COUNTIF(#REF!,"yes"),#REF!="No",COUNTIF(#REF!,"Yes"),#REF!="",COUNTIF(#REF!,"Yes"))</f>
        <v>#REF!</v>
      </c>
      <c r="C121" s="57"/>
      <c r="D121" s="58"/>
      <c r="E121" s="59"/>
      <c r="F121" s="60"/>
      <c r="G121" s="60"/>
      <c r="H121" s="58"/>
      <c r="I121" s="58"/>
      <c r="J121" s="61"/>
      <c r="K121" s="61"/>
      <c r="L121" s="60"/>
    </row>
    <row r="122" spans="1:12" ht="27.75" customHeight="1" x14ac:dyDescent="0.3">
      <c r="A122" s="56" t="e">
        <f>_xlfn.IFS(#REF!="yes",1+B122,#REF!="yes",1+B122,#REF!="",0,#REF!="",0)</f>
        <v>#REF!</v>
      </c>
      <c r="B122" s="56" t="e">
        <f>_xlfn.IFS(#REF!="Yes",COUNTIF(#REF!,"yes"),#REF!="No",COUNTIF(#REF!,"Yes"),#REF!="",COUNTIF(#REF!,"Yes"))</f>
        <v>#REF!</v>
      </c>
      <c r="C122" s="57"/>
      <c r="D122" s="58"/>
      <c r="E122" s="59"/>
      <c r="F122" s="60"/>
      <c r="G122" s="60"/>
      <c r="H122" s="58"/>
      <c r="I122" s="58"/>
      <c r="J122" s="61"/>
      <c r="K122" s="61"/>
      <c r="L122" s="60"/>
    </row>
    <row r="123" spans="1:12" ht="27.75" customHeight="1" x14ac:dyDescent="0.3">
      <c r="A123" s="56" t="e">
        <f>_xlfn.IFS(#REF!="yes",1+B123,#REF!="yes",1+B123,#REF!="",0,#REF!="",0)</f>
        <v>#REF!</v>
      </c>
      <c r="B123" s="56" t="e">
        <f>_xlfn.IFS(#REF!="Yes",COUNTIF(#REF!,"yes"),#REF!="No",COUNTIF(#REF!,"Yes"),#REF!="",COUNTIF(#REF!,"Yes"))</f>
        <v>#REF!</v>
      </c>
      <c r="C123" s="57"/>
      <c r="D123" s="58"/>
      <c r="E123" s="59"/>
      <c r="F123" s="60"/>
      <c r="G123" s="60"/>
      <c r="H123" s="58"/>
      <c r="I123" s="58"/>
      <c r="J123" s="61"/>
      <c r="K123" s="61"/>
      <c r="L123" s="60"/>
    </row>
    <row r="124" spans="1:12" ht="27.75" customHeight="1" x14ac:dyDescent="0.3">
      <c r="A124" s="56" t="e">
        <f>_xlfn.IFS(#REF!="yes",1+B124,#REF!="yes",1+B124,#REF!="",0,#REF!="",0)</f>
        <v>#REF!</v>
      </c>
      <c r="B124" s="56" t="e">
        <f>_xlfn.IFS(#REF!="Yes",COUNTIF(#REF!,"yes"),#REF!="No",COUNTIF(#REF!,"Yes"),#REF!="",COUNTIF(#REF!,"Yes"))</f>
        <v>#REF!</v>
      </c>
      <c r="C124" s="57"/>
      <c r="D124" s="58"/>
      <c r="E124" s="59"/>
      <c r="F124" s="60"/>
      <c r="G124" s="60"/>
      <c r="H124" s="58"/>
      <c r="I124" s="58"/>
      <c r="J124" s="61"/>
      <c r="K124" s="61"/>
      <c r="L124" s="60"/>
    </row>
    <row r="125" spans="1:12" ht="27.75" customHeight="1" x14ac:dyDescent="0.3">
      <c r="A125" s="56" t="e">
        <f>_xlfn.IFS(#REF!="yes",1+B125,#REF!="yes",1+B125,#REF!="",0,#REF!="",0)</f>
        <v>#REF!</v>
      </c>
      <c r="B125" s="56" t="e">
        <f>_xlfn.IFS(#REF!="Yes",COUNTIF(#REF!,"yes"),#REF!="No",COUNTIF(#REF!,"Yes"),#REF!="",COUNTIF(#REF!,"Yes"))</f>
        <v>#REF!</v>
      </c>
      <c r="C125" s="57"/>
      <c r="D125" s="58"/>
      <c r="E125" s="59"/>
      <c r="F125" s="60"/>
      <c r="G125" s="60"/>
      <c r="H125" s="58"/>
      <c r="I125" s="58"/>
      <c r="J125" s="61"/>
      <c r="K125" s="61"/>
      <c r="L125" s="60"/>
    </row>
    <row r="126" spans="1:12" ht="27.75" customHeight="1" x14ac:dyDescent="0.3">
      <c r="A126" s="56" t="e">
        <f>_xlfn.IFS(#REF!="yes",1+B126,#REF!="yes",1+B126,#REF!="",0,#REF!="",0)</f>
        <v>#REF!</v>
      </c>
      <c r="B126" s="56" t="e">
        <f>_xlfn.IFS(#REF!="Yes",COUNTIF(#REF!,"yes"),#REF!="No",COUNTIF(#REF!,"Yes"),#REF!="",COUNTIF(#REF!,"Yes"))</f>
        <v>#REF!</v>
      </c>
      <c r="C126" s="57"/>
      <c r="D126" s="58"/>
      <c r="E126" s="59"/>
      <c r="F126" s="60"/>
      <c r="G126" s="60"/>
      <c r="H126" s="58"/>
      <c r="I126" s="58"/>
      <c r="J126" s="61"/>
      <c r="K126" s="61"/>
      <c r="L126" s="60"/>
    </row>
    <row r="127" spans="1:12" ht="27.75" customHeight="1" x14ac:dyDescent="0.3">
      <c r="A127" s="56" t="e">
        <f>_xlfn.IFS(#REF!="yes",1+B127,#REF!="yes",1+B127,#REF!="",0,#REF!="",0)</f>
        <v>#REF!</v>
      </c>
      <c r="B127" s="56" t="e">
        <f>_xlfn.IFS(#REF!="Yes",COUNTIF(#REF!,"yes"),#REF!="No",COUNTIF(#REF!,"Yes"),#REF!="",COUNTIF(#REF!,"Yes"))</f>
        <v>#REF!</v>
      </c>
      <c r="C127" s="57"/>
      <c r="D127" s="58"/>
      <c r="E127" s="59"/>
      <c r="F127" s="60"/>
      <c r="G127" s="60"/>
      <c r="H127" s="58"/>
      <c r="I127" s="58"/>
      <c r="J127" s="61"/>
      <c r="K127" s="61"/>
      <c r="L127" s="60"/>
    </row>
    <row r="128" spans="1:12" ht="27.75" customHeight="1" x14ac:dyDescent="0.3">
      <c r="A128" s="56" t="e">
        <f>_xlfn.IFS(#REF!="yes",1+B128,#REF!="yes",1+B128,#REF!="",0,#REF!="",0)</f>
        <v>#REF!</v>
      </c>
      <c r="B128" s="56" t="e">
        <f>_xlfn.IFS(#REF!="Yes",COUNTIF(#REF!,"yes"),#REF!="No",COUNTIF(#REF!,"Yes"),#REF!="",COUNTIF(#REF!,"Yes"))</f>
        <v>#REF!</v>
      </c>
      <c r="C128" s="57"/>
      <c r="D128" s="58"/>
      <c r="E128" s="59"/>
      <c r="F128" s="60"/>
      <c r="G128" s="60"/>
      <c r="H128" s="58"/>
      <c r="I128" s="58"/>
      <c r="J128" s="61"/>
      <c r="K128" s="61"/>
      <c r="L128" s="60"/>
    </row>
    <row r="129" spans="1:12" ht="27.75" customHeight="1" x14ac:dyDescent="0.3">
      <c r="A129" s="56" t="e">
        <f>_xlfn.IFS(#REF!="yes",1+B129,#REF!="yes",1+B129,#REF!="",0,#REF!="",0)</f>
        <v>#REF!</v>
      </c>
      <c r="B129" s="56" t="e">
        <f>_xlfn.IFS(#REF!="Yes",COUNTIF(#REF!,"yes"),#REF!="No",COUNTIF(#REF!,"Yes"),#REF!="",COUNTIF(#REF!,"Yes"))</f>
        <v>#REF!</v>
      </c>
      <c r="C129" s="57"/>
      <c r="D129" s="58"/>
      <c r="E129" s="59"/>
      <c r="F129" s="60"/>
      <c r="G129" s="60"/>
      <c r="H129" s="58"/>
      <c r="I129" s="58"/>
      <c r="J129" s="61"/>
      <c r="K129" s="61"/>
      <c r="L129" s="60"/>
    </row>
    <row r="130" spans="1:12" ht="27.75" customHeight="1" x14ac:dyDescent="0.3">
      <c r="A130" s="56" t="e">
        <f>_xlfn.IFS(#REF!="yes",1+B130,#REF!="yes",1+B130,#REF!="",0,#REF!="",0)</f>
        <v>#REF!</v>
      </c>
      <c r="B130" s="56" t="e">
        <f>_xlfn.IFS(#REF!="Yes",COUNTIF(#REF!,"yes"),#REF!="No",COUNTIF(#REF!,"Yes"),#REF!="",COUNTIF(#REF!,"Yes"))</f>
        <v>#REF!</v>
      </c>
      <c r="C130" s="57"/>
      <c r="D130" s="58"/>
      <c r="E130" s="59"/>
      <c r="F130" s="60"/>
      <c r="G130" s="60"/>
      <c r="H130" s="58"/>
      <c r="I130" s="58"/>
      <c r="J130" s="61"/>
      <c r="K130" s="61"/>
      <c r="L130" s="60"/>
    </row>
    <row r="131" spans="1:12" ht="27.75" customHeight="1" x14ac:dyDescent="0.3">
      <c r="A131" s="56" t="e">
        <f>_xlfn.IFS(#REF!="yes",1+B131,#REF!="yes",1+B131,#REF!="",0,#REF!="",0)</f>
        <v>#REF!</v>
      </c>
      <c r="B131" s="56" t="e">
        <f>_xlfn.IFS(#REF!="Yes",COUNTIF(#REF!,"yes"),#REF!="No",COUNTIF(#REF!,"Yes"),#REF!="",COUNTIF(#REF!,"Yes"))</f>
        <v>#REF!</v>
      </c>
      <c r="C131" s="57"/>
      <c r="D131" s="58"/>
      <c r="E131" s="59"/>
      <c r="F131" s="60"/>
      <c r="G131" s="60"/>
      <c r="H131" s="58"/>
      <c r="I131" s="58"/>
      <c r="J131" s="61"/>
      <c r="K131" s="61"/>
      <c r="L131" s="60"/>
    </row>
    <row r="132" spans="1:12" ht="27.75" customHeight="1" x14ac:dyDescent="0.3">
      <c r="A132" s="56" t="e">
        <f>_xlfn.IFS(#REF!="yes",1+B132,#REF!="yes",1+B132,#REF!="",0,#REF!="",0)</f>
        <v>#REF!</v>
      </c>
      <c r="B132" s="56" t="e">
        <f>_xlfn.IFS(#REF!="Yes",COUNTIF(#REF!,"yes"),#REF!="No",COUNTIF(#REF!,"Yes"),#REF!="",COUNTIF(#REF!,"Yes"))</f>
        <v>#REF!</v>
      </c>
      <c r="C132" s="57"/>
      <c r="D132" s="58"/>
      <c r="E132" s="59"/>
      <c r="F132" s="60"/>
      <c r="G132" s="60"/>
      <c r="H132" s="58"/>
      <c r="I132" s="58"/>
      <c r="J132" s="61"/>
      <c r="K132" s="61"/>
      <c r="L132" s="60"/>
    </row>
    <row r="133" spans="1:12" ht="27.75" customHeight="1" x14ac:dyDescent="0.3">
      <c r="A133" s="56" t="e">
        <f>_xlfn.IFS(#REF!="yes",1+B133,#REF!="yes",1+B133,#REF!="",0,#REF!="",0)</f>
        <v>#REF!</v>
      </c>
      <c r="B133" s="56" t="e">
        <f>_xlfn.IFS(#REF!="Yes",COUNTIF(#REF!,"yes"),#REF!="No",COUNTIF(#REF!,"Yes"),#REF!="",COUNTIF(#REF!,"Yes"))</f>
        <v>#REF!</v>
      </c>
      <c r="C133" s="57"/>
      <c r="D133" s="58"/>
      <c r="E133" s="59"/>
      <c r="F133" s="60"/>
      <c r="G133" s="60"/>
      <c r="H133" s="58"/>
      <c r="I133" s="58"/>
      <c r="J133" s="61"/>
      <c r="K133" s="61"/>
      <c r="L133" s="60"/>
    </row>
    <row r="134" spans="1:12" ht="27.75" customHeight="1" x14ac:dyDescent="0.3">
      <c r="A134" s="56" t="e">
        <f>_xlfn.IFS(#REF!="yes",1+B134,#REF!="yes",1+B134,#REF!="",0,#REF!="",0)</f>
        <v>#REF!</v>
      </c>
      <c r="B134" s="56" t="e">
        <f>_xlfn.IFS(#REF!="Yes",COUNTIF(#REF!,"yes"),#REF!="No",COUNTIF(#REF!,"Yes"),#REF!="",COUNTIF(#REF!,"Yes"))</f>
        <v>#REF!</v>
      </c>
      <c r="C134" s="57"/>
      <c r="D134" s="58"/>
      <c r="E134" s="59"/>
      <c r="F134" s="60"/>
      <c r="G134" s="60"/>
      <c r="H134" s="58"/>
      <c r="I134" s="58"/>
      <c r="J134" s="61"/>
      <c r="K134" s="61"/>
      <c r="L134" s="60"/>
    </row>
    <row r="135" spans="1:12" ht="27.75" customHeight="1" x14ac:dyDescent="0.3">
      <c r="A135" s="56" t="e">
        <f>_xlfn.IFS(#REF!="yes",1+B135,#REF!="yes",1+B135,#REF!="",0,#REF!="",0)</f>
        <v>#REF!</v>
      </c>
      <c r="B135" s="56" t="e">
        <f>_xlfn.IFS(#REF!="Yes",COUNTIF(#REF!,"yes"),#REF!="No",COUNTIF(#REF!,"Yes"),#REF!="",COUNTIF(#REF!,"Yes"))</f>
        <v>#REF!</v>
      </c>
      <c r="C135" s="57"/>
      <c r="D135" s="58"/>
      <c r="E135" s="59"/>
      <c r="F135" s="60"/>
      <c r="G135" s="60"/>
      <c r="H135" s="58"/>
      <c r="I135" s="58"/>
      <c r="J135" s="61"/>
      <c r="K135" s="61"/>
      <c r="L135" s="60"/>
    </row>
    <row r="136" spans="1:12" ht="27.75" customHeight="1" x14ac:dyDescent="0.3">
      <c r="A136" s="56" t="e">
        <f>_xlfn.IFS(#REF!="yes",1+B136,#REF!="yes",1+B136,#REF!="",0,#REF!="",0)</f>
        <v>#REF!</v>
      </c>
      <c r="B136" s="56" t="e">
        <f>_xlfn.IFS(#REF!="Yes",COUNTIF(#REF!,"yes"),#REF!="No",COUNTIF(#REF!,"Yes"),#REF!="",COUNTIF(#REF!,"Yes"))</f>
        <v>#REF!</v>
      </c>
      <c r="C136" s="57"/>
      <c r="D136" s="58"/>
      <c r="E136" s="59"/>
      <c r="F136" s="60"/>
      <c r="G136" s="60"/>
      <c r="H136" s="58"/>
      <c r="I136" s="58"/>
      <c r="J136" s="61"/>
      <c r="K136" s="61"/>
      <c r="L136" s="60"/>
    </row>
    <row r="137" spans="1:12" ht="27.75" customHeight="1" x14ac:dyDescent="0.3">
      <c r="A137" s="56" t="e">
        <f>_xlfn.IFS(#REF!="yes",1+B137,#REF!="yes",1+B137,#REF!="",0,#REF!="",0)</f>
        <v>#REF!</v>
      </c>
      <c r="B137" s="56" t="e">
        <f>_xlfn.IFS(#REF!="Yes",COUNTIF(#REF!,"yes"),#REF!="No",COUNTIF(#REF!,"Yes"),#REF!="",COUNTIF(#REF!,"Yes"))</f>
        <v>#REF!</v>
      </c>
      <c r="C137" s="57"/>
      <c r="D137" s="58"/>
      <c r="E137" s="59"/>
      <c r="F137" s="60"/>
      <c r="G137" s="60"/>
      <c r="H137" s="58"/>
      <c r="I137" s="58"/>
      <c r="J137" s="61"/>
      <c r="K137" s="61"/>
      <c r="L137" s="60"/>
    </row>
    <row r="138" spans="1:12" ht="27.75" customHeight="1" x14ac:dyDescent="0.3">
      <c r="A138" s="56" t="e">
        <f>_xlfn.IFS(#REF!="yes",1+B138,#REF!="yes",1+B138,#REF!="",0,#REF!="",0)</f>
        <v>#REF!</v>
      </c>
      <c r="B138" s="56" t="e">
        <f>_xlfn.IFS(#REF!="Yes",COUNTIF(#REF!,"yes"),#REF!="No",COUNTIF(#REF!,"Yes"),#REF!="",COUNTIF(#REF!,"Yes"))</f>
        <v>#REF!</v>
      </c>
      <c r="C138" s="57"/>
      <c r="D138" s="58"/>
      <c r="E138" s="59"/>
      <c r="F138" s="60"/>
      <c r="G138" s="60"/>
      <c r="H138" s="58"/>
      <c r="I138" s="58"/>
      <c r="J138" s="61"/>
      <c r="K138" s="61"/>
      <c r="L138" s="60"/>
    </row>
    <row r="139" spans="1:12" ht="27.75" customHeight="1" x14ac:dyDescent="0.3">
      <c r="A139" s="56" t="e">
        <f>_xlfn.IFS(#REF!="yes",1+B139,#REF!="yes",1+B139,#REF!="",0,#REF!="",0)</f>
        <v>#REF!</v>
      </c>
      <c r="B139" s="56" t="e">
        <f>_xlfn.IFS(#REF!="Yes",COUNTIF(#REF!,"yes"),#REF!="No",COUNTIF(#REF!,"Yes"),#REF!="",COUNTIF(#REF!,"Yes"))</f>
        <v>#REF!</v>
      </c>
      <c r="C139" s="57"/>
      <c r="D139" s="58"/>
      <c r="E139" s="59"/>
      <c r="F139" s="60"/>
      <c r="G139" s="60"/>
      <c r="H139" s="58"/>
      <c r="I139" s="58"/>
      <c r="J139" s="61"/>
      <c r="K139" s="61"/>
      <c r="L139" s="60"/>
    </row>
    <row r="140" spans="1:12" ht="27.75" customHeight="1" x14ac:dyDescent="0.3">
      <c r="A140" s="56" t="e">
        <f>_xlfn.IFS(#REF!="yes",1+B140,#REF!="yes",1+B140,#REF!="",0,#REF!="",0)</f>
        <v>#REF!</v>
      </c>
      <c r="B140" s="56" t="e">
        <f>_xlfn.IFS(#REF!="Yes",COUNTIF(#REF!,"yes"),#REF!="No",COUNTIF(#REF!,"Yes"),#REF!="",COUNTIF(#REF!,"Yes"))</f>
        <v>#REF!</v>
      </c>
      <c r="C140" s="57"/>
      <c r="D140" s="58"/>
      <c r="E140" s="59"/>
      <c r="F140" s="60"/>
      <c r="G140" s="60"/>
      <c r="H140" s="58"/>
      <c r="I140" s="58"/>
      <c r="J140" s="61"/>
      <c r="K140" s="61"/>
      <c r="L140" s="60"/>
    </row>
    <row r="141" spans="1:12" ht="27.75" customHeight="1" x14ac:dyDescent="0.3">
      <c r="A141" s="56" t="e">
        <f>_xlfn.IFS(#REF!="yes",1+B141,#REF!="yes",1+B141,#REF!="",0,#REF!="",0)</f>
        <v>#REF!</v>
      </c>
      <c r="B141" s="56" t="e">
        <f>_xlfn.IFS(#REF!="Yes",COUNTIF(#REF!,"yes"),#REF!="No",COUNTIF(#REF!,"Yes"),#REF!="",COUNTIF(#REF!,"Yes"))</f>
        <v>#REF!</v>
      </c>
      <c r="C141" s="57"/>
      <c r="D141" s="58"/>
      <c r="E141" s="59"/>
      <c r="F141" s="60"/>
      <c r="G141" s="60"/>
      <c r="H141" s="58"/>
      <c r="I141" s="58"/>
      <c r="J141" s="61"/>
      <c r="K141" s="61"/>
      <c r="L141" s="60"/>
    </row>
    <row r="142" spans="1:12" ht="27.75" customHeight="1" x14ac:dyDescent="0.3">
      <c r="A142" s="56" t="e">
        <f>_xlfn.IFS(#REF!="yes",1+B142,#REF!="yes",1+B142,#REF!="",0,#REF!="",0)</f>
        <v>#REF!</v>
      </c>
      <c r="B142" s="56" t="e">
        <f>_xlfn.IFS(#REF!="Yes",COUNTIF(#REF!,"yes"),#REF!="No",COUNTIF(#REF!,"Yes"),#REF!="",COUNTIF(#REF!,"Yes"))</f>
        <v>#REF!</v>
      </c>
      <c r="C142" s="57"/>
      <c r="D142" s="58"/>
      <c r="E142" s="59"/>
      <c r="F142" s="60"/>
      <c r="G142" s="60"/>
      <c r="H142" s="58"/>
      <c r="I142" s="58"/>
      <c r="J142" s="61"/>
      <c r="K142" s="61"/>
      <c r="L142" s="60"/>
    </row>
    <row r="143" spans="1:12" ht="27.75" customHeight="1" x14ac:dyDescent="0.3">
      <c r="A143" s="56" t="e">
        <f>_xlfn.IFS(#REF!="yes",1+B143,#REF!="yes",1+B143,#REF!="",0,#REF!="",0)</f>
        <v>#REF!</v>
      </c>
      <c r="B143" s="56" t="e">
        <f>_xlfn.IFS(#REF!="Yes",COUNTIF(#REF!,"yes"),#REF!="No",COUNTIF(#REF!,"Yes"),#REF!="",COUNTIF(#REF!,"Yes"))</f>
        <v>#REF!</v>
      </c>
      <c r="C143" s="57"/>
      <c r="D143" s="58"/>
      <c r="E143" s="59"/>
      <c r="F143" s="60"/>
      <c r="G143" s="60"/>
      <c r="H143" s="58"/>
      <c r="I143" s="58"/>
      <c r="J143" s="61"/>
      <c r="K143" s="61"/>
      <c r="L143" s="60"/>
    </row>
    <row r="144" spans="1:12" ht="27.75" customHeight="1" x14ac:dyDescent="0.3">
      <c r="A144" s="56" t="e">
        <f>_xlfn.IFS(#REF!="yes",1+B144,#REF!="yes",1+B144,#REF!="",0,#REF!="",0)</f>
        <v>#REF!</v>
      </c>
      <c r="B144" s="56" t="e">
        <f>_xlfn.IFS(#REF!="Yes",COUNTIF(#REF!,"yes"),#REF!="No",COUNTIF(#REF!,"Yes"),#REF!="",COUNTIF(#REF!,"Yes"))</f>
        <v>#REF!</v>
      </c>
      <c r="C144" s="57"/>
      <c r="D144" s="58"/>
      <c r="E144" s="59"/>
      <c r="F144" s="60"/>
      <c r="G144" s="60"/>
      <c r="H144" s="58"/>
      <c r="I144" s="58"/>
      <c r="J144" s="61"/>
      <c r="K144" s="61"/>
      <c r="L144" s="60"/>
    </row>
    <row r="145" spans="1:12" ht="27.75" customHeight="1" x14ac:dyDescent="0.3">
      <c r="A145" s="56" t="e">
        <f>_xlfn.IFS(#REF!="yes",1+B145,#REF!="yes",1+B145,#REF!="",0,#REF!="",0)</f>
        <v>#REF!</v>
      </c>
      <c r="B145" s="56" t="e">
        <f>_xlfn.IFS(#REF!="Yes",COUNTIF(#REF!,"yes"),#REF!="No",COUNTIF(#REF!,"Yes"),#REF!="",COUNTIF(#REF!,"Yes"))</f>
        <v>#REF!</v>
      </c>
      <c r="C145" s="57"/>
      <c r="D145" s="58"/>
      <c r="E145" s="59"/>
      <c r="F145" s="60"/>
      <c r="G145" s="60"/>
      <c r="H145" s="58"/>
      <c r="I145" s="58"/>
      <c r="J145" s="61"/>
      <c r="K145" s="61"/>
      <c r="L145" s="60"/>
    </row>
    <row r="146" spans="1:12" ht="27.75" customHeight="1" x14ac:dyDescent="0.3">
      <c r="A146" s="56" t="e">
        <f>_xlfn.IFS(#REF!="yes",1+B146,#REF!="yes",1+B146,#REF!="",0,#REF!="",0)</f>
        <v>#REF!</v>
      </c>
      <c r="B146" s="56" t="e">
        <f>_xlfn.IFS(#REF!="Yes",COUNTIF(#REF!,"yes"),#REF!="No",COUNTIF(#REF!,"Yes"),#REF!="",COUNTIF(#REF!,"Yes"))</f>
        <v>#REF!</v>
      </c>
      <c r="C146" s="57"/>
      <c r="D146" s="58"/>
      <c r="E146" s="59"/>
      <c r="F146" s="60"/>
      <c r="G146" s="60"/>
      <c r="H146" s="58"/>
      <c r="I146" s="58"/>
      <c r="J146" s="61"/>
      <c r="K146" s="61"/>
      <c r="L146" s="60"/>
    </row>
    <row r="147" spans="1:12" ht="27.75" customHeight="1" x14ac:dyDescent="0.3">
      <c r="A147" s="56" t="e">
        <f>_xlfn.IFS(#REF!="yes",1+B147,#REF!="yes",1+B147,#REF!="",0,#REF!="",0)</f>
        <v>#REF!</v>
      </c>
      <c r="B147" s="56" t="e">
        <f>_xlfn.IFS(#REF!="Yes",COUNTIF(#REF!,"yes"),#REF!="No",COUNTIF(#REF!,"Yes"),#REF!="",COUNTIF(#REF!,"Yes"))</f>
        <v>#REF!</v>
      </c>
      <c r="C147" s="57"/>
      <c r="D147" s="58"/>
      <c r="E147" s="59"/>
      <c r="F147" s="60"/>
      <c r="G147" s="60"/>
      <c r="H147" s="58"/>
      <c r="I147" s="58"/>
      <c r="J147" s="61"/>
      <c r="K147" s="61"/>
      <c r="L147" s="60"/>
    </row>
    <row r="148" spans="1:12" ht="27.75" customHeight="1" x14ac:dyDescent="0.3">
      <c r="A148" s="56" t="e">
        <f>_xlfn.IFS(#REF!="yes",1+B148,#REF!="yes",1+B148,#REF!="",0,#REF!="",0)</f>
        <v>#REF!</v>
      </c>
      <c r="B148" s="56" t="e">
        <f>_xlfn.IFS(#REF!="Yes",COUNTIF(#REF!,"yes"),#REF!="No",COUNTIF(#REF!,"Yes"),#REF!="",COUNTIF(#REF!,"Yes"))</f>
        <v>#REF!</v>
      </c>
      <c r="C148" s="57"/>
      <c r="D148" s="58"/>
      <c r="E148" s="59"/>
      <c r="F148" s="60"/>
      <c r="G148" s="60"/>
      <c r="H148" s="58"/>
      <c r="I148" s="58"/>
      <c r="J148" s="61"/>
      <c r="K148" s="61"/>
      <c r="L148" s="60"/>
    </row>
    <row r="149" spans="1:12" ht="27.75" customHeight="1" x14ac:dyDescent="0.3">
      <c r="A149" s="56" t="e">
        <f>_xlfn.IFS(#REF!="yes",1+B149,#REF!="yes",1+B149,#REF!="",0,#REF!="",0)</f>
        <v>#REF!</v>
      </c>
      <c r="B149" s="56" t="e">
        <f>_xlfn.IFS(#REF!="Yes",COUNTIF(#REF!,"yes"),#REF!="No",COUNTIF(#REF!,"Yes"),#REF!="",COUNTIF(#REF!,"Yes"))</f>
        <v>#REF!</v>
      </c>
      <c r="C149" s="57"/>
      <c r="D149" s="58"/>
      <c r="E149" s="59"/>
      <c r="F149" s="60"/>
      <c r="G149" s="60"/>
      <c r="H149" s="58"/>
      <c r="I149" s="58"/>
      <c r="J149" s="61"/>
      <c r="K149" s="61"/>
      <c r="L149" s="60"/>
    </row>
    <row r="150" spans="1:12" ht="27.75" customHeight="1" x14ac:dyDescent="0.3">
      <c r="A150" s="56" t="e">
        <f>_xlfn.IFS(#REF!="yes",1+B150,#REF!="yes",1+B150,#REF!="",0,#REF!="",0)</f>
        <v>#REF!</v>
      </c>
      <c r="B150" s="56" t="e">
        <f>_xlfn.IFS(#REF!="Yes",COUNTIF(#REF!,"yes"),#REF!="No",COUNTIF(#REF!,"Yes"),#REF!="",COUNTIF(#REF!,"Yes"))</f>
        <v>#REF!</v>
      </c>
      <c r="C150" s="57"/>
      <c r="D150" s="58"/>
      <c r="E150" s="59"/>
      <c r="F150" s="60"/>
      <c r="G150" s="60"/>
      <c r="H150" s="58"/>
      <c r="I150" s="58"/>
      <c r="J150" s="61"/>
      <c r="K150" s="61"/>
      <c r="L150" s="60"/>
    </row>
    <row r="151" spans="1:12" ht="27.75" customHeight="1" x14ac:dyDescent="0.3">
      <c r="A151" s="56" t="e">
        <f>_xlfn.IFS(#REF!="yes",1+B151,#REF!="yes",1+B151,#REF!="",0,#REF!="",0)</f>
        <v>#REF!</v>
      </c>
      <c r="B151" s="56" t="e">
        <f>_xlfn.IFS(#REF!="Yes",COUNTIF(#REF!,"yes"),#REF!="No",COUNTIF(#REF!,"Yes"),#REF!="",COUNTIF(#REF!,"Yes"))</f>
        <v>#REF!</v>
      </c>
      <c r="C151" s="57"/>
      <c r="D151" s="58"/>
      <c r="E151" s="59"/>
      <c r="F151" s="60"/>
      <c r="G151" s="60"/>
      <c r="H151" s="58"/>
      <c r="I151" s="58"/>
      <c r="J151" s="61"/>
      <c r="K151" s="61"/>
      <c r="L151" s="60"/>
    </row>
    <row r="152" spans="1:12" ht="27.75" customHeight="1" x14ac:dyDescent="0.3">
      <c r="A152" s="56" t="e">
        <f>_xlfn.IFS(#REF!="yes",1+B152,#REF!="yes",1+B152,#REF!="",0,#REF!="",0)</f>
        <v>#REF!</v>
      </c>
      <c r="B152" s="56" t="e">
        <f>_xlfn.IFS(#REF!="Yes",COUNTIF(#REF!,"yes"),#REF!="No",COUNTIF(#REF!,"Yes"),#REF!="",COUNTIF(#REF!,"Yes"))</f>
        <v>#REF!</v>
      </c>
      <c r="C152" s="57"/>
      <c r="D152" s="58"/>
      <c r="E152" s="59"/>
      <c r="F152" s="60"/>
      <c r="G152" s="60"/>
      <c r="H152" s="58"/>
      <c r="I152" s="58"/>
      <c r="J152" s="61"/>
      <c r="K152" s="61"/>
      <c r="L152" s="60"/>
    </row>
    <row r="153" spans="1:12" ht="27.75" customHeight="1" x14ac:dyDescent="0.3">
      <c r="A153" s="56" t="e">
        <f>_xlfn.IFS(#REF!="yes",1+B153,#REF!="yes",1+B153,#REF!="",0,#REF!="",0)</f>
        <v>#REF!</v>
      </c>
      <c r="B153" s="56" t="e">
        <f>_xlfn.IFS(#REF!="Yes",COUNTIF(#REF!,"yes"),#REF!="No",COUNTIF(#REF!,"Yes"),#REF!="",COUNTIF(#REF!,"Yes"))</f>
        <v>#REF!</v>
      </c>
      <c r="C153" s="57"/>
      <c r="D153" s="58"/>
      <c r="E153" s="59"/>
      <c r="F153" s="60"/>
      <c r="G153" s="60"/>
      <c r="H153" s="58"/>
      <c r="I153" s="58"/>
      <c r="J153" s="61"/>
      <c r="K153" s="61"/>
      <c r="L153" s="60"/>
    </row>
    <row r="154" spans="1:12" ht="27.75" customHeight="1" x14ac:dyDescent="0.3">
      <c r="A154" s="56" t="e">
        <f>_xlfn.IFS(#REF!="yes",1+B154,#REF!="yes",1+B154,#REF!="",0,#REF!="",0)</f>
        <v>#REF!</v>
      </c>
      <c r="B154" s="56" t="e">
        <f>_xlfn.IFS(#REF!="Yes",COUNTIF(#REF!,"yes"),#REF!="No",COUNTIF(#REF!,"Yes"),#REF!="",COUNTIF(#REF!,"Yes"))</f>
        <v>#REF!</v>
      </c>
      <c r="C154" s="57"/>
      <c r="D154" s="58"/>
      <c r="E154" s="59"/>
      <c r="F154" s="60"/>
      <c r="G154" s="60"/>
      <c r="H154" s="58"/>
      <c r="I154" s="58"/>
      <c r="J154" s="61"/>
      <c r="K154" s="61"/>
      <c r="L154" s="60"/>
    </row>
    <row r="155" spans="1:12" ht="27.75" customHeight="1" x14ac:dyDescent="0.3">
      <c r="A155" s="56" t="e">
        <f>_xlfn.IFS(#REF!="yes",1+B155,#REF!="yes",1+B155,#REF!="",0,#REF!="",0)</f>
        <v>#REF!</v>
      </c>
      <c r="B155" s="56" t="e">
        <f>_xlfn.IFS(#REF!="Yes",COUNTIF(#REF!,"yes"),#REF!="No",COUNTIF(#REF!,"Yes"),#REF!="",COUNTIF(#REF!,"Yes"))</f>
        <v>#REF!</v>
      </c>
      <c r="C155" s="57"/>
      <c r="D155" s="58"/>
      <c r="E155" s="59"/>
      <c r="F155" s="60"/>
      <c r="G155" s="60"/>
      <c r="H155" s="58"/>
      <c r="I155" s="58"/>
      <c r="J155" s="61"/>
      <c r="K155" s="61"/>
      <c r="L155" s="60"/>
    </row>
    <row r="156" spans="1:12" ht="27.75" customHeight="1" x14ac:dyDescent="0.3">
      <c r="A156" s="56" t="e">
        <f>_xlfn.IFS(#REF!="yes",1+B156,#REF!="yes",1+B156,#REF!="",0,#REF!="",0)</f>
        <v>#REF!</v>
      </c>
      <c r="B156" s="56" t="e">
        <f>_xlfn.IFS(#REF!="Yes",COUNTIF(#REF!,"yes"),#REF!="No",COUNTIF(#REF!,"Yes"),#REF!="",COUNTIF(#REF!,"Yes"))</f>
        <v>#REF!</v>
      </c>
      <c r="C156" s="57"/>
      <c r="D156" s="58"/>
      <c r="E156" s="59"/>
      <c r="F156" s="60"/>
      <c r="G156" s="60"/>
      <c r="H156" s="58"/>
      <c r="I156" s="58"/>
      <c r="J156" s="61"/>
      <c r="K156" s="61"/>
      <c r="L156" s="60"/>
    </row>
    <row r="157" spans="1:12" ht="27.75" customHeight="1" x14ac:dyDescent="0.3">
      <c r="A157" s="56" t="e">
        <f>_xlfn.IFS(#REF!="yes",1+B157,#REF!="yes",1+B157,#REF!="",0,#REF!="",0)</f>
        <v>#REF!</v>
      </c>
      <c r="B157" s="56" t="e">
        <f>_xlfn.IFS(#REF!="Yes",COUNTIF(#REF!,"yes"),#REF!="No",COUNTIF(#REF!,"Yes"),#REF!="",COUNTIF(#REF!,"Yes"))</f>
        <v>#REF!</v>
      </c>
      <c r="C157" s="57"/>
      <c r="D157" s="58"/>
      <c r="E157" s="59"/>
      <c r="F157" s="60"/>
      <c r="G157" s="60"/>
      <c r="H157" s="58"/>
      <c r="I157" s="58"/>
      <c r="J157" s="61"/>
      <c r="K157" s="61"/>
      <c r="L157" s="60"/>
    </row>
    <row r="158" spans="1:12" ht="27.75" customHeight="1" x14ac:dyDescent="0.3">
      <c r="A158" s="56" t="e">
        <f>_xlfn.IFS(#REF!="yes",1+B158,#REF!="yes",1+B158,#REF!="",0,#REF!="",0)</f>
        <v>#REF!</v>
      </c>
      <c r="B158" s="56" t="e">
        <f>_xlfn.IFS(#REF!="Yes",COUNTIF(#REF!,"yes"),#REF!="No",COUNTIF(#REF!,"Yes"),#REF!="",COUNTIF(#REF!,"Yes"))</f>
        <v>#REF!</v>
      </c>
      <c r="C158" s="57"/>
      <c r="D158" s="58"/>
      <c r="E158" s="59"/>
      <c r="F158" s="60"/>
      <c r="G158" s="60"/>
      <c r="H158" s="58"/>
      <c r="I158" s="58"/>
      <c r="J158" s="61"/>
      <c r="K158" s="61"/>
      <c r="L158" s="60"/>
    </row>
    <row r="159" spans="1:12" ht="27.75" customHeight="1" x14ac:dyDescent="0.3">
      <c r="A159" s="56" t="e">
        <f>_xlfn.IFS(#REF!="yes",1+B159,#REF!="yes",1+B159,#REF!="",0,#REF!="",0)</f>
        <v>#REF!</v>
      </c>
      <c r="B159" s="56" t="e">
        <f>_xlfn.IFS(#REF!="Yes",COUNTIF(#REF!,"yes"),#REF!="No",COUNTIF(#REF!,"Yes"),#REF!="",COUNTIF(#REF!,"Yes"))</f>
        <v>#REF!</v>
      </c>
      <c r="C159" s="57"/>
      <c r="D159" s="58"/>
      <c r="E159" s="59"/>
      <c r="F159" s="60"/>
      <c r="G159" s="60"/>
      <c r="H159" s="58"/>
      <c r="I159" s="58"/>
      <c r="J159" s="61"/>
      <c r="K159" s="61"/>
      <c r="L159" s="60"/>
    </row>
    <row r="160" spans="1:12" ht="27.75" customHeight="1" x14ac:dyDescent="0.3">
      <c r="A160" s="56" t="e">
        <f>_xlfn.IFS(#REF!="yes",1+B160,#REF!="yes",1+B160,#REF!="",0,#REF!="",0)</f>
        <v>#REF!</v>
      </c>
      <c r="B160" s="56" t="e">
        <f>_xlfn.IFS(#REF!="Yes",COUNTIF(#REF!,"yes"),#REF!="No",COUNTIF(#REF!,"Yes"),#REF!="",COUNTIF(#REF!,"Yes"))</f>
        <v>#REF!</v>
      </c>
      <c r="C160" s="57"/>
      <c r="D160" s="58"/>
      <c r="E160" s="59"/>
      <c r="F160" s="60"/>
      <c r="G160" s="60"/>
      <c r="H160" s="58"/>
      <c r="I160" s="58"/>
      <c r="J160" s="61"/>
      <c r="K160" s="61"/>
      <c r="L160" s="60"/>
    </row>
  </sheetData>
  <sheetProtection formatCells="0" formatColumns="0" formatRows="0" insertColumns="0" insertRows="0" insertHyperlinks="0" deleteColumns="0" deleteRows="0" selectLockedCells="1" sort="0" autoFilter="0" pivotTables="0" selectUnlockedCells="1"/>
  <protectedRanges>
    <protectedRange algorithmName="SHA-512" hashValue="KTNMqSA7X7Y4cff1C3KU9l+VGVrOwNBVKEbrfjgnvAUkY/XH3RYbsFAcWPcPkEGHfF84orP/j4BUdx+pVs7tHQ==" saltValue="AbI49p2+yeF/7inxecAe4A==" spinCount="100000" sqref="C32:C41 C9:C28 C2:C7" name="Range1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WQjig+Z8dKhCHstbyVSoOW/r9V802AJ1IG8oHp0/D51QJ7zw5oTj/hQPc5G0pJfKwVHAFBhF1n6GjXfdOOe7g==" saltValue="Ttq2UQZx25Ze1aotDR2RIQ==" spinCount="100000" sqref="D26:D41 D2:D2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Vx17qAhMaiyTmLAjwbYmLObKkCqQWiwGmrUkhbdKSUidykd4qgovWC8eK1Fic6wI0z06Vb2Vi5LM2nWHWOzOQ==" saltValue="EAEZ5xpHfs+qgLxIBYINHA==" spinCount="100000" sqref="E2:E3 E5:E41" name="Range1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rQNMAtmLXMen4dTMJVD0IIIQI6zlAGcdvxe4PpdZRWbksP1R5BXiEfhARel3nnePPUYcQ1cGyVk5fSVA5yt2Sw==" saltValue="q1FixUl1VKxVZm/4500Zzw==" spinCount="100000" sqref="E4" name="Range1_6"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xyi3LUN8lm+tMXq4vXZVUlpABigFL5oUNh4nprEWj05HKaXRYU7w7tHJ/4OoVrA5Irfp7BuwBB/1QEc2i9Qinw==" saltValue="C8MyOACiKA/gs9oKoa2TTg==" spinCount="100000" sqref="F2:F41" name="Range1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9RAjc7OKLG7syvo2B/IMWD9FchHKnberupExNYVYBtJpx/tFj1uhnN3jZtYTCzDC/D0nesR110i924FNndxGA==" saltValue="kNrw9VG9iWIVeU52ki/O2g==" spinCount="100000" sqref="G2:G41" name="Range1_5"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bdgWPQNZTG+JFnVIy12xF1VP3yrqmEygpJrQ/APuV0db48SHImHPULN2fyTEyVP8b+gLHOgFzCLLIgPuIyyazg==" saltValue="uQ7xpT5AJCxNHjrwMCCO6w==" spinCount="100000" sqref="H2:H3 H5:H39 H41" name="Range1_7"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hxytZDrJmtbFSvKzXBlgudgUmhk7jz3QocRG7jmRhHoGBuaCRi5wCMkCxtNVSPMAouiKR6OGUHIxTxA62DA9tA==" saltValue="63zhnYWKKkCb28aF7Sth4g==" spinCount="100000" sqref="H4" name="Range1_5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618+5QpH7n14SWRtRWs+vR3DdA2XJU2S9z9J8Km+c9y7az6KxmYE7e+BNNv/eXt3pmdekQ85/IQTZSbm+p8LCg==" saltValue="2ooqSap1rCDSeHo1Ge3QnA==" spinCount="100000" sqref="I2:I3 I5:I41" name="Range1_8"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IiL5vz3vVKqVSCX2YiMIi4+27zOpN0LsaR/NQPt4txJ6Fsu1QJdMguTIdfw1yO1V5vArwMREfbztLbj7IrgLA==" saltValue="OQdYD64pdp2Z5Ogh/DFVuQ==" spinCount="100000" sqref="I4" name="Range1_5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lh2QmU1amNGNeqwJdu1FcvVhb7ZmHIGHcoGz8cwXpyT+BBWJaCfdjUF7Nmz+ATa2Z3D1cOSrnJX8RSincQNJGw==" saltValue="O+1UMTC2VMBMcCpEWNLB6A==" spinCount="100000" sqref="J2:K3 J5:K41" name="Range1_9"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F+rW420xqTd3d/KU/j4wIyWLyeLQmHFU2VvjLq+JS1NLsqZQwkC8g8eDOD2Asg4R/aOIineI9//Q0jBZ0Gt0xQ==" saltValue="2xLJ5Ula0UsUSIy29TJoTQ==" spinCount="100000" sqref="J4:K4" name="Range1_5_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MtMJpIBukM0eKUrvD46YRea2zFHbP8K2HB8Cjo3IM0rLU8g4AtrQzy4+VGz4SYvu9LPmdqHNuqQWy0/4iJwCLQ==" saltValue="pNYxr5p94/ypukFjdnU8Ng==" spinCount="100000" sqref="L2:L3 L5:L41" name="Range1_10"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algorithmName="SHA-512" hashValue="C3UQEDE8fKy4SfiyJZFgKumlUPfDsAFR1W0d5rDh5cPV4M63Ho9py0Gb11vnXMyXEuetekq/O9EeHCgE2FBrZg==" saltValue="y2EJWrWMHNYGo1ET5/jOsw==" spinCount="100000" sqref="L4" name="Range1_5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L160" xr:uid="{65565B74-8542-4D52-873E-F776BF6C05ED}"/>
  <dataValidations count="2">
    <dataValidation type="list" allowBlank="1" showInputMessage="1" showErrorMessage="1" sqref="G42:G160" xr:uid="{D72DA17C-4862-4AEF-BB26-844F57671479}">
      <formula1>$O$3:$O$5</formula1>
    </dataValidation>
    <dataValidation type="list" allowBlank="1" showInputMessage="1" showErrorMessage="1" sqref="G2:G41" xr:uid="{9E4CC22E-DD2F-4B1B-83E3-B94815303DAD}">
      <formula1>$W$12:$W$13</formula1>
    </dataValidation>
  </dataValidations>
  <hyperlinks>
    <hyperlink ref="L8" r:id="rId1" xr:uid="{3F2E11DF-6F4F-4736-BAD5-31DE794A72C8}"/>
    <hyperlink ref="L10" r:id="rId2" xr:uid="{AACD8C32-D884-46ED-88A2-4220ECB266D4}"/>
    <hyperlink ref="L13" r:id="rId3" xr:uid="{5FFD1C8F-B15D-46FE-9764-2BB562C24F1E}"/>
    <hyperlink ref="L17" r:id="rId4" xr:uid="{8E83E613-A026-47FC-ABBB-4D3A877F05F4}"/>
    <hyperlink ref="L21" r:id="rId5" xr:uid="{81677004-86C6-4BB5-B49F-91870A9B5F50}"/>
    <hyperlink ref="L23" r:id="rId6" xr:uid="{00777B28-1E12-45DF-8048-DF89A6EFFF60}"/>
    <hyperlink ref="L26" r:id="rId7" xr:uid="{EAD87E0A-FE19-4B43-9E2F-319B1CE3979F}"/>
    <hyperlink ref="L29" r:id="rId8" xr:uid="{AAE4758E-20AF-4F85-825A-9D64094A3ABE}"/>
    <hyperlink ref="L30" r:id="rId9" xr:uid="{0842D5A2-B4B5-4362-A7A3-21B1410A2186}"/>
    <hyperlink ref="L31" r:id="rId10" display="jeffreyprosser@verizon.net" xr:uid="{C124DB39-6C5B-438B-B61E-B4E49398FF8B}"/>
    <hyperlink ref="L32" r:id="rId11" xr:uid="{1A72604B-1941-4E76-8202-F3ABF61819E6}"/>
    <hyperlink ref="L35" r:id="rId12" xr:uid="{DBFA50DB-EFBF-4548-9592-B902CF7489BE}"/>
    <hyperlink ref="L38" r:id="rId13" xr:uid="{1B435026-1DB3-4196-9277-C4E216BD5FFB}"/>
    <hyperlink ref="L39" r:id="rId14" xr:uid="{0F491B82-6B06-45CB-92F8-25AF4E95880E}"/>
    <hyperlink ref="L2" r:id="rId15" xr:uid="{9C2FF172-1A7E-4408-B655-F74BE79D053B}"/>
    <hyperlink ref="L3" r:id="rId16" xr:uid="{7036D6E2-E8BD-4039-9799-2693735012C2}"/>
    <hyperlink ref="L4" r:id="rId17" xr:uid="{26E7B6A9-040A-41F2-AB84-F9528F8C6490}"/>
    <hyperlink ref="L5" r:id="rId18" xr:uid="{74168770-2CEC-450E-86B7-AB989101C90F}"/>
    <hyperlink ref="L9" r:id="rId19" xr:uid="{E6B15A07-E557-4C70-9C5D-54390E88639E}"/>
    <hyperlink ref="L11" r:id="rId20" xr:uid="{B12EEF0A-F3C4-4B66-9559-9B4E11204249}"/>
    <hyperlink ref="L12" r:id="rId21" xr:uid="{D70A8B31-8492-465A-B3F4-8ED53D5B7AA8}"/>
    <hyperlink ref="L14" r:id="rId22" xr:uid="{71B00021-BEF6-4BFF-B3C1-92DD75DBCE8C}"/>
    <hyperlink ref="L15" r:id="rId23" xr:uid="{EA79358E-C43E-4838-B10C-454FC75B7AA6}"/>
    <hyperlink ref="L16" r:id="rId24" xr:uid="{B8108447-E6EB-463D-AD41-05AB9E2B1CEF}"/>
    <hyperlink ref="L18" r:id="rId25" xr:uid="{AABFB5A5-A11C-4E22-8517-C0A091FD10BE}"/>
    <hyperlink ref="L19" r:id="rId26" xr:uid="{4B2A8B86-006A-4093-BDBD-13898940B11B}"/>
    <hyperlink ref="L20" r:id="rId27" xr:uid="{CFEE9D20-33E9-4543-B2CD-18E6B0B433D9}"/>
    <hyperlink ref="L22" r:id="rId28" xr:uid="{389C935E-F089-45D5-B1FF-FBB4FCAE06E0}"/>
    <hyperlink ref="L24" r:id="rId29" xr:uid="{B0A62424-4510-4564-B975-E94556E35CE6}"/>
    <hyperlink ref="L25" r:id="rId30" xr:uid="{84FE4B6E-D2DC-43CB-87B9-1B10D5C1EBCA}"/>
    <hyperlink ref="L27" r:id="rId31" xr:uid="{EBAF3069-B169-4679-910F-971737AB91C7}"/>
    <hyperlink ref="L28" r:id="rId32" xr:uid="{6F7EF49A-E800-433B-9A30-B2147E7BC0D3}"/>
    <hyperlink ref="L33" r:id="rId33" xr:uid="{256040A9-A00A-4D47-926B-26FF97D82A55}"/>
    <hyperlink ref="L34" r:id="rId34" xr:uid="{6438BCF5-2597-4AFC-A612-BF71A0566792}"/>
    <hyperlink ref="L36" r:id="rId35" xr:uid="{BE3427DC-7D24-4EB2-AF26-FDCD02630438}"/>
    <hyperlink ref="L37" r:id="rId36" xr:uid="{21B0591F-A91A-4879-8203-8EA0FB4B0378}"/>
    <hyperlink ref="L41" r:id="rId37" xr:uid="{1695361C-15A2-4A89-BFCF-1E8188167272}"/>
    <hyperlink ref="L7" r:id="rId38" xr:uid="{52B9792A-B1DA-4443-B5D3-D6D7CC4F5D40}"/>
    <hyperlink ref="L6" r:id="rId39" xr:uid="{41AA4BB3-91D5-4372-AA08-A5C2CD79901A}"/>
    <hyperlink ref="L40" r:id="rId40" xr:uid="{82939E7C-9A45-4A07-8442-7AA1EDC18E2D}"/>
  </hyperlinks>
  <printOptions horizontalCentered="1"/>
  <pageMargins left="0" right="0" top="0" bottom="0" header="0.3" footer="0.3"/>
  <pageSetup scale="43" fitToHeight="0" orientation="landscape" r:id="rId4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B3610-D7A8-4364-8768-84BF4C166807}">
  <dimension ref="A1:Z1314"/>
  <sheetViews>
    <sheetView zoomScale="80" zoomScaleNormal="80" workbookViewId="0">
      <pane ySplit="1" topLeftCell="A2" activePane="bottomLeft" state="frozen"/>
      <selection activeCell="B2" sqref="B2"/>
      <selection pane="bottomLeft" activeCell="B193" sqref="B193"/>
    </sheetView>
  </sheetViews>
  <sheetFormatPr defaultColWidth="9.1796875" defaultRowHeight="30" customHeight="1" x14ac:dyDescent="0.3"/>
  <cols>
    <col min="1" max="1" width="45.54296875" style="78" customWidth="1"/>
    <col min="2" max="2" width="48.54296875" style="78" customWidth="1"/>
    <col min="3" max="3" width="57.1796875" style="78" customWidth="1"/>
    <col min="4" max="4" width="63.81640625" style="78" customWidth="1"/>
    <col min="5" max="5" width="29.54296875" style="102" customWidth="1"/>
    <col min="6" max="6" width="35.453125" style="113" hidden="1" customWidth="1"/>
    <col min="7" max="7" width="9.1796875" style="78"/>
    <col min="8" max="16384" width="9.1796875" style="23"/>
  </cols>
  <sheetData>
    <row r="1" spans="1:7" ht="51.75" customHeight="1" thickBot="1" x14ac:dyDescent="0.35">
      <c r="A1" s="14" t="s">
        <v>21</v>
      </c>
      <c r="B1" s="15" t="s">
        <v>22</v>
      </c>
      <c r="C1" s="16" t="s">
        <v>24</v>
      </c>
      <c r="D1" s="17" t="s">
        <v>23</v>
      </c>
      <c r="E1" s="18" t="s">
        <v>27</v>
      </c>
      <c r="F1" s="78"/>
    </row>
    <row r="2" spans="1:7" s="83" customFormat="1" ht="30" customHeight="1" x14ac:dyDescent="0.25">
      <c r="A2" s="81" t="s">
        <v>30</v>
      </c>
      <c r="B2" s="81" t="s">
        <v>245</v>
      </c>
      <c r="C2" s="81" t="s">
        <v>246</v>
      </c>
      <c r="D2" s="81" t="s">
        <v>247</v>
      </c>
      <c r="E2" s="82">
        <v>0.12</v>
      </c>
      <c r="F2" s="103"/>
      <c r="G2" s="104"/>
    </row>
    <row r="3" spans="1:7" s="83" customFormat="1" ht="30" customHeight="1" x14ac:dyDescent="0.25">
      <c r="A3" s="81" t="s">
        <v>30</v>
      </c>
      <c r="B3" s="81" t="s">
        <v>245</v>
      </c>
      <c r="C3" s="81" t="s">
        <v>248</v>
      </c>
      <c r="D3" s="81" t="s">
        <v>247</v>
      </c>
      <c r="E3" s="82">
        <v>0.12</v>
      </c>
      <c r="F3" s="103"/>
      <c r="G3" s="104"/>
    </row>
    <row r="4" spans="1:7" s="80" customFormat="1" ht="30" customHeight="1" x14ac:dyDescent="0.25">
      <c r="A4" s="84" t="s">
        <v>30</v>
      </c>
      <c r="B4" s="81" t="s">
        <v>249</v>
      </c>
      <c r="C4" s="84" t="s">
        <v>250</v>
      </c>
      <c r="D4" s="84" t="s">
        <v>251</v>
      </c>
      <c r="E4" s="85">
        <v>0.12</v>
      </c>
      <c r="F4" s="78"/>
      <c r="G4" s="77"/>
    </row>
    <row r="5" spans="1:7" s="80" customFormat="1" ht="30" customHeight="1" x14ac:dyDescent="0.25">
      <c r="A5" s="84" t="s">
        <v>30</v>
      </c>
      <c r="B5" s="84" t="s">
        <v>252</v>
      </c>
      <c r="C5" s="84" t="s">
        <v>250</v>
      </c>
      <c r="D5" s="86" t="s">
        <v>1076</v>
      </c>
      <c r="E5" s="85">
        <v>0.25</v>
      </c>
      <c r="F5" s="78"/>
      <c r="G5" s="77"/>
    </row>
    <row r="6" spans="1:7" s="80" customFormat="1" ht="30" customHeight="1" x14ac:dyDescent="0.25">
      <c r="A6" s="84" t="s">
        <v>30</v>
      </c>
      <c r="B6" s="84" t="s">
        <v>252</v>
      </c>
      <c r="C6" s="84" t="s">
        <v>250</v>
      </c>
      <c r="D6" s="86" t="s">
        <v>1077</v>
      </c>
      <c r="E6" s="85">
        <v>0.25</v>
      </c>
      <c r="F6" s="78"/>
      <c r="G6" s="77"/>
    </row>
    <row r="7" spans="1:7" s="80" customFormat="1" ht="30" customHeight="1" x14ac:dyDescent="0.25">
      <c r="A7" s="84" t="s">
        <v>30</v>
      </c>
      <c r="B7" s="84" t="s">
        <v>253</v>
      </c>
      <c r="C7" s="84" t="s">
        <v>254</v>
      </c>
      <c r="D7" s="84" t="s">
        <v>255</v>
      </c>
      <c r="E7" s="87">
        <v>0.1</v>
      </c>
      <c r="F7" s="78"/>
      <c r="G7" s="77"/>
    </row>
    <row r="8" spans="1:7" s="80" customFormat="1" ht="30" customHeight="1" x14ac:dyDescent="0.25">
      <c r="A8" s="84" t="s">
        <v>30</v>
      </c>
      <c r="B8" s="84" t="s">
        <v>253</v>
      </c>
      <c r="C8" s="84" t="s">
        <v>254</v>
      </c>
      <c r="D8" s="84" t="s">
        <v>256</v>
      </c>
      <c r="E8" s="87">
        <v>0.1</v>
      </c>
      <c r="F8" s="78"/>
      <c r="G8" s="77"/>
    </row>
    <row r="9" spans="1:7" s="80" customFormat="1" ht="30" customHeight="1" x14ac:dyDescent="0.25">
      <c r="A9" s="84" t="s">
        <v>30</v>
      </c>
      <c r="B9" s="84" t="s">
        <v>257</v>
      </c>
      <c r="C9" s="84" t="s">
        <v>254</v>
      </c>
      <c r="D9" s="84" t="s">
        <v>258</v>
      </c>
      <c r="E9" s="85">
        <v>0.08</v>
      </c>
      <c r="F9" s="78"/>
      <c r="G9" s="77"/>
    </row>
    <row r="10" spans="1:7" s="80" customFormat="1" ht="30" customHeight="1" x14ac:dyDescent="0.25">
      <c r="A10" s="84" t="s">
        <v>30</v>
      </c>
      <c r="B10" s="84" t="s">
        <v>257</v>
      </c>
      <c r="C10" s="84" t="s">
        <v>254</v>
      </c>
      <c r="D10" s="84" t="s">
        <v>259</v>
      </c>
      <c r="E10" s="85">
        <v>0.08</v>
      </c>
      <c r="F10" s="78"/>
      <c r="G10" s="77"/>
    </row>
    <row r="11" spans="1:7" s="80" customFormat="1" ht="30" customHeight="1" x14ac:dyDescent="0.25">
      <c r="A11" s="84" t="s">
        <v>30</v>
      </c>
      <c r="B11" s="84" t="s">
        <v>257</v>
      </c>
      <c r="C11" s="84" t="s">
        <v>254</v>
      </c>
      <c r="D11" s="84" t="s">
        <v>260</v>
      </c>
      <c r="E11" s="85">
        <v>0.08</v>
      </c>
      <c r="F11" s="78"/>
      <c r="G11" s="77"/>
    </row>
    <row r="12" spans="1:7" s="80" customFormat="1" ht="30" customHeight="1" x14ac:dyDescent="0.25">
      <c r="A12" s="81" t="s">
        <v>30</v>
      </c>
      <c r="B12" s="81" t="s">
        <v>249</v>
      </c>
      <c r="C12" s="81" t="s">
        <v>261</v>
      </c>
      <c r="D12" s="81" t="s">
        <v>262</v>
      </c>
      <c r="E12" s="82">
        <v>0.12</v>
      </c>
      <c r="F12" s="78"/>
      <c r="G12" s="77"/>
    </row>
    <row r="13" spans="1:7" s="80" customFormat="1" ht="30" customHeight="1" x14ac:dyDescent="0.25">
      <c r="A13" s="81" t="s">
        <v>30</v>
      </c>
      <c r="B13" s="81" t="s">
        <v>249</v>
      </c>
      <c r="C13" s="81" t="s">
        <v>261</v>
      </c>
      <c r="D13" s="81" t="s">
        <v>263</v>
      </c>
      <c r="E13" s="82">
        <v>0.12</v>
      </c>
      <c r="F13" s="78"/>
      <c r="G13" s="77"/>
    </row>
    <row r="14" spans="1:7" s="80" customFormat="1" ht="30" customHeight="1" x14ac:dyDescent="0.25">
      <c r="A14" s="81" t="s">
        <v>30</v>
      </c>
      <c r="B14" s="81" t="s">
        <v>249</v>
      </c>
      <c r="C14" s="81" t="s">
        <v>261</v>
      </c>
      <c r="D14" s="81" t="s">
        <v>264</v>
      </c>
      <c r="E14" s="82">
        <v>0.12</v>
      </c>
      <c r="F14" s="78"/>
      <c r="G14" s="77"/>
    </row>
    <row r="15" spans="1:7" s="80" customFormat="1" ht="30" customHeight="1" x14ac:dyDescent="0.25">
      <c r="A15" s="84" t="s">
        <v>30</v>
      </c>
      <c r="B15" s="84" t="s">
        <v>253</v>
      </c>
      <c r="C15" s="84" t="s">
        <v>265</v>
      </c>
      <c r="D15" s="84" t="s">
        <v>266</v>
      </c>
      <c r="E15" s="85">
        <v>0.1</v>
      </c>
      <c r="F15" s="78"/>
      <c r="G15" s="77"/>
    </row>
    <row r="16" spans="1:7" s="80" customFormat="1" ht="30" customHeight="1" x14ac:dyDescent="0.25">
      <c r="A16" s="84" t="s">
        <v>30</v>
      </c>
      <c r="B16" s="84" t="s">
        <v>267</v>
      </c>
      <c r="C16" s="84" t="s">
        <v>268</v>
      </c>
      <c r="D16" s="84" t="s">
        <v>269</v>
      </c>
      <c r="E16" s="85">
        <v>7.0000000000000007E-2</v>
      </c>
      <c r="F16" s="78"/>
      <c r="G16" s="77"/>
    </row>
    <row r="17" spans="1:7" s="80" customFormat="1" ht="30" customHeight="1" x14ac:dyDescent="0.25">
      <c r="A17" s="84" t="s">
        <v>30</v>
      </c>
      <c r="B17" s="84" t="s">
        <v>253</v>
      </c>
      <c r="C17" s="84" t="s">
        <v>268</v>
      </c>
      <c r="D17" s="84" t="s">
        <v>270</v>
      </c>
      <c r="E17" s="85">
        <v>0.1</v>
      </c>
      <c r="F17" s="78"/>
      <c r="G17" s="77"/>
    </row>
    <row r="18" spans="1:7" s="80" customFormat="1" ht="30" customHeight="1" x14ac:dyDescent="0.25">
      <c r="A18" s="84" t="s">
        <v>30</v>
      </c>
      <c r="B18" s="84" t="s">
        <v>267</v>
      </c>
      <c r="C18" s="84" t="s">
        <v>271</v>
      </c>
      <c r="D18" s="84" t="s">
        <v>272</v>
      </c>
      <c r="E18" s="85">
        <v>7.0000000000000007E-2</v>
      </c>
      <c r="F18" s="78"/>
      <c r="G18" s="77"/>
    </row>
    <row r="19" spans="1:7" s="80" customFormat="1" ht="30" customHeight="1" x14ac:dyDescent="0.25">
      <c r="A19" s="84" t="s">
        <v>30</v>
      </c>
      <c r="B19" s="84" t="s">
        <v>253</v>
      </c>
      <c r="C19" s="84" t="s">
        <v>271</v>
      </c>
      <c r="D19" s="84" t="s">
        <v>273</v>
      </c>
      <c r="E19" s="85">
        <v>0.1</v>
      </c>
      <c r="F19" s="78"/>
      <c r="G19" s="77"/>
    </row>
    <row r="20" spans="1:7" s="80" customFormat="1" ht="30" customHeight="1" x14ac:dyDescent="0.25">
      <c r="A20" s="84" t="s">
        <v>30</v>
      </c>
      <c r="B20" s="84" t="s">
        <v>252</v>
      </c>
      <c r="C20" s="84" t="s">
        <v>274</v>
      </c>
      <c r="D20" s="84" t="s">
        <v>1078</v>
      </c>
      <c r="E20" s="85">
        <v>0.17</v>
      </c>
      <c r="F20" s="78"/>
      <c r="G20" s="77"/>
    </row>
    <row r="21" spans="1:7" s="80" customFormat="1" ht="30" customHeight="1" x14ac:dyDescent="0.25">
      <c r="A21" s="84" t="s">
        <v>30</v>
      </c>
      <c r="B21" s="84" t="s">
        <v>252</v>
      </c>
      <c r="C21" s="84" t="s">
        <v>274</v>
      </c>
      <c r="D21" s="84" t="s">
        <v>1079</v>
      </c>
      <c r="E21" s="85">
        <v>0.2</v>
      </c>
      <c r="F21" s="78"/>
      <c r="G21" s="77"/>
    </row>
    <row r="22" spans="1:7" s="80" customFormat="1" ht="30" customHeight="1" x14ac:dyDescent="0.25">
      <c r="A22" s="84" t="s">
        <v>30</v>
      </c>
      <c r="B22" s="84" t="s">
        <v>252</v>
      </c>
      <c r="C22" s="84" t="s">
        <v>274</v>
      </c>
      <c r="D22" s="86" t="s">
        <v>1080</v>
      </c>
      <c r="E22" s="85">
        <v>0.2</v>
      </c>
      <c r="F22" s="78"/>
      <c r="G22" s="77"/>
    </row>
    <row r="23" spans="1:7" s="80" customFormat="1" ht="30" customHeight="1" x14ac:dyDescent="0.25">
      <c r="A23" s="84" t="s">
        <v>30</v>
      </c>
      <c r="B23" s="84" t="s">
        <v>252</v>
      </c>
      <c r="C23" s="84" t="s">
        <v>274</v>
      </c>
      <c r="D23" s="84" t="s">
        <v>1081</v>
      </c>
      <c r="E23" s="85">
        <v>0.2</v>
      </c>
      <c r="F23" s="78"/>
      <c r="G23" s="77"/>
    </row>
    <row r="24" spans="1:7" s="80" customFormat="1" ht="30" customHeight="1" x14ac:dyDescent="0.25">
      <c r="A24" s="84" t="s">
        <v>30</v>
      </c>
      <c r="B24" s="84" t="s">
        <v>252</v>
      </c>
      <c r="C24" s="84" t="s">
        <v>274</v>
      </c>
      <c r="D24" s="86" t="s">
        <v>1082</v>
      </c>
      <c r="E24" s="85">
        <v>0.21</v>
      </c>
      <c r="F24" s="78"/>
      <c r="G24" s="77"/>
    </row>
    <row r="25" spans="1:7" s="80" customFormat="1" ht="30" customHeight="1" x14ac:dyDescent="0.25">
      <c r="A25" s="84" t="s">
        <v>30</v>
      </c>
      <c r="B25" s="84" t="s">
        <v>252</v>
      </c>
      <c r="C25" s="84" t="s">
        <v>274</v>
      </c>
      <c r="D25" s="86" t="s">
        <v>1083</v>
      </c>
      <c r="E25" s="85">
        <v>0.27</v>
      </c>
      <c r="F25" s="78"/>
      <c r="G25" s="77"/>
    </row>
    <row r="26" spans="1:7" s="80" customFormat="1" ht="30" customHeight="1" x14ac:dyDescent="0.25">
      <c r="A26" s="84" t="s">
        <v>30</v>
      </c>
      <c r="B26" s="84" t="s">
        <v>252</v>
      </c>
      <c r="C26" s="84" t="s">
        <v>274</v>
      </c>
      <c r="D26" s="86" t="s">
        <v>1084</v>
      </c>
      <c r="E26" s="85">
        <v>0.26</v>
      </c>
      <c r="F26" s="78"/>
      <c r="G26" s="77"/>
    </row>
    <row r="27" spans="1:7" s="80" customFormat="1" ht="30" customHeight="1" x14ac:dyDescent="0.25">
      <c r="A27" s="84" t="s">
        <v>30</v>
      </c>
      <c r="B27" s="84" t="s">
        <v>252</v>
      </c>
      <c r="C27" s="84" t="s">
        <v>274</v>
      </c>
      <c r="D27" s="86" t="s">
        <v>1085</v>
      </c>
      <c r="E27" s="85">
        <v>0.26</v>
      </c>
      <c r="F27" s="78"/>
      <c r="G27" s="77"/>
    </row>
    <row r="28" spans="1:7" s="80" customFormat="1" ht="30" customHeight="1" x14ac:dyDescent="0.25">
      <c r="A28" s="84" t="s">
        <v>30</v>
      </c>
      <c r="B28" s="84" t="s">
        <v>253</v>
      </c>
      <c r="C28" s="84" t="s">
        <v>275</v>
      </c>
      <c r="D28" s="84" t="s">
        <v>276</v>
      </c>
      <c r="E28" s="85">
        <v>0.1</v>
      </c>
      <c r="F28" s="78"/>
      <c r="G28" s="77"/>
    </row>
    <row r="29" spans="1:7" s="80" customFormat="1" ht="30" customHeight="1" x14ac:dyDescent="0.25">
      <c r="A29" s="88" t="s">
        <v>291</v>
      </c>
      <c r="B29" s="88" t="s">
        <v>292</v>
      </c>
      <c r="C29" s="88" t="s">
        <v>261</v>
      </c>
      <c r="D29" s="88" t="s">
        <v>293</v>
      </c>
      <c r="E29" s="89">
        <v>0.18</v>
      </c>
      <c r="F29" s="77"/>
      <c r="G29" s="77"/>
    </row>
    <row r="30" spans="1:7" s="80" customFormat="1" ht="30" customHeight="1" x14ac:dyDescent="0.25">
      <c r="A30" s="88" t="s">
        <v>291</v>
      </c>
      <c r="B30" s="88" t="s">
        <v>292</v>
      </c>
      <c r="C30" s="88" t="s">
        <v>261</v>
      </c>
      <c r="D30" s="84" t="s">
        <v>294</v>
      </c>
      <c r="E30" s="85">
        <v>0.2</v>
      </c>
      <c r="F30" s="77"/>
      <c r="G30" s="77"/>
    </row>
    <row r="31" spans="1:7" s="80" customFormat="1" ht="30" customHeight="1" x14ac:dyDescent="0.25">
      <c r="A31" s="88" t="s">
        <v>291</v>
      </c>
      <c r="B31" s="84" t="s">
        <v>295</v>
      </c>
      <c r="C31" s="88" t="s">
        <v>261</v>
      </c>
      <c r="D31" s="88" t="s">
        <v>296</v>
      </c>
      <c r="E31" s="85">
        <v>0.08</v>
      </c>
      <c r="F31" s="77"/>
      <c r="G31" s="77"/>
    </row>
    <row r="32" spans="1:7" s="80" customFormat="1" ht="30" customHeight="1" x14ac:dyDescent="0.25">
      <c r="A32" s="88" t="s">
        <v>291</v>
      </c>
      <c r="B32" s="88" t="s">
        <v>297</v>
      </c>
      <c r="C32" s="84" t="s">
        <v>261</v>
      </c>
      <c r="D32" s="84" t="s">
        <v>298</v>
      </c>
      <c r="E32" s="85">
        <v>0.15</v>
      </c>
      <c r="F32" s="77"/>
      <c r="G32" s="77"/>
    </row>
    <row r="33" spans="1:7" s="80" customFormat="1" ht="30" customHeight="1" x14ac:dyDescent="0.25">
      <c r="A33" s="88" t="s">
        <v>291</v>
      </c>
      <c r="B33" s="84" t="s">
        <v>299</v>
      </c>
      <c r="C33" s="88" t="s">
        <v>261</v>
      </c>
      <c r="D33" s="88" t="s">
        <v>300</v>
      </c>
      <c r="E33" s="89">
        <v>0.18</v>
      </c>
      <c r="F33" s="77"/>
      <c r="G33" s="77"/>
    </row>
    <row r="34" spans="1:7" s="80" customFormat="1" ht="30" customHeight="1" x14ac:dyDescent="0.25">
      <c r="A34" s="64" t="s">
        <v>93</v>
      </c>
      <c r="B34" s="64" t="s">
        <v>93</v>
      </c>
      <c r="C34" s="84" t="s">
        <v>306</v>
      </c>
      <c r="D34" s="84" t="s">
        <v>307</v>
      </c>
      <c r="E34" s="90">
        <v>0.05</v>
      </c>
      <c r="F34" s="77"/>
      <c r="G34" s="77"/>
    </row>
    <row r="35" spans="1:7" s="80" customFormat="1" ht="30" customHeight="1" x14ac:dyDescent="0.25">
      <c r="A35" s="88" t="s">
        <v>310</v>
      </c>
      <c r="B35" s="88" t="s">
        <v>311</v>
      </c>
      <c r="C35" s="88" t="s">
        <v>261</v>
      </c>
      <c r="D35" s="88" t="s">
        <v>312</v>
      </c>
      <c r="E35" s="89">
        <v>0.1</v>
      </c>
      <c r="F35" s="77"/>
      <c r="G35" s="77"/>
    </row>
    <row r="36" spans="1:7" s="80" customFormat="1" ht="30" customHeight="1" x14ac:dyDescent="0.25">
      <c r="A36" s="88" t="s">
        <v>310</v>
      </c>
      <c r="B36" s="88" t="s">
        <v>311</v>
      </c>
      <c r="C36" s="88" t="s">
        <v>268</v>
      </c>
      <c r="D36" s="88" t="s">
        <v>313</v>
      </c>
      <c r="E36" s="89">
        <v>0.1</v>
      </c>
      <c r="F36" s="77"/>
      <c r="G36" s="77"/>
    </row>
    <row r="37" spans="1:7" s="80" customFormat="1" ht="30" customHeight="1" x14ac:dyDescent="0.25">
      <c r="A37" s="84" t="s">
        <v>310</v>
      </c>
      <c r="B37" s="84" t="s">
        <v>314</v>
      </c>
      <c r="C37" s="84" t="s">
        <v>315</v>
      </c>
      <c r="D37" s="84" t="s">
        <v>316</v>
      </c>
      <c r="E37" s="85">
        <v>7.0000000000000007E-2</v>
      </c>
      <c r="F37" s="77"/>
      <c r="G37" s="77"/>
    </row>
    <row r="38" spans="1:7" s="80" customFormat="1" ht="30" customHeight="1" x14ac:dyDescent="0.25">
      <c r="A38" s="84" t="s">
        <v>310</v>
      </c>
      <c r="B38" s="84" t="s">
        <v>314</v>
      </c>
      <c r="C38" s="84" t="s">
        <v>317</v>
      </c>
      <c r="D38" s="84" t="s">
        <v>318</v>
      </c>
      <c r="E38" s="85">
        <v>0.03</v>
      </c>
      <c r="F38" s="77"/>
      <c r="G38" s="77"/>
    </row>
    <row r="39" spans="1:7" s="80" customFormat="1" ht="30" customHeight="1" x14ac:dyDescent="0.25">
      <c r="A39" s="84" t="s">
        <v>310</v>
      </c>
      <c r="B39" s="84" t="s">
        <v>314</v>
      </c>
      <c r="C39" s="84" t="s">
        <v>306</v>
      </c>
      <c r="D39" s="84" t="s">
        <v>319</v>
      </c>
      <c r="E39" s="85">
        <v>0.08</v>
      </c>
      <c r="F39" s="77"/>
      <c r="G39" s="77"/>
    </row>
    <row r="40" spans="1:7" s="80" customFormat="1" ht="30" customHeight="1" x14ac:dyDescent="0.25">
      <c r="A40" s="84" t="s">
        <v>310</v>
      </c>
      <c r="B40" s="84" t="s">
        <v>314</v>
      </c>
      <c r="C40" s="84" t="s">
        <v>306</v>
      </c>
      <c r="D40" s="84" t="s">
        <v>320</v>
      </c>
      <c r="E40" s="85">
        <v>0.08</v>
      </c>
      <c r="F40" s="77"/>
      <c r="G40" s="77"/>
    </row>
    <row r="41" spans="1:7" s="80" customFormat="1" ht="30" customHeight="1" x14ac:dyDescent="0.25">
      <c r="A41" s="84" t="s">
        <v>310</v>
      </c>
      <c r="B41" s="84" t="s">
        <v>314</v>
      </c>
      <c r="C41" s="84" t="s">
        <v>306</v>
      </c>
      <c r="D41" s="84" t="s">
        <v>321</v>
      </c>
      <c r="E41" s="85">
        <v>0.08</v>
      </c>
      <c r="F41" s="77"/>
      <c r="G41" s="77"/>
    </row>
    <row r="42" spans="1:7" s="80" customFormat="1" ht="30" customHeight="1" x14ac:dyDescent="0.25">
      <c r="A42" s="84" t="s">
        <v>310</v>
      </c>
      <c r="B42" s="84" t="s">
        <v>322</v>
      </c>
      <c r="C42" s="84" t="s">
        <v>246</v>
      </c>
      <c r="D42" s="84" t="s">
        <v>323</v>
      </c>
      <c r="E42" s="85">
        <v>0.2</v>
      </c>
      <c r="F42" s="77"/>
      <c r="G42" s="77"/>
    </row>
    <row r="43" spans="1:7" s="80" customFormat="1" ht="30" customHeight="1" x14ac:dyDescent="0.25">
      <c r="A43" s="84" t="s">
        <v>310</v>
      </c>
      <c r="B43" s="84" t="s">
        <v>322</v>
      </c>
      <c r="C43" s="84" t="s">
        <v>246</v>
      </c>
      <c r="D43" s="84" t="s">
        <v>324</v>
      </c>
      <c r="E43" s="85">
        <v>0.2</v>
      </c>
      <c r="F43" s="77"/>
      <c r="G43" s="77"/>
    </row>
    <row r="44" spans="1:7" s="80" customFormat="1" ht="30" customHeight="1" x14ac:dyDescent="0.25">
      <c r="A44" s="84" t="s">
        <v>310</v>
      </c>
      <c r="B44" s="84" t="s">
        <v>322</v>
      </c>
      <c r="C44" s="84" t="s">
        <v>246</v>
      </c>
      <c r="D44" s="84" t="s">
        <v>325</v>
      </c>
      <c r="E44" s="85">
        <v>0.2</v>
      </c>
      <c r="F44" s="77"/>
      <c r="G44" s="77"/>
    </row>
    <row r="45" spans="1:7" s="80" customFormat="1" ht="30" customHeight="1" x14ac:dyDescent="0.25">
      <c r="A45" s="84" t="s">
        <v>310</v>
      </c>
      <c r="B45" s="84" t="s">
        <v>322</v>
      </c>
      <c r="C45" s="84" t="s">
        <v>246</v>
      </c>
      <c r="D45" s="84" t="s">
        <v>326</v>
      </c>
      <c r="E45" s="85">
        <v>0.2</v>
      </c>
      <c r="F45" s="77"/>
      <c r="G45" s="77"/>
    </row>
    <row r="46" spans="1:7" s="80" customFormat="1" ht="30" customHeight="1" x14ac:dyDescent="0.25">
      <c r="A46" s="84" t="s">
        <v>310</v>
      </c>
      <c r="B46" s="84" t="s">
        <v>322</v>
      </c>
      <c r="C46" s="84" t="s">
        <v>246</v>
      </c>
      <c r="D46" s="84" t="s">
        <v>327</v>
      </c>
      <c r="E46" s="85">
        <v>0.2</v>
      </c>
      <c r="F46" s="77"/>
      <c r="G46" s="77"/>
    </row>
    <row r="47" spans="1:7" s="80" customFormat="1" ht="30" customHeight="1" x14ac:dyDescent="0.25">
      <c r="A47" s="84" t="s">
        <v>310</v>
      </c>
      <c r="B47" s="84" t="s">
        <v>322</v>
      </c>
      <c r="C47" s="84" t="s">
        <v>246</v>
      </c>
      <c r="D47" s="84" t="s">
        <v>328</v>
      </c>
      <c r="E47" s="85">
        <v>0.2</v>
      </c>
      <c r="F47" s="77"/>
      <c r="G47" s="77"/>
    </row>
    <row r="48" spans="1:7" s="80" customFormat="1" ht="30" customHeight="1" x14ac:dyDescent="0.25">
      <c r="A48" s="84" t="s">
        <v>310</v>
      </c>
      <c r="B48" s="84" t="s">
        <v>322</v>
      </c>
      <c r="C48" s="84" t="s">
        <v>246</v>
      </c>
      <c r="D48" s="84" t="s">
        <v>329</v>
      </c>
      <c r="E48" s="85">
        <v>0.2</v>
      </c>
      <c r="F48" s="77"/>
      <c r="G48" s="77"/>
    </row>
    <row r="49" spans="1:7" s="80" customFormat="1" ht="30" customHeight="1" x14ac:dyDescent="0.25">
      <c r="A49" s="84" t="s">
        <v>310</v>
      </c>
      <c r="B49" s="84" t="s">
        <v>322</v>
      </c>
      <c r="C49" s="84" t="s">
        <v>246</v>
      </c>
      <c r="D49" s="84" t="s">
        <v>330</v>
      </c>
      <c r="E49" s="85">
        <v>0.2</v>
      </c>
      <c r="F49" s="77"/>
      <c r="G49" s="77"/>
    </row>
    <row r="50" spans="1:7" s="80" customFormat="1" ht="30" customHeight="1" x14ac:dyDescent="0.25">
      <c r="A50" s="84" t="s">
        <v>310</v>
      </c>
      <c r="B50" s="84" t="s">
        <v>322</v>
      </c>
      <c r="C50" s="84" t="s">
        <v>331</v>
      </c>
      <c r="D50" s="84" t="s">
        <v>332</v>
      </c>
      <c r="E50" s="85">
        <v>0.1</v>
      </c>
      <c r="F50" s="77"/>
      <c r="G50" s="77"/>
    </row>
    <row r="51" spans="1:7" s="80" customFormat="1" ht="30" customHeight="1" x14ac:dyDescent="0.25">
      <c r="A51" s="84" t="s">
        <v>310</v>
      </c>
      <c r="B51" s="84" t="s">
        <v>322</v>
      </c>
      <c r="C51" s="84" t="s">
        <v>261</v>
      </c>
      <c r="D51" s="84" t="s">
        <v>312</v>
      </c>
      <c r="E51" s="85">
        <v>0.1</v>
      </c>
      <c r="F51" s="77"/>
      <c r="G51" s="77"/>
    </row>
    <row r="52" spans="1:7" s="80" customFormat="1" ht="30" customHeight="1" x14ac:dyDescent="0.25">
      <c r="A52" s="84" t="s">
        <v>310</v>
      </c>
      <c r="B52" s="84" t="s">
        <v>322</v>
      </c>
      <c r="C52" s="84" t="s">
        <v>333</v>
      </c>
      <c r="D52" s="84" t="s">
        <v>334</v>
      </c>
      <c r="E52" s="85">
        <v>0.1</v>
      </c>
      <c r="F52" s="77"/>
      <c r="G52" s="77"/>
    </row>
    <row r="53" spans="1:7" s="80" customFormat="1" ht="30" customHeight="1" x14ac:dyDescent="0.25">
      <c r="A53" s="84" t="s">
        <v>310</v>
      </c>
      <c r="B53" s="84" t="s">
        <v>335</v>
      </c>
      <c r="C53" s="84" t="s">
        <v>271</v>
      </c>
      <c r="D53" s="84" t="s">
        <v>336</v>
      </c>
      <c r="E53" s="85">
        <v>0.12</v>
      </c>
      <c r="F53" s="77"/>
      <c r="G53" s="77"/>
    </row>
    <row r="54" spans="1:7" s="80" customFormat="1" ht="30" customHeight="1" x14ac:dyDescent="0.25">
      <c r="A54" s="84" t="s">
        <v>310</v>
      </c>
      <c r="B54" s="84" t="s">
        <v>337</v>
      </c>
      <c r="C54" s="84" t="s">
        <v>306</v>
      </c>
      <c r="D54" s="84" t="s">
        <v>338</v>
      </c>
      <c r="E54" s="85">
        <v>0.05</v>
      </c>
      <c r="F54" s="77"/>
      <c r="G54" s="77"/>
    </row>
    <row r="55" spans="1:7" s="80" customFormat="1" ht="30" customHeight="1" x14ac:dyDescent="0.25">
      <c r="A55" s="84" t="s">
        <v>310</v>
      </c>
      <c r="B55" s="84" t="s">
        <v>339</v>
      </c>
      <c r="C55" s="84" t="s">
        <v>306</v>
      </c>
      <c r="D55" s="84" t="s">
        <v>340</v>
      </c>
      <c r="E55" s="85">
        <v>0.11</v>
      </c>
      <c r="F55" s="77"/>
      <c r="G55" s="77"/>
    </row>
    <row r="56" spans="1:7" s="80" customFormat="1" ht="30" customHeight="1" x14ac:dyDescent="0.25">
      <c r="A56" s="84" t="s">
        <v>310</v>
      </c>
      <c r="B56" s="84" t="s">
        <v>339</v>
      </c>
      <c r="C56" s="84" t="s">
        <v>306</v>
      </c>
      <c r="D56" s="84" t="s">
        <v>341</v>
      </c>
      <c r="E56" s="85">
        <v>0.11</v>
      </c>
      <c r="F56" s="77"/>
      <c r="G56" s="77"/>
    </row>
    <row r="57" spans="1:7" s="80" customFormat="1" ht="30" customHeight="1" x14ac:dyDescent="0.25">
      <c r="A57" s="84" t="s">
        <v>310</v>
      </c>
      <c r="B57" s="84" t="s">
        <v>339</v>
      </c>
      <c r="C57" s="84" t="s">
        <v>306</v>
      </c>
      <c r="D57" s="84" t="s">
        <v>342</v>
      </c>
      <c r="E57" s="85">
        <v>0.11</v>
      </c>
      <c r="F57" s="77"/>
      <c r="G57" s="77"/>
    </row>
    <row r="58" spans="1:7" s="80" customFormat="1" ht="30" customHeight="1" x14ac:dyDescent="0.25">
      <c r="A58" s="84" t="s">
        <v>310</v>
      </c>
      <c r="B58" s="84" t="s">
        <v>339</v>
      </c>
      <c r="C58" s="84" t="s">
        <v>306</v>
      </c>
      <c r="D58" s="84" t="s">
        <v>343</v>
      </c>
      <c r="E58" s="85">
        <v>0.11</v>
      </c>
      <c r="F58" s="77"/>
      <c r="G58" s="77"/>
    </row>
    <row r="59" spans="1:7" s="80" customFormat="1" ht="30" customHeight="1" x14ac:dyDescent="0.25">
      <c r="A59" s="84" t="s">
        <v>310</v>
      </c>
      <c r="B59" s="84" t="s">
        <v>339</v>
      </c>
      <c r="C59" s="84" t="s">
        <v>306</v>
      </c>
      <c r="D59" s="84" t="s">
        <v>344</v>
      </c>
      <c r="E59" s="85">
        <v>0.11</v>
      </c>
      <c r="F59" s="77"/>
      <c r="G59" s="77"/>
    </row>
    <row r="60" spans="1:7" s="80" customFormat="1" ht="30" customHeight="1" x14ac:dyDescent="0.25">
      <c r="A60" s="84" t="s">
        <v>310</v>
      </c>
      <c r="B60" s="84" t="s">
        <v>339</v>
      </c>
      <c r="C60" s="84" t="s">
        <v>306</v>
      </c>
      <c r="D60" s="84" t="s">
        <v>345</v>
      </c>
      <c r="E60" s="85">
        <v>0.11</v>
      </c>
      <c r="F60" s="77"/>
      <c r="G60" s="77"/>
    </row>
    <row r="61" spans="1:7" s="80" customFormat="1" ht="30" customHeight="1" x14ac:dyDescent="0.25">
      <c r="A61" s="84" t="s">
        <v>310</v>
      </c>
      <c r="B61" s="84" t="s">
        <v>339</v>
      </c>
      <c r="C61" s="84" t="s">
        <v>306</v>
      </c>
      <c r="D61" s="84" t="s">
        <v>346</v>
      </c>
      <c r="E61" s="85">
        <v>0.11</v>
      </c>
      <c r="F61" s="77"/>
      <c r="G61" s="77"/>
    </row>
    <row r="62" spans="1:7" s="80" customFormat="1" ht="30" customHeight="1" x14ac:dyDescent="0.25">
      <c r="A62" s="84" t="s">
        <v>310</v>
      </c>
      <c r="B62" s="84" t="s">
        <v>339</v>
      </c>
      <c r="C62" s="84" t="s">
        <v>306</v>
      </c>
      <c r="D62" s="84" t="s">
        <v>347</v>
      </c>
      <c r="E62" s="85">
        <v>0.27</v>
      </c>
      <c r="F62" s="77"/>
      <c r="G62" s="77"/>
    </row>
    <row r="63" spans="1:7" s="80" customFormat="1" ht="30" customHeight="1" x14ac:dyDescent="0.25">
      <c r="A63" s="84" t="s">
        <v>310</v>
      </c>
      <c r="B63" s="84" t="s">
        <v>348</v>
      </c>
      <c r="C63" s="84" t="s">
        <v>333</v>
      </c>
      <c r="D63" s="84" t="s">
        <v>349</v>
      </c>
      <c r="E63" s="85">
        <v>0.12</v>
      </c>
      <c r="F63" s="77"/>
      <c r="G63" s="77"/>
    </row>
    <row r="64" spans="1:7" s="80" customFormat="1" ht="30" customHeight="1" x14ac:dyDescent="0.25">
      <c r="A64" s="214" t="s">
        <v>5143</v>
      </c>
      <c r="B64" s="215" t="s">
        <v>5153</v>
      </c>
      <c r="C64" s="214" t="s">
        <v>315</v>
      </c>
      <c r="D64" s="215" t="s">
        <v>5154</v>
      </c>
      <c r="E64" s="216">
        <v>0.08</v>
      </c>
      <c r="F64" s="77"/>
      <c r="G64" s="77"/>
    </row>
    <row r="65" spans="1:7" s="80" customFormat="1" ht="30" customHeight="1" x14ac:dyDescent="0.25">
      <c r="A65" s="215" t="s">
        <v>5143</v>
      </c>
      <c r="B65" s="215" t="s">
        <v>5153</v>
      </c>
      <c r="C65" s="214" t="s">
        <v>306</v>
      </c>
      <c r="D65" s="215" t="s">
        <v>5155</v>
      </c>
      <c r="E65" s="216">
        <v>0.06</v>
      </c>
      <c r="F65" s="77"/>
      <c r="G65" s="77"/>
    </row>
    <row r="66" spans="1:7" s="80" customFormat="1" ht="30" customHeight="1" x14ac:dyDescent="0.25">
      <c r="A66" s="88" t="s">
        <v>357</v>
      </c>
      <c r="B66" s="88" t="s">
        <v>357</v>
      </c>
      <c r="C66" s="88" t="s">
        <v>358</v>
      </c>
      <c r="D66" s="88" t="s">
        <v>359</v>
      </c>
      <c r="E66" s="89">
        <v>0.3</v>
      </c>
      <c r="F66" s="77"/>
      <c r="G66" s="77"/>
    </row>
    <row r="67" spans="1:7" s="80" customFormat="1" ht="30" customHeight="1" x14ac:dyDescent="0.25">
      <c r="A67" s="88" t="s">
        <v>357</v>
      </c>
      <c r="B67" s="88" t="s">
        <v>357</v>
      </c>
      <c r="C67" s="84" t="s">
        <v>246</v>
      </c>
      <c r="D67" s="84" t="s">
        <v>360</v>
      </c>
      <c r="E67" s="85">
        <v>0.3</v>
      </c>
      <c r="F67" s="77"/>
      <c r="G67" s="77"/>
    </row>
    <row r="68" spans="1:7" s="80" customFormat="1" ht="30" customHeight="1" x14ac:dyDescent="0.25">
      <c r="A68" s="88" t="s">
        <v>357</v>
      </c>
      <c r="B68" s="88" t="s">
        <v>357</v>
      </c>
      <c r="C68" s="84" t="s">
        <v>361</v>
      </c>
      <c r="D68" s="84" t="s">
        <v>362</v>
      </c>
      <c r="E68" s="85">
        <v>0.3</v>
      </c>
      <c r="F68" s="77"/>
      <c r="G68" s="77"/>
    </row>
    <row r="69" spans="1:7" s="80" customFormat="1" ht="30" customHeight="1" x14ac:dyDescent="0.25">
      <c r="A69" s="88" t="s">
        <v>357</v>
      </c>
      <c r="B69" s="88" t="s">
        <v>357</v>
      </c>
      <c r="C69" s="84" t="s">
        <v>250</v>
      </c>
      <c r="D69" s="84" t="s">
        <v>363</v>
      </c>
      <c r="E69" s="85">
        <v>0.3</v>
      </c>
      <c r="F69" s="77"/>
      <c r="G69" s="77"/>
    </row>
    <row r="70" spans="1:7" s="80" customFormat="1" ht="30" customHeight="1" x14ac:dyDescent="0.25">
      <c r="A70" s="88" t="s">
        <v>357</v>
      </c>
      <c r="B70" s="88" t="s">
        <v>357</v>
      </c>
      <c r="C70" s="84" t="s">
        <v>261</v>
      </c>
      <c r="D70" s="84" t="s">
        <v>364</v>
      </c>
      <c r="E70" s="85">
        <v>0.3</v>
      </c>
      <c r="F70" s="77"/>
      <c r="G70" s="77"/>
    </row>
    <row r="71" spans="1:7" s="80" customFormat="1" ht="30" customHeight="1" x14ac:dyDescent="0.25">
      <c r="A71" s="88" t="s">
        <v>357</v>
      </c>
      <c r="B71" s="88" t="s">
        <v>357</v>
      </c>
      <c r="C71" s="84" t="s">
        <v>268</v>
      </c>
      <c r="D71" s="84" t="s">
        <v>365</v>
      </c>
      <c r="E71" s="85">
        <v>0.3</v>
      </c>
      <c r="F71" s="77"/>
      <c r="G71" s="77"/>
    </row>
    <row r="72" spans="1:7" s="80" customFormat="1" ht="30" customHeight="1" x14ac:dyDescent="0.25">
      <c r="A72" s="88" t="s">
        <v>31</v>
      </c>
      <c r="B72" s="88" t="s">
        <v>368</v>
      </c>
      <c r="C72" s="88" t="s">
        <v>369</v>
      </c>
      <c r="D72" s="88" t="s">
        <v>370</v>
      </c>
      <c r="E72" s="89">
        <v>0.16</v>
      </c>
      <c r="F72" s="77"/>
      <c r="G72" s="77"/>
    </row>
    <row r="73" spans="1:7" s="80" customFormat="1" ht="30" customHeight="1" x14ac:dyDescent="0.25">
      <c r="A73" s="84" t="s">
        <v>31</v>
      </c>
      <c r="B73" s="84" t="s">
        <v>371</v>
      </c>
      <c r="C73" s="84" t="s">
        <v>372</v>
      </c>
      <c r="D73" s="84" t="s">
        <v>373</v>
      </c>
      <c r="E73" s="85">
        <v>0.1</v>
      </c>
      <c r="F73" s="77"/>
      <c r="G73" s="77"/>
    </row>
    <row r="74" spans="1:7" s="80" customFormat="1" ht="30" customHeight="1" x14ac:dyDescent="0.25">
      <c r="A74" s="84" t="s">
        <v>31</v>
      </c>
      <c r="B74" s="84" t="s">
        <v>368</v>
      </c>
      <c r="C74" s="84" t="s">
        <v>261</v>
      </c>
      <c r="D74" s="84" t="s">
        <v>374</v>
      </c>
      <c r="E74" s="85">
        <v>0.16</v>
      </c>
      <c r="F74" s="77"/>
      <c r="G74" s="77"/>
    </row>
    <row r="75" spans="1:7" s="80" customFormat="1" ht="30" customHeight="1" x14ac:dyDescent="0.25">
      <c r="A75" s="84" t="s">
        <v>31</v>
      </c>
      <c r="B75" s="84" t="s">
        <v>375</v>
      </c>
      <c r="C75" s="84" t="s">
        <v>376</v>
      </c>
      <c r="D75" s="84" t="s">
        <v>377</v>
      </c>
      <c r="E75" s="85">
        <v>0.2</v>
      </c>
      <c r="F75" s="77"/>
      <c r="G75" s="77"/>
    </row>
    <row r="76" spans="1:7" s="80" customFormat="1" ht="30" customHeight="1" x14ac:dyDescent="0.25">
      <c r="A76" s="58" t="s">
        <v>383</v>
      </c>
      <c r="B76" s="58" t="s">
        <v>383</v>
      </c>
      <c r="C76" s="88" t="s">
        <v>358</v>
      </c>
      <c r="D76" s="88" t="s">
        <v>384</v>
      </c>
      <c r="E76" s="85">
        <v>0.16</v>
      </c>
      <c r="F76" s="77"/>
      <c r="G76" s="77"/>
    </row>
    <row r="77" spans="1:7" s="80" customFormat="1" ht="30" customHeight="1" x14ac:dyDescent="0.25">
      <c r="A77" s="58" t="s">
        <v>383</v>
      </c>
      <c r="B77" s="58" t="s">
        <v>383</v>
      </c>
      <c r="C77" s="84" t="s">
        <v>246</v>
      </c>
      <c r="D77" s="84" t="s">
        <v>385</v>
      </c>
      <c r="E77" s="85">
        <v>0.16</v>
      </c>
      <c r="F77" s="77"/>
      <c r="G77" s="77"/>
    </row>
    <row r="78" spans="1:7" s="80" customFormat="1" ht="30" customHeight="1" x14ac:dyDescent="0.25">
      <c r="A78" s="58" t="s">
        <v>383</v>
      </c>
      <c r="B78" s="58" t="s">
        <v>383</v>
      </c>
      <c r="C78" s="84" t="s">
        <v>246</v>
      </c>
      <c r="D78" s="84" t="s">
        <v>386</v>
      </c>
      <c r="E78" s="85">
        <v>0.16</v>
      </c>
      <c r="F78" s="77"/>
      <c r="G78" s="77"/>
    </row>
    <row r="79" spans="1:7" s="80" customFormat="1" ht="30" customHeight="1" x14ac:dyDescent="0.25">
      <c r="A79" s="58" t="s">
        <v>383</v>
      </c>
      <c r="B79" s="58" t="s">
        <v>383</v>
      </c>
      <c r="C79" s="84" t="s">
        <v>246</v>
      </c>
      <c r="D79" s="84" t="s">
        <v>387</v>
      </c>
      <c r="E79" s="85">
        <v>0.2</v>
      </c>
      <c r="F79" s="77"/>
      <c r="G79" s="77"/>
    </row>
    <row r="80" spans="1:7" s="80" customFormat="1" ht="30" customHeight="1" x14ac:dyDescent="0.25">
      <c r="A80" s="58" t="s">
        <v>383</v>
      </c>
      <c r="B80" s="58" t="s">
        <v>383</v>
      </c>
      <c r="C80" s="84" t="s">
        <v>246</v>
      </c>
      <c r="D80" s="84" t="s">
        <v>388</v>
      </c>
      <c r="E80" s="85">
        <v>0.2</v>
      </c>
      <c r="F80" s="77"/>
      <c r="G80" s="77"/>
    </row>
    <row r="81" spans="1:7" s="80" customFormat="1" ht="30" customHeight="1" x14ac:dyDescent="0.25">
      <c r="A81" s="58" t="s">
        <v>383</v>
      </c>
      <c r="B81" s="58" t="s">
        <v>383</v>
      </c>
      <c r="C81" s="84" t="s">
        <v>261</v>
      </c>
      <c r="D81" s="84" t="s">
        <v>389</v>
      </c>
      <c r="E81" s="85">
        <v>0.2</v>
      </c>
      <c r="F81" s="77"/>
      <c r="G81" s="77"/>
    </row>
    <row r="82" spans="1:7" s="80" customFormat="1" ht="30" customHeight="1" x14ac:dyDescent="0.25">
      <c r="A82" s="58" t="s">
        <v>383</v>
      </c>
      <c r="B82" s="58" t="s">
        <v>383</v>
      </c>
      <c r="C82" s="84" t="s">
        <v>274</v>
      </c>
      <c r="D82" s="84" t="s">
        <v>390</v>
      </c>
      <c r="E82" s="85">
        <v>0.2</v>
      </c>
      <c r="F82" s="77"/>
      <c r="G82" s="77"/>
    </row>
    <row r="83" spans="1:7" s="80" customFormat="1" ht="30" customHeight="1" x14ac:dyDescent="0.25">
      <c r="A83" s="58" t="s">
        <v>383</v>
      </c>
      <c r="B83" s="58" t="s">
        <v>383</v>
      </c>
      <c r="C83" s="84" t="s">
        <v>274</v>
      </c>
      <c r="D83" s="84" t="s">
        <v>385</v>
      </c>
      <c r="E83" s="85">
        <v>0.16</v>
      </c>
      <c r="F83" s="77"/>
      <c r="G83" s="77" t="s">
        <v>391</v>
      </c>
    </row>
    <row r="84" spans="1:7" s="80" customFormat="1" ht="30" customHeight="1" x14ac:dyDescent="0.25">
      <c r="A84" s="58" t="s">
        <v>383</v>
      </c>
      <c r="B84" s="58" t="s">
        <v>383</v>
      </c>
      <c r="C84" s="84" t="s">
        <v>392</v>
      </c>
      <c r="D84" s="84" t="s">
        <v>393</v>
      </c>
      <c r="E84" s="85">
        <v>0.16</v>
      </c>
      <c r="F84" s="77"/>
      <c r="G84" s="77"/>
    </row>
    <row r="85" spans="1:7" s="80" customFormat="1" ht="30" customHeight="1" x14ac:dyDescent="0.25">
      <c r="A85" s="58" t="s">
        <v>383</v>
      </c>
      <c r="B85" s="58" t="s">
        <v>383</v>
      </c>
      <c r="C85" s="84" t="s">
        <v>306</v>
      </c>
      <c r="D85" s="84" t="s">
        <v>394</v>
      </c>
      <c r="E85" s="85">
        <v>0.16</v>
      </c>
      <c r="F85" s="77"/>
      <c r="G85" s="77"/>
    </row>
    <row r="86" spans="1:7" s="80" customFormat="1" ht="30" customHeight="1" x14ac:dyDescent="0.25">
      <c r="A86" s="58" t="s">
        <v>383</v>
      </c>
      <c r="B86" s="58" t="s">
        <v>383</v>
      </c>
      <c r="C86" s="84" t="s">
        <v>306</v>
      </c>
      <c r="D86" s="84" t="s">
        <v>395</v>
      </c>
      <c r="E86" s="85">
        <v>0.2</v>
      </c>
      <c r="F86" s="77"/>
      <c r="G86" s="77"/>
    </row>
    <row r="87" spans="1:7" s="80" customFormat="1" ht="30" customHeight="1" x14ac:dyDescent="0.25">
      <c r="A87" s="88" t="s">
        <v>406</v>
      </c>
      <c r="B87" s="88" t="s">
        <v>407</v>
      </c>
      <c r="C87" s="88" t="s">
        <v>274</v>
      </c>
      <c r="D87" s="88" t="s">
        <v>408</v>
      </c>
      <c r="E87" s="89">
        <v>0.17</v>
      </c>
      <c r="F87" s="77"/>
      <c r="G87" s="77"/>
    </row>
    <row r="88" spans="1:7" s="80" customFormat="1" ht="30" customHeight="1" x14ac:dyDescent="0.25">
      <c r="A88" s="88" t="s">
        <v>406</v>
      </c>
      <c r="B88" s="88" t="s">
        <v>407</v>
      </c>
      <c r="C88" s="88" t="s">
        <v>274</v>
      </c>
      <c r="D88" s="84" t="s">
        <v>409</v>
      </c>
      <c r="E88" s="85">
        <v>0.2</v>
      </c>
      <c r="F88" s="77"/>
      <c r="G88" s="77"/>
    </row>
    <row r="89" spans="1:7" s="80" customFormat="1" ht="30" customHeight="1" x14ac:dyDescent="0.25">
      <c r="A89" s="88" t="s">
        <v>406</v>
      </c>
      <c r="B89" s="88" t="s">
        <v>407</v>
      </c>
      <c r="C89" s="88" t="s">
        <v>274</v>
      </c>
      <c r="D89" s="84" t="s">
        <v>410</v>
      </c>
      <c r="E89" s="85">
        <v>0.2</v>
      </c>
      <c r="F89" s="77"/>
      <c r="G89" s="77"/>
    </row>
    <row r="90" spans="1:7" s="80" customFormat="1" ht="30" customHeight="1" x14ac:dyDescent="0.25">
      <c r="A90" s="88" t="s">
        <v>406</v>
      </c>
      <c r="B90" s="88" t="s">
        <v>407</v>
      </c>
      <c r="C90" s="88" t="s">
        <v>274</v>
      </c>
      <c r="D90" s="84" t="s">
        <v>411</v>
      </c>
      <c r="E90" s="85">
        <v>0.2</v>
      </c>
      <c r="F90" s="77"/>
      <c r="G90" s="77"/>
    </row>
    <row r="91" spans="1:7" s="80" customFormat="1" ht="30" customHeight="1" x14ac:dyDescent="0.25">
      <c r="A91" s="88" t="s">
        <v>406</v>
      </c>
      <c r="B91" s="88" t="s">
        <v>407</v>
      </c>
      <c r="C91" s="88" t="s">
        <v>274</v>
      </c>
      <c r="D91" s="84" t="s">
        <v>412</v>
      </c>
      <c r="E91" s="85">
        <v>0.2</v>
      </c>
      <c r="F91" s="77"/>
      <c r="G91" s="77"/>
    </row>
    <row r="92" spans="1:7" s="80" customFormat="1" ht="30" customHeight="1" x14ac:dyDescent="0.25">
      <c r="A92" s="88" t="s">
        <v>406</v>
      </c>
      <c r="B92" s="88" t="s">
        <v>407</v>
      </c>
      <c r="C92" s="88" t="s">
        <v>274</v>
      </c>
      <c r="D92" s="84" t="s">
        <v>413</v>
      </c>
      <c r="E92" s="85">
        <v>0.21</v>
      </c>
      <c r="F92" s="77"/>
      <c r="G92" s="77"/>
    </row>
    <row r="93" spans="1:7" s="80" customFormat="1" ht="30" customHeight="1" x14ac:dyDescent="0.25">
      <c r="A93" s="88" t="s">
        <v>406</v>
      </c>
      <c r="B93" s="88" t="s">
        <v>407</v>
      </c>
      <c r="C93" s="88" t="s">
        <v>274</v>
      </c>
      <c r="D93" s="84" t="s">
        <v>414</v>
      </c>
      <c r="E93" s="85">
        <v>0.27</v>
      </c>
      <c r="F93" s="77"/>
      <c r="G93" s="77"/>
    </row>
    <row r="94" spans="1:7" s="80" customFormat="1" ht="30" customHeight="1" x14ac:dyDescent="0.25">
      <c r="A94" s="88" t="s">
        <v>406</v>
      </c>
      <c r="B94" s="88" t="s">
        <v>407</v>
      </c>
      <c r="C94" s="88" t="s">
        <v>274</v>
      </c>
      <c r="D94" s="84" t="s">
        <v>415</v>
      </c>
      <c r="E94" s="85">
        <v>0.27</v>
      </c>
      <c r="F94" s="77"/>
      <c r="G94" s="77"/>
    </row>
    <row r="95" spans="1:7" s="80" customFormat="1" ht="30" customHeight="1" x14ac:dyDescent="0.25">
      <c r="A95" s="88" t="s">
        <v>406</v>
      </c>
      <c r="B95" s="88" t="s">
        <v>407</v>
      </c>
      <c r="C95" s="88" t="s">
        <v>274</v>
      </c>
      <c r="D95" s="84" t="s">
        <v>416</v>
      </c>
      <c r="E95" s="85">
        <v>0.26</v>
      </c>
      <c r="F95" s="77"/>
      <c r="G95" s="77"/>
    </row>
    <row r="96" spans="1:7" s="80" customFormat="1" ht="30" customHeight="1" x14ac:dyDescent="0.25">
      <c r="A96" s="88" t="s">
        <v>406</v>
      </c>
      <c r="B96" s="88" t="s">
        <v>407</v>
      </c>
      <c r="C96" s="88" t="s">
        <v>274</v>
      </c>
      <c r="D96" s="84" t="s">
        <v>417</v>
      </c>
      <c r="E96" s="85">
        <v>0.26</v>
      </c>
      <c r="F96" s="77"/>
      <c r="G96" s="77"/>
    </row>
    <row r="97" spans="1:26" s="80" customFormat="1" ht="30" customHeight="1" x14ac:dyDescent="0.25">
      <c r="A97" s="88" t="s">
        <v>406</v>
      </c>
      <c r="B97" s="88" t="s">
        <v>407</v>
      </c>
      <c r="C97" s="88" t="s">
        <v>418</v>
      </c>
      <c r="D97" s="84" t="s">
        <v>419</v>
      </c>
      <c r="E97" s="85">
        <v>0.2</v>
      </c>
      <c r="F97" s="77"/>
      <c r="G97" s="77"/>
    </row>
    <row r="98" spans="1:26" s="80" customFormat="1" ht="30" customHeight="1" x14ac:dyDescent="0.25">
      <c r="A98" s="88" t="s">
        <v>406</v>
      </c>
      <c r="B98" s="88" t="s">
        <v>407</v>
      </c>
      <c r="C98" s="88" t="s">
        <v>420</v>
      </c>
      <c r="D98" s="84" t="s">
        <v>421</v>
      </c>
      <c r="E98" s="85">
        <v>0.2</v>
      </c>
      <c r="F98" s="77"/>
      <c r="G98" s="77"/>
    </row>
    <row r="99" spans="1:26" s="80" customFormat="1" ht="30" customHeight="1" x14ac:dyDescent="0.25">
      <c r="A99" s="88" t="s">
        <v>406</v>
      </c>
      <c r="B99" s="88" t="s">
        <v>407</v>
      </c>
      <c r="C99" s="88" t="s">
        <v>422</v>
      </c>
      <c r="D99" s="84" t="s">
        <v>422</v>
      </c>
      <c r="E99" s="85">
        <v>0.25</v>
      </c>
      <c r="F99" s="77"/>
      <c r="G99" s="77"/>
    </row>
    <row r="100" spans="1:26" s="80" customFormat="1" ht="30" customHeight="1" x14ac:dyDescent="0.25">
      <c r="A100" s="88" t="s">
        <v>406</v>
      </c>
      <c r="B100" s="88" t="s">
        <v>407</v>
      </c>
      <c r="C100" s="88" t="s">
        <v>423</v>
      </c>
      <c r="D100" s="84" t="s">
        <v>424</v>
      </c>
      <c r="E100" s="85">
        <v>0.25</v>
      </c>
      <c r="F100" s="77"/>
      <c r="G100" s="77"/>
    </row>
    <row r="101" spans="1:26" s="80" customFormat="1" ht="30" customHeight="1" x14ac:dyDescent="0.25">
      <c r="A101" s="88" t="s">
        <v>406</v>
      </c>
      <c r="B101" s="88" t="s">
        <v>407</v>
      </c>
      <c r="C101" s="88" t="s">
        <v>423</v>
      </c>
      <c r="D101" s="84" t="s">
        <v>425</v>
      </c>
      <c r="E101" s="85">
        <v>0.25</v>
      </c>
      <c r="F101" s="77"/>
      <c r="G101" s="77"/>
    </row>
    <row r="102" spans="1:26" s="80" customFormat="1" ht="30" customHeight="1" x14ac:dyDescent="0.25">
      <c r="A102" s="88" t="s">
        <v>406</v>
      </c>
      <c r="B102" s="88" t="s">
        <v>407</v>
      </c>
      <c r="C102" s="88" t="s">
        <v>426</v>
      </c>
      <c r="D102" s="84" t="s">
        <v>427</v>
      </c>
      <c r="E102" s="85">
        <v>0.25</v>
      </c>
      <c r="F102" s="77"/>
      <c r="G102" s="77"/>
    </row>
    <row r="103" spans="1:26" ht="30" customHeight="1" x14ac:dyDescent="0.3">
      <c r="A103" s="91" t="s">
        <v>438</v>
      </c>
      <c r="B103" s="91" t="s">
        <v>439</v>
      </c>
      <c r="C103" s="91" t="s">
        <v>261</v>
      </c>
      <c r="D103" s="91" t="s">
        <v>440</v>
      </c>
      <c r="E103" s="91" t="s">
        <v>441</v>
      </c>
      <c r="F103" s="105"/>
      <c r="G103" s="105"/>
      <c r="H103" s="92"/>
      <c r="I103" s="92"/>
      <c r="J103" s="92"/>
      <c r="K103" s="92"/>
      <c r="L103" s="92"/>
      <c r="M103" s="92"/>
      <c r="N103" s="92"/>
      <c r="O103" s="92"/>
      <c r="P103" s="92"/>
      <c r="Q103" s="92"/>
      <c r="R103" s="92"/>
      <c r="S103" s="92"/>
      <c r="T103" s="92"/>
      <c r="U103" s="92"/>
      <c r="V103" s="92"/>
      <c r="W103" s="92"/>
      <c r="X103" s="92"/>
      <c r="Y103" s="92"/>
      <c r="Z103" s="92"/>
    </row>
    <row r="104" spans="1:26" ht="30" customHeight="1" x14ac:dyDescent="0.3">
      <c r="A104" s="91" t="s">
        <v>438</v>
      </c>
      <c r="B104" s="91" t="s">
        <v>439</v>
      </c>
      <c r="C104" s="91" t="s">
        <v>261</v>
      </c>
      <c r="D104" s="91" t="s">
        <v>312</v>
      </c>
      <c r="E104" s="91" t="s">
        <v>441</v>
      </c>
      <c r="F104" s="105"/>
      <c r="G104" s="105"/>
      <c r="H104" s="92"/>
      <c r="I104" s="92"/>
      <c r="J104" s="92"/>
      <c r="K104" s="92"/>
      <c r="L104" s="92"/>
      <c r="M104" s="92"/>
      <c r="N104" s="92"/>
      <c r="O104" s="92"/>
      <c r="P104" s="92"/>
      <c r="Q104" s="92"/>
      <c r="R104" s="92"/>
      <c r="S104" s="92"/>
      <c r="T104" s="92"/>
      <c r="U104" s="92"/>
      <c r="V104" s="92"/>
      <c r="W104" s="92"/>
      <c r="X104" s="92"/>
      <c r="Y104" s="92"/>
      <c r="Z104" s="92"/>
    </row>
    <row r="105" spans="1:26" ht="30" customHeight="1" x14ac:dyDescent="0.3">
      <c r="A105" s="91" t="s">
        <v>438</v>
      </c>
      <c r="B105" s="91" t="s">
        <v>439</v>
      </c>
      <c r="C105" s="91" t="s">
        <v>261</v>
      </c>
      <c r="D105" s="91" t="s">
        <v>442</v>
      </c>
      <c r="E105" s="91" t="s">
        <v>441</v>
      </c>
      <c r="F105" s="105"/>
      <c r="G105" s="105"/>
      <c r="H105" s="92"/>
      <c r="I105" s="92"/>
      <c r="J105" s="92"/>
      <c r="K105" s="92"/>
      <c r="L105" s="92"/>
      <c r="M105" s="92"/>
      <c r="N105" s="92"/>
      <c r="O105" s="92"/>
      <c r="P105" s="92"/>
      <c r="Q105" s="92"/>
      <c r="R105" s="92"/>
      <c r="S105" s="92"/>
      <c r="T105" s="92"/>
      <c r="U105" s="92"/>
      <c r="V105" s="92"/>
      <c r="W105" s="92"/>
      <c r="X105" s="92"/>
      <c r="Y105" s="92"/>
      <c r="Z105" s="92"/>
    </row>
    <row r="106" spans="1:26" ht="30" customHeight="1" x14ac:dyDescent="0.3">
      <c r="A106" s="91" t="s">
        <v>438</v>
      </c>
      <c r="B106" s="91" t="s">
        <v>439</v>
      </c>
      <c r="C106" s="91" t="s">
        <v>261</v>
      </c>
      <c r="D106" s="91" t="s">
        <v>443</v>
      </c>
      <c r="E106" s="91" t="s">
        <v>441</v>
      </c>
      <c r="F106" s="105"/>
      <c r="G106" s="105"/>
      <c r="H106" s="92"/>
      <c r="I106" s="92"/>
      <c r="J106" s="92"/>
      <c r="K106" s="92"/>
      <c r="L106" s="92"/>
      <c r="M106" s="92"/>
      <c r="N106" s="92"/>
      <c r="O106" s="92"/>
      <c r="P106" s="92"/>
      <c r="Q106" s="92"/>
      <c r="R106" s="92"/>
      <c r="S106" s="92"/>
      <c r="T106" s="92"/>
      <c r="U106" s="92"/>
      <c r="V106" s="92"/>
      <c r="W106" s="92"/>
      <c r="X106" s="92"/>
      <c r="Y106" s="92"/>
      <c r="Z106" s="92"/>
    </row>
    <row r="107" spans="1:26" ht="30" customHeight="1" x14ac:dyDescent="0.3">
      <c r="A107" s="91" t="s">
        <v>438</v>
      </c>
      <c r="B107" s="91" t="s">
        <v>444</v>
      </c>
      <c r="C107" s="91" t="s">
        <v>358</v>
      </c>
      <c r="D107" s="91" t="s">
        <v>445</v>
      </c>
      <c r="E107" s="91" t="s">
        <v>446</v>
      </c>
      <c r="F107" s="105"/>
      <c r="G107" s="105"/>
      <c r="H107" s="92"/>
      <c r="I107" s="92"/>
      <c r="J107" s="92"/>
      <c r="K107" s="92"/>
      <c r="L107" s="92"/>
      <c r="M107" s="92"/>
      <c r="N107" s="92"/>
      <c r="O107" s="92"/>
      <c r="P107" s="92"/>
      <c r="Q107" s="92"/>
      <c r="R107" s="92"/>
      <c r="S107" s="92"/>
      <c r="T107" s="92"/>
      <c r="U107" s="92"/>
      <c r="V107" s="92"/>
      <c r="W107" s="92"/>
      <c r="X107" s="92"/>
      <c r="Y107" s="92"/>
      <c r="Z107" s="92"/>
    </row>
    <row r="108" spans="1:26" ht="30" customHeight="1" x14ac:dyDescent="0.3">
      <c r="A108" s="91" t="s">
        <v>438</v>
      </c>
      <c r="B108" s="91" t="s">
        <v>444</v>
      </c>
      <c r="C108" s="91" t="s">
        <v>358</v>
      </c>
      <c r="D108" s="91" t="s">
        <v>312</v>
      </c>
      <c r="E108" s="91" t="s">
        <v>446</v>
      </c>
      <c r="F108" s="105"/>
      <c r="G108" s="105"/>
      <c r="H108" s="92"/>
      <c r="I108" s="92"/>
      <c r="J108" s="92"/>
      <c r="K108" s="92"/>
      <c r="L108" s="92"/>
      <c r="M108" s="92"/>
      <c r="N108" s="92"/>
      <c r="O108" s="92"/>
      <c r="P108" s="92"/>
      <c r="Q108" s="92"/>
      <c r="R108" s="92"/>
      <c r="S108" s="92"/>
      <c r="T108" s="92"/>
      <c r="U108" s="92"/>
      <c r="V108" s="92"/>
      <c r="W108" s="92"/>
      <c r="X108" s="92"/>
      <c r="Y108" s="92"/>
      <c r="Z108" s="92"/>
    </row>
    <row r="109" spans="1:26" ht="30" customHeight="1" x14ac:dyDescent="0.3">
      <c r="A109" s="91" t="s">
        <v>438</v>
      </c>
      <c r="B109" s="91" t="s">
        <v>444</v>
      </c>
      <c r="C109" s="91" t="s">
        <v>447</v>
      </c>
      <c r="D109" s="91" t="s">
        <v>447</v>
      </c>
      <c r="E109" s="91" t="s">
        <v>446</v>
      </c>
      <c r="F109" s="105"/>
      <c r="G109" s="105"/>
      <c r="H109" s="92"/>
      <c r="I109" s="92"/>
      <c r="J109" s="92"/>
      <c r="K109" s="92"/>
      <c r="L109" s="92"/>
      <c r="M109" s="92"/>
      <c r="N109" s="92"/>
      <c r="O109" s="92"/>
      <c r="P109" s="92"/>
      <c r="Q109" s="92"/>
      <c r="R109" s="92"/>
      <c r="S109" s="92"/>
      <c r="T109" s="92"/>
      <c r="U109" s="92"/>
      <c r="V109" s="92"/>
      <c r="W109" s="92"/>
      <c r="X109" s="92"/>
      <c r="Y109" s="92"/>
      <c r="Z109" s="92"/>
    </row>
    <row r="110" spans="1:26" ht="30" customHeight="1" x14ac:dyDescent="0.3">
      <c r="A110" s="91" t="s">
        <v>438</v>
      </c>
      <c r="B110" s="91" t="s">
        <v>444</v>
      </c>
      <c r="C110" s="91" t="s">
        <v>448</v>
      </c>
      <c r="D110" s="91" t="s">
        <v>449</v>
      </c>
      <c r="E110" s="91" t="s">
        <v>446</v>
      </c>
      <c r="F110" s="105"/>
      <c r="G110" s="105"/>
      <c r="H110" s="92"/>
      <c r="I110" s="92"/>
      <c r="J110" s="92"/>
      <c r="K110" s="92"/>
      <c r="L110" s="92"/>
      <c r="M110" s="92"/>
      <c r="N110" s="92"/>
      <c r="O110" s="92"/>
      <c r="P110" s="92"/>
      <c r="Q110" s="92"/>
      <c r="R110" s="92"/>
      <c r="S110" s="92"/>
      <c r="T110" s="92"/>
      <c r="U110" s="92"/>
      <c r="V110" s="92"/>
      <c r="W110" s="92"/>
      <c r="X110" s="92"/>
      <c r="Y110" s="92"/>
      <c r="Z110" s="92"/>
    </row>
    <row r="111" spans="1:26" ht="30" customHeight="1" x14ac:dyDescent="0.3">
      <c r="A111" s="91" t="s">
        <v>438</v>
      </c>
      <c r="B111" s="91" t="s">
        <v>450</v>
      </c>
      <c r="C111" s="91" t="s">
        <v>261</v>
      </c>
      <c r="D111" s="91" t="s">
        <v>440</v>
      </c>
      <c r="E111" s="91" t="s">
        <v>441</v>
      </c>
      <c r="F111" s="105"/>
      <c r="G111" s="105"/>
      <c r="H111" s="92"/>
      <c r="I111" s="92"/>
      <c r="J111" s="92"/>
      <c r="K111" s="92"/>
      <c r="L111" s="92"/>
      <c r="M111" s="92"/>
      <c r="N111" s="92"/>
      <c r="O111" s="92"/>
      <c r="P111" s="92"/>
      <c r="Q111" s="92"/>
      <c r="R111" s="92"/>
      <c r="S111" s="92"/>
      <c r="T111" s="92"/>
      <c r="U111" s="92"/>
      <c r="V111" s="92"/>
      <c r="W111" s="92"/>
      <c r="X111" s="92"/>
      <c r="Y111" s="92"/>
      <c r="Z111" s="92"/>
    </row>
    <row r="112" spans="1:26" ht="30" customHeight="1" x14ac:dyDescent="0.3">
      <c r="A112" s="91" t="s">
        <v>438</v>
      </c>
      <c r="B112" s="91" t="s">
        <v>450</v>
      </c>
      <c r="C112" s="91" t="s">
        <v>261</v>
      </c>
      <c r="D112" s="91" t="s">
        <v>312</v>
      </c>
      <c r="E112" s="91" t="s">
        <v>441</v>
      </c>
      <c r="F112" s="105"/>
      <c r="G112" s="105"/>
      <c r="H112" s="92"/>
      <c r="I112" s="92"/>
      <c r="J112" s="92"/>
      <c r="K112" s="92"/>
      <c r="L112" s="92"/>
      <c r="M112" s="92"/>
      <c r="N112" s="92"/>
      <c r="O112" s="92"/>
      <c r="P112" s="92"/>
      <c r="Q112" s="92"/>
      <c r="R112" s="92"/>
      <c r="S112" s="92"/>
      <c r="T112" s="92"/>
      <c r="U112" s="92"/>
      <c r="V112" s="92"/>
      <c r="W112" s="92"/>
      <c r="X112" s="92"/>
      <c r="Y112" s="92"/>
      <c r="Z112" s="92"/>
    </row>
    <row r="113" spans="1:26" ht="30" customHeight="1" x14ac:dyDescent="0.3">
      <c r="A113" s="91" t="s">
        <v>438</v>
      </c>
      <c r="B113" s="91" t="s">
        <v>450</v>
      </c>
      <c r="C113" s="91" t="s">
        <v>261</v>
      </c>
      <c r="D113" s="91" t="s">
        <v>442</v>
      </c>
      <c r="E113" s="91" t="s">
        <v>441</v>
      </c>
      <c r="F113" s="105"/>
      <c r="G113" s="105"/>
      <c r="H113" s="92"/>
      <c r="I113" s="92"/>
      <c r="J113" s="92"/>
      <c r="K113" s="92"/>
      <c r="L113" s="92"/>
      <c r="M113" s="92"/>
      <c r="N113" s="92"/>
      <c r="O113" s="92"/>
      <c r="P113" s="92"/>
      <c r="Q113" s="92"/>
      <c r="R113" s="92"/>
      <c r="S113" s="92"/>
      <c r="T113" s="92"/>
      <c r="U113" s="92"/>
      <c r="V113" s="92"/>
      <c r="W113" s="92"/>
      <c r="X113" s="92"/>
      <c r="Y113" s="92"/>
      <c r="Z113" s="92"/>
    </row>
    <row r="114" spans="1:26" ht="30" customHeight="1" x14ac:dyDescent="0.3">
      <c r="A114" s="91" t="s">
        <v>438</v>
      </c>
      <c r="B114" s="91" t="s">
        <v>451</v>
      </c>
      <c r="C114" s="91" t="s">
        <v>452</v>
      </c>
      <c r="D114" s="91" t="s">
        <v>453</v>
      </c>
      <c r="E114" s="91" t="s">
        <v>454</v>
      </c>
      <c r="F114" s="105"/>
      <c r="G114" s="105"/>
      <c r="H114" s="92"/>
      <c r="I114" s="92"/>
      <c r="J114" s="92"/>
      <c r="K114" s="92"/>
      <c r="L114" s="92"/>
      <c r="M114" s="92"/>
      <c r="N114" s="92"/>
      <c r="O114" s="92"/>
      <c r="P114" s="92"/>
      <c r="Q114" s="92"/>
      <c r="R114" s="92"/>
      <c r="S114" s="92"/>
      <c r="T114" s="92"/>
      <c r="U114" s="92"/>
      <c r="V114" s="92"/>
      <c r="W114" s="92"/>
      <c r="X114" s="92"/>
      <c r="Y114" s="92"/>
      <c r="Z114" s="92"/>
    </row>
    <row r="115" spans="1:26" ht="30" customHeight="1" x14ac:dyDescent="0.3">
      <c r="A115" s="91" t="s">
        <v>438</v>
      </c>
      <c r="B115" s="91" t="s">
        <v>451</v>
      </c>
      <c r="C115" s="91" t="s">
        <v>452</v>
      </c>
      <c r="D115" s="91" t="s">
        <v>455</v>
      </c>
      <c r="E115" s="91" t="s">
        <v>454</v>
      </c>
      <c r="F115" s="105"/>
      <c r="G115" s="105"/>
      <c r="H115" s="92"/>
      <c r="I115" s="92"/>
      <c r="J115" s="92"/>
      <c r="K115" s="92"/>
      <c r="L115" s="92"/>
      <c r="M115" s="92"/>
      <c r="N115" s="92"/>
      <c r="O115" s="92"/>
      <c r="P115" s="92"/>
      <c r="Q115" s="92"/>
      <c r="R115" s="92"/>
      <c r="S115" s="92"/>
      <c r="T115" s="92"/>
      <c r="U115" s="92"/>
      <c r="V115" s="92"/>
      <c r="W115" s="92"/>
      <c r="X115" s="92"/>
      <c r="Y115" s="92"/>
      <c r="Z115" s="92"/>
    </row>
    <row r="116" spans="1:26" ht="30" customHeight="1" x14ac:dyDescent="0.3">
      <c r="A116" s="91" t="s">
        <v>438</v>
      </c>
      <c r="B116" s="91" t="s">
        <v>451</v>
      </c>
      <c r="C116" s="91" t="s">
        <v>452</v>
      </c>
      <c r="D116" s="91" t="s">
        <v>456</v>
      </c>
      <c r="E116" s="91" t="s">
        <v>454</v>
      </c>
      <c r="F116" s="105"/>
      <c r="G116" s="105"/>
      <c r="H116" s="92"/>
      <c r="I116" s="92"/>
      <c r="J116" s="92"/>
      <c r="K116" s="92"/>
      <c r="L116" s="92"/>
      <c r="M116" s="92"/>
      <c r="N116" s="92"/>
      <c r="O116" s="92"/>
      <c r="P116" s="92"/>
      <c r="Q116" s="92"/>
      <c r="R116" s="92"/>
      <c r="S116" s="92"/>
      <c r="T116" s="92"/>
      <c r="U116" s="92"/>
      <c r="V116" s="92"/>
      <c r="W116" s="92"/>
      <c r="X116" s="92"/>
      <c r="Y116" s="92"/>
      <c r="Z116" s="92"/>
    </row>
    <row r="117" spans="1:26" s="80" customFormat="1" ht="30" customHeight="1" x14ac:dyDescent="0.25">
      <c r="A117" s="84" t="s">
        <v>457</v>
      </c>
      <c r="B117" s="84" t="s">
        <v>458</v>
      </c>
      <c r="C117" s="84" t="s">
        <v>246</v>
      </c>
      <c r="D117" s="84" t="s">
        <v>459</v>
      </c>
      <c r="E117" s="85">
        <v>0.02</v>
      </c>
      <c r="F117" s="77"/>
      <c r="G117" s="77"/>
    </row>
    <row r="118" spans="1:26" s="80" customFormat="1" ht="30" customHeight="1" x14ac:dyDescent="0.25">
      <c r="A118" s="84" t="s">
        <v>457</v>
      </c>
      <c r="B118" s="84" t="s">
        <v>460</v>
      </c>
      <c r="C118" s="84" t="s">
        <v>250</v>
      </c>
      <c r="D118" s="84" t="s">
        <v>461</v>
      </c>
      <c r="E118" s="85">
        <v>0.05</v>
      </c>
      <c r="F118" s="77"/>
      <c r="G118" s="77"/>
    </row>
    <row r="119" spans="1:26" s="80" customFormat="1" ht="30" customHeight="1" x14ac:dyDescent="0.25">
      <c r="A119" s="84" t="s">
        <v>457</v>
      </c>
      <c r="B119" s="84" t="s">
        <v>462</v>
      </c>
      <c r="C119" s="84" t="s">
        <v>250</v>
      </c>
      <c r="D119" s="84" t="s">
        <v>461</v>
      </c>
      <c r="E119" s="85">
        <v>0.15</v>
      </c>
      <c r="F119" s="77"/>
      <c r="G119" s="77"/>
    </row>
    <row r="120" spans="1:26" s="80" customFormat="1" ht="30" customHeight="1" x14ac:dyDescent="0.25">
      <c r="A120" s="84" t="s">
        <v>457</v>
      </c>
      <c r="B120" s="84" t="s">
        <v>463</v>
      </c>
      <c r="C120" s="84" t="s">
        <v>261</v>
      </c>
      <c r="D120" s="84" t="s">
        <v>464</v>
      </c>
      <c r="E120" s="85">
        <v>0.05</v>
      </c>
      <c r="F120" s="77"/>
      <c r="G120" s="77"/>
    </row>
    <row r="121" spans="1:26" s="80" customFormat="1" ht="30" customHeight="1" x14ac:dyDescent="0.25">
      <c r="A121" s="84" t="s">
        <v>457</v>
      </c>
      <c r="B121" s="84" t="s">
        <v>463</v>
      </c>
      <c r="C121" s="84" t="s">
        <v>261</v>
      </c>
      <c r="D121" s="84" t="s">
        <v>465</v>
      </c>
      <c r="E121" s="85">
        <v>0.25</v>
      </c>
      <c r="F121" s="77"/>
      <c r="G121" s="77"/>
    </row>
    <row r="122" spans="1:26" s="80" customFormat="1" ht="30" customHeight="1" x14ac:dyDescent="0.25">
      <c r="A122" s="84" t="s">
        <v>457</v>
      </c>
      <c r="B122" s="84" t="s">
        <v>463</v>
      </c>
      <c r="C122" s="84" t="s">
        <v>261</v>
      </c>
      <c r="D122" s="84" t="s">
        <v>466</v>
      </c>
      <c r="E122" s="85">
        <v>0.25</v>
      </c>
      <c r="F122" s="77"/>
      <c r="G122" s="77"/>
    </row>
    <row r="123" spans="1:26" s="80" customFormat="1" ht="30" customHeight="1" x14ac:dyDescent="0.25">
      <c r="A123" s="84" t="s">
        <v>457</v>
      </c>
      <c r="B123" s="84" t="s">
        <v>467</v>
      </c>
      <c r="C123" s="84" t="s">
        <v>261</v>
      </c>
      <c r="D123" s="84" t="s">
        <v>468</v>
      </c>
      <c r="E123" s="85">
        <v>0.02</v>
      </c>
      <c r="F123" s="77"/>
      <c r="G123" s="77"/>
    </row>
    <row r="124" spans="1:26" s="80" customFormat="1" ht="30" customHeight="1" x14ac:dyDescent="0.25">
      <c r="A124" s="84" t="s">
        <v>457</v>
      </c>
      <c r="B124" s="84" t="s">
        <v>469</v>
      </c>
      <c r="C124" s="84" t="s">
        <v>274</v>
      </c>
      <c r="D124" s="84" t="s">
        <v>250</v>
      </c>
      <c r="E124" s="85">
        <v>0.01</v>
      </c>
      <c r="F124" s="77"/>
      <c r="G124" s="77"/>
    </row>
    <row r="125" spans="1:26" s="80" customFormat="1" ht="30" customHeight="1" x14ac:dyDescent="0.25">
      <c r="A125" s="84" t="s">
        <v>457</v>
      </c>
      <c r="B125" s="84" t="s">
        <v>470</v>
      </c>
      <c r="C125" s="84" t="s">
        <v>274</v>
      </c>
      <c r="D125" s="84" t="s">
        <v>250</v>
      </c>
      <c r="E125" s="85">
        <v>0.05</v>
      </c>
      <c r="F125" s="77"/>
      <c r="G125" s="77"/>
    </row>
    <row r="126" spans="1:26" s="80" customFormat="1" ht="30" customHeight="1" x14ac:dyDescent="0.25">
      <c r="A126" s="84" t="s">
        <v>457</v>
      </c>
      <c r="B126" s="84" t="s">
        <v>471</v>
      </c>
      <c r="C126" s="84" t="s">
        <v>274</v>
      </c>
      <c r="D126" s="84" t="s">
        <v>250</v>
      </c>
      <c r="E126" s="85">
        <v>0.05</v>
      </c>
      <c r="F126" s="77"/>
      <c r="G126" s="77"/>
    </row>
    <row r="127" spans="1:26" s="80" customFormat="1" ht="30" customHeight="1" x14ac:dyDescent="0.25">
      <c r="A127" s="84" t="s">
        <v>457</v>
      </c>
      <c r="B127" s="84" t="s">
        <v>472</v>
      </c>
      <c r="C127" s="84" t="s">
        <v>306</v>
      </c>
      <c r="D127" s="84" t="s">
        <v>473</v>
      </c>
      <c r="E127" s="85">
        <v>0.05</v>
      </c>
      <c r="F127" s="77"/>
      <c r="G127" s="77"/>
    </row>
    <row r="128" spans="1:26" s="80" customFormat="1" ht="30" customHeight="1" x14ac:dyDescent="0.25">
      <c r="A128" s="84" t="s">
        <v>457</v>
      </c>
      <c r="B128" s="84" t="s">
        <v>474</v>
      </c>
      <c r="C128" s="84" t="s">
        <v>306</v>
      </c>
      <c r="D128" s="84" t="s">
        <v>475</v>
      </c>
      <c r="E128" s="85">
        <v>0.05</v>
      </c>
      <c r="F128" s="77"/>
      <c r="G128" s="77"/>
    </row>
    <row r="129" spans="1:7" s="80" customFormat="1" ht="96" customHeight="1" x14ac:dyDescent="0.25">
      <c r="A129" s="84" t="s">
        <v>477</v>
      </c>
      <c r="B129" s="84" t="s">
        <v>478</v>
      </c>
      <c r="C129" s="84" t="s">
        <v>246</v>
      </c>
      <c r="D129" s="84" t="s">
        <v>479</v>
      </c>
      <c r="E129" s="84" t="s">
        <v>480</v>
      </c>
      <c r="F129" s="77"/>
      <c r="G129" s="77"/>
    </row>
    <row r="130" spans="1:7" s="80" customFormat="1" ht="111" customHeight="1" x14ac:dyDescent="0.25">
      <c r="A130" s="84" t="s">
        <v>477</v>
      </c>
      <c r="B130" s="84" t="s">
        <v>478</v>
      </c>
      <c r="C130" s="84" t="s">
        <v>250</v>
      </c>
      <c r="D130" s="84" t="s">
        <v>481</v>
      </c>
      <c r="E130" s="84" t="s">
        <v>482</v>
      </c>
      <c r="F130" s="77"/>
      <c r="G130" s="77"/>
    </row>
    <row r="131" spans="1:7" s="80" customFormat="1" ht="127.5" customHeight="1" x14ac:dyDescent="0.25">
      <c r="A131" s="84" t="s">
        <v>477</v>
      </c>
      <c r="B131" s="84" t="s">
        <v>478</v>
      </c>
      <c r="C131" s="84" t="s">
        <v>261</v>
      </c>
      <c r="D131" s="84" t="s">
        <v>483</v>
      </c>
      <c r="E131" s="84" t="s">
        <v>484</v>
      </c>
      <c r="F131" s="77"/>
      <c r="G131" s="77"/>
    </row>
    <row r="132" spans="1:7" s="80" customFormat="1" ht="91.5" customHeight="1" x14ac:dyDescent="0.25">
      <c r="A132" s="84" t="s">
        <v>477</v>
      </c>
      <c r="B132" s="84" t="s">
        <v>478</v>
      </c>
      <c r="C132" s="84" t="s">
        <v>274</v>
      </c>
      <c r="D132" s="84" t="s">
        <v>485</v>
      </c>
      <c r="E132" s="84" t="s">
        <v>486</v>
      </c>
      <c r="F132" s="77"/>
      <c r="G132" s="77"/>
    </row>
    <row r="133" spans="1:7" s="80" customFormat="1" ht="90.75" customHeight="1" x14ac:dyDescent="0.25">
      <c r="A133" s="84" t="s">
        <v>477</v>
      </c>
      <c r="B133" s="84" t="s">
        <v>478</v>
      </c>
      <c r="C133" s="84" t="s">
        <v>306</v>
      </c>
      <c r="D133" s="84" t="s">
        <v>487</v>
      </c>
      <c r="E133" s="84" t="s">
        <v>488</v>
      </c>
      <c r="F133" s="77"/>
      <c r="G133" s="77"/>
    </row>
    <row r="134" spans="1:7" s="80" customFormat="1" ht="30" customHeight="1" x14ac:dyDescent="0.25">
      <c r="A134" s="84" t="s">
        <v>506</v>
      </c>
      <c r="B134" s="84" t="s">
        <v>507</v>
      </c>
      <c r="C134" s="84" t="s">
        <v>246</v>
      </c>
      <c r="D134" s="84" t="s">
        <v>508</v>
      </c>
      <c r="E134" s="85">
        <v>0.08</v>
      </c>
      <c r="F134" s="77"/>
      <c r="G134" s="77"/>
    </row>
    <row r="135" spans="1:7" s="80" customFormat="1" ht="30" customHeight="1" x14ac:dyDescent="0.25">
      <c r="A135" s="84" t="s">
        <v>99</v>
      </c>
      <c r="B135" s="84" t="s">
        <v>507</v>
      </c>
      <c r="C135" s="84" t="s">
        <v>250</v>
      </c>
      <c r="D135" s="84" t="s">
        <v>509</v>
      </c>
      <c r="E135" s="85">
        <v>0.08</v>
      </c>
      <c r="F135" s="77"/>
      <c r="G135" s="77"/>
    </row>
    <row r="136" spans="1:7" s="80" customFormat="1" ht="30" customHeight="1" x14ac:dyDescent="0.25">
      <c r="A136" s="84" t="s">
        <v>99</v>
      </c>
      <c r="B136" s="84" t="s">
        <v>510</v>
      </c>
      <c r="C136" s="84" t="s">
        <v>254</v>
      </c>
      <c r="D136" s="84" t="s">
        <v>511</v>
      </c>
      <c r="E136" s="85">
        <v>0.06</v>
      </c>
      <c r="F136" s="77"/>
      <c r="G136" s="77"/>
    </row>
    <row r="137" spans="1:7" s="80" customFormat="1" ht="56.25" customHeight="1" x14ac:dyDescent="0.25">
      <c r="A137" s="236" t="s">
        <v>5192</v>
      </c>
      <c r="B137" s="236" t="s">
        <v>512</v>
      </c>
      <c r="C137" s="236" t="s">
        <v>254</v>
      </c>
      <c r="D137" s="236" t="s">
        <v>511</v>
      </c>
      <c r="E137" s="237">
        <v>0.06</v>
      </c>
      <c r="F137" s="77"/>
      <c r="G137" s="77"/>
    </row>
    <row r="138" spans="1:7" s="80" customFormat="1" ht="30" customHeight="1" x14ac:dyDescent="0.25">
      <c r="A138" s="84" t="s">
        <v>99</v>
      </c>
      <c r="B138" s="84" t="s">
        <v>513</v>
      </c>
      <c r="C138" s="84" t="s">
        <v>254</v>
      </c>
      <c r="D138" s="84" t="s">
        <v>511</v>
      </c>
      <c r="E138" s="85">
        <v>0.06</v>
      </c>
      <c r="F138" s="77"/>
      <c r="G138" s="77"/>
    </row>
    <row r="139" spans="1:7" s="80" customFormat="1" ht="30" customHeight="1" x14ac:dyDescent="0.25">
      <c r="A139" s="84" t="s">
        <v>99</v>
      </c>
      <c r="B139" s="84" t="s">
        <v>514</v>
      </c>
      <c r="C139" s="84" t="s">
        <v>254</v>
      </c>
      <c r="D139" s="84" t="s">
        <v>511</v>
      </c>
      <c r="E139" s="85">
        <v>0.06</v>
      </c>
      <c r="F139" s="77"/>
      <c r="G139" s="77"/>
    </row>
    <row r="140" spans="1:7" s="80" customFormat="1" ht="30" customHeight="1" x14ac:dyDescent="0.25">
      <c r="A140" s="84" t="s">
        <v>99</v>
      </c>
      <c r="B140" s="84" t="s">
        <v>515</v>
      </c>
      <c r="C140" s="84" t="s">
        <v>254</v>
      </c>
      <c r="D140" s="84" t="s">
        <v>511</v>
      </c>
      <c r="E140" s="85">
        <v>0.02</v>
      </c>
      <c r="F140" s="77"/>
      <c r="G140" s="77"/>
    </row>
    <row r="141" spans="1:7" s="80" customFormat="1" ht="30" customHeight="1" x14ac:dyDescent="0.25">
      <c r="A141" s="84" t="s">
        <v>99</v>
      </c>
      <c r="B141" s="84" t="s">
        <v>510</v>
      </c>
      <c r="C141" s="84" t="s">
        <v>261</v>
      </c>
      <c r="D141" s="84" t="s">
        <v>516</v>
      </c>
      <c r="E141" s="85">
        <v>0.06</v>
      </c>
      <c r="F141" s="77"/>
      <c r="G141" s="77"/>
    </row>
    <row r="142" spans="1:7" s="80" customFormat="1" ht="30" customHeight="1" x14ac:dyDescent="0.25">
      <c r="A142" s="236" t="s">
        <v>5193</v>
      </c>
      <c r="B142" s="236" t="s">
        <v>512</v>
      </c>
      <c r="C142" s="236" t="s">
        <v>261</v>
      </c>
      <c r="D142" s="236" t="s">
        <v>516</v>
      </c>
      <c r="E142" s="237">
        <v>0.06</v>
      </c>
      <c r="F142" s="77"/>
      <c r="G142" s="77"/>
    </row>
    <row r="143" spans="1:7" s="80" customFormat="1" ht="30" customHeight="1" x14ac:dyDescent="0.25">
      <c r="A143" s="84" t="s">
        <v>99</v>
      </c>
      <c r="B143" s="84" t="s">
        <v>513</v>
      </c>
      <c r="C143" s="84" t="s">
        <v>261</v>
      </c>
      <c r="D143" s="84" t="s">
        <v>516</v>
      </c>
      <c r="E143" s="85">
        <v>0.06</v>
      </c>
      <c r="F143" s="77"/>
      <c r="G143" s="77"/>
    </row>
    <row r="144" spans="1:7" s="80" customFormat="1" ht="30" customHeight="1" x14ac:dyDescent="0.25">
      <c r="A144" s="84" t="s">
        <v>99</v>
      </c>
      <c r="B144" s="84" t="s">
        <v>515</v>
      </c>
      <c r="C144" s="84" t="s">
        <v>261</v>
      </c>
      <c r="D144" s="84" t="s">
        <v>516</v>
      </c>
      <c r="E144" s="85">
        <v>0.02</v>
      </c>
      <c r="F144" s="77"/>
      <c r="G144" s="77"/>
    </row>
    <row r="145" spans="1:7" s="80" customFormat="1" ht="30" customHeight="1" x14ac:dyDescent="0.25">
      <c r="A145" s="84" t="s">
        <v>99</v>
      </c>
      <c r="B145" s="84" t="s">
        <v>514</v>
      </c>
      <c r="C145" s="84" t="s">
        <v>261</v>
      </c>
      <c r="D145" s="84" t="s">
        <v>516</v>
      </c>
      <c r="E145" s="85">
        <v>0.06</v>
      </c>
      <c r="F145" s="77"/>
      <c r="G145" s="77"/>
    </row>
    <row r="146" spans="1:7" s="80" customFormat="1" ht="30" customHeight="1" x14ac:dyDescent="0.25">
      <c r="A146" s="84" t="s">
        <v>99</v>
      </c>
      <c r="B146" s="84" t="s">
        <v>507</v>
      </c>
      <c r="C146" s="84" t="s">
        <v>268</v>
      </c>
      <c r="D146" s="84" t="s">
        <v>517</v>
      </c>
      <c r="E146" s="85">
        <v>0.08</v>
      </c>
      <c r="F146" s="77"/>
      <c r="G146" s="77"/>
    </row>
    <row r="147" spans="1:7" s="80" customFormat="1" ht="30" customHeight="1" x14ac:dyDescent="0.25">
      <c r="A147" s="84" t="s">
        <v>99</v>
      </c>
      <c r="B147" s="84" t="s">
        <v>518</v>
      </c>
      <c r="C147" s="84" t="s">
        <v>452</v>
      </c>
      <c r="D147" s="84" t="s">
        <v>519</v>
      </c>
      <c r="E147" s="85">
        <v>0.08</v>
      </c>
      <c r="F147" s="77"/>
      <c r="G147" s="77"/>
    </row>
    <row r="148" spans="1:7" s="80" customFormat="1" ht="30" customHeight="1" x14ac:dyDescent="0.25">
      <c r="A148" s="84" t="s">
        <v>99</v>
      </c>
      <c r="B148" s="84" t="s">
        <v>507</v>
      </c>
      <c r="C148" s="84" t="s">
        <v>275</v>
      </c>
      <c r="D148" s="84" t="s">
        <v>275</v>
      </c>
      <c r="E148" s="85">
        <v>0.08</v>
      </c>
      <c r="F148" s="77"/>
      <c r="G148" s="77"/>
    </row>
    <row r="149" spans="1:7" s="80" customFormat="1" ht="30" customHeight="1" x14ac:dyDescent="0.25">
      <c r="A149" s="84" t="s">
        <v>99</v>
      </c>
      <c r="B149" s="84" t="s">
        <v>520</v>
      </c>
      <c r="C149" s="84" t="s">
        <v>448</v>
      </c>
      <c r="D149" s="84" t="s">
        <v>521</v>
      </c>
      <c r="E149" s="85">
        <v>0.08</v>
      </c>
      <c r="F149" s="77"/>
      <c r="G149" s="77"/>
    </row>
    <row r="150" spans="1:7" s="80" customFormat="1" ht="30" customHeight="1" x14ac:dyDescent="0.25">
      <c r="A150" s="84" t="s">
        <v>99</v>
      </c>
      <c r="B150" s="84" t="s">
        <v>507</v>
      </c>
      <c r="C150" s="84" t="s">
        <v>448</v>
      </c>
      <c r="D150" s="84" t="s">
        <v>521</v>
      </c>
      <c r="E150" s="85">
        <v>0.08</v>
      </c>
      <c r="F150" s="77"/>
      <c r="G150" s="77"/>
    </row>
    <row r="151" spans="1:7" s="80" customFormat="1" ht="30" customHeight="1" x14ac:dyDescent="0.25">
      <c r="A151" s="84" t="s">
        <v>99</v>
      </c>
      <c r="B151" s="84" t="s">
        <v>522</v>
      </c>
      <c r="C151" s="84" t="s">
        <v>448</v>
      </c>
      <c r="D151" s="84" t="s">
        <v>523</v>
      </c>
      <c r="E151" s="85">
        <v>0.05</v>
      </c>
      <c r="F151" s="77"/>
      <c r="G151" s="77"/>
    </row>
    <row r="152" spans="1:7" s="80" customFormat="1" ht="30" customHeight="1" x14ac:dyDescent="0.25">
      <c r="A152" s="84" t="s">
        <v>99</v>
      </c>
      <c r="B152" s="84" t="s">
        <v>524</v>
      </c>
      <c r="C152" s="84" t="s">
        <v>448</v>
      </c>
      <c r="D152" s="84" t="s">
        <v>525</v>
      </c>
      <c r="E152" s="85">
        <v>0.05</v>
      </c>
      <c r="F152" s="77"/>
      <c r="G152" s="77"/>
    </row>
    <row r="153" spans="1:7" s="80" customFormat="1" ht="30" customHeight="1" x14ac:dyDescent="0.25">
      <c r="A153" s="84" t="s">
        <v>99</v>
      </c>
      <c r="B153" s="84" t="s">
        <v>507</v>
      </c>
      <c r="C153" s="84" t="s">
        <v>526</v>
      </c>
      <c r="D153" s="84" t="s">
        <v>527</v>
      </c>
      <c r="E153" s="85">
        <v>0.08</v>
      </c>
      <c r="F153" s="77"/>
      <c r="G153" s="77"/>
    </row>
    <row r="154" spans="1:7" s="80" customFormat="1" ht="30" customHeight="1" x14ac:dyDescent="0.25">
      <c r="A154" s="84" t="s">
        <v>99</v>
      </c>
      <c r="B154" s="84" t="s">
        <v>513</v>
      </c>
      <c r="C154" s="84" t="s">
        <v>526</v>
      </c>
      <c r="D154" s="84" t="s">
        <v>528</v>
      </c>
      <c r="E154" s="85">
        <v>0.05</v>
      </c>
      <c r="F154" s="77"/>
      <c r="G154" s="77"/>
    </row>
    <row r="155" spans="1:7" s="80" customFormat="1" ht="30" customHeight="1" x14ac:dyDescent="0.25">
      <c r="A155" s="84" t="s">
        <v>99</v>
      </c>
      <c r="B155" s="84" t="s">
        <v>529</v>
      </c>
      <c r="C155" s="84" t="s">
        <v>526</v>
      </c>
      <c r="D155" s="84" t="s">
        <v>530</v>
      </c>
      <c r="E155" s="85">
        <v>0.05</v>
      </c>
      <c r="F155" s="77"/>
      <c r="G155" s="77"/>
    </row>
    <row r="156" spans="1:7" s="80" customFormat="1" ht="30" customHeight="1" x14ac:dyDescent="0.25">
      <c r="A156" s="88" t="s">
        <v>551</v>
      </c>
      <c r="B156" s="88" t="s">
        <v>552</v>
      </c>
      <c r="C156" s="84" t="s">
        <v>261</v>
      </c>
      <c r="D156" s="84" t="s">
        <v>553</v>
      </c>
      <c r="E156" s="85">
        <v>0.2</v>
      </c>
      <c r="F156" s="77"/>
      <c r="G156" s="77"/>
    </row>
    <row r="157" spans="1:7" s="80" customFormat="1" ht="30" customHeight="1" x14ac:dyDescent="0.25">
      <c r="A157" s="88" t="s">
        <v>556</v>
      </c>
      <c r="B157" s="88" t="s">
        <v>557</v>
      </c>
      <c r="C157" s="88" t="s">
        <v>358</v>
      </c>
      <c r="D157" s="88" t="s">
        <v>558</v>
      </c>
      <c r="E157" s="89">
        <v>0.05</v>
      </c>
      <c r="F157" s="77"/>
      <c r="G157" s="77"/>
    </row>
    <row r="158" spans="1:7" s="80" customFormat="1" ht="30" customHeight="1" x14ac:dyDescent="0.25">
      <c r="A158" s="84" t="s">
        <v>556</v>
      </c>
      <c r="B158" s="84" t="s">
        <v>557</v>
      </c>
      <c r="C158" s="84" t="s">
        <v>372</v>
      </c>
      <c r="D158" s="84" t="s">
        <v>559</v>
      </c>
      <c r="E158" s="85">
        <v>0.05</v>
      </c>
      <c r="F158" s="77"/>
      <c r="G158" s="77"/>
    </row>
    <row r="159" spans="1:7" s="80" customFormat="1" ht="30" customHeight="1" x14ac:dyDescent="0.25">
      <c r="A159" s="84" t="s">
        <v>556</v>
      </c>
      <c r="B159" s="84" t="s">
        <v>557</v>
      </c>
      <c r="C159" s="84" t="s">
        <v>246</v>
      </c>
      <c r="D159" s="84" t="s">
        <v>560</v>
      </c>
      <c r="E159" s="85">
        <v>0.05</v>
      </c>
      <c r="F159" s="77"/>
      <c r="G159" s="77"/>
    </row>
    <row r="160" spans="1:7" s="80" customFormat="1" ht="30" customHeight="1" x14ac:dyDescent="0.25">
      <c r="A160" s="84" t="s">
        <v>556</v>
      </c>
      <c r="B160" s="84" t="s">
        <v>557</v>
      </c>
      <c r="C160" s="84" t="s">
        <v>246</v>
      </c>
      <c r="D160" s="84" t="s">
        <v>561</v>
      </c>
      <c r="E160" s="85">
        <v>0.05</v>
      </c>
      <c r="F160" s="77"/>
      <c r="G160" s="77"/>
    </row>
    <row r="161" spans="1:7" s="80" customFormat="1" ht="30" customHeight="1" x14ac:dyDescent="0.25">
      <c r="A161" s="84" t="s">
        <v>556</v>
      </c>
      <c r="B161" s="84" t="s">
        <v>562</v>
      </c>
      <c r="C161" s="84" t="s">
        <v>246</v>
      </c>
      <c r="D161" s="84" t="s">
        <v>563</v>
      </c>
      <c r="E161" s="85">
        <v>0.05</v>
      </c>
      <c r="F161" s="77"/>
      <c r="G161" s="77"/>
    </row>
    <row r="162" spans="1:7" s="80" customFormat="1" ht="30" customHeight="1" x14ac:dyDescent="0.25">
      <c r="A162" s="84" t="s">
        <v>556</v>
      </c>
      <c r="B162" s="84" t="s">
        <v>564</v>
      </c>
      <c r="C162" s="84" t="s">
        <v>372</v>
      </c>
      <c r="D162" s="84" t="s">
        <v>559</v>
      </c>
      <c r="E162" s="85">
        <v>0.05</v>
      </c>
      <c r="F162" s="77"/>
      <c r="G162" s="77"/>
    </row>
    <row r="163" spans="1:7" s="80" customFormat="1" ht="30" customHeight="1" x14ac:dyDescent="0.25">
      <c r="A163" s="84" t="s">
        <v>556</v>
      </c>
      <c r="B163" s="84" t="s">
        <v>564</v>
      </c>
      <c r="C163" s="84" t="s">
        <v>246</v>
      </c>
      <c r="D163" s="84" t="s">
        <v>559</v>
      </c>
      <c r="E163" s="85">
        <v>0.05</v>
      </c>
      <c r="F163" s="77"/>
      <c r="G163" s="77"/>
    </row>
    <row r="164" spans="1:7" s="80" customFormat="1" ht="30" customHeight="1" x14ac:dyDescent="0.25">
      <c r="A164" s="84" t="s">
        <v>556</v>
      </c>
      <c r="B164" s="84" t="s">
        <v>565</v>
      </c>
      <c r="C164" s="84" t="s">
        <v>246</v>
      </c>
      <c r="D164" s="84" t="s">
        <v>566</v>
      </c>
      <c r="E164" s="85">
        <v>0.05</v>
      </c>
      <c r="F164" s="77"/>
      <c r="G164" s="77"/>
    </row>
    <row r="165" spans="1:7" s="80" customFormat="1" ht="30" customHeight="1" x14ac:dyDescent="0.25">
      <c r="A165" s="84" t="s">
        <v>556</v>
      </c>
      <c r="B165" s="84" t="s">
        <v>565</v>
      </c>
      <c r="C165" s="84" t="s">
        <v>248</v>
      </c>
      <c r="D165" s="84" t="s">
        <v>566</v>
      </c>
      <c r="E165" s="85">
        <v>0.05</v>
      </c>
      <c r="F165" s="77"/>
      <c r="G165" s="77"/>
    </row>
    <row r="166" spans="1:7" s="80" customFormat="1" ht="30" customHeight="1" x14ac:dyDescent="0.25">
      <c r="A166" s="84" t="s">
        <v>556</v>
      </c>
      <c r="B166" s="84" t="s">
        <v>567</v>
      </c>
      <c r="C166" s="84" t="s">
        <v>246</v>
      </c>
      <c r="D166" s="84" t="s">
        <v>568</v>
      </c>
      <c r="E166" s="85">
        <v>0.05</v>
      </c>
      <c r="F166" s="77"/>
      <c r="G166" s="77"/>
    </row>
    <row r="167" spans="1:7" s="80" customFormat="1" ht="30" customHeight="1" x14ac:dyDescent="0.25">
      <c r="A167" s="84" t="s">
        <v>556</v>
      </c>
      <c r="B167" s="84" t="s">
        <v>567</v>
      </c>
      <c r="C167" s="84" t="s">
        <v>261</v>
      </c>
      <c r="D167" s="84" t="s">
        <v>568</v>
      </c>
      <c r="E167" s="85">
        <v>0.05</v>
      </c>
      <c r="F167" s="77"/>
      <c r="G167" s="77"/>
    </row>
    <row r="168" spans="1:7" s="80" customFormat="1" ht="30" customHeight="1" x14ac:dyDescent="0.25">
      <c r="A168" s="84" t="s">
        <v>556</v>
      </c>
      <c r="B168" s="84" t="s">
        <v>569</v>
      </c>
      <c r="C168" s="84" t="s">
        <v>246</v>
      </c>
      <c r="D168" s="84" t="s">
        <v>568</v>
      </c>
      <c r="E168" s="85">
        <v>0.05</v>
      </c>
      <c r="F168" s="77"/>
      <c r="G168" s="77"/>
    </row>
    <row r="169" spans="1:7" s="80" customFormat="1" ht="30" customHeight="1" x14ac:dyDescent="0.25">
      <c r="A169" s="84" t="s">
        <v>556</v>
      </c>
      <c r="B169" s="84" t="s">
        <v>569</v>
      </c>
      <c r="C169" s="84" t="s">
        <v>261</v>
      </c>
      <c r="D169" s="84" t="s">
        <v>568</v>
      </c>
      <c r="E169" s="85">
        <v>0.05</v>
      </c>
      <c r="F169" s="77"/>
      <c r="G169" s="77"/>
    </row>
    <row r="170" spans="1:7" s="80" customFormat="1" ht="30" customHeight="1" x14ac:dyDescent="0.25">
      <c r="A170" s="84" t="s">
        <v>556</v>
      </c>
      <c r="B170" s="84" t="s">
        <v>570</v>
      </c>
      <c r="C170" s="84" t="s">
        <v>246</v>
      </c>
      <c r="D170" s="84" t="s">
        <v>246</v>
      </c>
      <c r="E170" s="85">
        <v>0.05</v>
      </c>
      <c r="F170" s="77"/>
      <c r="G170" s="77"/>
    </row>
    <row r="171" spans="1:7" s="80" customFormat="1" ht="30" customHeight="1" x14ac:dyDescent="0.25">
      <c r="A171" s="84" t="s">
        <v>556</v>
      </c>
      <c r="B171" s="84" t="s">
        <v>570</v>
      </c>
      <c r="C171" s="88" t="s">
        <v>358</v>
      </c>
      <c r="D171" s="84" t="s">
        <v>358</v>
      </c>
      <c r="E171" s="85">
        <v>0.05</v>
      </c>
      <c r="F171" s="77"/>
      <c r="G171" s="77"/>
    </row>
    <row r="172" spans="1:7" s="80" customFormat="1" ht="30" customHeight="1" x14ac:dyDescent="0.25">
      <c r="A172" s="84" t="s">
        <v>556</v>
      </c>
      <c r="B172" s="84" t="s">
        <v>570</v>
      </c>
      <c r="C172" s="84" t="s">
        <v>248</v>
      </c>
      <c r="D172" s="84" t="s">
        <v>566</v>
      </c>
      <c r="E172" s="85">
        <v>0.05</v>
      </c>
      <c r="F172" s="77"/>
      <c r="G172" s="77"/>
    </row>
    <row r="173" spans="1:7" s="80" customFormat="1" ht="30" customHeight="1" x14ac:dyDescent="0.25">
      <c r="A173" s="84" t="s">
        <v>556</v>
      </c>
      <c r="B173" s="84" t="s">
        <v>571</v>
      </c>
      <c r="C173" s="84" t="s">
        <v>246</v>
      </c>
      <c r="D173" s="84" t="s">
        <v>560</v>
      </c>
      <c r="E173" s="85">
        <v>0.05</v>
      </c>
      <c r="F173" s="77"/>
      <c r="G173" s="77"/>
    </row>
    <row r="174" spans="1:7" s="80" customFormat="1" ht="30" customHeight="1" x14ac:dyDescent="0.25">
      <c r="A174" s="84" t="s">
        <v>556</v>
      </c>
      <c r="B174" s="84" t="s">
        <v>571</v>
      </c>
      <c r="C174" s="84" t="s">
        <v>526</v>
      </c>
      <c r="D174" s="84" t="s">
        <v>572</v>
      </c>
      <c r="E174" s="85">
        <v>0.05</v>
      </c>
      <c r="F174" s="77"/>
      <c r="G174" s="77"/>
    </row>
    <row r="175" spans="1:7" s="80" customFormat="1" ht="30" customHeight="1" x14ac:dyDescent="0.25">
      <c r="A175" s="84" t="s">
        <v>556</v>
      </c>
      <c r="B175" s="84" t="s">
        <v>573</v>
      </c>
      <c r="C175" s="84" t="s">
        <v>246</v>
      </c>
      <c r="D175" s="84" t="s">
        <v>568</v>
      </c>
      <c r="E175" s="85">
        <v>0.05</v>
      </c>
      <c r="F175" s="77"/>
      <c r="G175" s="77"/>
    </row>
    <row r="176" spans="1:7" s="80" customFormat="1" ht="30" customHeight="1" x14ac:dyDescent="0.25">
      <c r="A176" s="84" t="s">
        <v>556</v>
      </c>
      <c r="B176" s="84" t="s">
        <v>573</v>
      </c>
      <c r="C176" s="84" t="s">
        <v>261</v>
      </c>
      <c r="D176" s="84" t="s">
        <v>568</v>
      </c>
      <c r="E176" s="85">
        <v>0.05</v>
      </c>
      <c r="F176" s="77"/>
      <c r="G176" s="77"/>
    </row>
    <row r="177" spans="1:7" s="80" customFormat="1" ht="30" customHeight="1" x14ac:dyDescent="0.25">
      <c r="A177" s="84" t="s">
        <v>556</v>
      </c>
      <c r="B177" s="84" t="s">
        <v>573</v>
      </c>
      <c r="C177" s="84" t="s">
        <v>268</v>
      </c>
      <c r="D177" s="84" t="s">
        <v>574</v>
      </c>
      <c r="E177" s="85">
        <v>0.05</v>
      </c>
      <c r="F177" s="77"/>
      <c r="G177" s="77"/>
    </row>
    <row r="178" spans="1:7" s="80" customFormat="1" ht="30" customHeight="1" x14ac:dyDescent="0.25">
      <c r="A178" s="84" t="s">
        <v>556</v>
      </c>
      <c r="B178" s="84" t="s">
        <v>575</v>
      </c>
      <c r="C178" s="84" t="s">
        <v>246</v>
      </c>
      <c r="D178" s="84" t="s">
        <v>560</v>
      </c>
      <c r="E178" s="85">
        <v>0.05</v>
      </c>
      <c r="F178" s="77"/>
      <c r="G178" s="77"/>
    </row>
    <row r="179" spans="1:7" s="80" customFormat="1" ht="30" customHeight="1" x14ac:dyDescent="0.25">
      <c r="A179" s="84" t="s">
        <v>556</v>
      </c>
      <c r="B179" s="84" t="s">
        <v>576</v>
      </c>
      <c r="C179" s="84" t="s">
        <v>246</v>
      </c>
      <c r="D179" s="84" t="s">
        <v>447</v>
      </c>
      <c r="E179" s="85">
        <v>0.05</v>
      </c>
      <c r="F179" s="77"/>
      <c r="G179" s="77"/>
    </row>
    <row r="180" spans="1:7" s="80" customFormat="1" ht="30" customHeight="1" x14ac:dyDescent="0.25">
      <c r="A180" s="84" t="s">
        <v>556</v>
      </c>
      <c r="B180" s="84" t="s">
        <v>576</v>
      </c>
      <c r="C180" s="84" t="s">
        <v>248</v>
      </c>
      <c r="D180" s="84" t="s">
        <v>566</v>
      </c>
      <c r="E180" s="85">
        <v>0.05</v>
      </c>
      <c r="F180" s="77"/>
      <c r="G180" s="77"/>
    </row>
    <row r="181" spans="1:7" s="80" customFormat="1" ht="30" customHeight="1" x14ac:dyDescent="0.25">
      <c r="A181" s="84" t="s">
        <v>556</v>
      </c>
      <c r="B181" s="84" t="s">
        <v>576</v>
      </c>
      <c r="C181" s="84" t="s">
        <v>372</v>
      </c>
      <c r="D181" s="84" t="s">
        <v>559</v>
      </c>
      <c r="E181" s="85">
        <v>0.05</v>
      </c>
      <c r="F181" s="77"/>
      <c r="G181" s="77"/>
    </row>
    <row r="182" spans="1:7" s="80" customFormat="1" ht="93.75" customHeight="1" x14ac:dyDescent="0.25">
      <c r="A182" s="84" t="s">
        <v>556</v>
      </c>
      <c r="B182" s="84" t="s">
        <v>576</v>
      </c>
      <c r="C182" s="84" t="s">
        <v>577</v>
      </c>
      <c r="D182" s="84" t="s">
        <v>578</v>
      </c>
      <c r="E182" s="85">
        <v>0.05</v>
      </c>
      <c r="F182" s="77"/>
      <c r="G182" s="77"/>
    </row>
    <row r="183" spans="1:7" s="80" customFormat="1" ht="30" customHeight="1" x14ac:dyDescent="0.25">
      <c r="A183" s="88" t="s">
        <v>617</v>
      </c>
      <c r="B183" s="88" t="s">
        <v>617</v>
      </c>
      <c r="C183" s="88" t="s">
        <v>358</v>
      </c>
      <c r="D183" s="88" t="s">
        <v>589</v>
      </c>
      <c r="E183" s="89">
        <v>0.25</v>
      </c>
      <c r="F183" s="77"/>
      <c r="G183" s="77"/>
    </row>
    <row r="184" spans="1:7" s="80" customFormat="1" ht="30" customHeight="1" x14ac:dyDescent="0.25">
      <c r="A184" s="88" t="s">
        <v>617</v>
      </c>
      <c r="B184" s="88" t="s">
        <v>617</v>
      </c>
      <c r="C184" s="84" t="s">
        <v>590</v>
      </c>
      <c r="D184" s="84" t="s">
        <v>591</v>
      </c>
      <c r="E184" s="85">
        <v>0.32</v>
      </c>
      <c r="F184" s="77"/>
      <c r="G184" s="77"/>
    </row>
    <row r="185" spans="1:7" s="80" customFormat="1" ht="30" customHeight="1" x14ac:dyDescent="0.25">
      <c r="A185" s="88" t="s">
        <v>617</v>
      </c>
      <c r="B185" s="88" t="s">
        <v>617</v>
      </c>
      <c r="C185" s="84" t="s">
        <v>361</v>
      </c>
      <c r="D185" s="84" t="s">
        <v>592</v>
      </c>
      <c r="E185" s="85">
        <v>0.25</v>
      </c>
      <c r="F185" s="77"/>
      <c r="G185" s="77"/>
    </row>
    <row r="186" spans="1:7" s="80" customFormat="1" ht="110.25" customHeight="1" x14ac:dyDescent="0.25">
      <c r="A186" s="88" t="s">
        <v>617</v>
      </c>
      <c r="B186" s="88" t="s">
        <v>617</v>
      </c>
      <c r="C186" s="84" t="s">
        <v>250</v>
      </c>
      <c r="D186" s="84" t="s">
        <v>593</v>
      </c>
      <c r="E186" s="85">
        <v>0.25</v>
      </c>
      <c r="F186" s="77"/>
      <c r="G186" s="77"/>
    </row>
    <row r="187" spans="1:7" s="80" customFormat="1" ht="30" customHeight="1" x14ac:dyDescent="0.25">
      <c r="A187" s="88" t="s">
        <v>617</v>
      </c>
      <c r="B187" s="88" t="s">
        <v>617</v>
      </c>
      <c r="C187" s="84" t="s">
        <v>261</v>
      </c>
      <c r="D187" s="84" t="s">
        <v>594</v>
      </c>
      <c r="E187" s="85">
        <v>0.25</v>
      </c>
      <c r="F187" s="77"/>
      <c r="G187" s="77"/>
    </row>
    <row r="188" spans="1:7" s="80" customFormat="1" ht="30" customHeight="1" x14ac:dyDescent="0.25">
      <c r="A188" s="88" t="s">
        <v>617</v>
      </c>
      <c r="B188" s="88" t="s">
        <v>617</v>
      </c>
      <c r="C188" s="84" t="s">
        <v>265</v>
      </c>
      <c r="D188" s="84" t="s">
        <v>595</v>
      </c>
      <c r="E188" s="85">
        <v>0.25</v>
      </c>
      <c r="F188" s="77"/>
      <c r="G188" s="77"/>
    </row>
    <row r="189" spans="1:7" s="80" customFormat="1" ht="30" customHeight="1" x14ac:dyDescent="0.25">
      <c r="A189" s="88" t="s">
        <v>617</v>
      </c>
      <c r="B189" s="88" t="s">
        <v>617</v>
      </c>
      <c r="C189" s="84" t="s">
        <v>268</v>
      </c>
      <c r="D189" s="84" t="s">
        <v>596</v>
      </c>
      <c r="E189" s="85">
        <v>0.25</v>
      </c>
      <c r="F189" s="77"/>
      <c r="G189" s="77"/>
    </row>
    <row r="190" spans="1:7" s="80" customFormat="1" ht="30" customHeight="1" x14ac:dyDescent="0.25">
      <c r="A190" s="88" t="s">
        <v>617</v>
      </c>
      <c r="B190" s="88" t="s">
        <v>617</v>
      </c>
      <c r="C190" s="84" t="s">
        <v>275</v>
      </c>
      <c r="D190" s="84" t="s">
        <v>597</v>
      </c>
      <c r="E190" s="85">
        <v>0.25</v>
      </c>
      <c r="F190" s="77"/>
      <c r="G190" s="77"/>
    </row>
    <row r="191" spans="1:7" s="80" customFormat="1" ht="30" customHeight="1" x14ac:dyDescent="0.25">
      <c r="A191" s="88" t="s">
        <v>617</v>
      </c>
      <c r="B191" s="88" t="s">
        <v>617</v>
      </c>
      <c r="C191" s="84" t="s">
        <v>526</v>
      </c>
      <c r="D191" s="84" t="s">
        <v>598</v>
      </c>
      <c r="E191" s="85">
        <v>0.25</v>
      </c>
      <c r="F191" s="77"/>
      <c r="G191" s="77"/>
    </row>
    <row r="192" spans="1:7" s="83" customFormat="1" ht="30" customHeight="1" x14ac:dyDescent="0.25">
      <c r="A192" s="81" t="s">
        <v>618</v>
      </c>
      <c r="B192" s="81" t="s">
        <v>619</v>
      </c>
      <c r="C192" s="81" t="s">
        <v>261</v>
      </c>
      <c r="D192" s="81" t="s">
        <v>620</v>
      </c>
      <c r="E192" s="82">
        <v>0.02</v>
      </c>
      <c r="F192" s="104"/>
      <c r="G192" s="104"/>
    </row>
    <row r="193" spans="1:7" s="80" customFormat="1" ht="30" customHeight="1" x14ac:dyDescent="0.25">
      <c r="A193" s="251" t="s">
        <v>35</v>
      </c>
      <c r="B193" s="251" t="s">
        <v>626</v>
      </c>
      <c r="C193" s="236" t="s">
        <v>246</v>
      </c>
      <c r="D193" s="236" t="s">
        <v>627</v>
      </c>
      <c r="E193" s="237">
        <v>0.12</v>
      </c>
      <c r="F193" s="77"/>
      <c r="G193" s="77"/>
    </row>
    <row r="194" spans="1:7" s="80" customFormat="1" ht="30" customHeight="1" x14ac:dyDescent="0.25">
      <c r="A194" s="251" t="s">
        <v>35</v>
      </c>
      <c r="B194" s="251" t="s">
        <v>628</v>
      </c>
      <c r="C194" s="236" t="s">
        <v>629</v>
      </c>
      <c r="D194" s="236" t="s">
        <v>630</v>
      </c>
      <c r="E194" s="237">
        <v>0.1</v>
      </c>
      <c r="F194" s="77"/>
      <c r="G194" s="77"/>
    </row>
    <row r="195" spans="1:7" s="80" customFormat="1" ht="30" customHeight="1" x14ac:dyDescent="0.25">
      <c r="A195" s="251" t="s">
        <v>35</v>
      </c>
      <c r="B195" s="251" t="s">
        <v>626</v>
      </c>
      <c r="C195" s="236" t="s">
        <v>448</v>
      </c>
      <c r="D195" s="236" t="s">
        <v>631</v>
      </c>
      <c r="E195" s="237">
        <v>0.12</v>
      </c>
      <c r="F195" s="77"/>
      <c r="G195" s="77"/>
    </row>
    <row r="196" spans="1:7" s="80" customFormat="1" ht="30" customHeight="1" x14ac:dyDescent="0.25">
      <c r="A196" s="251" t="s">
        <v>35</v>
      </c>
      <c r="B196" s="251" t="s">
        <v>626</v>
      </c>
      <c r="C196" s="236" t="s">
        <v>306</v>
      </c>
      <c r="D196" s="236" t="s">
        <v>632</v>
      </c>
      <c r="E196" s="237">
        <v>0.12</v>
      </c>
      <c r="F196" s="77"/>
      <c r="G196" s="77"/>
    </row>
    <row r="197" spans="1:7" s="80" customFormat="1" ht="30" customHeight="1" x14ac:dyDescent="0.25">
      <c r="A197" s="251" t="s">
        <v>35</v>
      </c>
      <c r="B197" s="251" t="s">
        <v>633</v>
      </c>
      <c r="C197" s="236" t="s">
        <v>526</v>
      </c>
      <c r="D197" s="236" t="s">
        <v>634</v>
      </c>
      <c r="E197" s="237">
        <v>0.05</v>
      </c>
      <c r="F197" s="77"/>
      <c r="G197" s="77"/>
    </row>
    <row r="198" spans="1:7" s="80" customFormat="1" ht="30" customHeight="1" x14ac:dyDescent="0.25">
      <c r="A198" s="251" t="s">
        <v>35</v>
      </c>
      <c r="B198" s="251" t="s">
        <v>628</v>
      </c>
      <c r="C198" s="236" t="s">
        <v>526</v>
      </c>
      <c r="D198" s="236" t="s">
        <v>635</v>
      </c>
      <c r="E198" s="237">
        <v>0.1</v>
      </c>
      <c r="F198" s="77"/>
      <c r="G198" s="77"/>
    </row>
    <row r="199" spans="1:7" s="80" customFormat="1" ht="30" customHeight="1" x14ac:dyDescent="0.25">
      <c r="A199" s="251" t="s">
        <v>35</v>
      </c>
      <c r="B199" s="251" t="s">
        <v>636</v>
      </c>
      <c r="C199" s="236" t="s">
        <v>526</v>
      </c>
      <c r="D199" s="236" t="s">
        <v>637</v>
      </c>
      <c r="E199" s="237">
        <v>0.05</v>
      </c>
      <c r="F199" s="77"/>
      <c r="G199" s="77"/>
    </row>
    <row r="200" spans="1:7" s="80" customFormat="1" ht="30" customHeight="1" x14ac:dyDescent="0.25">
      <c r="A200" s="251" t="s">
        <v>35</v>
      </c>
      <c r="B200" s="251" t="s">
        <v>636</v>
      </c>
      <c r="C200" s="236" t="s">
        <v>526</v>
      </c>
      <c r="D200" s="236" t="s">
        <v>634</v>
      </c>
      <c r="E200" s="237">
        <v>0.05</v>
      </c>
      <c r="F200" s="77"/>
      <c r="G200" s="77"/>
    </row>
    <row r="201" spans="1:7" s="80" customFormat="1" ht="30" customHeight="1" x14ac:dyDescent="0.25">
      <c r="A201" s="251" t="s">
        <v>35</v>
      </c>
      <c r="B201" s="251" t="s">
        <v>636</v>
      </c>
      <c r="C201" s="236" t="s">
        <v>526</v>
      </c>
      <c r="D201" s="236" t="s">
        <v>638</v>
      </c>
      <c r="E201" s="237">
        <v>0.05</v>
      </c>
      <c r="F201" s="77"/>
      <c r="G201" s="77"/>
    </row>
    <row r="202" spans="1:7" s="80" customFormat="1" ht="30" customHeight="1" x14ac:dyDescent="0.25">
      <c r="A202" s="84" t="s">
        <v>639</v>
      </c>
      <c r="B202" s="84" t="s">
        <v>640</v>
      </c>
      <c r="C202" s="84" t="s">
        <v>306</v>
      </c>
      <c r="D202" s="84"/>
      <c r="E202" s="85">
        <v>0.1</v>
      </c>
      <c r="F202" s="77"/>
      <c r="G202" s="77"/>
    </row>
    <row r="203" spans="1:7" s="80" customFormat="1" ht="30" customHeight="1" x14ac:dyDescent="0.25">
      <c r="A203" s="84" t="s">
        <v>642</v>
      </c>
      <c r="B203" s="84" t="s">
        <v>643</v>
      </c>
      <c r="C203" s="84" t="s">
        <v>261</v>
      </c>
      <c r="D203" s="84" t="s">
        <v>644</v>
      </c>
      <c r="E203" s="85">
        <v>0.27</v>
      </c>
      <c r="F203" s="77"/>
      <c r="G203" s="77"/>
    </row>
    <row r="204" spans="1:7" s="80" customFormat="1" ht="30" customHeight="1" x14ac:dyDescent="0.25">
      <c r="A204" s="88" t="s">
        <v>646</v>
      </c>
      <c r="B204" s="88" t="s">
        <v>647</v>
      </c>
      <c r="C204" s="84" t="s">
        <v>372</v>
      </c>
      <c r="D204" s="84" t="s">
        <v>648</v>
      </c>
      <c r="E204" s="89">
        <v>0.2</v>
      </c>
      <c r="F204" s="77"/>
      <c r="G204" s="77"/>
    </row>
    <row r="205" spans="1:7" s="80" customFormat="1" ht="30" customHeight="1" x14ac:dyDescent="0.25">
      <c r="A205" s="88" t="s">
        <v>646</v>
      </c>
      <c r="B205" s="88" t="s">
        <v>647</v>
      </c>
      <c r="C205" s="84" t="s">
        <v>261</v>
      </c>
      <c r="D205" s="84" t="s">
        <v>649</v>
      </c>
      <c r="E205" s="89">
        <v>0.2</v>
      </c>
      <c r="F205" s="77"/>
      <c r="G205" s="77"/>
    </row>
    <row r="206" spans="1:7" s="80" customFormat="1" ht="30" customHeight="1" x14ac:dyDescent="0.25">
      <c r="A206" s="88" t="s">
        <v>646</v>
      </c>
      <c r="B206" s="84" t="s">
        <v>650</v>
      </c>
      <c r="C206" s="84" t="s">
        <v>261</v>
      </c>
      <c r="D206" s="84" t="s">
        <v>649</v>
      </c>
      <c r="E206" s="89">
        <v>0.2</v>
      </c>
      <c r="F206" s="77"/>
      <c r="G206" s="77"/>
    </row>
    <row r="207" spans="1:7" s="80" customFormat="1" ht="30" customHeight="1" x14ac:dyDescent="0.25">
      <c r="A207" s="88" t="s">
        <v>646</v>
      </c>
      <c r="B207" s="84" t="s">
        <v>651</v>
      </c>
      <c r="C207" s="84" t="s">
        <v>452</v>
      </c>
      <c r="D207" s="84" t="s">
        <v>652</v>
      </c>
      <c r="E207" s="85">
        <v>0.08</v>
      </c>
      <c r="F207" s="77"/>
      <c r="G207" s="77"/>
    </row>
    <row r="208" spans="1:7" s="80" customFormat="1" ht="30" customHeight="1" x14ac:dyDescent="0.25">
      <c r="A208" s="88" t="s">
        <v>646</v>
      </c>
      <c r="B208" s="88" t="s">
        <v>647</v>
      </c>
      <c r="C208" s="84" t="s">
        <v>526</v>
      </c>
      <c r="D208" s="84" t="s">
        <v>653</v>
      </c>
      <c r="E208" s="85">
        <v>0.2</v>
      </c>
      <c r="F208" s="77"/>
      <c r="G208" s="77"/>
    </row>
    <row r="209" spans="1:7" s="80" customFormat="1" ht="30" customHeight="1" x14ac:dyDescent="0.25">
      <c r="A209" s="84" t="s">
        <v>654</v>
      </c>
      <c r="B209" s="84" t="s">
        <v>654</v>
      </c>
      <c r="C209" s="84" t="s">
        <v>315</v>
      </c>
      <c r="D209" s="84" t="s">
        <v>655</v>
      </c>
      <c r="E209" s="85">
        <v>0.2</v>
      </c>
      <c r="F209" s="77"/>
      <c r="G209" s="77"/>
    </row>
    <row r="210" spans="1:7" s="80" customFormat="1" ht="30" customHeight="1" x14ac:dyDescent="0.25">
      <c r="A210" s="84" t="s">
        <v>654</v>
      </c>
      <c r="B210" s="84" t="s">
        <v>654</v>
      </c>
      <c r="C210" s="84" t="s">
        <v>246</v>
      </c>
      <c r="D210" s="84" t="s">
        <v>656</v>
      </c>
      <c r="E210" s="85">
        <v>0.2</v>
      </c>
      <c r="F210" s="77"/>
      <c r="G210" s="77"/>
    </row>
    <row r="211" spans="1:7" s="80" customFormat="1" ht="30" customHeight="1" x14ac:dyDescent="0.25">
      <c r="A211" s="84" t="s">
        <v>654</v>
      </c>
      <c r="B211" s="84" t="s">
        <v>654</v>
      </c>
      <c r="C211" s="84" t="s">
        <v>372</v>
      </c>
      <c r="D211" s="84" t="s">
        <v>657</v>
      </c>
      <c r="E211" s="85">
        <v>0.2</v>
      </c>
      <c r="F211" s="77"/>
      <c r="G211" s="77"/>
    </row>
    <row r="212" spans="1:7" s="80" customFormat="1" ht="30" customHeight="1" x14ac:dyDescent="0.25">
      <c r="A212" s="84" t="s">
        <v>654</v>
      </c>
      <c r="B212" s="84" t="s">
        <v>654</v>
      </c>
      <c r="C212" s="84" t="s">
        <v>250</v>
      </c>
      <c r="D212" s="84" t="s">
        <v>461</v>
      </c>
      <c r="E212" s="85">
        <v>0.2</v>
      </c>
      <c r="F212" s="77"/>
      <c r="G212" s="77"/>
    </row>
    <row r="213" spans="1:7" s="80" customFormat="1" ht="30" customHeight="1" x14ac:dyDescent="0.25">
      <c r="A213" s="84" t="s">
        <v>654</v>
      </c>
      <c r="B213" s="84" t="s">
        <v>654</v>
      </c>
      <c r="C213" s="84" t="s">
        <v>254</v>
      </c>
      <c r="D213" s="84" t="s">
        <v>658</v>
      </c>
      <c r="E213" s="85">
        <v>0.22</v>
      </c>
      <c r="F213" s="77"/>
      <c r="G213" s="77"/>
    </row>
    <row r="214" spans="1:7" s="80" customFormat="1" ht="30" customHeight="1" x14ac:dyDescent="0.25">
      <c r="A214" s="84" t="s">
        <v>654</v>
      </c>
      <c r="B214" s="84" t="s">
        <v>654</v>
      </c>
      <c r="C214" s="84" t="s">
        <v>261</v>
      </c>
      <c r="D214" s="84" t="s">
        <v>659</v>
      </c>
      <c r="E214" s="85">
        <v>0.2</v>
      </c>
      <c r="F214" s="77"/>
      <c r="G214" s="77"/>
    </row>
    <row r="215" spans="1:7" s="80" customFormat="1" ht="30" customHeight="1" x14ac:dyDescent="0.25">
      <c r="A215" s="84" t="s">
        <v>654</v>
      </c>
      <c r="B215" s="84" t="s">
        <v>654</v>
      </c>
      <c r="C215" s="84" t="s">
        <v>268</v>
      </c>
      <c r="D215" s="84"/>
      <c r="E215" s="85">
        <v>0.2</v>
      </c>
      <c r="F215" s="77"/>
      <c r="G215" s="77"/>
    </row>
    <row r="216" spans="1:7" s="80" customFormat="1" ht="30" customHeight="1" x14ac:dyDescent="0.25">
      <c r="A216" s="84" t="s">
        <v>654</v>
      </c>
      <c r="B216" s="84" t="s">
        <v>654</v>
      </c>
      <c r="C216" s="84" t="s">
        <v>452</v>
      </c>
      <c r="D216" s="84"/>
      <c r="E216" s="85">
        <v>0.2</v>
      </c>
      <c r="F216" s="77"/>
      <c r="G216" s="77"/>
    </row>
    <row r="217" spans="1:7" s="80" customFormat="1" ht="30" customHeight="1" x14ac:dyDescent="0.25">
      <c r="A217" s="84" t="s">
        <v>654</v>
      </c>
      <c r="B217" s="84" t="s">
        <v>654</v>
      </c>
      <c r="C217" s="84" t="s">
        <v>274</v>
      </c>
      <c r="D217" s="84" t="s">
        <v>660</v>
      </c>
      <c r="E217" s="85">
        <v>0.2</v>
      </c>
      <c r="F217" s="77"/>
      <c r="G217" s="77"/>
    </row>
    <row r="218" spans="1:7" s="80" customFormat="1" ht="30" customHeight="1" x14ac:dyDescent="0.25">
      <c r="A218" s="84" t="s">
        <v>654</v>
      </c>
      <c r="B218" s="84" t="s">
        <v>654</v>
      </c>
      <c r="C218" s="84" t="s">
        <v>448</v>
      </c>
      <c r="D218" s="84" t="s">
        <v>661</v>
      </c>
      <c r="E218" s="85">
        <v>0.2</v>
      </c>
      <c r="F218" s="77"/>
      <c r="G218" s="77"/>
    </row>
    <row r="219" spans="1:7" s="80" customFormat="1" ht="30" customHeight="1" x14ac:dyDescent="0.25">
      <c r="A219" s="84" t="s">
        <v>654</v>
      </c>
      <c r="B219" s="84" t="s">
        <v>654</v>
      </c>
      <c r="C219" s="84" t="s">
        <v>306</v>
      </c>
      <c r="D219" s="84"/>
      <c r="E219" s="85">
        <v>0.2</v>
      </c>
      <c r="F219" s="77"/>
      <c r="G219" s="77"/>
    </row>
    <row r="220" spans="1:7" s="80" customFormat="1" ht="30" customHeight="1" x14ac:dyDescent="0.25">
      <c r="A220" s="84" t="s">
        <v>665</v>
      </c>
      <c r="B220" s="84" t="s">
        <v>666</v>
      </c>
      <c r="C220" s="84" t="s">
        <v>667</v>
      </c>
      <c r="D220" s="84" t="s">
        <v>668</v>
      </c>
      <c r="E220" s="87">
        <v>0</v>
      </c>
      <c r="F220" s="77"/>
      <c r="G220" s="77"/>
    </row>
    <row r="221" spans="1:7" s="80" customFormat="1" ht="30" customHeight="1" x14ac:dyDescent="0.25">
      <c r="A221" s="84" t="s">
        <v>665</v>
      </c>
      <c r="B221" s="84" t="s">
        <v>669</v>
      </c>
      <c r="C221" s="84" t="s">
        <v>667</v>
      </c>
      <c r="D221" s="84" t="s">
        <v>670</v>
      </c>
      <c r="E221" s="87">
        <v>0</v>
      </c>
      <c r="F221" s="77"/>
      <c r="G221" s="77"/>
    </row>
    <row r="222" spans="1:7" s="80" customFormat="1" ht="30" customHeight="1" x14ac:dyDescent="0.25">
      <c r="A222" s="84" t="s">
        <v>665</v>
      </c>
      <c r="B222" s="84" t="s">
        <v>669</v>
      </c>
      <c r="C222" s="84" t="s">
        <v>261</v>
      </c>
      <c r="D222" s="84" t="s">
        <v>670</v>
      </c>
      <c r="E222" s="87">
        <v>0</v>
      </c>
      <c r="F222" s="77"/>
      <c r="G222" s="77"/>
    </row>
    <row r="223" spans="1:7" s="80" customFormat="1" ht="30" customHeight="1" x14ac:dyDescent="0.25">
      <c r="A223" s="84" t="s">
        <v>665</v>
      </c>
      <c r="B223" s="84" t="s">
        <v>368</v>
      </c>
      <c r="C223" s="84" t="s">
        <v>590</v>
      </c>
      <c r="D223" s="84" t="s">
        <v>671</v>
      </c>
      <c r="E223" s="87">
        <v>0.2</v>
      </c>
      <c r="F223" s="77"/>
      <c r="G223" s="77"/>
    </row>
    <row r="224" spans="1:7" s="80" customFormat="1" ht="30" customHeight="1" x14ac:dyDescent="0.25">
      <c r="A224" s="84" t="s">
        <v>665</v>
      </c>
      <c r="B224" s="84" t="s">
        <v>368</v>
      </c>
      <c r="C224" s="84" t="s">
        <v>331</v>
      </c>
      <c r="D224" s="84" t="s">
        <v>332</v>
      </c>
      <c r="E224" s="87">
        <v>0.2</v>
      </c>
      <c r="F224" s="77"/>
      <c r="G224" s="77"/>
    </row>
    <row r="225" spans="1:7" s="80" customFormat="1" ht="30" customHeight="1" x14ac:dyDescent="0.25">
      <c r="A225" s="84" t="s">
        <v>665</v>
      </c>
      <c r="B225" s="84" t="s">
        <v>368</v>
      </c>
      <c r="C225" s="84" t="s">
        <v>261</v>
      </c>
      <c r="D225" s="84" t="s">
        <v>672</v>
      </c>
      <c r="E225" s="87">
        <v>0.1</v>
      </c>
      <c r="F225" s="77"/>
      <c r="G225" s="77"/>
    </row>
    <row r="226" spans="1:7" s="80" customFormat="1" ht="30" customHeight="1" x14ac:dyDescent="0.25">
      <c r="A226" s="84" t="s">
        <v>665</v>
      </c>
      <c r="B226" s="84" t="s">
        <v>368</v>
      </c>
      <c r="C226" s="84" t="s">
        <v>261</v>
      </c>
      <c r="D226" s="84" t="s">
        <v>673</v>
      </c>
      <c r="E226" s="87">
        <v>0.2</v>
      </c>
      <c r="F226" s="77"/>
      <c r="G226" s="77"/>
    </row>
    <row r="227" spans="1:7" s="80" customFormat="1" ht="30" customHeight="1" x14ac:dyDescent="0.25">
      <c r="A227" s="84" t="s">
        <v>665</v>
      </c>
      <c r="B227" s="84" t="s">
        <v>368</v>
      </c>
      <c r="C227" s="84" t="s">
        <v>667</v>
      </c>
      <c r="D227" s="84" t="s">
        <v>674</v>
      </c>
      <c r="E227" s="87">
        <v>0.2</v>
      </c>
      <c r="F227" s="77"/>
      <c r="G227" s="77"/>
    </row>
    <row r="228" spans="1:7" s="80" customFormat="1" ht="30" customHeight="1" x14ac:dyDescent="0.25">
      <c r="A228" s="84" t="s">
        <v>665</v>
      </c>
      <c r="B228" s="84" t="s">
        <v>368</v>
      </c>
      <c r="C228" s="84" t="s">
        <v>667</v>
      </c>
      <c r="D228" s="84" t="s">
        <v>324</v>
      </c>
      <c r="E228" s="87">
        <v>0.2</v>
      </c>
      <c r="F228" s="77"/>
      <c r="G228" s="77"/>
    </row>
    <row r="229" spans="1:7" s="80" customFormat="1" ht="30" customHeight="1" x14ac:dyDescent="0.25">
      <c r="A229" s="84" t="s">
        <v>665</v>
      </c>
      <c r="B229" s="84" t="s">
        <v>368</v>
      </c>
      <c r="C229" s="84" t="s">
        <v>667</v>
      </c>
      <c r="D229" s="84" t="s">
        <v>325</v>
      </c>
      <c r="E229" s="87">
        <v>0.2</v>
      </c>
      <c r="F229" s="77"/>
      <c r="G229" s="77"/>
    </row>
    <row r="230" spans="1:7" s="80" customFormat="1" ht="30" customHeight="1" x14ac:dyDescent="0.25">
      <c r="A230" s="84" t="s">
        <v>665</v>
      </c>
      <c r="B230" s="84" t="s">
        <v>368</v>
      </c>
      <c r="C230" s="84" t="s">
        <v>667</v>
      </c>
      <c r="D230" s="84" t="s">
        <v>675</v>
      </c>
      <c r="E230" s="87">
        <v>0.2</v>
      </c>
      <c r="F230" s="77"/>
      <c r="G230" s="77"/>
    </row>
    <row r="231" spans="1:7" s="80" customFormat="1" ht="30" customHeight="1" x14ac:dyDescent="0.25">
      <c r="A231" s="84" t="s">
        <v>665</v>
      </c>
      <c r="B231" s="84" t="s">
        <v>368</v>
      </c>
      <c r="C231" s="84" t="s">
        <v>667</v>
      </c>
      <c r="D231" s="84" t="s">
        <v>328</v>
      </c>
      <c r="E231" s="87">
        <v>0.2</v>
      </c>
      <c r="F231" s="77"/>
      <c r="G231" s="77"/>
    </row>
    <row r="232" spans="1:7" s="80" customFormat="1" ht="30" customHeight="1" x14ac:dyDescent="0.25">
      <c r="A232" s="84" t="s">
        <v>665</v>
      </c>
      <c r="B232" s="84" t="s">
        <v>368</v>
      </c>
      <c r="C232" s="84" t="s">
        <v>667</v>
      </c>
      <c r="D232" s="84" t="s">
        <v>676</v>
      </c>
      <c r="E232" s="87">
        <v>0.2</v>
      </c>
      <c r="F232" s="77"/>
      <c r="G232" s="77"/>
    </row>
    <row r="233" spans="1:7" s="80" customFormat="1" ht="30" customHeight="1" x14ac:dyDescent="0.25">
      <c r="A233" s="84" t="s">
        <v>665</v>
      </c>
      <c r="B233" s="84" t="s">
        <v>368</v>
      </c>
      <c r="C233" s="84" t="s">
        <v>667</v>
      </c>
      <c r="D233" s="84" t="s">
        <v>330</v>
      </c>
      <c r="E233" s="87">
        <v>0.2</v>
      </c>
      <c r="F233" s="77"/>
      <c r="G233" s="77"/>
    </row>
    <row r="234" spans="1:7" s="80" customFormat="1" ht="30" customHeight="1" x14ac:dyDescent="0.25">
      <c r="A234" s="84" t="s">
        <v>665</v>
      </c>
      <c r="B234" s="84" t="s">
        <v>368</v>
      </c>
      <c r="C234" s="84" t="s">
        <v>667</v>
      </c>
      <c r="D234" s="84" t="s">
        <v>677</v>
      </c>
      <c r="E234" s="87">
        <v>0.2</v>
      </c>
      <c r="F234" s="77"/>
      <c r="G234" s="77"/>
    </row>
    <row r="235" spans="1:7" s="80" customFormat="1" ht="30" customHeight="1" x14ac:dyDescent="0.25">
      <c r="A235" s="84" t="s">
        <v>665</v>
      </c>
      <c r="B235" s="84" t="s">
        <v>368</v>
      </c>
      <c r="C235" s="84" t="s">
        <v>667</v>
      </c>
      <c r="D235" s="84" t="s">
        <v>678</v>
      </c>
      <c r="E235" s="87">
        <v>0.2</v>
      </c>
      <c r="F235" s="77"/>
      <c r="G235" s="77"/>
    </row>
    <row r="236" spans="1:7" s="80" customFormat="1" ht="30" customHeight="1" x14ac:dyDescent="0.25">
      <c r="A236" s="84" t="s">
        <v>665</v>
      </c>
      <c r="B236" s="84" t="s">
        <v>368</v>
      </c>
      <c r="C236" s="84" t="s">
        <v>679</v>
      </c>
      <c r="D236" s="84" t="s">
        <v>680</v>
      </c>
      <c r="E236" s="87">
        <v>0.1</v>
      </c>
      <c r="F236" s="77"/>
      <c r="G236" s="77"/>
    </row>
    <row r="237" spans="1:7" s="80" customFormat="1" ht="30" customHeight="1" x14ac:dyDescent="0.25">
      <c r="A237" s="84" t="s">
        <v>665</v>
      </c>
      <c r="B237" s="84" t="s">
        <v>681</v>
      </c>
      <c r="C237" s="84" t="s">
        <v>667</v>
      </c>
      <c r="D237" s="84" t="s">
        <v>682</v>
      </c>
      <c r="E237" s="93">
        <v>0.2</v>
      </c>
      <c r="F237" s="77"/>
      <c r="G237" s="77"/>
    </row>
    <row r="238" spans="1:7" s="80" customFormat="1" ht="30" customHeight="1" x14ac:dyDescent="0.25">
      <c r="A238" s="84" t="s">
        <v>665</v>
      </c>
      <c r="B238" s="84" t="s">
        <v>681</v>
      </c>
      <c r="C238" s="84" t="s">
        <v>667</v>
      </c>
      <c r="D238" s="84" t="s">
        <v>683</v>
      </c>
      <c r="E238" s="93">
        <v>0.1</v>
      </c>
      <c r="F238" s="77"/>
      <c r="G238" s="77"/>
    </row>
    <row r="239" spans="1:7" s="80" customFormat="1" ht="30" customHeight="1" x14ac:dyDescent="0.25">
      <c r="A239" s="84" t="s">
        <v>665</v>
      </c>
      <c r="B239" s="84" t="s">
        <v>681</v>
      </c>
      <c r="C239" s="84" t="s">
        <v>268</v>
      </c>
      <c r="D239" s="84" t="s">
        <v>684</v>
      </c>
      <c r="E239" s="87">
        <v>0.2</v>
      </c>
      <c r="F239" s="77"/>
      <c r="G239" s="77"/>
    </row>
    <row r="240" spans="1:7" s="80" customFormat="1" ht="30" customHeight="1" x14ac:dyDescent="0.25">
      <c r="A240" s="84" t="s">
        <v>665</v>
      </c>
      <c r="B240" s="84" t="s">
        <v>681</v>
      </c>
      <c r="C240" s="84" t="s">
        <v>667</v>
      </c>
      <c r="D240" s="84" t="s">
        <v>685</v>
      </c>
      <c r="E240" s="87">
        <v>0.2</v>
      </c>
      <c r="F240" s="77"/>
      <c r="G240" s="77"/>
    </row>
    <row r="241" spans="1:7" s="80" customFormat="1" ht="30" customHeight="1" x14ac:dyDescent="0.25">
      <c r="A241" s="84" t="s">
        <v>665</v>
      </c>
      <c r="B241" s="84" t="s">
        <v>681</v>
      </c>
      <c r="C241" s="84" t="s">
        <v>590</v>
      </c>
      <c r="D241" s="84" t="s">
        <v>671</v>
      </c>
      <c r="E241" s="87">
        <v>0.2</v>
      </c>
      <c r="F241" s="77"/>
      <c r="G241" s="77"/>
    </row>
    <row r="242" spans="1:7" s="80" customFormat="1" ht="30" customHeight="1" x14ac:dyDescent="0.25">
      <c r="A242" s="84" t="s">
        <v>665</v>
      </c>
      <c r="B242" s="84" t="s">
        <v>681</v>
      </c>
      <c r="C242" s="84" t="s">
        <v>331</v>
      </c>
      <c r="D242" s="84" t="s">
        <v>332</v>
      </c>
      <c r="E242" s="87">
        <v>0.2</v>
      </c>
      <c r="F242" s="77"/>
      <c r="G242" s="77"/>
    </row>
    <row r="243" spans="1:7" s="80" customFormat="1" ht="30" customHeight="1" x14ac:dyDescent="0.25">
      <c r="A243" s="84" t="s">
        <v>665</v>
      </c>
      <c r="B243" s="84" t="s">
        <v>681</v>
      </c>
      <c r="C243" s="84" t="s">
        <v>261</v>
      </c>
      <c r="D243" s="84" t="s">
        <v>682</v>
      </c>
      <c r="E243" s="93">
        <v>0.2</v>
      </c>
      <c r="F243" s="77"/>
      <c r="G243" s="77"/>
    </row>
    <row r="244" spans="1:7" s="80" customFormat="1" ht="30" customHeight="1" x14ac:dyDescent="0.25">
      <c r="A244" s="84" t="s">
        <v>665</v>
      </c>
      <c r="B244" s="84" t="s">
        <v>681</v>
      </c>
      <c r="C244" s="84" t="s">
        <v>261</v>
      </c>
      <c r="D244" s="84" t="s">
        <v>683</v>
      </c>
      <c r="E244" s="93">
        <v>0.1</v>
      </c>
      <c r="F244" s="77"/>
      <c r="G244" s="77"/>
    </row>
    <row r="245" spans="1:7" s="80" customFormat="1" ht="30" customHeight="1" x14ac:dyDescent="0.25">
      <c r="A245" s="84" t="s">
        <v>665</v>
      </c>
      <c r="B245" s="84" t="s">
        <v>681</v>
      </c>
      <c r="C245" s="84" t="s">
        <v>261</v>
      </c>
      <c r="D245" s="84" t="s">
        <v>686</v>
      </c>
      <c r="E245" s="87">
        <v>0.2</v>
      </c>
      <c r="F245" s="77"/>
      <c r="G245" s="77"/>
    </row>
    <row r="246" spans="1:7" s="80" customFormat="1" ht="30" customHeight="1" x14ac:dyDescent="0.25">
      <c r="A246" s="84" t="s">
        <v>665</v>
      </c>
      <c r="B246" s="84" t="s">
        <v>681</v>
      </c>
      <c r="C246" s="84" t="s">
        <v>261</v>
      </c>
      <c r="D246" s="84" t="s">
        <v>672</v>
      </c>
      <c r="E246" s="87">
        <v>0.2</v>
      </c>
      <c r="F246" s="77"/>
      <c r="G246" s="77"/>
    </row>
    <row r="247" spans="1:7" s="80" customFormat="1" ht="30" customHeight="1" x14ac:dyDescent="0.25">
      <c r="A247" s="84" t="s">
        <v>665</v>
      </c>
      <c r="B247" s="84" t="s">
        <v>681</v>
      </c>
      <c r="C247" s="84" t="s">
        <v>246</v>
      </c>
      <c r="D247" s="84" t="s">
        <v>674</v>
      </c>
      <c r="E247" s="87">
        <v>0.2</v>
      </c>
      <c r="F247" s="77"/>
      <c r="G247" s="77"/>
    </row>
    <row r="248" spans="1:7" s="80" customFormat="1" ht="30" customHeight="1" x14ac:dyDescent="0.25">
      <c r="A248" s="84" t="s">
        <v>665</v>
      </c>
      <c r="B248" s="84" t="s">
        <v>681</v>
      </c>
      <c r="C248" s="84" t="s">
        <v>246</v>
      </c>
      <c r="D248" s="84" t="s">
        <v>324</v>
      </c>
      <c r="E248" s="87">
        <v>0.2</v>
      </c>
      <c r="F248" s="77"/>
      <c r="G248" s="77"/>
    </row>
    <row r="249" spans="1:7" s="80" customFormat="1" ht="30" customHeight="1" x14ac:dyDescent="0.25">
      <c r="A249" s="84" t="s">
        <v>665</v>
      </c>
      <c r="B249" s="84" t="s">
        <v>681</v>
      </c>
      <c r="C249" s="84" t="s">
        <v>246</v>
      </c>
      <c r="D249" s="84" t="s">
        <v>325</v>
      </c>
      <c r="E249" s="87">
        <v>0.2</v>
      </c>
      <c r="F249" s="77"/>
      <c r="G249" s="77"/>
    </row>
    <row r="250" spans="1:7" s="80" customFormat="1" ht="30" customHeight="1" x14ac:dyDescent="0.25">
      <c r="A250" s="84" t="s">
        <v>665</v>
      </c>
      <c r="B250" s="84" t="s">
        <v>681</v>
      </c>
      <c r="C250" s="84" t="s">
        <v>246</v>
      </c>
      <c r="D250" s="84" t="s">
        <v>326</v>
      </c>
      <c r="E250" s="87">
        <v>0.2</v>
      </c>
      <c r="F250" s="77"/>
      <c r="G250" s="77"/>
    </row>
    <row r="251" spans="1:7" s="80" customFormat="1" ht="30" customHeight="1" x14ac:dyDescent="0.25">
      <c r="A251" s="84" t="s">
        <v>665</v>
      </c>
      <c r="B251" s="84" t="s">
        <v>681</v>
      </c>
      <c r="C251" s="84" t="s">
        <v>246</v>
      </c>
      <c r="D251" s="84" t="s">
        <v>327</v>
      </c>
      <c r="E251" s="87">
        <v>0.2</v>
      </c>
      <c r="F251" s="77"/>
      <c r="G251" s="77"/>
    </row>
    <row r="252" spans="1:7" s="80" customFormat="1" ht="30" customHeight="1" x14ac:dyDescent="0.25">
      <c r="A252" s="84" t="s">
        <v>665</v>
      </c>
      <c r="B252" s="84" t="s">
        <v>681</v>
      </c>
      <c r="C252" s="84" t="s">
        <v>246</v>
      </c>
      <c r="D252" s="84" t="s">
        <v>328</v>
      </c>
      <c r="E252" s="87">
        <v>0.2</v>
      </c>
      <c r="F252" s="77"/>
      <c r="G252" s="77"/>
    </row>
    <row r="253" spans="1:7" s="80" customFormat="1" ht="30" customHeight="1" x14ac:dyDescent="0.25">
      <c r="A253" s="84" t="s">
        <v>665</v>
      </c>
      <c r="B253" s="84" t="s">
        <v>681</v>
      </c>
      <c r="C253" s="84" t="s">
        <v>246</v>
      </c>
      <c r="D253" s="84" t="s">
        <v>676</v>
      </c>
      <c r="E253" s="87">
        <v>0.2</v>
      </c>
      <c r="F253" s="77"/>
      <c r="G253" s="77"/>
    </row>
    <row r="254" spans="1:7" s="80" customFormat="1" ht="30" customHeight="1" x14ac:dyDescent="0.25">
      <c r="A254" s="84" t="s">
        <v>665</v>
      </c>
      <c r="B254" s="84" t="s">
        <v>681</v>
      </c>
      <c r="C254" s="84" t="s">
        <v>246</v>
      </c>
      <c r="D254" s="84" t="s">
        <v>330</v>
      </c>
      <c r="E254" s="87">
        <v>0.2</v>
      </c>
      <c r="F254" s="77"/>
      <c r="G254" s="77"/>
    </row>
    <row r="255" spans="1:7" s="80" customFormat="1" ht="30" customHeight="1" x14ac:dyDescent="0.25">
      <c r="A255" s="84" t="s">
        <v>665</v>
      </c>
      <c r="B255" s="84" t="s">
        <v>681</v>
      </c>
      <c r="C255" s="84" t="s">
        <v>268</v>
      </c>
      <c r="D255" s="84" t="s">
        <v>684</v>
      </c>
      <c r="E255" s="87">
        <v>0.2</v>
      </c>
      <c r="F255" s="77"/>
      <c r="G255" s="77"/>
    </row>
    <row r="256" spans="1:7" s="80" customFormat="1" ht="30" customHeight="1" x14ac:dyDescent="0.25">
      <c r="A256" s="84" t="s">
        <v>665</v>
      </c>
      <c r="B256" s="84" t="s">
        <v>687</v>
      </c>
      <c r="C256" s="84" t="s">
        <v>358</v>
      </c>
      <c r="D256" s="84" t="s">
        <v>688</v>
      </c>
      <c r="E256" s="87">
        <v>0</v>
      </c>
      <c r="F256" s="77"/>
      <c r="G256" s="77"/>
    </row>
    <row r="257" spans="1:7" s="80" customFormat="1" ht="30" customHeight="1" x14ac:dyDescent="0.25">
      <c r="A257" s="84" t="s">
        <v>665</v>
      </c>
      <c r="B257" s="84" t="s">
        <v>689</v>
      </c>
      <c r="C257" s="84" t="s">
        <v>261</v>
      </c>
      <c r="D257" s="84" t="s">
        <v>672</v>
      </c>
      <c r="E257" s="87">
        <v>0.2</v>
      </c>
      <c r="F257" s="77"/>
      <c r="G257" s="77"/>
    </row>
    <row r="258" spans="1:7" s="80" customFormat="1" ht="30" customHeight="1" x14ac:dyDescent="0.25">
      <c r="A258" s="84" t="s">
        <v>665</v>
      </c>
      <c r="B258" s="84" t="s">
        <v>689</v>
      </c>
      <c r="C258" s="84" t="s">
        <v>246</v>
      </c>
      <c r="D258" s="84" t="s">
        <v>674</v>
      </c>
      <c r="E258" s="87">
        <v>0.2</v>
      </c>
      <c r="F258" s="77"/>
      <c r="G258" s="77"/>
    </row>
    <row r="259" spans="1:7" s="80" customFormat="1" ht="30" customHeight="1" x14ac:dyDescent="0.25">
      <c r="A259" s="84" t="s">
        <v>665</v>
      </c>
      <c r="B259" s="84" t="s">
        <v>689</v>
      </c>
      <c r="C259" s="84" t="s">
        <v>246</v>
      </c>
      <c r="D259" s="84" t="s">
        <v>324</v>
      </c>
      <c r="E259" s="87">
        <v>0.2</v>
      </c>
      <c r="F259" s="77"/>
      <c r="G259" s="77"/>
    </row>
    <row r="260" spans="1:7" s="80" customFormat="1" ht="30" customHeight="1" x14ac:dyDescent="0.25">
      <c r="A260" s="84" t="s">
        <v>665</v>
      </c>
      <c r="B260" s="84" t="s">
        <v>689</v>
      </c>
      <c r="C260" s="84" t="s">
        <v>246</v>
      </c>
      <c r="D260" s="84" t="s">
        <v>325</v>
      </c>
      <c r="E260" s="87">
        <v>0.2</v>
      </c>
      <c r="F260" s="77"/>
      <c r="G260" s="77"/>
    </row>
    <row r="261" spans="1:7" s="80" customFormat="1" ht="30" customHeight="1" x14ac:dyDescent="0.25">
      <c r="A261" s="84" t="s">
        <v>665</v>
      </c>
      <c r="B261" s="84" t="s">
        <v>689</v>
      </c>
      <c r="C261" s="84" t="s">
        <v>246</v>
      </c>
      <c r="D261" s="84" t="s">
        <v>326</v>
      </c>
      <c r="E261" s="87">
        <v>0.2</v>
      </c>
      <c r="F261" s="77"/>
      <c r="G261" s="77"/>
    </row>
    <row r="262" spans="1:7" s="80" customFormat="1" ht="30" customHeight="1" x14ac:dyDescent="0.25">
      <c r="A262" s="84" t="s">
        <v>665</v>
      </c>
      <c r="B262" s="84" t="s">
        <v>689</v>
      </c>
      <c r="C262" s="84" t="s">
        <v>246</v>
      </c>
      <c r="D262" s="84" t="s">
        <v>327</v>
      </c>
      <c r="E262" s="87">
        <v>0.2</v>
      </c>
      <c r="F262" s="77"/>
      <c r="G262" s="77"/>
    </row>
    <row r="263" spans="1:7" s="80" customFormat="1" ht="30" customHeight="1" x14ac:dyDescent="0.25">
      <c r="A263" s="84" t="s">
        <v>665</v>
      </c>
      <c r="B263" s="84" t="s">
        <v>689</v>
      </c>
      <c r="C263" s="84" t="s">
        <v>246</v>
      </c>
      <c r="D263" s="84" t="s">
        <v>328</v>
      </c>
      <c r="E263" s="87">
        <v>0.2</v>
      </c>
      <c r="F263" s="77"/>
      <c r="G263" s="77"/>
    </row>
    <row r="264" spans="1:7" s="80" customFormat="1" ht="30" customHeight="1" x14ac:dyDescent="0.25">
      <c r="A264" s="84" t="s">
        <v>665</v>
      </c>
      <c r="B264" s="84" t="s">
        <v>689</v>
      </c>
      <c r="C264" s="84" t="s">
        <v>246</v>
      </c>
      <c r="D264" s="84" t="s">
        <v>676</v>
      </c>
      <c r="E264" s="87">
        <v>0.2</v>
      </c>
      <c r="F264" s="77"/>
      <c r="G264" s="77"/>
    </row>
    <row r="265" spans="1:7" s="80" customFormat="1" ht="30" customHeight="1" x14ac:dyDescent="0.25">
      <c r="A265" s="84" t="s">
        <v>665</v>
      </c>
      <c r="B265" s="84" t="s">
        <v>689</v>
      </c>
      <c r="C265" s="84" t="s">
        <v>246</v>
      </c>
      <c r="D265" s="84" t="s">
        <v>330</v>
      </c>
      <c r="E265" s="87">
        <v>0.2</v>
      </c>
      <c r="F265" s="77"/>
      <c r="G265" s="77"/>
    </row>
    <row r="266" spans="1:7" s="80" customFormat="1" ht="30" customHeight="1" x14ac:dyDescent="0.25">
      <c r="A266" s="84" t="s">
        <v>665</v>
      </c>
      <c r="B266" s="84" t="s">
        <v>690</v>
      </c>
      <c r="C266" s="84" t="s">
        <v>246</v>
      </c>
      <c r="D266" s="84" t="s">
        <v>691</v>
      </c>
      <c r="E266" s="87">
        <v>0</v>
      </c>
      <c r="F266" s="77"/>
      <c r="G266" s="77"/>
    </row>
    <row r="267" spans="1:7" s="80" customFormat="1" ht="30" customHeight="1" x14ac:dyDescent="0.25">
      <c r="A267" s="84" t="s">
        <v>665</v>
      </c>
      <c r="B267" s="84" t="s">
        <v>692</v>
      </c>
      <c r="C267" s="84" t="s">
        <v>246</v>
      </c>
      <c r="D267" s="84" t="s">
        <v>693</v>
      </c>
      <c r="E267" s="87">
        <v>0.05</v>
      </c>
      <c r="F267" s="77"/>
      <c r="G267" s="77"/>
    </row>
    <row r="268" spans="1:7" s="80" customFormat="1" ht="30" customHeight="1" x14ac:dyDescent="0.25">
      <c r="A268" s="84" t="s">
        <v>665</v>
      </c>
      <c r="B268" s="84" t="s">
        <v>694</v>
      </c>
      <c r="C268" s="84" t="s">
        <v>448</v>
      </c>
      <c r="D268" s="84" t="s">
        <v>695</v>
      </c>
      <c r="E268" s="87">
        <v>0.05</v>
      </c>
      <c r="F268" s="77"/>
      <c r="G268" s="77"/>
    </row>
    <row r="269" spans="1:7" s="80" customFormat="1" ht="30" customHeight="1" x14ac:dyDescent="0.25">
      <c r="A269" s="84" t="s">
        <v>665</v>
      </c>
      <c r="B269" s="84" t="s">
        <v>694</v>
      </c>
      <c r="C269" s="84" t="s">
        <v>246</v>
      </c>
      <c r="D269" s="84" t="s">
        <v>696</v>
      </c>
      <c r="E269" s="87">
        <v>0.1</v>
      </c>
      <c r="F269" s="77"/>
      <c r="G269" s="77"/>
    </row>
    <row r="270" spans="1:7" s="80" customFormat="1" ht="30" customHeight="1" x14ac:dyDescent="0.25">
      <c r="A270" s="84" t="s">
        <v>665</v>
      </c>
      <c r="B270" s="84" t="s">
        <v>694</v>
      </c>
      <c r="C270" s="84" t="s">
        <v>261</v>
      </c>
      <c r="D270" s="84" t="s">
        <v>697</v>
      </c>
      <c r="E270" s="87">
        <v>0.1</v>
      </c>
      <c r="F270" s="77"/>
      <c r="G270" s="77"/>
    </row>
    <row r="271" spans="1:7" s="80" customFormat="1" ht="30" customHeight="1" x14ac:dyDescent="0.25">
      <c r="A271" s="84" t="s">
        <v>665</v>
      </c>
      <c r="B271" s="84" t="s">
        <v>698</v>
      </c>
      <c r="C271" s="84" t="s">
        <v>246</v>
      </c>
      <c r="D271" s="84" t="s">
        <v>699</v>
      </c>
      <c r="E271" s="87">
        <v>0</v>
      </c>
      <c r="F271" s="77"/>
      <c r="G271" s="77"/>
    </row>
    <row r="272" spans="1:7" s="80" customFormat="1" ht="30" customHeight="1" x14ac:dyDescent="0.25">
      <c r="A272" s="84" t="s">
        <v>665</v>
      </c>
      <c r="B272" s="84" t="s">
        <v>700</v>
      </c>
      <c r="C272" s="84" t="s">
        <v>448</v>
      </c>
      <c r="D272" s="84" t="s">
        <v>701</v>
      </c>
      <c r="E272" s="87">
        <v>0</v>
      </c>
      <c r="F272" s="77"/>
      <c r="G272" s="77"/>
    </row>
    <row r="273" spans="1:7" s="80" customFormat="1" ht="30" customHeight="1" x14ac:dyDescent="0.25">
      <c r="A273" s="84" t="s">
        <v>665</v>
      </c>
      <c r="B273" s="84" t="s">
        <v>702</v>
      </c>
      <c r="C273" s="84" t="s">
        <v>246</v>
      </c>
      <c r="D273" s="84" t="s">
        <v>703</v>
      </c>
      <c r="E273" s="87">
        <v>0.05</v>
      </c>
      <c r="F273" s="77"/>
      <c r="G273" s="77"/>
    </row>
    <row r="274" spans="1:7" s="80" customFormat="1" ht="30" customHeight="1" x14ac:dyDescent="0.25">
      <c r="A274" s="84" t="s">
        <v>665</v>
      </c>
      <c r="B274" s="84" t="s">
        <v>702</v>
      </c>
      <c r="C274" s="84" t="s">
        <v>246</v>
      </c>
      <c r="D274" s="84" t="s">
        <v>704</v>
      </c>
      <c r="E274" s="87">
        <v>0.05</v>
      </c>
      <c r="F274" s="77"/>
      <c r="G274" s="77"/>
    </row>
    <row r="275" spans="1:7" s="80" customFormat="1" ht="30" customHeight="1" x14ac:dyDescent="0.25">
      <c r="A275" s="84" t="s">
        <v>665</v>
      </c>
      <c r="B275" s="84" t="s">
        <v>705</v>
      </c>
      <c r="C275" s="84" t="s">
        <v>274</v>
      </c>
      <c r="D275" s="84" t="s">
        <v>706</v>
      </c>
      <c r="E275" s="87">
        <v>0.15</v>
      </c>
      <c r="F275" s="77"/>
      <c r="G275" s="77"/>
    </row>
    <row r="276" spans="1:7" s="80" customFormat="1" ht="30" customHeight="1" x14ac:dyDescent="0.25">
      <c r="A276" s="84" t="s">
        <v>665</v>
      </c>
      <c r="B276" s="84" t="s">
        <v>705</v>
      </c>
      <c r="C276" s="84" t="s">
        <v>274</v>
      </c>
      <c r="D276" s="84" t="s">
        <v>707</v>
      </c>
      <c r="E276" s="87">
        <v>0.15</v>
      </c>
      <c r="F276" s="77"/>
      <c r="G276" s="77"/>
    </row>
    <row r="277" spans="1:7" s="80" customFormat="1" ht="30" customHeight="1" x14ac:dyDescent="0.25">
      <c r="A277" s="84" t="s">
        <v>665</v>
      </c>
      <c r="B277" s="84" t="s">
        <v>705</v>
      </c>
      <c r="C277" s="84" t="s">
        <v>274</v>
      </c>
      <c r="D277" s="84" t="s">
        <v>708</v>
      </c>
      <c r="E277" s="87">
        <v>0.1</v>
      </c>
      <c r="F277" s="77"/>
      <c r="G277" s="77"/>
    </row>
    <row r="278" spans="1:7" s="80" customFormat="1" ht="30" customHeight="1" x14ac:dyDescent="0.25">
      <c r="A278" s="84" t="s">
        <v>665</v>
      </c>
      <c r="B278" s="84" t="s">
        <v>705</v>
      </c>
      <c r="C278" s="84" t="s">
        <v>274</v>
      </c>
      <c r="D278" s="84" t="s">
        <v>709</v>
      </c>
      <c r="E278" s="87">
        <v>0</v>
      </c>
      <c r="F278" s="77"/>
      <c r="G278" s="77"/>
    </row>
    <row r="279" spans="1:7" s="80" customFormat="1" ht="30" customHeight="1" x14ac:dyDescent="0.25">
      <c r="A279" s="84" t="s">
        <v>665</v>
      </c>
      <c r="B279" s="84" t="s">
        <v>705</v>
      </c>
      <c r="C279" s="84" t="s">
        <v>710</v>
      </c>
      <c r="D279" s="84" t="s">
        <v>711</v>
      </c>
      <c r="E279" s="87">
        <v>0.1</v>
      </c>
      <c r="F279" s="77"/>
      <c r="G279" s="77"/>
    </row>
    <row r="280" spans="1:7" s="80" customFormat="1" ht="30" customHeight="1" x14ac:dyDescent="0.25">
      <c r="A280" s="88" t="s">
        <v>738</v>
      </c>
      <c r="B280" s="88" t="s">
        <v>739</v>
      </c>
      <c r="C280" s="88" t="s">
        <v>261</v>
      </c>
      <c r="D280" s="88" t="s">
        <v>740</v>
      </c>
      <c r="E280" s="94">
        <v>0.3</v>
      </c>
      <c r="F280" s="77"/>
      <c r="G280" s="77"/>
    </row>
    <row r="281" spans="1:7" s="80" customFormat="1" ht="30" customHeight="1" x14ac:dyDescent="0.25">
      <c r="A281" s="84" t="s">
        <v>738</v>
      </c>
      <c r="B281" s="84" t="s">
        <v>739</v>
      </c>
      <c r="C281" s="84" t="s">
        <v>261</v>
      </c>
      <c r="D281" s="84" t="s">
        <v>741</v>
      </c>
      <c r="E281" s="87">
        <v>0.3</v>
      </c>
      <c r="F281" s="77"/>
      <c r="G281" s="77"/>
    </row>
    <row r="282" spans="1:7" s="80" customFormat="1" ht="30" customHeight="1" x14ac:dyDescent="0.25">
      <c r="A282" s="84" t="s">
        <v>738</v>
      </c>
      <c r="B282" s="84" t="s">
        <v>739</v>
      </c>
      <c r="C282" s="84" t="s">
        <v>261</v>
      </c>
      <c r="D282" s="84" t="s">
        <v>742</v>
      </c>
      <c r="E282" s="87">
        <v>0.3</v>
      </c>
      <c r="F282" s="77"/>
      <c r="G282" s="77"/>
    </row>
    <row r="283" spans="1:7" s="80" customFormat="1" ht="30" customHeight="1" x14ac:dyDescent="0.25">
      <c r="A283" s="84" t="s">
        <v>738</v>
      </c>
      <c r="B283" s="84" t="s">
        <v>739</v>
      </c>
      <c r="C283" s="84" t="s">
        <v>261</v>
      </c>
      <c r="D283" s="84" t="s">
        <v>743</v>
      </c>
      <c r="E283" s="87">
        <v>0.3</v>
      </c>
      <c r="F283" s="77"/>
      <c r="G283" s="77"/>
    </row>
    <row r="284" spans="1:7" s="80" customFormat="1" ht="30" customHeight="1" x14ac:dyDescent="0.25">
      <c r="A284" s="84" t="s">
        <v>738</v>
      </c>
      <c r="B284" s="84" t="s">
        <v>739</v>
      </c>
      <c r="C284" s="84" t="s">
        <v>358</v>
      </c>
      <c r="D284" s="84" t="s">
        <v>740</v>
      </c>
      <c r="E284" s="87">
        <v>0.3</v>
      </c>
      <c r="F284" s="77"/>
      <c r="G284" s="77"/>
    </row>
    <row r="285" spans="1:7" s="80" customFormat="1" ht="30" customHeight="1" x14ac:dyDescent="0.25">
      <c r="A285" s="84" t="s">
        <v>738</v>
      </c>
      <c r="B285" s="84" t="s">
        <v>739</v>
      </c>
      <c r="C285" s="84" t="s">
        <v>358</v>
      </c>
      <c r="D285" s="84" t="s">
        <v>743</v>
      </c>
      <c r="E285" s="87">
        <v>0.3</v>
      </c>
      <c r="F285" s="77"/>
      <c r="G285" s="77"/>
    </row>
    <row r="286" spans="1:7" s="80" customFormat="1" ht="30" customHeight="1" x14ac:dyDescent="0.25">
      <c r="A286" s="84" t="s">
        <v>738</v>
      </c>
      <c r="B286" s="84" t="s">
        <v>739</v>
      </c>
      <c r="C286" s="84" t="s">
        <v>744</v>
      </c>
      <c r="D286" s="84" t="s">
        <v>740</v>
      </c>
      <c r="E286" s="87">
        <v>0.3</v>
      </c>
      <c r="F286" s="77"/>
      <c r="G286" s="77"/>
    </row>
    <row r="287" spans="1:7" s="80" customFormat="1" ht="30" customHeight="1" x14ac:dyDescent="0.25">
      <c r="A287" s="84" t="s">
        <v>738</v>
      </c>
      <c r="B287" s="84" t="s">
        <v>739</v>
      </c>
      <c r="C287" s="84" t="s">
        <v>745</v>
      </c>
      <c r="D287" s="84" t="s">
        <v>740</v>
      </c>
      <c r="E287" s="87">
        <v>0.3</v>
      </c>
      <c r="F287" s="77"/>
      <c r="G287" s="77"/>
    </row>
    <row r="288" spans="1:7" s="80" customFormat="1" ht="30" customHeight="1" x14ac:dyDescent="0.25">
      <c r="A288" s="84" t="s">
        <v>738</v>
      </c>
      <c r="B288" s="84" t="s">
        <v>739</v>
      </c>
      <c r="C288" s="84" t="s">
        <v>746</v>
      </c>
      <c r="D288" s="84" t="s">
        <v>743</v>
      </c>
      <c r="E288" s="87">
        <v>0.3</v>
      </c>
      <c r="F288" s="77"/>
      <c r="G288" s="77"/>
    </row>
    <row r="289" spans="1:7" s="80" customFormat="1" ht="30" customHeight="1" x14ac:dyDescent="0.25">
      <c r="A289" s="84" t="s">
        <v>738</v>
      </c>
      <c r="B289" s="84" t="s">
        <v>747</v>
      </c>
      <c r="C289" s="84" t="s">
        <v>748</v>
      </c>
      <c r="D289" s="84" t="s">
        <v>749</v>
      </c>
      <c r="E289" s="87">
        <v>0.23</v>
      </c>
      <c r="F289" s="77"/>
      <c r="G289" s="77"/>
    </row>
    <row r="290" spans="1:7" s="80" customFormat="1" ht="30" customHeight="1" x14ac:dyDescent="0.25">
      <c r="A290" s="84" t="s">
        <v>738</v>
      </c>
      <c r="B290" s="84" t="s">
        <v>747</v>
      </c>
      <c r="C290" s="84" t="s">
        <v>750</v>
      </c>
      <c r="D290" s="84" t="s">
        <v>749</v>
      </c>
      <c r="E290" s="87">
        <v>0.23</v>
      </c>
      <c r="F290" s="77"/>
      <c r="G290" s="77"/>
    </row>
    <row r="291" spans="1:7" s="80" customFormat="1" ht="30" customHeight="1" x14ac:dyDescent="0.25">
      <c r="A291" s="84" t="s">
        <v>738</v>
      </c>
      <c r="B291" s="84" t="s">
        <v>747</v>
      </c>
      <c r="C291" s="84" t="s">
        <v>751</v>
      </c>
      <c r="D291" s="84" t="s">
        <v>749</v>
      </c>
      <c r="E291" s="87">
        <v>0.23</v>
      </c>
      <c r="F291" s="77"/>
      <c r="G291" s="77"/>
    </row>
    <row r="292" spans="1:7" s="80" customFormat="1" ht="30" customHeight="1" x14ac:dyDescent="0.25">
      <c r="A292" s="84" t="s">
        <v>738</v>
      </c>
      <c r="B292" s="84" t="s">
        <v>747</v>
      </c>
      <c r="C292" s="84" t="s">
        <v>752</v>
      </c>
      <c r="D292" s="84" t="s">
        <v>753</v>
      </c>
      <c r="E292" s="87">
        <v>0.23</v>
      </c>
      <c r="F292" s="77"/>
      <c r="G292" s="77"/>
    </row>
    <row r="293" spans="1:7" s="80" customFormat="1" ht="30" customHeight="1" x14ac:dyDescent="0.25">
      <c r="A293" s="84" t="s">
        <v>738</v>
      </c>
      <c r="B293" s="84" t="s">
        <v>747</v>
      </c>
      <c r="C293" s="84" t="s">
        <v>754</v>
      </c>
      <c r="D293" s="84" t="s">
        <v>749</v>
      </c>
      <c r="E293" s="87">
        <v>0.23</v>
      </c>
      <c r="F293" s="77"/>
      <c r="G293" s="77"/>
    </row>
    <row r="294" spans="1:7" s="80" customFormat="1" ht="30" customHeight="1" x14ac:dyDescent="0.25">
      <c r="A294" s="84" t="s">
        <v>738</v>
      </c>
      <c r="B294" s="84" t="s">
        <v>747</v>
      </c>
      <c r="C294" s="84" t="s">
        <v>675</v>
      </c>
      <c r="D294" s="84" t="s">
        <v>755</v>
      </c>
      <c r="E294" s="87">
        <v>0.23</v>
      </c>
      <c r="F294" s="77"/>
      <c r="G294" s="77"/>
    </row>
    <row r="295" spans="1:7" s="80" customFormat="1" ht="30" customHeight="1" x14ac:dyDescent="0.25">
      <c r="A295" s="84" t="s">
        <v>738</v>
      </c>
      <c r="B295" s="84" t="s">
        <v>747</v>
      </c>
      <c r="C295" s="84" t="s">
        <v>358</v>
      </c>
      <c r="D295" s="84" t="s">
        <v>749</v>
      </c>
      <c r="E295" s="87">
        <v>0.23</v>
      </c>
      <c r="F295" s="77"/>
      <c r="G295" s="77"/>
    </row>
    <row r="296" spans="1:7" s="80" customFormat="1" ht="30" customHeight="1" x14ac:dyDescent="0.25">
      <c r="A296" s="84" t="s">
        <v>738</v>
      </c>
      <c r="B296" s="84" t="s">
        <v>747</v>
      </c>
      <c r="C296" s="84" t="s">
        <v>358</v>
      </c>
      <c r="D296" s="84" t="s">
        <v>749</v>
      </c>
      <c r="E296" s="87">
        <v>0.23</v>
      </c>
      <c r="F296" s="77"/>
      <c r="G296" s="77"/>
    </row>
    <row r="297" spans="1:7" s="80" customFormat="1" ht="30" customHeight="1" x14ac:dyDescent="0.25">
      <c r="A297" s="84" t="s">
        <v>738</v>
      </c>
      <c r="B297" s="84" t="s">
        <v>747</v>
      </c>
      <c r="C297" s="84" t="s">
        <v>756</v>
      </c>
      <c r="D297" s="84" t="s">
        <v>749</v>
      </c>
      <c r="E297" s="87">
        <v>0.23</v>
      </c>
      <c r="F297" s="77"/>
      <c r="G297" s="77"/>
    </row>
    <row r="298" spans="1:7" s="80" customFormat="1" ht="30" customHeight="1" x14ac:dyDescent="0.25">
      <c r="A298" s="84" t="s">
        <v>738</v>
      </c>
      <c r="B298" s="84" t="s">
        <v>747</v>
      </c>
      <c r="C298" s="84" t="s">
        <v>265</v>
      </c>
      <c r="D298" s="84" t="s">
        <v>749</v>
      </c>
      <c r="E298" s="87">
        <v>0.23</v>
      </c>
      <c r="F298" s="77"/>
      <c r="G298" s="77"/>
    </row>
    <row r="299" spans="1:7" s="80" customFormat="1" ht="30" customHeight="1" x14ac:dyDescent="0.25">
      <c r="A299" s="84" t="s">
        <v>738</v>
      </c>
      <c r="B299" s="84" t="s">
        <v>747</v>
      </c>
      <c r="C299" s="84" t="s">
        <v>757</v>
      </c>
      <c r="D299" s="84" t="s">
        <v>749</v>
      </c>
      <c r="E299" s="87">
        <v>0.23</v>
      </c>
      <c r="F299" s="77"/>
      <c r="G299" s="77"/>
    </row>
    <row r="300" spans="1:7" s="80" customFormat="1" ht="30" customHeight="1" x14ac:dyDescent="0.25">
      <c r="A300" s="95" t="s">
        <v>758</v>
      </c>
      <c r="B300" s="95" t="s">
        <v>759</v>
      </c>
      <c r="C300" s="95" t="s">
        <v>358</v>
      </c>
      <c r="D300" s="95" t="s">
        <v>358</v>
      </c>
      <c r="E300" s="96">
        <v>0.1</v>
      </c>
      <c r="F300" s="77"/>
      <c r="G300" s="77"/>
    </row>
    <row r="301" spans="1:7" s="80" customFormat="1" ht="30" customHeight="1" x14ac:dyDescent="0.25">
      <c r="A301" s="95" t="s">
        <v>758</v>
      </c>
      <c r="B301" s="95" t="s">
        <v>760</v>
      </c>
      <c r="C301" s="95" t="s">
        <v>358</v>
      </c>
      <c r="D301" s="95" t="s">
        <v>358</v>
      </c>
      <c r="E301" s="96">
        <v>0.25</v>
      </c>
      <c r="F301" s="77"/>
      <c r="G301" s="77"/>
    </row>
    <row r="302" spans="1:7" s="80" customFormat="1" ht="30" customHeight="1" x14ac:dyDescent="0.25">
      <c r="A302" s="95" t="s">
        <v>758</v>
      </c>
      <c r="B302" s="95" t="s">
        <v>761</v>
      </c>
      <c r="C302" s="95" t="s">
        <v>358</v>
      </c>
      <c r="D302" s="95" t="s">
        <v>358</v>
      </c>
      <c r="E302" s="96">
        <v>0.16</v>
      </c>
      <c r="F302" s="77"/>
      <c r="G302" s="77"/>
    </row>
    <row r="303" spans="1:7" s="80" customFormat="1" ht="30" customHeight="1" x14ac:dyDescent="0.25">
      <c r="A303" s="97" t="s">
        <v>758</v>
      </c>
      <c r="B303" s="97" t="s">
        <v>762</v>
      </c>
      <c r="C303" s="97" t="s">
        <v>246</v>
      </c>
      <c r="D303" s="97" t="s">
        <v>763</v>
      </c>
      <c r="E303" s="98">
        <v>0.08</v>
      </c>
      <c r="F303" s="77"/>
      <c r="G303" s="77"/>
    </row>
    <row r="304" spans="1:7" s="80" customFormat="1" ht="30" customHeight="1" x14ac:dyDescent="0.25">
      <c r="A304" s="97" t="s">
        <v>758</v>
      </c>
      <c r="B304" s="97" t="s">
        <v>760</v>
      </c>
      <c r="C304" s="97" t="s">
        <v>246</v>
      </c>
      <c r="D304" s="97" t="s">
        <v>763</v>
      </c>
      <c r="E304" s="98">
        <v>0.25</v>
      </c>
      <c r="F304" s="77"/>
      <c r="G304" s="77"/>
    </row>
    <row r="305" spans="1:7" s="80" customFormat="1" ht="30" customHeight="1" x14ac:dyDescent="0.25">
      <c r="A305" s="97" t="s">
        <v>758</v>
      </c>
      <c r="B305" s="97" t="s">
        <v>322</v>
      </c>
      <c r="C305" s="97" t="s">
        <v>331</v>
      </c>
      <c r="D305" s="97" t="s">
        <v>764</v>
      </c>
      <c r="E305" s="98">
        <v>0.16</v>
      </c>
      <c r="F305" s="77"/>
      <c r="G305" s="77"/>
    </row>
    <row r="306" spans="1:7" s="80" customFormat="1" ht="30" customHeight="1" x14ac:dyDescent="0.25">
      <c r="A306" s="97" t="s">
        <v>758</v>
      </c>
      <c r="B306" s="97" t="s">
        <v>759</v>
      </c>
      <c r="C306" s="97" t="s">
        <v>361</v>
      </c>
      <c r="D306" s="97" t="s">
        <v>765</v>
      </c>
      <c r="E306" s="98">
        <v>0.1</v>
      </c>
      <c r="F306" s="77"/>
      <c r="G306" s="77"/>
    </row>
    <row r="307" spans="1:7" s="80" customFormat="1" ht="30" customHeight="1" x14ac:dyDescent="0.25">
      <c r="A307" s="97" t="s">
        <v>758</v>
      </c>
      <c r="B307" s="97" t="s">
        <v>766</v>
      </c>
      <c r="C307" s="97" t="s">
        <v>361</v>
      </c>
      <c r="D307" s="97" t="s">
        <v>765</v>
      </c>
      <c r="E307" s="98">
        <v>0.1</v>
      </c>
      <c r="F307" s="77"/>
      <c r="G307" s="77"/>
    </row>
    <row r="308" spans="1:7" s="80" customFormat="1" ht="30" customHeight="1" x14ac:dyDescent="0.25">
      <c r="A308" s="97" t="s">
        <v>758</v>
      </c>
      <c r="B308" s="97" t="s">
        <v>767</v>
      </c>
      <c r="C308" s="97" t="s">
        <v>361</v>
      </c>
      <c r="D308" s="97" t="s">
        <v>765</v>
      </c>
      <c r="E308" s="98">
        <v>0.1</v>
      </c>
      <c r="F308" s="77"/>
      <c r="G308" s="77"/>
    </row>
    <row r="309" spans="1:7" s="80" customFormat="1" ht="30" customHeight="1" x14ac:dyDescent="0.25">
      <c r="A309" s="97" t="s">
        <v>758</v>
      </c>
      <c r="B309" s="97" t="s">
        <v>761</v>
      </c>
      <c r="C309" s="97" t="s">
        <v>361</v>
      </c>
      <c r="D309" s="97" t="s">
        <v>765</v>
      </c>
      <c r="E309" s="98">
        <v>0.16</v>
      </c>
      <c r="F309" s="77"/>
      <c r="G309" s="77"/>
    </row>
    <row r="310" spans="1:7" s="80" customFormat="1" ht="30" customHeight="1" x14ac:dyDescent="0.25">
      <c r="A310" s="97" t="s">
        <v>758</v>
      </c>
      <c r="B310" s="97" t="s">
        <v>768</v>
      </c>
      <c r="C310" s="97" t="s">
        <v>248</v>
      </c>
      <c r="D310" s="97" t="s">
        <v>769</v>
      </c>
      <c r="E310" s="98">
        <v>0.12</v>
      </c>
      <c r="F310" s="77"/>
      <c r="G310" s="77"/>
    </row>
    <row r="311" spans="1:7" s="80" customFormat="1" ht="30" customHeight="1" x14ac:dyDescent="0.25">
      <c r="A311" s="97" t="s">
        <v>758</v>
      </c>
      <c r="B311" s="97" t="s">
        <v>768</v>
      </c>
      <c r="C311" s="97" t="s">
        <v>250</v>
      </c>
      <c r="D311" s="97" t="s">
        <v>770</v>
      </c>
      <c r="E311" s="98">
        <v>0.12</v>
      </c>
      <c r="F311" s="77"/>
      <c r="G311" s="77"/>
    </row>
    <row r="312" spans="1:7" s="80" customFormat="1" ht="30" customHeight="1" x14ac:dyDescent="0.25">
      <c r="A312" s="97" t="s">
        <v>758</v>
      </c>
      <c r="B312" s="97" t="s">
        <v>759</v>
      </c>
      <c r="C312" s="97" t="s">
        <v>250</v>
      </c>
      <c r="D312" s="97" t="s">
        <v>770</v>
      </c>
      <c r="E312" s="98">
        <v>0.1</v>
      </c>
      <c r="F312" s="77"/>
      <c r="G312" s="77"/>
    </row>
    <row r="313" spans="1:7" s="80" customFormat="1" ht="30" customHeight="1" x14ac:dyDescent="0.25">
      <c r="A313" s="97" t="s">
        <v>758</v>
      </c>
      <c r="B313" s="97" t="s">
        <v>771</v>
      </c>
      <c r="C313" s="97" t="s">
        <v>250</v>
      </c>
      <c r="D313" s="97" t="s">
        <v>770</v>
      </c>
      <c r="E313" s="98">
        <v>0.1</v>
      </c>
      <c r="F313" s="77"/>
      <c r="G313" s="77"/>
    </row>
    <row r="314" spans="1:7" s="80" customFormat="1" ht="30" customHeight="1" x14ac:dyDescent="0.25">
      <c r="A314" s="97" t="s">
        <v>758</v>
      </c>
      <c r="B314" s="97" t="s">
        <v>772</v>
      </c>
      <c r="C314" s="97" t="s">
        <v>250</v>
      </c>
      <c r="D314" s="97" t="s">
        <v>770</v>
      </c>
      <c r="E314" s="98">
        <v>0.1</v>
      </c>
      <c r="F314" s="77"/>
      <c r="G314" s="77"/>
    </row>
    <row r="315" spans="1:7" s="80" customFormat="1" ht="30" customHeight="1" x14ac:dyDescent="0.25">
      <c r="A315" s="97" t="s">
        <v>758</v>
      </c>
      <c r="B315" s="97" t="s">
        <v>773</v>
      </c>
      <c r="C315" s="97" t="s">
        <v>250</v>
      </c>
      <c r="D315" s="97" t="s">
        <v>770</v>
      </c>
      <c r="E315" s="98">
        <v>0.1</v>
      </c>
      <c r="F315" s="77"/>
      <c r="G315" s="77"/>
    </row>
    <row r="316" spans="1:7" s="80" customFormat="1" ht="30" customHeight="1" x14ac:dyDescent="0.25">
      <c r="A316" s="97" t="s">
        <v>758</v>
      </c>
      <c r="B316" s="97" t="s">
        <v>774</v>
      </c>
      <c r="C316" s="97" t="s">
        <v>250</v>
      </c>
      <c r="D316" s="97" t="s">
        <v>770</v>
      </c>
      <c r="E316" s="98">
        <v>0.1</v>
      </c>
      <c r="F316" s="77"/>
      <c r="G316" s="77"/>
    </row>
    <row r="317" spans="1:7" s="80" customFormat="1" ht="30" customHeight="1" x14ac:dyDescent="0.25">
      <c r="A317" s="97" t="s">
        <v>758</v>
      </c>
      <c r="B317" s="97" t="s">
        <v>775</v>
      </c>
      <c r="C317" s="97" t="s">
        <v>250</v>
      </c>
      <c r="D317" s="97" t="s">
        <v>770</v>
      </c>
      <c r="E317" s="98">
        <v>0.25</v>
      </c>
      <c r="F317" s="77"/>
      <c r="G317" s="77"/>
    </row>
    <row r="318" spans="1:7" s="80" customFormat="1" ht="30" customHeight="1" x14ac:dyDescent="0.25">
      <c r="A318" s="97" t="s">
        <v>758</v>
      </c>
      <c r="B318" s="97" t="s">
        <v>776</v>
      </c>
      <c r="C318" s="97" t="s">
        <v>250</v>
      </c>
      <c r="D318" s="97" t="s">
        <v>770</v>
      </c>
      <c r="E318" s="98">
        <v>0.1</v>
      </c>
      <c r="F318" s="77"/>
      <c r="G318" s="77"/>
    </row>
    <row r="319" spans="1:7" s="80" customFormat="1" ht="30" customHeight="1" x14ac:dyDescent="0.25">
      <c r="A319" s="97" t="s">
        <v>758</v>
      </c>
      <c r="B319" s="97" t="s">
        <v>777</v>
      </c>
      <c r="C319" s="97" t="s">
        <v>250</v>
      </c>
      <c r="D319" s="97" t="s">
        <v>770</v>
      </c>
      <c r="E319" s="98">
        <v>0.1</v>
      </c>
      <c r="F319" s="77"/>
      <c r="G319" s="77"/>
    </row>
    <row r="320" spans="1:7" s="80" customFormat="1" ht="30" customHeight="1" x14ac:dyDescent="0.25">
      <c r="A320" s="97" t="s">
        <v>758</v>
      </c>
      <c r="B320" s="97" t="s">
        <v>778</v>
      </c>
      <c r="C320" s="97" t="s">
        <v>250</v>
      </c>
      <c r="D320" s="97" t="s">
        <v>770</v>
      </c>
      <c r="E320" s="98">
        <v>0.1</v>
      </c>
      <c r="F320" s="77"/>
      <c r="G320" s="77"/>
    </row>
    <row r="321" spans="1:7" s="80" customFormat="1" ht="30" customHeight="1" x14ac:dyDescent="0.25">
      <c r="A321" s="97" t="s">
        <v>758</v>
      </c>
      <c r="B321" s="97" t="s">
        <v>779</v>
      </c>
      <c r="C321" s="97" t="s">
        <v>250</v>
      </c>
      <c r="D321" s="97" t="s">
        <v>770</v>
      </c>
      <c r="E321" s="98">
        <v>0.1</v>
      </c>
      <c r="F321" s="77"/>
      <c r="G321" s="77"/>
    </row>
    <row r="322" spans="1:7" s="80" customFormat="1" ht="30" customHeight="1" x14ac:dyDescent="0.25">
      <c r="A322" s="97" t="s">
        <v>758</v>
      </c>
      <c r="B322" s="97" t="s">
        <v>780</v>
      </c>
      <c r="C322" s="97" t="s">
        <v>250</v>
      </c>
      <c r="D322" s="97" t="s">
        <v>770</v>
      </c>
      <c r="E322" s="98">
        <v>0.1</v>
      </c>
      <c r="F322" s="77"/>
      <c r="G322" s="77"/>
    </row>
    <row r="323" spans="1:7" s="80" customFormat="1" ht="30" customHeight="1" x14ac:dyDescent="0.25">
      <c r="A323" s="97" t="s">
        <v>758</v>
      </c>
      <c r="B323" s="97" t="s">
        <v>781</v>
      </c>
      <c r="C323" s="97" t="s">
        <v>250</v>
      </c>
      <c r="D323" s="97" t="s">
        <v>770</v>
      </c>
      <c r="E323" s="98">
        <v>0.1</v>
      </c>
      <c r="F323" s="77"/>
      <c r="G323" s="77"/>
    </row>
    <row r="324" spans="1:7" s="80" customFormat="1" ht="30" customHeight="1" x14ac:dyDescent="0.25">
      <c r="A324" s="97" t="s">
        <v>758</v>
      </c>
      <c r="B324" s="97" t="s">
        <v>782</v>
      </c>
      <c r="C324" s="97" t="s">
        <v>250</v>
      </c>
      <c r="D324" s="97" t="s">
        <v>770</v>
      </c>
      <c r="E324" s="98">
        <v>0.1</v>
      </c>
      <c r="F324" s="77"/>
      <c r="G324" s="77"/>
    </row>
    <row r="325" spans="1:7" s="80" customFormat="1" ht="30" customHeight="1" x14ac:dyDescent="0.25">
      <c r="A325" s="97" t="s">
        <v>758</v>
      </c>
      <c r="B325" s="97" t="s">
        <v>783</v>
      </c>
      <c r="C325" s="97" t="s">
        <v>250</v>
      </c>
      <c r="D325" s="97" t="s">
        <v>770</v>
      </c>
      <c r="E325" s="98">
        <v>0.1</v>
      </c>
      <c r="F325" s="77"/>
      <c r="G325" s="77"/>
    </row>
    <row r="326" spans="1:7" s="80" customFormat="1" ht="30" customHeight="1" x14ac:dyDescent="0.25">
      <c r="A326" s="97" t="s">
        <v>758</v>
      </c>
      <c r="B326" s="97" t="s">
        <v>784</v>
      </c>
      <c r="C326" s="97" t="s">
        <v>250</v>
      </c>
      <c r="D326" s="97" t="s">
        <v>770</v>
      </c>
      <c r="E326" s="98">
        <v>0.1</v>
      </c>
      <c r="F326" s="77"/>
      <c r="G326" s="77"/>
    </row>
    <row r="327" spans="1:7" s="80" customFormat="1" ht="30" customHeight="1" x14ac:dyDescent="0.25">
      <c r="A327" s="97" t="s">
        <v>758</v>
      </c>
      <c r="B327" s="97" t="s">
        <v>785</v>
      </c>
      <c r="C327" s="97" t="s">
        <v>250</v>
      </c>
      <c r="D327" s="97" t="s">
        <v>770</v>
      </c>
      <c r="E327" s="98">
        <v>0.1</v>
      </c>
      <c r="F327" s="77"/>
      <c r="G327" s="77"/>
    </row>
    <row r="328" spans="1:7" s="80" customFormat="1" ht="30" customHeight="1" x14ac:dyDescent="0.25">
      <c r="A328" s="97" t="s">
        <v>758</v>
      </c>
      <c r="B328" s="97" t="s">
        <v>786</v>
      </c>
      <c r="C328" s="97" t="s">
        <v>250</v>
      </c>
      <c r="D328" s="97" t="s">
        <v>770</v>
      </c>
      <c r="E328" s="98">
        <v>0.1</v>
      </c>
      <c r="F328" s="77"/>
      <c r="G328" s="77"/>
    </row>
    <row r="329" spans="1:7" s="80" customFormat="1" ht="30" customHeight="1" x14ac:dyDescent="0.25">
      <c r="A329" s="97" t="s">
        <v>758</v>
      </c>
      <c r="B329" s="97" t="s">
        <v>787</v>
      </c>
      <c r="C329" s="97" t="s">
        <v>250</v>
      </c>
      <c r="D329" s="97" t="s">
        <v>770</v>
      </c>
      <c r="E329" s="98">
        <v>0.1</v>
      </c>
      <c r="F329" s="77"/>
      <c r="G329" s="77"/>
    </row>
    <row r="330" spans="1:7" s="80" customFormat="1" ht="30" customHeight="1" x14ac:dyDescent="0.25">
      <c r="A330" s="97" t="s">
        <v>758</v>
      </c>
      <c r="B330" s="97" t="s">
        <v>788</v>
      </c>
      <c r="C330" s="97" t="s">
        <v>250</v>
      </c>
      <c r="D330" s="97" t="s">
        <v>770</v>
      </c>
      <c r="E330" s="98">
        <v>0.1</v>
      </c>
      <c r="F330" s="77"/>
      <c r="G330" s="77"/>
    </row>
    <row r="331" spans="1:7" s="80" customFormat="1" ht="30" customHeight="1" x14ac:dyDescent="0.25">
      <c r="A331" s="97" t="s">
        <v>758</v>
      </c>
      <c r="B331" s="97" t="s">
        <v>767</v>
      </c>
      <c r="C331" s="97" t="s">
        <v>250</v>
      </c>
      <c r="D331" s="97" t="s">
        <v>770</v>
      </c>
      <c r="E331" s="98">
        <v>0.1</v>
      </c>
      <c r="F331" s="77"/>
      <c r="G331" s="77"/>
    </row>
    <row r="332" spans="1:7" s="80" customFormat="1" ht="30" customHeight="1" x14ac:dyDescent="0.25">
      <c r="A332" s="97" t="s">
        <v>758</v>
      </c>
      <c r="B332" s="97" t="s">
        <v>761</v>
      </c>
      <c r="C332" s="97" t="s">
        <v>250</v>
      </c>
      <c r="D332" s="97" t="s">
        <v>770</v>
      </c>
      <c r="E332" s="98">
        <v>0.16</v>
      </c>
      <c r="F332" s="77"/>
      <c r="G332" s="77"/>
    </row>
    <row r="333" spans="1:7" s="80" customFormat="1" ht="30" customHeight="1" x14ac:dyDescent="0.25">
      <c r="A333" s="97" t="s">
        <v>758</v>
      </c>
      <c r="B333" s="97" t="s">
        <v>789</v>
      </c>
      <c r="C333" s="97" t="s">
        <v>250</v>
      </c>
      <c r="D333" s="97" t="s">
        <v>770</v>
      </c>
      <c r="E333" s="98">
        <v>0.1</v>
      </c>
      <c r="F333" s="77"/>
      <c r="G333" s="77"/>
    </row>
    <row r="334" spans="1:7" s="80" customFormat="1" ht="30" customHeight="1" x14ac:dyDescent="0.25">
      <c r="A334" s="97" t="s">
        <v>758</v>
      </c>
      <c r="B334" s="97" t="s">
        <v>790</v>
      </c>
      <c r="C334" s="97" t="s">
        <v>250</v>
      </c>
      <c r="D334" s="97" t="s">
        <v>770</v>
      </c>
      <c r="E334" s="98">
        <v>0.12</v>
      </c>
      <c r="F334" s="77"/>
      <c r="G334" s="77"/>
    </row>
    <row r="335" spans="1:7" s="80" customFormat="1" ht="30" customHeight="1" x14ac:dyDescent="0.25">
      <c r="A335" s="97" t="s">
        <v>758</v>
      </c>
      <c r="B335" s="97" t="s">
        <v>791</v>
      </c>
      <c r="C335" s="97" t="s">
        <v>254</v>
      </c>
      <c r="D335" s="97" t="s">
        <v>792</v>
      </c>
      <c r="E335" s="98">
        <v>0.15</v>
      </c>
      <c r="F335" s="77"/>
      <c r="G335" s="77"/>
    </row>
    <row r="336" spans="1:7" s="80" customFormat="1" ht="30" customHeight="1" x14ac:dyDescent="0.25">
      <c r="A336" s="97" t="s">
        <v>758</v>
      </c>
      <c r="B336" s="97" t="s">
        <v>771</v>
      </c>
      <c r="C336" s="97" t="s">
        <v>254</v>
      </c>
      <c r="D336" s="97" t="s">
        <v>793</v>
      </c>
      <c r="E336" s="98">
        <v>0.1</v>
      </c>
      <c r="F336" s="77"/>
      <c r="G336" s="77"/>
    </row>
    <row r="337" spans="1:7" s="80" customFormat="1" ht="30" customHeight="1" x14ac:dyDescent="0.25">
      <c r="A337" s="97" t="s">
        <v>758</v>
      </c>
      <c r="B337" s="97" t="s">
        <v>774</v>
      </c>
      <c r="C337" s="97" t="s">
        <v>254</v>
      </c>
      <c r="D337" s="97" t="s">
        <v>794</v>
      </c>
      <c r="E337" s="98">
        <v>0.1</v>
      </c>
      <c r="F337" s="77"/>
      <c r="G337" s="77"/>
    </row>
    <row r="338" spans="1:7" s="80" customFormat="1" ht="30" customHeight="1" x14ac:dyDescent="0.25">
      <c r="A338" s="97" t="s">
        <v>758</v>
      </c>
      <c r="B338" s="97" t="s">
        <v>773</v>
      </c>
      <c r="C338" s="97" t="s">
        <v>254</v>
      </c>
      <c r="D338" s="97" t="s">
        <v>795</v>
      </c>
      <c r="E338" s="98">
        <v>0.1</v>
      </c>
      <c r="F338" s="77"/>
      <c r="G338" s="77"/>
    </row>
    <row r="339" spans="1:7" s="80" customFormat="1" ht="30" customHeight="1" x14ac:dyDescent="0.25">
      <c r="A339" s="97" t="s">
        <v>758</v>
      </c>
      <c r="B339" s="97" t="s">
        <v>796</v>
      </c>
      <c r="C339" s="97" t="s">
        <v>254</v>
      </c>
      <c r="D339" s="97" t="s">
        <v>797</v>
      </c>
      <c r="E339" s="98">
        <v>0.1</v>
      </c>
      <c r="F339" s="77"/>
      <c r="G339" s="77"/>
    </row>
    <row r="340" spans="1:7" s="80" customFormat="1" ht="30" customHeight="1" x14ac:dyDescent="0.25">
      <c r="A340" s="97" t="s">
        <v>758</v>
      </c>
      <c r="B340" s="97" t="s">
        <v>761</v>
      </c>
      <c r="C340" s="97" t="s">
        <v>254</v>
      </c>
      <c r="D340" s="97" t="s">
        <v>793</v>
      </c>
      <c r="E340" s="98">
        <v>0.16</v>
      </c>
      <c r="F340" s="77"/>
      <c r="G340" s="77"/>
    </row>
    <row r="341" spans="1:7" s="80" customFormat="1" ht="30" customHeight="1" x14ac:dyDescent="0.25">
      <c r="A341" s="97" t="s">
        <v>758</v>
      </c>
      <c r="B341" s="97" t="s">
        <v>760</v>
      </c>
      <c r="C341" s="97" t="s">
        <v>261</v>
      </c>
      <c r="D341" s="97" t="s">
        <v>798</v>
      </c>
      <c r="E341" s="98">
        <v>0.25</v>
      </c>
      <c r="F341" s="77"/>
      <c r="G341" s="77"/>
    </row>
    <row r="342" spans="1:7" s="80" customFormat="1" ht="30" customHeight="1" x14ac:dyDescent="0.25">
      <c r="A342" s="97" t="s">
        <v>758</v>
      </c>
      <c r="B342" s="97" t="s">
        <v>799</v>
      </c>
      <c r="C342" s="97" t="s">
        <v>261</v>
      </c>
      <c r="D342" s="97" t="s">
        <v>800</v>
      </c>
      <c r="E342" s="98">
        <v>0.2</v>
      </c>
      <c r="F342" s="77"/>
      <c r="G342" s="77"/>
    </row>
    <row r="343" spans="1:7" s="80" customFormat="1" ht="30" customHeight="1" x14ac:dyDescent="0.25">
      <c r="A343" s="97" t="s">
        <v>758</v>
      </c>
      <c r="B343" s="97" t="s">
        <v>801</v>
      </c>
      <c r="C343" s="97" t="s">
        <v>261</v>
      </c>
      <c r="D343" s="97" t="s">
        <v>800</v>
      </c>
      <c r="E343" s="98">
        <v>0.2</v>
      </c>
      <c r="F343" s="77"/>
      <c r="G343" s="77"/>
    </row>
    <row r="344" spans="1:7" s="80" customFormat="1" ht="30" customHeight="1" x14ac:dyDescent="0.25">
      <c r="A344" s="97" t="s">
        <v>758</v>
      </c>
      <c r="B344" s="97" t="s">
        <v>802</v>
      </c>
      <c r="C344" s="97" t="s">
        <v>261</v>
      </c>
      <c r="D344" s="97" t="s">
        <v>803</v>
      </c>
      <c r="E344" s="98">
        <v>0.1</v>
      </c>
      <c r="F344" s="77"/>
      <c r="G344" s="77"/>
    </row>
    <row r="345" spans="1:7" s="80" customFormat="1" ht="30" customHeight="1" x14ac:dyDescent="0.25">
      <c r="A345" s="97" t="s">
        <v>758</v>
      </c>
      <c r="B345" s="97" t="s">
        <v>772</v>
      </c>
      <c r="C345" s="97" t="s">
        <v>261</v>
      </c>
      <c r="D345" s="97" t="s">
        <v>804</v>
      </c>
      <c r="E345" s="98">
        <v>0.1</v>
      </c>
      <c r="F345" s="77"/>
      <c r="G345" s="77"/>
    </row>
    <row r="346" spans="1:7" s="80" customFormat="1" ht="30" customHeight="1" x14ac:dyDescent="0.25">
      <c r="A346" s="97" t="s">
        <v>758</v>
      </c>
      <c r="B346" s="97" t="s">
        <v>773</v>
      </c>
      <c r="C346" s="97" t="s">
        <v>261</v>
      </c>
      <c r="D346" s="97" t="s">
        <v>800</v>
      </c>
      <c r="E346" s="98">
        <v>0.1</v>
      </c>
      <c r="F346" s="77"/>
      <c r="G346" s="77"/>
    </row>
    <row r="347" spans="1:7" s="80" customFormat="1" ht="30" customHeight="1" x14ac:dyDescent="0.25">
      <c r="A347" s="97" t="s">
        <v>758</v>
      </c>
      <c r="B347" s="97" t="s">
        <v>762</v>
      </c>
      <c r="C347" s="97" t="s">
        <v>261</v>
      </c>
      <c r="D347" s="97" t="s">
        <v>805</v>
      </c>
      <c r="E347" s="98">
        <v>0.08</v>
      </c>
      <c r="F347" s="77"/>
      <c r="G347" s="77"/>
    </row>
    <row r="348" spans="1:7" s="80" customFormat="1" ht="30" customHeight="1" x14ac:dyDescent="0.25">
      <c r="A348" s="97" t="s">
        <v>758</v>
      </c>
      <c r="B348" s="97" t="s">
        <v>806</v>
      </c>
      <c r="C348" s="97" t="s">
        <v>261</v>
      </c>
      <c r="D348" s="97" t="s">
        <v>807</v>
      </c>
      <c r="E348" s="98">
        <v>0.1</v>
      </c>
      <c r="F348" s="77"/>
      <c r="G348" s="77"/>
    </row>
    <row r="349" spans="1:7" s="80" customFormat="1" ht="30" customHeight="1" x14ac:dyDescent="0.25">
      <c r="A349" s="97" t="s">
        <v>758</v>
      </c>
      <c r="B349" s="97" t="s">
        <v>808</v>
      </c>
      <c r="C349" s="97" t="s">
        <v>261</v>
      </c>
      <c r="D349" s="97" t="s">
        <v>809</v>
      </c>
      <c r="E349" s="98">
        <v>0.1</v>
      </c>
      <c r="F349" s="77"/>
      <c r="G349" s="77"/>
    </row>
    <row r="350" spans="1:7" s="80" customFormat="1" ht="30" customHeight="1" x14ac:dyDescent="0.25">
      <c r="A350" s="97" t="s">
        <v>758</v>
      </c>
      <c r="B350" s="97" t="s">
        <v>761</v>
      </c>
      <c r="C350" s="97" t="s">
        <v>261</v>
      </c>
      <c r="D350" s="97" t="s">
        <v>800</v>
      </c>
      <c r="E350" s="98">
        <v>0.16</v>
      </c>
      <c r="F350" s="77"/>
      <c r="G350" s="77"/>
    </row>
    <row r="351" spans="1:7" s="80" customFormat="1" ht="30" customHeight="1" x14ac:dyDescent="0.25">
      <c r="A351" s="97" t="s">
        <v>758</v>
      </c>
      <c r="B351" s="97" t="s">
        <v>790</v>
      </c>
      <c r="C351" s="97" t="s">
        <v>261</v>
      </c>
      <c r="D351" s="97" t="s">
        <v>810</v>
      </c>
      <c r="E351" s="98">
        <v>0.12</v>
      </c>
      <c r="F351" s="77"/>
      <c r="G351" s="77"/>
    </row>
    <row r="352" spans="1:7" s="80" customFormat="1" ht="30" customHeight="1" x14ac:dyDescent="0.25">
      <c r="A352" s="97" t="s">
        <v>758</v>
      </c>
      <c r="B352" s="97" t="s">
        <v>799</v>
      </c>
      <c r="C352" s="97" t="s">
        <v>265</v>
      </c>
      <c r="D352" s="97" t="s">
        <v>265</v>
      </c>
      <c r="E352" s="98">
        <v>0.2</v>
      </c>
      <c r="F352" s="77"/>
      <c r="G352" s="77"/>
    </row>
    <row r="353" spans="1:7" s="80" customFormat="1" ht="30" customHeight="1" x14ac:dyDescent="0.25">
      <c r="A353" s="97" t="s">
        <v>758</v>
      </c>
      <c r="B353" s="97" t="s">
        <v>801</v>
      </c>
      <c r="C353" s="97" t="s">
        <v>265</v>
      </c>
      <c r="D353" s="97" t="s">
        <v>265</v>
      </c>
      <c r="E353" s="98">
        <v>0.2</v>
      </c>
      <c r="F353" s="77"/>
      <c r="G353" s="77"/>
    </row>
    <row r="354" spans="1:7" s="80" customFormat="1" ht="30" customHeight="1" x14ac:dyDescent="0.25">
      <c r="A354" s="97" t="s">
        <v>758</v>
      </c>
      <c r="B354" s="97" t="s">
        <v>811</v>
      </c>
      <c r="C354" s="97" t="s">
        <v>268</v>
      </c>
      <c r="D354" s="97" t="s">
        <v>684</v>
      </c>
      <c r="E354" s="98">
        <v>0.25</v>
      </c>
      <c r="F354" s="77"/>
      <c r="G354" s="77"/>
    </row>
    <row r="355" spans="1:7" s="80" customFormat="1" ht="30" customHeight="1" x14ac:dyDescent="0.25">
      <c r="A355" s="97" t="s">
        <v>758</v>
      </c>
      <c r="B355" s="97" t="s">
        <v>812</v>
      </c>
      <c r="C355" s="97" t="s">
        <v>268</v>
      </c>
      <c r="D355" s="97" t="s">
        <v>684</v>
      </c>
      <c r="E355" s="98">
        <v>0.1</v>
      </c>
      <c r="F355" s="77"/>
      <c r="G355" s="77"/>
    </row>
    <row r="356" spans="1:7" s="80" customFormat="1" ht="30" customHeight="1" x14ac:dyDescent="0.25">
      <c r="A356" s="97" t="s">
        <v>758</v>
      </c>
      <c r="B356" s="97" t="s">
        <v>784</v>
      </c>
      <c r="C356" s="97" t="s">
        <v>268</v>
      </c>
      <c r="D356" s="97" t="s">
        <v>684</v>
      </c>
      <c r="E356" s="98">
        <v>0.1</v>
      </c>
      <c r="F356" s="77"/>
      <c r="G356" s="77"/>
    </row>
    <row r="357" spans="1:7" s="80" customFormat="1" ht="30" customHeight="1" x14ac:dyDescent="0.25">
      <c r="A357" s="97" t="s">
        <v>758</v>
      </c>
      <c r="B357" s="97" t="s">
        <v>813</v>
      </c>
      <c r="C357" s="97" t="s">
        <v>268</v>
      </c>
      <c r="D357" s="97" t="s">
        <v>814</v>
      </c>
      <c r="E357" s="98">
        <v>0.1</v>
      </c>
      <c r="F357" s="77"/>
      <c r="G357" s="77"/>
    </row>
    <row r="358" spans="1:7" s="80" customFormat="1" ht="30" customHeight="1" x14ac:dyDescent="0.25">
      <c r="A358" s="97" t="s">
        <v>758</v>
      </c>
      <c r="B358" s="97" t="s">
        <v>815</v>
      </c>
      <c r="C358" s="97" t="s">
        <v>271</v>
      </c>
      <c r="D358" s="97" t="s">
        <v>816</v>
      </c>
      <c r="E358" s="98">
        <v>0.1</v>
      </c>
      <c r="F358" s="77"/>
      <c r="G358" s="77"/>
    </row>
    <row r="359" spans="1:7" s="80" customFormat="1" ht="30" customHeight="1" x14ac:dyDescent="0.25">
      <c r="A359" s="97" t="s">
        <v>758</v>
      </c>
      <c r="B359" s="97" t="s">
        <v>774</v>
      </c>
      <c r="C359" s="97" t="s">
        <v>271</v>
      </c>
      <c r="D359" s="97" t="s">
        <v>816</v>
      </c>
      <c r="E359" s="98">
        <v>0.1</v>
      </c>
      <c r="F359" s="77"/>
      <c r="G359" s="77"/>
    </row>
    <row r="360" spans="1:7" s="80" customFormat="1" ht="30" customHeight="1" x14ac:dyDescent="0.25">
      <c r="A360" s="97" t="s">
        <v>758</v>
      </c>
      <c r="B360" s="97" t="s">
        <v>799</v>
      </c>
      <c r="C360" s="97" t="s">
        <v>271</v>
      </c>
      <c r="D360" s="97" t="s">
        <v>816</v>
      </c>
      <c r="E360" s="98">
        <v>0.2</v>
      </c>
      <c r="F360" s="77"/>
      <c r="G360" s="77"/>
    </row>
    <row r="361" spans="1:7" s="80" customFormat="1" ht="30" customHeight="1" x14ac:dyDescent="0.25">
      <c r="A361" s="97" t="s">
        <v>758</v>
      </c>
      <c r="B361" s="97" t="s">
        <v>801</v>
      </c>
      <c r="C361" s="97" t="s">
        <v>271</v>
      </c>
      <c r="D361" s="97" t="s">
        <v>816</v>
      </c>
      <c r="E361" s="98">
        <v>0.2</v>
      </c>
      <c r="F361" s="77"/>
      <c r="G361" s="77"/>
    </row>
    <row r="362" spans="1:7" s="80" customFormat="1" ht="30" customHeight="1" x14ac:dyDescent="0.25">
      <c r="A362" s="97" t="s">
        <v>758</v>
      </c>
      <c r="B362" s="97" t="s">
        <v>775</v>
      </c>
      <c r="C362" s="97" t="s">
        <v>274</v>
      </c>
      <c r="D362" s="97" t="s">
        <v>817</v>
      </c>
      <c r="E362" s="98">
        <v>0.25</v>
      </c>
      <c r="F362" s="77"/>
      <c r="G362" s="77"/>
    </row>
    <row r="363" spans="1:7" s="80" customFormat="1" ht="30" customHeight="1" x14ac:dyDescent="0.25">
      <c r="A363" s="97" t="s">
        <v>758</v>
      </c>
      <c r="B363" s="97" t="s">
        <v>799</v>
      </c>
      <c r="C363" s="97" t="s">
        <v>275</v>
      </c>
      <c r="D363" s="97" t="s">
        <v>275</v>
      </c>
      <c r="E363" s="98">
        <v>0.2</v>
      </c>
      <c r="F363" s="77"/>
      <c r="G363" s="77"/>
    </row>
    <row r="364" spans="1:7" s="80" customFormat="1" ht="30" customHeight="1" x14ac:dyDescent="0.25">
      <c r="A364" s="97" t="s">
        <v>758</v>
      </c>
      <c r="B364" s="97" t="s">
        <v>801</v>
      </c>
      <c r="C364" s="97" t="s">
        <v>275</v>
      </c>
      <c r="D364" s="97" t="s">
        <v>275</v>
      </c>
      <c r="E364" s="98">
        <v>0.2</v>
      </c>
      <c r="F364" s="77"/>
      <c r="G364" s="77"/>
    </row>
    <row r="365" spans="1:7" s="80" customFormat="1" ht="30" customHeight="1" x14ac:dyDescent="0.25">
      <c r="A365" s="97" t="s">
        <v>758</v>
      </c>
      <c r="B365" s="97" t="s">
        <v>761</v>
      </c>
      <c r="C365" s="97" t="s">
        <v>275</v>
      </c>
      <c r="D365" s="97" t="s">
        <v>275</v>
      </c>
      <c r="E365" s="98">
        <v>0.16</v>
      </c>
      <c r="F365" s="77"/>
      <c r="G365" s="77"/>
    </row>
    <row r="366" spans="1:7" s="80" customFormat="1" ht="30" customHeight="1" x14ac:dyDescent="0.25">
      <c r="A366" s="97" t="s">
        <v>758</v>
      </c>
      <c r="B366" s="97" t="s">
        <v>818</v>
      </c>
      <c r="C366" s="97" t="s">
        <v>392</v>
      </c>
      <c r="D366" s="97" t="s">
        <v>819</v>
      </c>
      <c r="E366" s="98">
        <v>0.15</v>
      </c>
      <c r="F366" s="77"/>
      <c r="G366" s="77"/>
    </row>
    <row r="367" spans="1:7" s="80" customFormat="1" ht="30" customHeight="1" x14ac:dyDescent="0.25">
      <c r="A367" s="97" t="s">
        <v>758</v>
      </c>
      <c r="B367" s="97" t="s">
        <v>780</v>
      </c>
      <c r="C367" s="97" t="s">
        <v>392</v>
      </c>
      <c r="D367" s="97" t="s">
        <v>819</v>
      </c>
      <c r="E367" s="98">
        <v>0.1</v>
      </c>
      <c r="F367" s="77"/>
      <c r="G367" s="77"/>
    </row>
    <row r="368" spans="1:7" s="80" customFormat="1" ht="30" customHeight="1" x14ac:dyDescent="0.25">
      <c r="A368" s="97" t="s">
        <v>758</v>
      </c>
      <c r="B368" s="97" t="s">
        <v>768</v>
      </c>
      <c r="C368" s="97" t="s">
        <v>392</v>
      </c>
      <c r="D368" s="97" t="s">
        <v>769</v>
      </c>
      <c r="E368" s="98">
        <v>0.12</v>
      </c>
      <c r="F368" s="77"/>
      <c r="G368" s="77"/>
    </row>
    <row r="369" spans="1:7" s="80" customFormat="1" ht="30" customHeight="1" x14ac:dyDescent="0.25">
      <c r="A369" s="97" t="s">
        <v>758</v>
      </c>
      <c r="B369" s="97" t="s">
        <v>767</v>
      </c>
      <c r="C369" s="97" t="s">
        <v>392</v>
      </c>
      <c r="D369" s="97" t="s">
        <v>820</v>
      </c>
      <c r="E369" s="98">
        <v>0.1</v>
      </c>
      <c r="F369" s="77"/>
      <c r="G369" s="77"/>
    </row>
    <row r="370" spans="1:7" s="80" customFormat="1" ht="30" customHeight="1" x14ac:dyDescent="0.25">
      <c r="A370" s="97" t="s">
        <v>758</v>
      </c>
      <c r="B370" s="97" t="s">
        <v>791</v>
      </c>
      <c r="C370" s="97" t="s">
        <v>333</v>
      </c>
      <c r="D370" s="97" t="s">
        <v>821</v>
      </c>
      <c r="E370" s="98">
        <v>0.15</v>
      </c>
      <c r="F370" s="77"/>
      <c r="G370" s="77"/>
    </row>
    <row r="371" spans="1:7" s="80" customFormat="1" ht="30" customHeight="1" x14ac:dyDescent="0.25">
      <c r="A371" s="97" t="s">
        <v>758</v>
      </c>
      <c r="B371" s="97" t="s">
        <v>822</v>
      </c>
      <c r="C371" s="97" t="s">
        <v>333</v>
      </c>
      <c r="D371" s="97" t="s">
        <v>821</v>
      </c>
      <c r="E371" s="98">
        <v>0.1</v>
      </c>
      <c r="F371" s="77"/>
      <c r="G371" s="77"/>
    </row>
    <row r="372" spans="1:7" s="80" customFormat="1" ht="30" customHeight="1" x14ac:dyDescent="0.25">
      <c r="A372" s="97" t="s">
        <v>758</v>
      </c>
      <c r="B372" s="97" t="s">
        <v>791</v>
      </c>
      <c r="C372" s="97" t="s">
        <v>526</v>
      </c>
      <c r="D372" s="97" t="s">
        <v>823</v>
      </c>
      <c r="E372" s="98">
        <v>0.15</v>
      </c>
      <c r="F372" s="77"/>
      <c r="G372" s="77"/>
    </row>
    <row r="373" spans="1:7" s="80" customFormat="1" ht="30" customHeight="1" x14ac:dyDescent="0.25">
      <c r="A373" s="97" t="s">
        <v>758</v>
      </c>
      <c r="B373" s="97" t="s">
        <v>799</v>
      </c>
      <c r="C373" s="97" t="s">
        <v>526</v>
      </c>
      <c r="D373" s="97" t="s">
        <v>824</v>
      </c>
      <c r="E373" s="98">
        <v>0.2</v>
      </c>
      <c r="F373" s="77"/>
      <c r="G373" s="77"/>
    </row>
    <row r="374" spans="1:7" s="80" customFormat="1" ht="30" customHeight="1" x14ac:dyDescent="0.25">
      <c r="A374" s="97" t="s">
        <v>758</v>
      </c>
      <c r="B374" s="97" t="s">
        <v>801</v>
      </c>
      <c r="C374" s="97" t="s">
        <v>526</v>
      </c>
      <c r="D374" s="97" t="s">
        <v>824</v>
      </c>
      <c r="E374" s="98">
        <v>0.2</v>
      </c>
      <c r="F374" s="77"/>
      <c r="G374" s="77"/>
    </row>
    <row r="375" spans="1:7" s="80" customFormat="1" ht="30" customHeight="1" x14ac:dyDescent="0.25">
      <c r="A375" s="97" t="s">
        <v>758</v>
      </c>
      <c r="B375" s="97" t="s">
        <v>768</v>
      </c>
      <c r="C375" s="97" t="s">
        <v>526</v>
      </c>
      <c r="D375" s="97" t="s">
        <v>825</v>
      </c>
      <c r="E375" s="98">
        <v>0.12</v>
      </c>
      <c r="F375" s="77"/>
      <c r="G375" s="77"/>
    </row>
    <row r="376" spans="1:7" s="80" customFormat="1" ht="30" customHeight="1" x14ac:dyDescent="0.25">
      <c r="A376" s="97" t="s">
        <v>758</v>
      </c>
      <c r="B376" s="97" t="s">
        <v>771</v>
      </c>
      <c r="C376" s="97" t="s">
        <v>526</v>
      </c>
      <c r="D376" s="97" t="s">
        <v>563</v>
      </c>
      <c r="E376" s="98">
        <v>0.1</v>
      </c>
      <c r="F376" s="77"/>
      <c r="G376" s="77"/>
    </row>
    <row r="377" spans="1:7" s="80" customFormat="1" ht="30" customHeight="1" x14ac:dyDescent="0.25">
      <c r="A377" s="97" t="s">
        <v>758</v>
      </c>
      <c r="B377" s="97" t="s">
        <v>772</v>
      </c>
      <c r="C377" s="97" t="s">
        <v>526</v>
      </c>
      <c r="D377" s="97" t="s">
        <v>826</v>
      </c>
      <c r="E377" s="98">
        <v>0.1</v>
      </c>
      <c r="F377" s="77"/>
      <c r="G377" s="77"/>
    </row>
    <row r="378" spans="1:7" s="80" customFormat="1" ht="30" customHeight="1" x14ac:dyDescent="0.25">
      <c r="A378" s="97" t="s">
        <v>758</v>
      </c>
      <c r="B378" s="97" t="s">
        <v>774</v>
      </c>
      <c r="C378" s="97" t="s">
        <v>526</v>
      </c>
      <c r="D378" s="97" t="s">
        <v>827</v>
      </c>
      <c r="E378" s="98">
        <v>0.1</v>
      </c>
      <c r="F378" s="77"/>
      <c r="G378" s="77"/>
    </row>
    <row r="379" spans="1:7" s="80" customFormat="1" ht="30" customHeight="1" x14ac:dyDescent="0.25">
      <c r="A379" s="97" t="s">
        <v>758</v>
      </c>
      <c r="B379" s="97" t="s">
        <v>773</v>
      </c>
      <c r="C379" s="97" t="s">
        <v>526</v>
      </c>
      <c r="D379" s="97" t="s">
        <v>824</v>
      </c>
      <c r="E379" s="98">
        <v>0.1</v>
      </c>
      <c r="F379" s="77"/>
      <c r="G379" s="77"/>
    </row>
    <row r="380" spans="1:7" s="80" customFormat="1" ht="30" customHeight="1" x14ac:dyDescent="0.25">
      <c r="A380" s="97" t="s">
        <v>758</v>
      </c>
      <c r="B380" s="97" t="s">
        <v>796</v>
      </c>
      <c r="C380" s="97" t="s">
        <v>526</v>
      </c>
      <c r="D380" s="97" t="s">
        <v>828</v>
      </c>
      <c r="E380" s="98">
        <v>0.1</v>
      </c>
      <c r="F380" s="77"/>
      <c r="G380" s="77"/>
    </row>
    <row r="381" spans="1:7" s="80" customFormat="1" ht="30" customHeight="1" x14ac:dyDescent="0.25">
      <c r="A381" s="97" t="s">
        <v>758</v>
      </c>
      <c r="B381" s="97" t="s">
        <v>761</v>
      </c>
      <c r="C381" s="97" t="s">
        <v>526</v>
      </c>
      <c r="D381" s="97" t="s">
        <v>824</v>
      </c>
      <c r="E381" s="98">
        <v>0.16</v>
      </c>
      <c r="F381" s="77"/>
      <c r="G381" s="77"/>
    </row>
    <row r="382" spans="1:7" s="80" customFormat="1" ht="30" customHeight="1" x14ac:dyDescent="0.25">
      <c r="A382" s="97" t="s">
        <v>758</v>
      </c>
      <c r="B382" s="97" t="s">
        <v>790</v>
      </c>
      <c r="C382" s="97" t="s">
        <v>526</v>
      </c>
      <c r="D382" s="97" t="s">
        <v>829</v>
      </c>
      <c r="E382" s="98">
        <v>0.12</v>
      </c>
      <c r="F382" s="77"/>
      <c r="G382" s="77"/>
    </row>
    <row r="383" spans="1:7" s="83" customFormat="1" ht="30" customHeight="1" x14ac:dyDescent="0.25">
      <c r="A383" s="81" t="s">
        <v>110</v>
      </c>
      <c r="B383" s="81" t="s">
        <v>845</v>
      </c>
      <c r="C383" s="81" t="s">
        <v>261</v>
      </c>
      <c r="D383" s="81" t="s">
        <v>1086</v>
      </c>
      <c r="E383" s="82">
        <v>0.15</v>
      </c>
      <c r="F383" s="104"/>
      <c r="G383" s="104"/>
    </row>
    <row r="384" spans="1:7" s="83" customFormat="1" ht="30" customHeight="1" x14ac:dyDescent="0.25">
      <c r="A384" s="81" t="s">
        <v>110</v>
      </c>
      <c r="B384" s="81" t="s">
        <v>845</v>
      </c>
      <c r="C384" s="81" t="s">
        <v>274</v>
      </c>
      <c r="D384" s="81" t="s">
        <v>1086</v>
      </c>
      <c r="E384" s="82">
        <v>0.15</v>
      </c>
      <c r="F384" s="104"/>
      <c r="G384" s="104"/>
    </row>
    <row r="385" spans="1:7" s="80" customFormat="1" ht="30" customHeight="1" x14ac:dyDescent="0.25">
      <c r="A385" s="84" t="s">
        <v>849</v>
      </c>
      <c r="B385" s="84" t="s">
        <v>850</v>
      </c>
      <c r="C385" s="84" t="s">
        <v>261</v>
      </c>
      <c r="D385" s="84" t="s">
        <v>659</v>
      </c>
      <c r="E385" s="85">
        <v>0.2</v>
      </c>
      <c r="F385" s="77"/>
      <c r="G385" s="77"/>
    </row>
    <row r="386" spans="1:7" s="80" customFormat="1" ht="30" customHeight="1" x14ac:dyDescent="0.25">
      <c r="A386" s="84" t="s">
        <v>853</v>
      </c>
      <c r="B386" s="84" t="s">
        <v>854</v>
      </c>
      <c r="C386" s="84" t="s">
        <v>261</v>
      </c>
      <c r="D386" s="84" t="s">
        <v>855</v>
      </c>
      <c r="E386" s="85">
        <v>0.27</v>
      </c>
      <c r="F386" s="77"/>
      <c r="G386" s="77"/>
    </row>
    <row r="387" spans="1:7" s="80" customFormat="1" ht="30" customHeight="1" x14ac:dyDescent="0.25">
      <c r="A387" s="84" t="s">
        <v>853</v>
      </c>
      <c r="B387" s="84" t="s">
        <v>854</v>
      </c>
      <c r="C387" s="84" t="s">
        <v>268</v>
      </c>
      <c r="D387" s="84" t="s">
        <v>268</v>
      </c>
      <c r="E387" s="85">
        <v>0.15</v>
      </c>
      <c r="F387" s="77"/>
      <c r="G387" s="77"/>
    </row>
    <row r="388" spans="1:7" s="80" customFormat="1" ht="30" customHeight="1" x14ac:dyDescent="0.25">
      <c r="A388" s="84" t="s">
        <v>853</v>
      </c>
      <c r="B388" s="84" t="s">
        <v>854</v>
      </c>
      <c r="C388" s="84" t="s">
        <v>452</v>
      </c>
      <c r="D388" s="84" t="s">
        <v>856</v>
      </c>
      <c r="E388" s="85">
        <v>0.2</v>
      </c>
      <c r="F388" s="77"/>
      <c r="G388" s="77"/>
    </row>
    <row r="389" spans="1:7" ht="30" customHeight="1" x14ac:dyDescent="0.3">
      <c r="A389" s="106" t="s">
        <v>1051</v>
      </c>
      <c r="B389" s="100" t="s">
        <v>1052</v>
      </c>
      <c r="C389" s="100" t="s">
        <v>358</v>
      </c>
      <c r="D389" s="100" t="s">
        <v>1053</v>
      </c>
      <c r="E389" s="99">
        <v>0.05</v>
      </c>
    </row>
    <row r="390" spans="1:7" ht="30" customHeight="1" x14ac:dyDescent="0.3">
      <c r="A390" s="106" t="s">
        <v>1051</v>
      </c>
      <c r="B390" s="100" t="s">
        <v>1052</v>
      </c>
      <c r="C390" s="100" t="s">
        <v>246</v>
      </c>
      <c r="D390" s="100" t="s">
        <v>913</v>
      </c>
      <c r="E390" s="99">
        <v>0.05</v>
      </c>
    </row>
    <row r="391" spans="1:7" ht="30" customHeight="1" x14ac:dyDescent="0.3">
      <c r="A391" s="106" t="s">
        <v>1051</v>
      </c>
      <c r="B391" s="100" t="s">
        <v>1052</v>
      </c>
      <c r="C391" s="100" t="s">
        <v>248</v>
      </c>
      <c r="D391" s="100" t="s">
        <v>1054</v>
      </c>
      <c r="E391" s="99">
        <v>0.05</v>
      </c>
    </row>
    <row r="392" spans="1:7" ht="30" customHeight="1" x14ac:dyDescent="0.3">
      <c r="A392" s="106" t="s">
        <v>1051</v>
      </c>
      <c r="B392" s="100" t="s">
        <v>1052</v>
      </c>
      <c r="C392" s="100" t="s">
        <v>577</v>
      </c>
      <c r="D392" s="100" t="s">
        <v>1055</v>
      </c>
      <c r="E392" s="99">
        <v>0.05</v>
      </c>
    </row>
    <row r="393" spans="1:7" ht="30" customHeight="1" x14ac:dyDescent="0.3">
      <c r="A393" s="106" t="s">
        <v>1051</v>
      </c>
      <c r="B393" s="100" t="s">
        <v>1056</v>
      </c>
      <c r="C393" s="100" t="s">
        <v>250</v>
      </c>
      <c r="D393" s="100" t="s">
        <v>1057</v>
      </c>
      <c r="E393" s="99">
        <v>0.05</v>
      </c>
    </row>
    <row r="394" spans="1:7" ht="30" customHeight="1" x14ac:dyDescent="0.3">
      <c r="A394" s="106" t="s">
        <v>1051</v>
      </c>
      <c r="B394" s="100" t="s">
        <v>1058</v>
      </c>
      <c r="C394" s="100" t="s">
        <v>254</v>
      </c>
      <c r="D394" s="100" t="s">
        <v>1059</v>
      </c>
      <c r="E394" s="99">
        <v>0.05</v>
      </c>
    </row>
    <row r="395" spans="1:7" ht="30" customHeight="1" x14ac:dyDescent="0.3">
      <c r="A395" s="114"/>
      <c r="B395" s="248" t="s">
        <v>1087</v>
      </c>
      <c r="C395" s="115"/>
      <c r="D395" s="115" t="s">
        <v>1060</v>
      </c>
      <c r="E395" s="99">
        <v>0.05</v>
      </c>
    </row>
    <row r="396" spans="1:7" ht="30" customHeight="1" x14ac:dyDescent="0.3">
      <c r="A396" s="116"/>
      <c r="B396" s="249"/>
      <c r="C396" s="117"/>
      <c r="D396" s="117" t="s">
        <v>1061</v>
      </c>
      <c r="E396" s="99">
        <v>0.05</v>
      </c>
    </row>
    <row r="397" spans="1:7" ht="30" customHeight="1" x14ac:dyDescent="0.3">
      <c r="A397" s="116" t="s">
        <v>1051</v>
      </c>
      <c r="B397" s="249"/>
      <c r="C397" s="117" t="s">
        <v>261</v>
      </c>
      <c r="D397" s="117" t="s">
        <v>1062</v>
      </c>
      <c r="E397" s="99">
        <v>0.05</v>
      </c>
    </row>
    <row r="398" spans="1:7" ht="30" customHeight="1" x14ac:dyDescent="0.3">
      <c r="A398" s="118"/>
      <c r="B398" s="250"/>
      <c r="C398" s="119"/>
      <c r="D398" s="119" t="s">
        <v>1063</v>
      </c>
      <c r="E398" s="99">
        <v>0.05</v>
      </c>
    </row>
    <row r="399" spans="1:7" ht="30" customHeight="1" x14ac:dyDescent="0.3">
      <c r="A399" s="106" t="s">
        <v>1051</v>
      </c>
      <c r="B399" s="100" t="s">
        <v>1064</v>
      </c>
      <c r="C399" s="100" t="s">
        <v>268</v>
      </c>
      <c r="D399" s="100" t="s">
        <v>1065</v>
      </c>
      <c r="E399" s="99">
        <v>0.05</v>
      </c>
    </row>
    <row r="400" spans="1:7" ht="30" customHeight="1" x14ac:dyDescent="0.3">
      <c r="A400" s="106" t="s">
        <v>1051</v>
      </c>
      <c r="B400" s="100" t="s">
        <v>1066</v>
      </c>
      <c r="C400" s="100" t="s">
        <v>452</v>
      </c>
      <c r="D400" s="100" t="s">
        <v>1067</v>
      </c>
      <c r="E400" s="99">
        <v>0.05</v>
      </c>
    </row>
    <row r="401" spans="1:7" ht="30" customHeight="1" x14ac:dyDescent="0.3">
      <c r="A401" s="106" t="s">
        <v>1051</v>
      </c>
      <c r="B401" s="100" t="s">
        <v>1068</v>
      </c>
      <c r="C401" s="100" t="s">
        <v>271</v>
      </c>
      <c r="D401" s="100" t="s">
        <v>1069</v>
      </c>
      <c r="E401" s="99">
        <v>0.05</v>
      </c>
    </row>
    <row r="402" spans="1:7" ht="30" customHeight="1" x14ac:dyDescent="0.3">
      <c r="A402" s="106" t="s">
        <v>1051</v>
      </c>
      <c r="B402" s="100" t="s">
        <v>1070</v>
      </c>
      <c r="C402" s="100" t="s">
        <v>274</v>
      </c>
      <c r="D402" s="100" t="s">
        <v>1071</v>
      </c>
      <c r="E402" s="99">
        <v>0.05</v>
      </c>
    </row>
    <row r="403" spans="1:7" ht="30" customHeight="1" x14ac:dyDescent="0.3">
      <c r="A403" s="106" t="s">
        <v>1051</v>
      </c>
      <c r="B403" s="100" t="s">
        <v>1072</v>
      </c>
      <c r="C403" s="100" t="s">
        <v>392</v>
      </c>
      <c r="D403" s="100" t="s">
        <v>1073</v>
      </c>
      <c r="E403" s="99">
        <v>0.05</v>
      </c>
    </row>
    <row r="404" spans="1:7" ht="30" customHeight="1" x14ac:dyDescent="0.3">
      <c r="A404" s="106" t="s">
        <v>1051</v>
      </c>
      <c r="B404" s="100" t="s">
        <v>1074</v>
      </c>
      <c r="C404" s="100" t="s">
        <v>526</v>
      </c>
      <c r="D404" s="100" t="s">
        <v>1075</v>
      </c>
      <c r="E404" s="99">
        <v>0.05</v>
      </c>
    </row>
    <row r="405" spans="1:7" s="80" customFormat="1" ht="30" customHeight="1" x14ac:dyDescent="0.25">
      <c r="A405" s="84" t="s">
        <v>858</v>
      </c>
      <c r="B405" s="84" t="s">
        <v>859</v>
      </c>
      <c r="C405" s="84" t="s">
        <v>246</v>
      </c>
      <c r="D405" s="84" t="s">
        <v>860</v>
      </c>
      <c r="E405" s="84" t="s">
        <v>861</v>
      </c>
      <c r="F405" s="77"/>
      <c r="G405" s="77"/>
    </row>
    <row r="406" spans="1:7" s="80" customFormat="1" ht="30" customHeight="1" x14ac:dyDescent="0.25">
      <c r="A406" s="84" t="s">
        <v>858</v>
      </c>
      <c r="B406" s="84" t="s">
        <v>859</v>
      </c>
      <c r="C406" s="84" t="s">
        <v>246</v>
      </c>
      <c r="D406" s="84" t="s">
        <v>862</v>
      </c>
      <c r="E406" s="84" t="s">
        <v>861</v>
      </c>
      <c r="F406" s="77"/>
      <c r="G406" s="77"/>
    </row>
    <row r="407" spans="1:7" s="80" customFormat="1" ht="30" customHeight="1" x14ac:dyDescent="0.25">
      <c r="A407" s="84" t="s">
        <v>858</v>
      </c>
      <c r="B407" s="84" t="s">
        <v>859</v>
      </c>
      <c r="C407" s="84" t="s">
        <v>246</v>
      </c>
      <c r="D407" s="84" t="s">
        <v>863</v>
      </c>
      <c r="E407" s="84" t="s">
        <v>861</v>
      </c>
      <c r="F407" s="77"/>
      <c r="G407" s="77"/>
    </row>
    <row r="408" spans="1:7" s="80" customFormat="1" ht="30" customHeight="1" x14ac:dyDescent="0.25">
      <c r="A408" s="84" t="s">
        <v>858</v>
      </c>
      <c r="B408" s="84" t="s">
        <v>859</v>
      </c>
      <c r="C408" s="84" t="s">
        <v>246</v>
      </c>
      <c r="D408" s="84" t="s">
        <v>864</v>
      </c>
      <c r="E408" s="84" t="s">
        <v>861</v>
      </c>
      <c r="F408" s="77"/>
      <c r="G408" s="77"/>
    </row>
    <row r="409" spans="1:7" s="80" customFormat="1" ht="30" customHeight="1" x14ac:dyDescent="0.25">
      <c r="A409" s="84" t="s">
        <v>858</v>
      </c>
      <c r="B409" s="84" t="s">
        <v>859</v>
      </c>
      <c r="C409" s="84" t="s">
        <v>246</v>
      </c>
      <c r="D409" s="84" t="s">
        <v>865</v>
      </c>
      <c r="E409" s="84" t="s">
        <v>861</v>
      </c>
      <c r="F409" s="77"/>
      <c r="G409" s="77"/>
    </row>
    <row r="410" spans="1:7" s="80" customFormat="1" ht="30" customHeight="1" x14ac:dyDescent="0.25">
      <c r="A410" s="84" t="s">
        <v>858</v>
      </c>
      <c r="B410" s="84" t="s">
        <v>859</v>
      </c>
      <c r="C410" s="84" t="s">
        <v>246</v>
      </c>
      <c r="D410" s="84" t="s">
        <v>866</v>
      </c>
      <c r="E410" s="84" t="s">
        <v>861</v>
      </c>
      <c r="F410" s="77"/>
      <c r="G410" s="77"/>
    </row>
    <row r="411" spans="1:7" s="80" customFormat="1" ht="30" customHeight="1" x14ac:dyDescent="0.25">
      <c r="A411" s="84" t="s">
        <v>858</v>
      </c>
      <c r="B411" s="84" t="s">
        <v>859</v>
      </c>
      <c r="C411" s="84" t="s">
        <v>246</v>
      </c>
      <c r="D411" s="84" t="s">
        <v>867</v>
      </c>
      <c r="E411" s="84" t="s">
        <v>861</v>
      </c>
      <c r="F411" s="77"/>
      <c r="G411" s="77"/>
    </row>
    <row r="412" spans="1:7" s="80" customFormat="1" ht="30" customHeight="1" x14ac:dyDescent="0.25">
      <c r="A412" s="84" t="s">
        <v>858</v>
      </c>
      <c r="B412" s="84" t="s">
        <v>859</v>
      </c>
      <c r="C412" s="84" t="s">
        <v>246</v>
      </c>
      <c r="D412" s="84" t="s">
        <v>868</v>
      </c>
      <c r="E412" s="84" t="s">
        <v>861</v>
      </c>
      <c r="F412" s="77"/>
      <c r="G412" s="77"/>
    </row>
    <row r="413" spans="1:7" s="80" customFormat="1" ht="30" customHeight="1" x14ac:dyDescent="0.25">
      <c r="A413" s="84" t="s">
        <v>858</v>
      </c>
      <c r="B413" s="84" t="s">
        <v>859</v>
      </c>
      <c r="C413" s="84" t="s">
        <v>246</v>
      </c>
      <c r="D413" s="84" t="s">
        <v>869</v>
      </c>
      <c r="E413" s="84" t="s">
        <v>861</v>
      </c>
      <c r="F413" s="77"/>
      <c r="G413" s="77"/>
    </row>
    <row r="414" spans="1:7" s="80" customFormat="1" ht="30" customHeight="1" x14ac:dyDescent="0.25">
      <c r="A414" s="84" t="s">
        <v>858</v>
      </c>
      <c r="B414" s="84" t="s">
        <v>859</v>
      </c>
      <c r="C414" s="84" t="s">
        <v>246</v>
      </c>
      <c r="D414" s="84" t="s">
        <v>870</v>
      </c>
      <c r="E414" s="84" t="s">
        <v>861</v>
      </c>
      <c r="F414" s="77"/>
      <c r="G414" s="77"/>
    </row>
    <row r="415" spans="1:7" s="80" customFormat="1" ht="30" customHeight="1" x14ac:dyDescent="0.25">
      <c r="A415" s="84" t="s">
        <v>858</v>
      </c>
      <c r="B415" s="84" t="s">
        <v>859</v>
      </c>
      <c r="C415" s="84" t="s">
        <v>246</v>
      </c>
      <c r="D415" s="84" t="s">
        <v>871</v>
      </c>
      <c r="E415" s="84" t="s">
        <v>872</v>
      </c>
      <c r="F415" s="77"/>
      <c r="G415" s="77"/>
    </row>
    <row r="416" spans="1:7" s="80" customFormat="1" ht="30" customHeight="1" x14ac:dyDescent="0.25">
      <c r="A416" s="84" t="s">
        <v>858</v>
      </c>
      <c r="B416" s="84" t="s">
        <v>859</v>
      </c>
      <c r="C416" s="84" t="s">
        <v>246</v>
      </c>
      <c r="D416" s="84" t="s">
        <v>873</v>
      </c>
      <c r="E416" s="84" t="s">
        <v>872</v>
      </c>
      <c r="F416" s="77"/>
      <c r="G416" s="77"/>
    </row>
    <row r="417" spans="1:7" s="80" customFormat="1" ht="30" customHeight="1" x14ac:dyDescent="0.25">
      <c r="A417" s="84" t="s">
        <v>858</v>
      </c>
      <c r="B417" s="84" t="s">
        <v>859</v>
      </c>
      <c r="C417" s="84" t="s">
        <v>246</v>
      </c>
      <c r="D417" s="84" t="s">
        <v>874</v>
      </c>
      <c r="E417" s="84" t="s">
        <v>872</v>
      </c>
      <c r="F417" s="77"/>
      <c r="G417" s="77"/>
    </row>
    <row r="418" spans="1:7" s="80" customFormat="1" ht="30" customHeight="1" x14ac:dyDescent="0.25">
      <c r="A418" s="84" t="s">
        <v>858</v>
      </c>
      <c r="B418" s="84" t="s">
        <v>768</v>
      </c>
      <c r="C418" s="84" t="s">
        <v>246</v>
      </c>
      <c r="D418" s="84" t="s">
        <v>875</v>
      </c>
      <c r="E418" s="84" t="s">
        <v>872</v>
      </c>
      <c r="F418" s="77"/>
      <c r="G418" s="77"/>
    </row>
    <row r="419" spans="1:7" s="80" customFormat="1" ht="30" customHeight="1" x14ac:dyDescent="0.25">
      <c r="A419" s="84" t="s">
        <v>858</v>
      </c>
      <c r="B419" s="84" t="s">
        <v>859</v>
      </c>
      <c r="C419" s="84" t="s">
        <v>590</v>
      </c>
      <c r="D419" s="84" t="s">
        <v>873</v>
      </c>
      <c r="E419" s="84" t="s">
        <v>872</v>
      </c>
      <c r="F419" s="77"/>
      <c r="G419" s="77"/>
    </row>
    <row r="420" spans="1:7" s="80" customFormat="1" ht="30" customHeight="1" x14ac:dyDescent="0.25">
      <c r="A420" s="84" t="s">
        <v>858</v>
      </c>
      <c r="B420" s="84" t="s">
        <v>859</v>
      </c>
      <c r="C420" s="84" t="s">
        <v>590</v>
      </c>
      <c r="D420" s="84" t="s">
        <v>876</v>
      </c>
      <c r="E420" s="84" t="s">
        <v>872</v>
      </c>
      <c r="F420" s="77"/>
      <c r="G420" s="77"/>
    </row>
    <row r="421" spans="1:7" s="80" customFormat="1" ht="30" customHeight="1" x14ac:dyDescent="0.25">
      <c r="A421" s="84" t="s">
        <v>858</v>
      </c>
      <c r="B421" s="84" t="s">
        <v>859</v>
      </c>
      <c r="C421" s="84" t="s">
        <v>590</v>
      </c>
      <c r="D421" s="84" t="s">
        <v>877</v>
      </c>
      <c r="E421" s="84" t="s">
        <v>872</v>
      </c>
      <c r="F421" s="77"/>
      <c r="G421" s="77"/>
    </row>
    <row r="422" spans="1:7" s="80" customFormat="1" ht="30" customHeight="1" x14ac:dyDescent="0.25">
      <c r="A422" s="84" t="s">
        <v>858</v>
      </c>
      <c r="B422" s="84" t="s">
        <v>859</v>
      </c>
      <c r="C422" s="84" t="s">
        <v>590</v>
      </c>
      <c r="D422" s="84" t="s">
        <v>878</v>
      </c>
      <c r="E422" s="84" t="s">
        <v>872</v>
      </c>
      <c r="F422" s="77"/>
      <c r="G422" s="77"/>
    </row>
    <row r="423" spans="1:7" s="80" customFormat="1" ht="30" customHeight="1" x14ac:dyDescent="0.25">
      <c r="A423" s="84" t="s">
        <v>858</v>
      </c>
      <c r="B423" s="84" t="s">
        <v>859</v>
      </c>
      <c r="C423" s="84" t="s">
        <v>361</v>
      </c>
      <c r="D423" s="84" t="s">
        <v>879</v>
      </c>
      <c r="E423" s="84" t="s">
        <v>872</v>
      </c>
      <c r="F423" s="77"/>
      <c r="G423" s="77"/>
    </row>
    <row r="424" spans="1:7" s="80" customFormat="1" ht="30" customHeight="1" x14ac:dyDescent="0.25">
      <c r="A424" s="84" t="s">
        <v>858</v>
      </c>
      <c r="B424" s="84" t="s">
        <v>859</v>
      </c>
      <c r="C424" s="84" t="s">
        <v>361</v>
      </c>
      <c r="D424" s="84" t="s">
        <v>880</v>
      </c>
      <c r="E424" s="84" t="s">
        <v>872</v>
      </c>
      <c r="F424" s="77"/>
      <c r="G424" s="77"/>
    </row>
    <row r="425" spans="1:7" s="80" customFormat="1" ht="30" customHeight="1" x14ac:dyDescent="0.25">
      <c r="A425" s="84" t="s">
        <v>858</v>
      </c>
      <c r="B425" s="84" t="s">
        <v>859</v>
      </c>
      <c r="C425" s="84" t="s">
        <v>361</v>
      </c>
      <c r="D425" s="84" t="s">
        <v>881</v>
      </c>
      <c r="E425" s="84" t="s">
        <v>872</v>
      </c>
      <c r="F425" s="77"/>
      <c r="G425" s="77"/>
    </row>
    <row r="426" spans="1:7" s="80" customFormat="1" ht="30" customHeight="1" x14ac:dyDescent="0.25">
      <c r="A426" s="84" t="s">
        <v>858</v>
      </c>
      <c r="B426" s="84" t="s">
        <v>859</v>
      </c>
      <c r="C426" s="84" t="s">
        <v>361</v>
      </c>
      <c r="D426" s="84" t="s">
        <v>882</v>
      </c>
      <c r="E426" s="84" t="s">
        <v>872</v>
      </c>
      <c r="F426" s="77"/>
      <c r="G426" s="77"/>
    </row>
    <row r="427" spans="1:7" s="80" customFormat="1" ht="30" customHeight="1" x14ac:dyDescent="0.25">
      <c r="A427" s="84" t="s">
        <v>858</v>
      </c>
      <c r="B427" s="84" t="s">
        <v>859</v>
      </c>
      <c r="C427" s="84" t="s">
        <v>361</v>
      </c>
      <c r="D427" s="84" t="s">
        <v>883</v>
      </c>
      <c r="E427" s="84" t="s">
        <v>872</v>
      </c>
      <c r="F427" s="77"/>
      <c r="G427" s="77"/>
    </row>
    <row r="428" spans="1:7" s="80" customFormat="1" ht="30" customHeight="1" x14ac:dyDescent="0.25">
      <c r="A428" s="84" t="s">
        <v>858</v>
      </c>
      <c r="B428" s="84" t="s">
        <v>859</v>
      </c>
      <c r="C428" s="84" t="s">
        <v>361</v>
      </c>
      <c r="D428" s="84" t="s">
        <v>884</v>
      </c>
      <c r="E428" s="84" t="s">
        <v>872</v>
      </c>
      <c r="F428" s="77"/>
      <c r="G428" s="77"/>
    </row>
    <row r="429" spans="1:7" s="80" customFormat="1" ht="30" customHeight="1" x14ac:dyDescent="0.25">
      <c r="A429" s="84" t="s">
        <v>858</v>
      </c>
      <c r="B429" s="84" t="s">
        <v>859</v>
      </c>
      <c r="C429" s="84" t="s">
        <v>250</v>
      </c>
      <c r="D429" s="84" t="s">
        <v>860</v>
      </c>
      <c r="E429" s="84" t="s">
        <v>861</v>
      </c>
      <c r="F429" s="77"/>
      <c r="G429" s="77"/>
    </row>
    <row r="430" spans="1:7" s="80" customFormat="1" ht="30" customHeight="1" x14ac:dyDescent="0.25">
      <c r="A430" s="84" t="s">
        <v>858</v>
      </c>
      <c r="B430" s="84" t="s">
        <v>859</v>
      </c>
      <c r="C430" s="84" t="s">
        <v>250</v>
      </c>
      <c r="D430" s="84" t="s">
        <v>862</v>
      </c>
      <c r="E430" s="84" t="s">
        <v>861</v>
      </c>
      <c r="F430" s="77"/>
      <c r="G430" s="77"/>
    </row>
    <row r="431" spans="1:7" s="80" customFormat="1" ht="30" customHeight="1" x14ac:dyDescent="0.25">
      <c r="A431" s="84" t="s">
        <v>858</v>
      </c>
      <c r="B431" s="84" t="s">
        <v>859</v>
      </c>
      <c r="C431" s="84" t="s">
        <v>250</v>
      </c>
      <c r="D431" s="84" t="s">
        <v>885</v>
      </c>
      <c r="E431" s="84" t="s">
        <v>872</v>
      </c>
      <c r="F431" s="77"/>
      <c r="G431" s="77"/>
    </row>
    <row r="432" spans="1:7" s="80" customFormat="1" ht="30" customHeight="1" x14ac:dyDescent="0.25">
      <c r="A432" s="84" t="s">
        <v>858</v>
      </c>
      <c r="B432" s="84" t="s">
        <v>859</v>
      </c>
      <c r="C432" s="84" t="s">
        <v>250</v>
      </c>
      <c r="D432" s="84" t="s">
        <v>886</v>
      </c>
      <c r="E432" s="84" t="s">
        <v>872</v>
      </c>
      <c r="F432" s="77"/>
      <c r="G432" s="77"/>
    </row>
    <row r="433" spans="1:7" s="80" customFormat="1" ht="30" customHeight="1" x14ac:dyDescent="0.25">
      <c r="A433" s="84" t="s">
        <v>858</v>
      </c>
      <c r="B433" s="84" t="s">
        <v>859</v>
      </c>
      <c r="C433" s="84" t="s">
        <v>250</v>
      </c>
      <c r="D433" s="84" t="s">
        <v>880</v>
      </c>
      <c r="E433" s="84" t="s">
        <v>872</v>
      </c>
      <c r="F433" s="77"/>
      <c r="G433" s="77"/>
    </row>
    <row r="434" spans="1:7" s="80" customFormat="1" ht="30" customHeight="1" x14ac:dyDescent="0.25">
      <c r="A434" s="84" t="s">
        <v>858</v>
      </c>
      <c r="B434" s="84" t="s">
        <v>859</v>
      </c>
      <c r="C434" s="84" t="s">
        <v>250</v>
      </c>
      <c r="D434" s="84" t="s">
        <v>887</v>
      </c>
      <c r="E434" s="84" t="s">
        <v>872</v>
      </c>
      <c r="F434" s="77"/>
      <c r="G434" s="77"/>
    </row>
    <row r="435" spans="1:7" s="80" customFormat="1" ht="30" customHeight="1" x14ac:dyDescent="0.25">
      <c r="A435" s="84" t="s">
        <v>858</v>
      </c>
      <c r="B435" s="84" t="s">
        <v>859</v>
      </c>
      <c r="C435" s="84" t="s">
        <v>250</v>
      </c>
      <c r="D435" s="84" t="s">
        <v>888</v>
      </c>
      <c r="E435" s="84" t="s">
        <v>872</v>
      </c>
      <c r="F435" s="77"/>
      <c r="G435" s="77"/>
    </row>
    <row r="436" spans="1:7" s="80" customFormat="1" ht="30" customHeight="1" x14ac:dyDescent="0.25">
      <c r="A436" s="84" t="s">
        <v>858</v>
      </c>
      <c r="B436" s="84" t="s">
        <v>859</v>
      </c>
      <c r="C436" s="84" t="s">
        <v>250</v>
      </c>
      <c r="D436" s="84" t="s">
        <v>879</v>
      </c>
      <c r="E436" s="84" t="s">
        <v>872</v>
      </c>
      <c r="F436" s="77"/>
      <c r="G436" s="77"/>
    </row>
    <row r="437" spans="1:7" s="80" customFormat="1" ht="30" customHeight="1" x14ac:dyDescent="0.25">
      <c r="A437" s="84" t="s">
        <v>858</v>
      </c>
      <c r="B437" s="84" t="s">
        <v>859</v>
      </c>
      <c r="C437" s="84" t="s">
        <v>250</v>
      </c>
      <c r="D437" s="84" t="s">
        <v>881</v>
      </c>
      <c r="E437" s="84" t="s">
        <v>872</v>
      </c>
      <c r="F437" s="77"/>
      <c r="G437" s="77"/>
    </row>
    <row r="438" spans="1:7" s="80" customFormat="1" ht="30" customHeight="1" x14ac:dyDescent="0.25">
      <c r="A438" s="84" t="s">
        <v>858</v>
      </c>
      <c r="B438" s="84" t="s">
        <v>859</v>
      </c>
      <c r="C438" s="84" t="s">
        <v>250</v>
      </c>
      <c r="D438" s="84" t="s">
        <v>889</v>
      </c>
      <c r="E438" s="84" t="s">
        <v>872</v>
      </c>
      <c r="F438" s="77"/>
      <c r="G438" s="77"/>
    </row>
    <row r="439" spans="1:7" s="80" customFormat="1" ht="30" customHeight="1" x14ac:dyDescent="0.25">
      <c r="A439" s="84" t="s">
        <v>858</v>
      </c>
      <c r="B439" s="84" t="s">
        <v>859</v>
      </c>
      <c r="C439" s="84" t="s">
        <v>250</v>
      </c>
      <c r="D439" s="84" t="s">
        <v>613</v>
      </c>
      <c r="E439" s="84" t="s">
        <v>872</v>
      </c>
      <c r="F439" s="77"/>
      <c r="G439" s="77"/>
    </row>
    <row r="440" spans="1:7" s="80" customFormat="1" ht="30" customHeight="1" x14ac:dyDescent="0.25">
      <c r="A440" s="84" t="s">
        <v>858</v>
      </c>
      <c r="B440" s="84" t="s">
        <v>859</v>
      </c>
      <c r="C440" s="84" t="s">
        <v>250</v>
      </c>
      <c r="D440" s="84" t="s">
        <v>890</v>
      </c>
      <c r="E440" s="84" t="s">
        <v>872</v>
      </c>
      <c r="F440" s="77"/>
      <c r="G440" s="77"/>
    </row>
    <row r="441" spans="1:7" s="80" customFormat="1" ht="30" customHeight="1" x14ac:dyDescent="0.25">
      <c r="A441" s="84" t="s">
        <v>858</v>
      </c>
      <c r="B441" s="84" t="s">
        <v>859</v>
      </c>
      <c r="C441" s="84" t="s">
        <v>250</v>
      </c>
      <c r="D441" s="84" t="s">
        <v>891</v>
      </c>
      <c r="E441" s="84" t="s">
        <v>872</v>
      </c>
      <c r="F441" s="77"/>
      <c r="G441" s="77"/>
    </row>
    <row r="442" spans="1:7" s="80" customFormat="1" ht="30" customHeight="1" x14ac:dyDescent="0.25">
      <c r="A442" s="84" t="s">
        <v>858</v>
      </c>
      <c r="B442" s="84" t="s">
        <v>859</v>
      </c>
      <c r="C442" s="84" t="s">
        <v>250</v>
      </c>
      <c r="D442" s="84" t="s">
        <v>892</v>
      </c>
      <c r="E442" s="84" t="s">
        <v>872</v>
      </c>
      <c r="F442" s="77"/>
      <c r="G442" s="77"/>
    </row>
    <row r="443" spans="1:7" s="80" customFormat="1" ht="30" customHeight="1" x14ac:dyDescent="0.25">
      <c r="A443" s="84" t="s">
        <v>858</v>
      </c>
      <c r="B443" s="84" t="s">
        <v>859</v>
      </c>
      <c r="C443" s="84" t="s">
        <v>250</v>
      </c>
      <c r="D443" s="84" t="s">
        <v>893</v>
      </c>
      <c r="E443" s="84" t="s">
        <v>872</v>
      </c>
      <c r="F443" s="77"/>
      <c r="G443" s="77"/>
    </row>
    <row r="444" spans="1:7" s="80" customFormat="1" ht="30" customHeight="1" x14ac:dyDescent="0.25">
      <c r="A444" s="84" t="s">
        <v>858</v>
      </c>
      <c r="B444" s="84" t="s">
        <v>859</v>
      </c>
      <c r="C444" s="84" t="s">
        <v>250</v>
      </c>
      <c r="D444" s="84" t="s">
        <v>884</v>
      </c>
      <c r="E444" s="84" t="s">
        <v>872</v>
      </c>
      <c r="F444" s="77"/>
      <c r="G444" s="77"/>
    </row>
    <row r="445" spans="1:7" s="80" customFormat="1" ht="30" customHeight="1" x14ac:dyDescent="0.25">
      <c r="A445" s="84" t="s">
        <v>858</v>
      </c>
      <c r="B445" s="84" t="s">
        <v>859</v>
      </c>
      <c r="C445" s="84" t="s">
        <v>250</v>
      </c>
      <c r="D445" s="84" t="s">
        <v>894</v>
      </c>
      <c r="E445" s="84" t="s">
        <v>872</v>
      </c>
      <c r="F445" s="77"/>
      <c r="G445" s="77"/>
    </row>
    <row r="446" spans="1:7" s="80" customFormat="1" ht="30" customHeight="1" x14ac:dyDescent="0.25">
      <c r="A446" s="84" t="s">
        <v>858</v>
      </c>
      <c r="B446" s="84" t="s">
        <v>859</v>
      </c>
      <c r="C446" s="84" t="s">
        <v>250</v>
      </c>
      <c r="D446" s="84" t="s">
        <v>871</v>
      </c>
      <c r="E446" s="84" t="s">
        <v>872</v>
      </c>
      <c r="F446" s="77"/>
      <c r="G446" s="77"/>
    </row>
    <row r="447" spans="1:7" s="80" customFormat="1" ht="30" customHeight="1" x14ac:dyDescent="0.25">
      <c r="A447" s="84" t="s">
        <v>858</v>
      </c>
      <c r="B447" s="84" t="s">
        <v>859</v>
      </c>
      <c r="C447" s="84" t="s">
        <v>250</v>
      </c>
      <c r="D447" s="84" t="s">
        <v>873</v>
      </c>
      <c r="E447" s="84" t="s">
        <v>872</v>
      </c>
      <c r="F447" s="77"/>
      <c r="G447" s="77"/>
    </row>
    <row r="448" spans="1:7" s="80" customFormat="1" ht="30" customHeight="1" x14ac:dyDescent="0.25">
      <c r="A448" s="84" t="s">
        <v>858</v>
      </c>
      <c r="B448" s="84" t="s">
        <v>859</v>
      </c>
      <c r="C448" s="84" t="s">
        <v>250</v>
      </c>
      <c r="D448" s="84" t="s">
        <v>874</v>
      </c>
      <c r="E448" s="84" t="s">
        <v>872</v>
      </c>
      <c r="F448" s="77"/>
      <c r="G448" s="77"/>
    </row>
    <row r="449" spans="1:7" s="80" customFormat="1" ht="30" customHeight="1" x14ac:dyDescent="0.25">
      <c r="A449" s="84" t="s">
        <v>858</v>
      </c>
      <c r="B449" s="84" t="s">
        <v>768</v>
      </c>
      <c r="C449" s="84" t="s">
        <v>250</v>
      </c>
      <c r="D449" s="84" t="s">
        <v>875</v>
      </c>
      <c r="E449" s="84" t="s">
        <v>872</v>
      </c>
      <c r="F449" s="77"/>
      <c r="G449" s="77"/>
    </row>
    <row r="450" spans="1:7" s="80" customFormat="1" ht="30" customHeight="1" x14ac:dyDescent="0.25">
      <c r="A450" s="84" t="s">
        <v>858</v>
      </c>
      <c r="B450" s="84" t="s">
        <v>768</v>
      </c>
      <c r="C450" s="84" t="s">
        <v>250</v>
      </c>
      <c r="D450" s="84" t="s">
        <v>895</v>
      </c>
      <c r="E450" s="84" t="s">
        <v>872</v>
      </c>
      <c r="F450" s="77"/>
      <c r="G450" s="77"/>
    </row>
    <row r="451" spans="1:7" s="80" customFormat="1" ht="30" customHeight="1" x14ac:dyDescent="0.25">
      <c r="A451" s="84" t="s">
        <v>858</v>
      </c>
      <c r="B451" s="84" t="s">
        <v>768</v>
      </c>
      <c r="C451" s="84" t="s">
        <v>250</v>
      </c>
      <c r="D451" s="84" t="s">
        <v>896</v>
      </c>
      <c r="E451" s="84" t="s">
        <v>872</v>
      </c>
      <c r="F451" s="77"/>
      <c r="G451" s="77"/>
    </row>
    <row r="452" spans="1:7" s="80" customFormat="1" ht="30" customHeight="1" x14ac:dyDescent="0.25">
      <c r="A452" s="84" t="s">
        <v>858</v>
      </c>
      <c r="B452" s="84" t="s">
        <v>768</v>
      </c>
      <c r="C452" s="84" t="s">
        <v>250</v>
      </c>
      <c r="D452" s="84" t="s">
        <v>897</v>
      </c>
      <c r="E452" s="84" t="s">
        <v>872</v>
      </c>
      <c r="F452" s="77"/>
      <c r="G452" s="77"/>
    </row>
    <row r="453" spans="1:7" s="80" customFormat="1" ht="30" customHeight="1" x14ac:dyDescent="0.25">
      <c r="A453" s="84" t="s">
        <v>858</v>
      </c>
      <c r="B453" s="84" t="s">
        <v>768</v>
      </c>
      <c r="C453" s="84" t="s">
        <v>250</v>
      </c>
      <c r="D453" s="84" t="s">
        <v>898</v>
      </c>
      <c r="E453" s="84" t="s">
        <v>872</v>
      </c>
      <c r="F453" s="77"/>
      <c r="G453" s="77"/>
    </row>
    <row r="454" spans="1:7" s="80" customFormat="1" ht="30" customHeight="1" x14ac:dyDescent="0.25">
      <c r="A454" s="84" t="s">
        <v>858</v>
      </c>
      <c r="B454" s="84" t="s">
        <v>768</v>
      </c>
      <c r="C454" s="84" t="s">
        <v>250</v>
      </c>
      <c r="D454" s="84" t="s">
        <v>899</v>
      </c>
      <c r="E454" s="84" t="s">
        <v>872</v>
      </c>
      <c r="F454" s="77"/>
      <c r="G454" s="77"/>
    </row>
    <row r="455" spans="1:7" s="80" customFormat="1" ht="30" customHeight="1" x14ac:dyDescent="0.25">
      <c r="A455" s="84" t="s">
        <v>858</v>
      </c>
      <c r="B455" s="84" t="s">
        <v>768</v>
      </c>
      <c r="C455" s="84" t="s">
        <v>250</v>
      </c>
      <c r="D455" s="84" t="s">
        <v>900</v>
      </c>
      <c r="E455" s="84" t="s">
        <v>872</v>
      </c>
      <c r="F455" s="77"/>
      <c r="G455" s="77"/>
    </row>
    <row r="456" spans="1:7" s="80" customFormat="1" ht="30" customHeight="1" x14ac:dyDescent="0.25">
      <c r="A456" s="84" t="s">
        <v>858</v>
      </c>
      <c r="B456" s="84" t="s">
        <v>768</v>
      </c>
      <c r="C456" s="84" t="s">
        <v>250</v>
      </c>
      <c r="D456" s="84" t="s">
        <v>901</v>
      </c>
      <c r="E456" s="84" t="s">
        <v>872</v>
      </c>
      <c r="F456" s="77"/>
      <c r="G456" s="77"/>
    </row>
    <row r="457" spans="1:7" s="80" customFormat="1" ht="30" customHeight="1" x14ac:dyDescent="0.25">
      <c r="A457" s="84" t="s">
        <v>858</v>
      </c>
      <c r="B457" s="84" t="s">
        <v>768</v>
      </c>
      <c r="C457" s="84" t="s">
        <v>250</v>
      </c>
      <c r="D457" s="84" t="s">
        <v>902</v>
      </c>
      <c r="E457" s="84" t="s">
        <v>872</v>
      </c>
      <c r="F457" s="77"/>
      <c r="G457" s="77"/>
    </row>
    <row r="458" spans="1:7" s="80" customFormat="1" ht="30" customHeight="1" x14ac:dyDescent="0.25">
      <c r="A458" s="84" t="s">
        <v>858</v>
      </c>
      <c r="B458" s="84" t="s">
        <v>768</v>
      </c>
      <c r="C458" s="84" t="s">
        <v>250</v>
      </c>
      <c r="D458" s="84" t="s">
        <v>903</v>
      </c>
      <c r="E458" s="84" t="s">
        <v>872</v>
      </c>
      <c r="F458" s="77"/>
      <c r="G458" s="77"/>
    </row>
    <row r="459" spans="1:7" s="80" customFormat="1" ht="30" customHeight="1" x14ac:dyDescent="0.25">
      <c r="A459" s="84" t="s">
        <v>858</v>
      </c>
      <c r="B459" s="84" t="s">
        <v>859</v>
      </c>
      <c r="C459" s="84" t="s">
        <v>261</v>
      </c>
      <c r="D459" s="84" t="s">
        <v>873</v>
      </c>
      <c r="E459" s="84" t="s">
        <v>872</v>
      </c>
      <c r="F459" s="77"/>
      <c r="G459" s="77"/>
    </row>
    <row r="460" spans="1:7" s="80" customFormat="1" ht="30" customHeight="1" x14ac:dyDescent="0.25">
      <c r="A460" s="84" t="s">
        <v>858</v>
      </c>
      <c r="B460" s="84" t="s">
        <v>859</v>
      </c>
      <c r="C460" s="84" t="s">
        <v>261</v>
      </c>
      <c r="D460" s="84" t="s">
        <v>887</v>
      </c>
      <c r="E460" s="84" t="s">
        <v>872</v>
      </c>
      <c r="F460" s="77"/>
      <c r="G460" s="77"/>
    </row>
    <row r="461" spans="1:7" s="80" customFormat="1" ht="30" customHeight="1" x14ac:dyDescent="0.25">
      <c r="A461" s="84" t="s">
        <v>858</v>
      </c>
      <c r="B461" s="84" t="s">
        <v>859</v>
      </c>
      <c r="C461" s="84" t="s">
        <v>261</v>
      </c>
      <c r="D461" s="84" t="s">
        <v>888</v>
      </c>
      <c r="E461" s="84" t="s">
        <v>872</v>
      </c>
      <c r="F461" s="77"/>
      <c r="G461" s="77"/>
    </row>
    <row r="462" spans="1:7" s="80" customFormat="1" ht="30" customHeight="1" x14ac:dyDescent="0.25">
      <c r="A462" s="84" t="s">
        <v>858</v>
      </c>
      <c r="B462" s="84" t="s">
        <v>859</v>
      </c>
      <c r="C462" s="84" t="s">
        <v>261</v>
      </c>
      <c r="D462" s="84" t="s">
        <v>889</v>
      </c>
      <c r="E462" s="84" t="s">
        <v>872</v>
      </c>
      <c r="F462" s="77"/>
      <c r="G462" s="77"/>
    </row>
    <row r="463" spans="1:7" s="80" customFormat="1" ht="30" customHeight="1" x14ac:dyDescent="0.25">
      <c r="A463" s="84" t="s">
        <v>858</v>
      </c>
      <c r="B463" s="84" t="s">
        <v>859</v>
      </c>
      <c r="C463" s="84" t="s">
        <v>274</v>
      </c>
      <c r="D463" s="84" t="s">
        <v>860</v>
      </c>
      <c r="E463" s="84" t="s">
        <v>861</v>
      </c>
      <c r="F463" s="77"/>
      <c r="G463" s="77"/>
    </row>
    <row r="464" spans="1:7" s="80" customFormat="1" ht="30" customHeight="1" x14ac:dyDescent="0.25">
      <c r="A464" s="84" t="s">
        <v>858</v>
      </c>
      <c r="B464" s="84" t="s">
        <v>859</v>
      </c>
      <c r="C464" s="84" t="s">
        <v>274</v>
      </c>
      <c r="D464" s="84" t="s">
        <v>862</v>
      </c>
      <c r="E464" s="84" t="s">
        <v>861</v>
      </c>
      <c r="F464" s="77"/>
      <c r="G464" s="77"/>
    </row>
    <row r="465" spans="1:7" s="80" customFormat="1" ht="30" customHeight="1" x14ac:dyDescent="0.25">
      <c r="A465" s="84" t="s">
        <v>858</v>
      </c>
      <c r="B465" s="84" t="s">
        <v>859</v>
      </c>
      <c r="C465" s="84" t="s">
        <v>274</v>
      </c>
      <c r="D465" s="84" t="s">
        <v>863</v>
      </c>
      <c r="E465" s="84" t="s">
        <v>861</v>
      </c>
      <c r="F465" s="77"/>
      <c r="G465" s="77"/>
    </row>
    <row r="466" spans="1:7" s="80" customFormat="1" ht="30" customHeight="1" x14ac:dyDescent="0.25">
      <c r="A466" s="84" t="s">
        <v>858</v>
      </c>
      <c r="B466" s="84" t="s">
        <v>859</v>
      </c>
      <c r="C466" s="84" t="s">
        <v>274</v>
      </c>
      <c r="D466" s="84" t="s">
        <v>864</v>
      </c>
      <c r="E466" s="84" t="s">
        <v>861</v>
      </c>
      <c r="F466" s="77"/>
      <c r="G466" s="77"/>
    </row>
    <row r="467" spans="1:7" s="80" customFormat="1" ht="30" customHeight="1" x14ac:dyDescent="0.25">
      <c r="A467" s="84" t="s">
        <v>858</v>
      </c>
      <c r="B467" s="84" t="s">
        <v>859</v>
      </c>
      <c r="C467" s="84" t="s">
        <v>274</v>
      </c>
      <c r="D467" s="84" t="s">
        <v>865</v>
      </c>
      <c r="E467" s="84" t="s">
        <v>861</v>
      </c>
      <c r="F467" s="77"/>
      <c r="G467" s="77"/>
    </row>
    <row r="468" spans="1:7" s="80" customFormat="1" ht="30" customHeight="1" x14ac:dyDescent="0.25">
      <c r="A468" s="84" t="s">
        <v>858</v>
      </c>
      <c r="B468" s="84" t="s">
        <v>859</v>
      </c>
      <c r="C468" s="84" t="s">
        <v>274</v>
      </c>
      <c r="D468" s="84" t="s">
        <v>866</v>
      </c>
      <c r="E468" s="84" t="s">
        <v>861</v>
      </c>
      <c r="F468" s="77"/>
      <c r="G468" s="77"/>
    </row>
    <row r="469" spans="1:7" s="80" customFormat="1" ht="30" customHeight="1" x14ac:dyDescent="0.25">
      <c r="A469" s="84" t="s">
        <v>858</v>
      </c>
      <c r="B469" s="84" t="s">
        <v>859</v>
      </c>
      <c r="C469" s="84" t="s">
        <v>274</v>
      </c>
      <c r="D469" s="84" t="s">
        <v>867</v>
      </c>
      <c r="E469" s="84" t="s">
        <v>861</v>
      </c>
      <c r="F469" s="77"/>
      <c r="G469" s="77"/>
    </row>
    <row r="470" spans="1:7" s="80" customFormat="1" ht="30" customHeight="1" x14ac:dyDescent="0.25">
      <c r="A470" s="84" t="s">
        <v>858</v>
      </c>
      <c r="B470" s="84" t="s">
        <v>859</v>
      </c>
      <c r="C470" s="84" t="s">
        <v>274</v>
      </c>
      <c r="D470" s="84" t="s">
        <v>868</v>
      </c>
      <c r="E470" s="84" t="s">
        <v>861</v>
      </c>
      <c r="F470" s="77"/>
      <c r="G470" s="77"/>
    </row>
    <row r="471" spans="1:7" s="80" customFormat="1" ht="30" customHeight="1" x14ac:dyDescent="0.25">
      <c r="A471" s="84" t="s">
        <v>858</v>
      </c>
      <c r="B471" s="84" t="s">
        <v>859</v>
      </c>
      <c r="C471" s="84" t="s">
        <v>274</v>
      </c>
      <c r="D471" s="84" t="s">
        <v>869</v>
      </c>
      <c r="E471" s="84" t="s">
        <v>861</v>
      </c>
      <c r="F471" s="77"/>
      <c r="G471" s="77"/>
    </row>
    <row r="472" spans="1:7" s="80" customFormat="1" ht="30" customHeight="1" x14ac:dyDescent="0.25">
      <c r="A472" s="84" t="s">
        <v>858</v>
      </c>
      <c r="B472" s="84" t="s">
        <v>859</v>
      </c>
      <c r="C472" s="84" t="s">
        <v>274</v>
      </c>
      <c r="D472" s="84" t="s">
        <v>870</v>
      </c>
      <c r="E472" s="84" t="s">
        <v>861</v>
      </c>
      <c r="F472" s="77"/>
      <c r="G472" s="77"/>
    </row>
    <row r="473" spans="1:7" s="80" customFormat="1" ht="30" customHeight="1" x14ac:dyDescent="0.25">
      <c r="A473" s="84" t="s">
        <v>858</v>
      </c>
      <c r="B473" s="84" t="s">
        <v>859</v>
      </c>
      <c r="C473" s="84" t="s">
        <v>274</v>
      </c>
      <c r="D473" s="84" t="s">
        <v>871</v>
      </c>
      <c r="E473" s="84" t="s">
        <v>872</v>
      </c>
      <c r="F473" s="77"/>
      <c r="G473" s="77"/>
    </row>
    <row r="474" spans="1:7" s="80" customFormat="1" ht="30" customHeight="1" x14ac:dyDescent="0.25">
      <c r="A474" s="84" t="s">
        <v>858</v>
      </c>
      <c r="B474" s="84" t="s">
        <v>768</v>
      </c>
      <c r="C474" s="84" t="s">
        <v>448</v>
      </c>
      <c r="D474" s="84" t="s">
        <v>904</v>
      </c>
      <c r="E474" s="84" t="s">
        <v>872</v>
      </c>
      <c r="F474" s="77"/>
      <c r="G474" s="77"/>
    </row>
    <row r="475" spans="1:7" s="80" customFormat="1" ht="30" customHeight="1" x14ac:dyDescent="0.25">
      <c r="A475" s="84" t="s">
        <v>858</v>
      </c>
      <c r="B475" s="84" t="s">
        <v>768</v>
      </c>
      <c r="C475" s="84" t="s">
        <v>448</v>
      </c>
      <c r="D475" s="84" t="s">
        <v>905</v>
      </c>
      <c r="E475" s="84" t="s">
        <v>872</v>
      </c>
      <c r="F475" s="77"/>
      <c r="G475" s="77"/>
    </row>
    <row r="476" spans="1:7" s="80" customFormat="1" ht="30" customHeight="1" x14ac:dyDescent="0.25">
      <c r="A476" s="84" t="s">
        <v>858</v>
      </c>
      <c r="B476" s="84" t="s">
        <v>768</v>
      </c>
      <c r="C476" s="84" t="s">
        <v>448</v>
      </c>
      <c r="D476" s="84" t="s">
        <v>906</v>
      </c>
      <c r="E476" s="84" t="s">
        <v>872</v>
      </c>
      <c r="F476" s="77"/>
      <c r="G476" s="77"/>
    </row>
    <row r="477" spans="1:7" s="80" customFormat="1" ht="30" customHeight="1" x14ac:dyDescent="0.25">
      <c r="A477" s="84" t="s">
        <v>858</v>
      </c>
      <c r="B477" s="84" t="s">
        <v>768</v>
      </c>
      <c r="C477" s="84" t="s">
        <v>448</v>
      </c>
      <c r="D477" s="84" t="s">
        <v>907</v>
      </c>
      <c r="E477" s="84" t="s">
        <v>872</v>
      </c>
      <c r="F477" s="77"/>
      <c r="G477" s="77"/>
    </row>
    <row r="478" spans="1:7" s="80" customFormat="1" ht="30" customHeight="1" x14ac:dyDescent="0.25">
      <c r="A478" s="84" t="s">
        <v>858</v>
      </c>
      <c r="B478" s="84" t="s">
        <v>768</v>
      </c>
      <c r="C478" s="84" t="s">
        <v>448</v>
      </c>
      <c r="D478" s="84" t="s">
        <v>908</v>
      </c>
      <c r="E478" s="84" t="s">
        <v>872</v>
      </c>
      <c r="F478" s="77"/>
      <c r="G478" s="77"/>
    </row>
    <row r="479" spans="1:7" s="80" customFormat="1" ht="30" customHeight="1" x14ac:dyDescent="0.25">
      <c r="A479" s="84" t="s">
        <v>858</v>
      </c>
      <c r="B479" s="84" t="s">
        <v>768</v>
      </c>
      <c r="C479" s="84" t="s">
        <v>448</v>
      </c>
      <c r="D479" s="84" t="s">
        <v>909</v>
      </c>
      <c r="E479" s="84" t="s">
        <v>872</v>
      </c>
      <c r="F479" s="77"/>
      <c r="G479" s="77"/>
    </row>
    <row r="480" spans="1:7" s="80" customFormat="1" ht="30" customHeight="1" x14ac:dyDescent="0.25">
      <c r="A480" s="84" t="s">
        <v>858</v>
      </c>
      <c r="B480" s="84" t="s">
        <v>768</v>
      </c>
      <c r="C480" s="84" t="s">
        <v>448</v>
      </c>
      <c r="D480" s="84" t="s">
        <v>910</v>
      </c>
      <c r="E480" s="84" t="s">
        <v>872</v>
      </c>
      <c r="F480" s="77"/>
      <c r="G480" s="77"/>
    </row>
    <row r="481" spans="1:7" s="80" customFormat="1" ht="30" customHeight="1" x14ac:dyDescent="0.25">
      <c r="A481" s="84" t="s">
        <v>858</v>
      </c>
      <c r="B481" s="84" t="s">
        <v>768</v>
      </c>
      <c r="C481" s="84" t="s">
        <v>448</v>
      </c>
      <c r="D481" s="84" t="s">
        <v>911</v>
      </c>
      <c r="E481" s="84" t="s">
        <v>872</v>
      </c>
      <c r="F481" s="77"/>
      <c r="G481" s="77"/>
    </row>
    <row r="482" spans="1:7" s="80" customFormat="1" ht="30" customHeight="1" x14ac:dyDescent="0.25">
      <c r="A482" s="84" t="s">
        <v>858</v>
      </c>
      <c r="B482" s="84" t="s">
        <v>768</v>
      </c>
      <c r="C482" s="84" t="s">
        <v>448</v>
      </c>
      <c r="D482" s="84" t="s">
        <v>912</v>
      </c>
      <c r="E482" s="84" t="s">
        <v>872</v>
      </c>
      <c r="F482" s="77"/>
      <c r="G482" s="77"/>
    </row>
    <row r="483" spans="1:7" s="80" customFormat="1" ht="30" customHeight="1" x14ac:dyDescent="0.25">
      <c r="A483" s="84" t="s">
        <v>858</v>
      </c>
      <c r="B483" s="84" t="s">
        <v>859</v>
      </c>
      <c r="C483" s="84" t="s">
        <v>306</v>
      </c>
      <c r="D483" s="84" t="s">
        <v>874</v>
      </c>
      <c r="E483" s="84" t="s">
        <v>872</v>
      </c>
      <c r="F483" s="77"/>
      <c r="G483" s="77"/>
    </row>
    <row r="484" spans="1:7" s="80" customFormat="1" ht="30" customHeight="1" x14ac:dyDescent="0.25">
      <c r="A484" s="88" t="s">
        <v>927</v>
      </c>
      <c r="B484" s="88" t="s">
        <v>928</v>
      </c>
      <c r="C484" s="84" t="s">
        <v>246</v>
      </c>
      <c r="D484" s="84" t="s">
        <v>929</v>
      </c>
      <c r="E484" s="84" t="s">
        <v>930</v>
      </c>
      <c r="F484" s="77"/>
      <c r="G484" s="77"/>
    </row>
    <row r="485" spans="1:7" s="80" customFormat="1" ht="30" customHeight="1" x14ac:dyDescent="0.25">
      <c r="A485" s="88" t="s">
        <v>927</v>
      </c>
      <c r="B485" s="88" t="s">
        <v>931</v>
      </c>
      <c r="C485" s="84" t="s">
        <v>590</v>
      </c>
      <c r="D485" s="84" t="s">
        <v>932</v>
      </c>
      <c r="E485" s="84" t="s">
        <v>933</v>
      </c>
      <c r="F485" s="77"/>
      <c r="G485" s="77"/>
    </row>
    <row r="486" spans="1:7" s="80" customFormat="1" ht="30" customHeight="1" x14ac:dyDescent="0.25">
      <c r="A486" s="84" t="s">
        <v>927</v>
      </c>
      <c r="B486" s="84" t="s">
        <v>931</v>
      </c>
      <c r="C486" s="84" t="s">
        <v>361</v>
      </c>
      <c r="D486" s="84" t="s">
        <v>934</v>
      </c>
      <c r="E486" s="85" t="s">
        <v>935</v>
      </c>
      <c r="F486" s="77"/>
      <c r="G486" s="77"/>
    </row>
    <row r="487" spans="1:7" s="80" customFormat="1" ht="30" customHeight="1" x14ac:dyDescent="0.25">
      <c r="A487" s="84" t="s">
        <v>927</v>
      </c>
      <c r="B487" s="88" t="s">
        <v>928</v>
      </c>
      <c r="C487" s="84" t="s">
        <v>250</v>
      </c>
      <c r="D487" s="84" t="s">
        <v>936</v>
      </c>
      <c r="E487" s="84" t="s">
        <v>937</v>
      </c>
      <c r="F487" s="77"/>
      <c r="G487" s="77"/>
    </row>
    <row r="488" spans="1:7" s="80" customFormat="1" ht="30" customHeight="1" x14ac:dyDescent="0.25">
      <c r="A488" s="84" t="s">
        <v>927</v>
      </c>
      <c r="B488" s="84" t="s">
        <v>938</v>
      </c>
      <c r="C488" s="84" t="s">
        <v>261</v>
      </c>
      <c r="D488" s="84" t="s">
        <v>939</v>
      </c>
      <c r="E488" s="84" t="s">
        <v>940</v>
      </c>
      <c r="F488" s="77"/>
      <c r="G488" s="77"/>
    </row>
    <row r="489" spans="1:7" s="80" customFormat="1" ht="30" customHeight="1" x14ac:dyDescent="0.25">
      <c r="A489" s="84" t="s">
        <v>927</v>
      </c>
      <c r="B489" s="84" t="s">
        <v>938</v>
      </c>
      <c r="C489" s="84" t="s">
        <v>392</v>
      </c>
      <c r="D489" s="84" t="s">
        <v>941</v>
      </c>
      <c r="E489" s="84" t="s">
        <v>930</v>
      </c>
      <c r="F489" s="77"/>
      <c r="G489" s="77"/>
    </row>
    <row r="490" spans="1:7" s="80" customFormat="1" ht="30" customHeight="1" x14ac:dyDescent="0.25">
      <c r="A490" s="84" t="s">
        <v>927</v>
      </c>
      <c r="B490" s="84" t="s">
        <v>931</v>
      </c>
      <c r="C490" s="84" t="s">
        <v>526</v>
      </c>
      <c r="D490" s="84" t="s">
        <v>942</v>
      </c>
      <c r="E490" s="84" t="s">
        <v>940</v>
      </c>
      <c r="F490" s="77"/>
      <c r="G490" s="77"/>
    </row>
    <row r="491" spans="1:7" s="80" customFormat="1" ht="30" customHeight="1" x14ac:dyDescent="0.25">
      <c r="A491" s="84" t="s">
        <v>924</v>
      </c>
      <c r="B491" s="84" t="s">
        <v>924</v>
      </c>
      <c r="C491" s="84" t="s">
        <v>274</v>
      </c>
      <c r="D491" s="84" t="s">
        <v>925</v>
      </c>
      <c r="E491" s="85">
        <v>0.1</v>
      </c>
      <c r="F491" s="77"/>
      <c r="G491" s="77"/>
    </row>
    <row r="492" spans="1:7" s="80" customFormat="1" ht="30" customHeight="1" x14ac:dyDescent="0.25">
      <c r="A492" s="88" t="s">
        <v>956</v>
      </c>
      <c r="B492" s="88" t="s">
        <v>957</v>
      </c>
      <c r="C492" s="88" t="s">
        <v>958</v>
      </c>
      <c r="D492" s="88" t="s">
        <v>959</v>
      </c>
      <c r="E492" s="89">
        <v>0.05</v>
      </c>
      <c r="F492" s="77"/>
      <c r="G492" s="77"/>
    </row>
    <row r="493" spans="1:7" s="80" customFormat="1" ht="30" customHeight="1" x14ac:dyDescent="0.25">
      <c r="A493" s="84" t="s">
        <v>956</v>
      </c>
      <c r="B493" s="84" t="s">
        <v>957</v>
      </c>
      <c r="C493" s="84" t="s">
        <v>958</v>
      </c>
      <c r="D493" s="84" t="s">
        <v>960</v>
      </c>
      <c r="E493" s="85">
        <v>0.05</v>
      </c>
      <c r="F493" s="77"/>
      <c r="G493" s="77"/>
    </row>
    <row r="494" spans="1:7" s="80" customFormat="1" ht="30" customHeight="1" x14ac:dyDescent="0.25">
      <c r="A494" s="84" t="s">
        <v>956</v>
      </c>
      <c r="B494" s="84" t="s">
        <v>957</v>
      </c>
      <c r="C494" s="84" t="s">
        <v>958</v>
      </c>
      <c r="D494" s="84" t="s">
        <v>961</v>
      </c>
      <c r="E494" s="85">
        <v>0.03</v>
      </c>
      <c r="F494" s="77"/>
      <c r="G494" s="77"/>
    </row>
    <row r="495" spans="1:7" s="80" customFormat="1" ht="30" customHeight="1" x14ac:dyDescent="0.25">
      <c r="A495" s="84" t="s">
        <v>956</v>
      </c>
      <c r="B495" s="84" t="s">
        <v>957</v>
      </c>
      <c r="C495" s="84" t="s">
        <v>958</v>
      </c>
      <c r="D495" s="84" t="s">
        <v>962</v>
      </c>
      <c r="E495" s="85">
        <v>0.03</v>
      </c>
      <c r="F495" s="77"/>
      <c r="G495" s="77"/>
    </row>
    <row r="496" spans="1:7" s="80" customFormat="1" ht="30" customHeight="1" x14ac:dyDescent="0.25">
      <c r="A496" s="84" t="s">
        <v>956</v>
      </c>
      <c r="B496" s="84" t="s">
        <v>957</v>
      </c>
      <c r="C496" s="84" t="s">
        <v>958</v>
      </c>
      <c r="D496" s="84" t="s">
        <v>963</v>
      </c>
      <c r="E496" s="85">
        <v>0.03</v>
      </c>
      <c r="F496" s="77"/>
      <c r="G496" s="77"/>
    </row>
    <row r="497" spans="1:7" s="80" customFormat="1" ht="30" customHeight="1" x14ac:dyDescent="0.25">
      <c r="A497" s="84" t="s">
        <v>956</v>
      </c>
      <c r="B497" s="84" t="s">
        <v>957</v>
      </c>
      <c r="C497" s="84" t="s">
        <v>958</v>
      </c>
      <c r="D497" s="84" t="s">
        <v>964</v>
      </c>
      <c r="E497" s="85">
        <v>0.03</v>
      </c>
      <c r="F497" s="77"/>
      <c r="G497" s="77"/>
    </row>
    <row r="498" spans="1:7" s="80" customFormat="1" ht="30" customHeight="1" x14ac:dyDescent="0.25">
      <c r="A498" s="84" t="s">
        <v>956</v>
      </c>
      <c r="B498" s="84" t="s">
        <v>965</v>
      </c>
      <c r="C498" s="84" t="s">
        <v>333</v>
      </c>
      <c r="D498" s="84" t="s">
        <v>966</v>
      </c>
      <c r="E498" s="85">
        <v>0.02</v>
      </c>
      <c r="F498" s="77"/>
      <c r="G498" s="77"/>
    </row>
    <row r="499" spans="1:7" s="80" customFormat="1" ht="30" customHeight="1" x14ac:dyDescent="0.25">
      <c r="A499" s="84" t="s">
        <v>956</v>
      </c>
      <c r="B499" s="84" t="s">
        <v>967</v>
      </c>
      <c r="C499" s="84" t="s">
        <v>333</v>
      </c>
      <c r="D499" s="84" t="s">
        <v>966</v>
      </c>
      <c r="E499" s="85">
        <v>0.02</v>
      </c>
      <c r="F499" s="77"/>
      <c r="G499" s="77"/>
    </row>
    <row r="500" spans="1:7" s="80" customFormat="1" ht="30" customHeight="1" x14ac:dyDescent="0.25">
      <c r="A500" s="84" t="s">
        <v>956</v>
      </c>
      <c r="B500" s="84" t="s">
        <v>967</v>
      </c>
      <c r="C500" s="84" t="s">
        <v>452</v>
      </c>
      <c r="D500" s="84" t="s">
        <v>968</v>
      </c>
      <c r="E500" s="85">
        <v>0.02</v>
      </c>
      <c r="F500" s="77"/>
      <c r="G500" s="77"/>
    </row>
    <row r="501" spans="1:7" s="80" customFormat="1" ht="30" customHeight="1" x14ac:dyDescent="0.25">
      <c r="A501" s="84" t="s">
        <v>956</v>
      </c>
      <c r="B501" s="84" t="s">
        <v>969</v>
      </c>
      <c r="C501" s="84" t="s">
        <v>970</v>
      </c>
      <c r="D501" s="84" t="s">
        <v>971</v>
      </c>
      <c r="E501" s="85">
        <v>0.05</v>
      </c>
      <c r="F501" s="77"/>
      <c r="G501" s="77"/>
    </row>
    <row r="502" spans="1:7" s="80" customFormat="1" ht="30" customHeight="1" x14ac:dyDescent="0.25">
      <c r="A502" s="84" t="s">
        <v>972</v>
      </c>
      <c r="B502" s="84" t="s">
        <v>972</v>
      </c>
      <c r="C502" s="84" t="s">
        <v>261</v>
      </c>
      <c r="D502" s="101" t="s">
        <v>973</v>
      </c>
      <c r="E502" s="85">
        <v>0.12</v>
      </c>
      <c r="F502" s="77"/>
      <c r="G502" s="77"/>
    </row>
    <row r="503" spans="1:7" s="80" customFormat="1" ht="30" customHeight="1" x14ac:dyDescent="0.25">
      <c r="A503" s="84" t="s">
        <v>972</v>
      </c>
      <c r="B503" s="84" t="s">
        <v>972</v>
      </c>
      <c r="C503" s="84" t="s">
        <v>261</v>
      </c>
      <c r="D503" s="84" t="s">
        <v>974</v>
      </c>
      <c r="E503" s="85">
        <v>0.12</v>
      </c>
      <c r="F503" s="77"/>
      <c r="G503" s="77"/>
    </row>
    <row r="504" spans="1:7" s="80" customFormat="1" ht="30" customHeight="1" x14ac:dyDescent="0.25">
      <c r="A504" s="84" t="s">
        <v>972</v>
      </c>
      <c r="B504" s="84" t="s">
        <v>972</v>
      </c>
      <c r="C504" s="84" t="s">
        <v>274</v>
      </c>
      <c r="D504" s="84" t="s">
        <v>975</v>
      </c>
      <c r="E504" s="85">
        <v>0.25</v>
      </c>
      <c r="F504" s="77"/>
      <c r="G504" s="77"/>
    </row>
    <row r="505" spans="1:7" s="80" customFormat="1" ht="30" customHeight="1" x14ac:dyDescent="0.25">
      <c r="A505" s="84" t="s">
        <v>972</v>
      </c>
      <c r="B505" s="84" t="s">
        <v>972</v>
      </c>
      <c r="C505" s="84" t="s">
        <v>261</v>
      </c>
      <c r="D505" s="84" t="s">
        <v>976</v>
      </c>
      <c r="E505" s="85">
        <v>0.05</v>
      </c>
      <c r="F505" s="77"/>
      <c r="G505" s="77"/>
    </row>
    <row r="506" spans="1:7" s="80" customFormat="1" ht="30" customHeight="1" x14ac:dyDescent="0.25">
      <c r="A506" s="84" t="s">
        <v>980</v>
      </c>
      <c r="B506" s="84" t="s">
        <v>981</v>
      </c>
      <c r="C506" s="84" t="s">
        <v>261</v>
      </c>
      <c r="D506" s="84" t="s">
        <v>982</v>
      </c>
      <c r="E506" s="85">
        <v>0.05</v>
      </c>
      <c r="F506" s="77"/>
      <c r="G506" s="77"/>
    </row>
    <row r="507" spans="1:7" s="80" customFormat="1" ht="30" customHeight="1" x14ac:dyDescent="0.25">
      <c r="A507" s="84" t="s">
        <v>983</v>
      </c>
      <c r="B507" s="84" t="s">
        <v>984</v>
      </c>
      <c r="C507" s="84" t="s">
        <v>452</v>
      </c>
      <c r="D507" s="84" t="s">
        <v>985</v>
      </c>
      <c r="E507" s="85">
        <v>0.05</v>
      </c>
      <c r="F507" s="77"/>
      <c r="G507" s="77"/>
    </row>
    <row r="508" spans="1:7" s="80" customFormat="1" ht="30" customHeight="1" x14ac:dyDescent="0.25">
      <c r="A508" s="84" t="s">
        <v>980</v>
      </c>
      <c r="B508" s="84" t="s">
        <v>986</v>
      </c>
      <c r="C508" s="84" t="s">
        <v>306</v>
      </c>
      <c r="D508" s="84" t="s">
        <v>986</v>
      </c>
      <c r="E508" s="85">
        <v>0.05</v>
      </c>
      <c r="F508" s="77"/>
      <c r="G508" s="77"/>
    </row>
    <row r="509" spans="1:7" s="80" customFormat="1" ht="30" customHeight="1" x14ac:dyDescent="0.25">
      <c r="A509" s="88" t="s">
        <v>987</v>
      </c>
      <c r="B509" s="88" t="s">
        <v>507</v>
      </c>
      <c r="C509" s="88" t="s">
        <v>358</v>
      </c>
      <c r="D509" s="88" t="s">
        <v>988</v>
      </c>
      <c r="E509" s="89">
        <v>0.27</v>
      </c>
      <c r="F509" s="77"/>
      <c r="G509" s="77"/>
    </row>
    <row r="510" spans="1:7" s="80" customFormat="1" ht="30" customHeight="1" x14ac:dyDescent="0.25">
      <c r="A510" s="88" t="s">
        <v>987</v>
      </c>
      <c r="B510" s="88" t="s">
        <v>507</v>
      </c>
      <c r="C510" s="88" t="s">
        <v>358</v>
      </c>
      <c r="D510" s="88" t="s">
        <v>989</v>
      </c>
      <c r="E510" s="89">
        <v>0.27</v>
      </c>
      <c r="F510" s="77"/>
      <c r="G510" s="77"/>
    </row>
    <row r="511" spans="1:7" s="80" customFormat="1" ht="30" customHeight="1" x14ac:dyDescent="0.25">
      <c r="A511" s="84" t="s">
        <v>987</v>
      </c>
      <c r="B511" s="84" t="s">
        <v>507</v>
      </c>
      <c r="C511" s="84" t="s">
        <v>246</v>
      </c>
      <c r="D511" s="84" t="s">
        <v>990</v>
      </c>
      <c r="E511" s="85">
        <v>0.2</v>
      </c>
      <c r="F511" s="77"/>
      <c r="G511" s="77"/>
    </row>
    <row r="512" spans="1:7" s="80" customFormat="1" ht="30" customHeight="1" x14ac:dyDescent="0.25">
      <c r="A512" s="84" t="s">
        <v>987</v>
      </c>
      <c r="B512" s="84" t="s">
        <v>507</v>
      </c>
      <c r="C512" s="84" t="s">
        <v>246</v>
      </c>
      <c r="D512" s="84" t="s">
        <v>991</v>
      </c>
      <c r="E512" s="85">
        <v>0.2</v>
      </c>
      <c r="F512" s="77"/>
      <c r="G512" s="77"/>
    </row>
    <row r="513" spans="1:7" s="80" customFormat="1" ht="30" customHeight="1" x14ac:dyDescent="0.25">
      <c r="A513" s="84" t="s">
        <v>987</v>
      </c>
      <c r="B513" s="84" t="s">
        <v>507</v>
      </c>
      <c r="C513" s="84" t="s">
        <v>246</v>
      </c>
      <c r="D513" s="84" t="s">
        <v>992</v>
      </c>
      <c r="E513" s="85">
        <v>0.2</v>
      </c>
      <c r="F513" s="77"/>
      <c r="G513" s="77"/>
    </row>
    <row r="514" spans="1:7" s="80" customFormat="1" ht="30" customHeight="1" x14ac:dyDescent="0.25">
      <c r="A514" s="84" t="s">
        <v>987</v>
      </c>
      <c r="B514" s="84" t="s">
        <v>507</v>
      </c>
      <c r="C514" s="84" t="s">
        <v>246</v>
      </c>
      <c r="D514" s="84" t="s">
        <v>993</v>
      </c>
      <c r="E514" s="85">
        <v>0.2</v>
      </c>
      <c r="F514" s="77"/>
      <c r="G514" s="77"/>
    </row>
    <row r="515" spans="1:7" s="80" customFormat="1" ht="30" customHeight="1" x14ac:dyDescent="0.25">
      <c r="A515" s="84" t="s">
        <v>987</v>
      </c>
      <c r="B515" s="84" t="s">
        <v>507</v>
      </c>
      <c r="C515" s="84" t="s">
        <v>246</v>
      </c>
      <c r="D515" s="84" t="s">
        <v>994</v>
      </c>
      <c r="E515" s="85">
        <v>0.2</v>
      </c>
      <c r="F515" s="77"/>
      <c r="G515" s="77"/>
    </row>
    <row r="516" spans="1:7" s="80" customFormat="1" ht="30" customHeight="1" x14ac:dyDescent="0.25">
      <c r="A516" s="84" t="s">
        <v>987</v>
      </c>
      <c r="B516" s="84" t="s">
        <v>507</v>
      </c>
      <c r="C516" s="84" t="s">
        <v>246</v>
      </c>
      <c r="D516" s="84" t="s">
        <v>995</v>
      </c>
      <c r="E516" s="85">
        <v>0.2</v>
      </c>
      <c r="F516" s="77"/>
      <c r="G516" s="77"/>
    </row>
    <row r="517" spans="1:7" s="80" customFormat="1" ht="30" customHeight="1" x14ac:dyDescent="0.25">
      <c r="A517" s="84" t="s">
        <v>987</v>
      </c>
      <c r="B517" s="84" t="s">
        <v>507</v>
      </c>
      <c r="C517" s="84" t="s">
        <v>246</v>
      </c>
      <c r="D517" s="84" t="s">
        <v>559</v>
      </c>
      <c r="E517" s="85">
        <v>0.2</v>
      </c>
      <c r="F517" s="77"/>
      <c r="G517" s="77"/>
    </row>
    <row r="518" spans="1:7" s="80" customFormat="1" ht="30" customHeight="1" x14ac:dyDescent="0.25">
      <c r="A518" s="84" t="s">
        <v>987</v>
      </c>
      <c r="B518" s="84" t="s">
        <v>507</v>
      </c>
      <c r="C518" s="84" t="s">
        <v>246</v>
      </c>
      <c r="D518" s="84" t="s">
        <v>996</v>
      </c>
      <c r="E518" s="85">
        <v>0.2</v>
      </c>
      <c r="F518" s="77"/>
      <c r="G518" s="77"/>
    </row>
    <row r="519" spans="1:7" s="80" customFormat="1" ht="30" customHeight="1" x14ac:dyDescent="0.25">
      <c r="A519" s="84" t="s">
        <v>987</v>
      </c>
      <c r="B519" s="84" t="s">
        <v>507</v>
      </c>
      <c r="C519" s="84" t="s">
        <v>246</v>
      </c>
      <c r="D519" s="84" t="s">
        <v>997</v>
      </c>
      <c r="E519" s="85">
        <v>0.2</v>
      </c>
      <c r="F519" s="77"/>
      <c r="G519" s="77"/>
    </row>
    <row r="520" spans="1:7" s="80" customFormat="1" ht="30" customHeight="1" x14ac:dyDescent="0.25">
      <c r="A520" s="84" t="s">
        <v>987</v>
      </c>
      <c r="B520" s="84" t="s">
        <v>507</v>
      </c>
      <c r="C520" s="84" t="s">
        <v>246</v>
      </c>
      <c r="D520" s="84" t="s">
        <v>998</v>
      </c>
      <c r="E520" s="85">
        <v>0.2</v>
      </c>
      <c r="F520" s="77"/>
      <c r="G520" s="77"/>
    </row>
    <row r="521" spans="1:7" s="80" customFormat="1" ht="30" customHeight="1" x14ac:dyDescent="0.25">
      <c r="A521" s="84" t="s">
        <v>987</v>
      </c>
      <c r="B521" s="84" t="s">
        <v>507</v>
      </c>
      <c r="C521" s="84" t="s">
        <v>246</v>
      </c>
      <c r="D521" s="84" t="s">
        <v>999</v>
      </c>
      <c r="E521" s="85">
        <v>0.2</v>
      </c>
      <c r="F521" s="77"/>
      <c r="G521" s="77"/>
    </row>
    <row r="522" spans="1:7" s="80" customFormat="1" ht="30" customHeight="1" x14ac:dyDescent="0.25">
      <c r="A522" s="84" t="s">
        <v>987</v>
      </c>
      <c r="B522" s="84" t="s">
        <v>507</v>
      </c>
      <c r="C522" s="84" t="s">
        <v>246</v>
      </c>
      <c r="D522" s="84" t="s">
        <v>1000</v>
      </c>
      <c r="E522" s="85">
        <v>0.2</v>
      </c>
      <c r="F522" s="77"/>
      <c r="G522" s="77"/>
    </row>
    <row r="523" spans="1:7" s="80" customFormat="1" ht="30" customHeight="1" x14ac:dyDescent="0.25">
      <c r="A523" s="84" t="s">
        <v>987</v>
      </c>
      <c r="B523" s="84" t="s">
        <v>507</v>
      </c>
      <c r="C523" s="84" t="s">
        <v>246</v>
      </c>
      <c r="D523" s="84" t="s">
        <v>1001</v>
      </c>
      <c r="E523" s="85">
        <v>0.2</v>
      </c>
      <c r="F523" s="77"/>
      <c r="G523" s="77"/>
    </row>
    <row r="524" spans="1:7" s="80" customFormat="1" ht="30" customHeight="1" x14ac:dyDescent="0.25">
      <c r="A524" s="84" t="s">
        <v>987</v>
      </c>
      <c r="B524" s="84" t="s">
        <v>507</v>
      </c>
      <c r="C524" s="84" t="s">
        <v>246</v>
      </c>
      <c r="D524" s="84" t="s">
        <v>1002</v>
      </c>
      <c r="E524" s="85">
        <v>0.2</v>
      </c>
      <c r="F524" s="77"/>
      <c r="G524" s="77"/>
    </row>
    <row r="525" spans="1:7" s="80" customFormat="1" ht="30" customHeight="1" x14ac:dyDescent="0.25">
      <c r="A525" s="84" t="s">
        <v>987</v>
      </c>
      <c r="B525" s="84" t="s">
        <v>507</v>
      </c>
      <c r="C525" s="84" t="s">
        <v>246</v>
      </c>
      <c r="D525" s="84" t="s">
        <v>1003</v>
      </c>
      <c r="E525" s="85">
        <v>0.2</v>
      </c>
      <c r="F525" s="77"/>
      <c r="G525" s="77"/>
    </row>
    <row r="526" spans="1:7" s="80" customFormat="1" ht="30" customHeight="1" x14ac:dyDescent="0.25">
      <c r="A526" s="84" t="s">
        <v>987</v>
      </c>
      <c r="B526" s="84" t="s">
        <v>507</v>
      </c>
      <c r="C526" s="84" t="s">
        <v>246</v>
      </c>
      <c r="D526" s="84" t="s">
        <v>566</v>
      </c>
      <c r="E526" s="85">
        <v>0.2</v>
      </c>
      <c r="F526" s="77"/>
      <c r="G526" s="77"/>
    </row>
    <row r="527" spans="1:7" s="80" customFormat="1" ht="30" customHeight="1" x14ac:dyDescent="0.25">
      <c r="A527" s="84" t="s">
        <v>987</v>
      </c>
      <c r="B527" s="84" t="s">
        <v>507</v>
      </c>
      <c r="C527" s="84" t="s">
        <v>246</v>
      </c>
      <c r="D527" s="84" t="s">
        <v>1004</v>
      </c>
      <c r="E527" s="85">
        <v>0.2</v>
      </c>
      <c r="F527" s="77"/>
      <c r="G527" s="77"/>
    </row>
    <row r="528" spans="1:7" s="80" customFormat="1" ht="30" customHeight="1" x14ac:dyDescent="0.25">
      <c r="A528" s="84" t="s">
        <v>987</v>
      </c>
      <c r="B528" s="84" t="s">
        <v>507</v>
      </c>
      <c r="C528" s="84" t="s">
        <v>372</v>
      </c>
      <c r="D528" s="84"/>
      <c r="E528" s="85"/>
      <c r="F528" s="77"/>
      <c r="G528" s="77"/>
    </row>
    <row r="529" spans="1:7" s="80" customFormat="1" ht="30" customHeight="1" x14ac:dyDescent="0.25">
      <c r="A529" s="84" t="s">
        <v>987</v>
      </c>
      <c r="B529" s="84" t="s">
        <v>507</v>
      </c>
      <c r="C529" s="84" t="s">
        <v>248</v>
      </c>
      <c r="D529" s="84"/>
      <c r="E529" s="85"/>
      <c r="F529" s="77"/>
      <c r="G529" s="77"/>
    </row>
    <row r="530" spans="1:7" s="80" customFormat="1" ht="30" customHeight="1" x14ac:dyDescent="0.25">
      <c r="A530" s="84" t="s">
        <v>987</v>
      </c>
      <c r="B530" s="84" t="s">
        <v>507</v>
      </c>
      <c r="C530" s="84" t="s">
        <v>250</v>
      </c>
      <c r="D530" s="84" t="s">
        <v>1005</v>
      </c>
      <c r="E530" s="85">
        <v>0.05</v>
      </c>
      <c r="F530" s="77"/>
      <c r="G530" s="77"/>
    </row>
    <row r="531" spans="1:7" s="80" customFormat="1" ht="30" customHeight="1" x14ac:dyDescent="0.25">
      <c r="A531" s="84" t="s">
        <v>987</v>
      </c>
      <c r="B531" s="84" t="s">
        <v>507</v>
      </c>
      <c r="C531" s="84" t="s">
        <v>261</v>
      </c>
      <c r="D531" s="84" t="s">
        <v>1006</v>
      </c>
      <c r="E531" s="85">
        <v>0.27</v>
      </c>
      <c r="F531" s="77"/>
      <c r="G531" s="77"/>
    </row>
    <row r="532" spans="1:7" s="80" customFormat="1" ht="30" customHeight="1" x14ac:dyDescent="0.25">
      <c r="A532" s="84" t="s">
        <v>987</v>
      </c>
      <c r="B532" s="84" t="s">
        <v>507</v>
      </c>
      <c r="C532" s="84" t="s">
        <v>261</v>
      </c>
      <c r="D532" s="84" t="s">
        <v>1007</v>
      </c>
      <c r="E532" s="85">
        <v>0.27</v>
      </c>
      <c r="F532" s="77"/>
      <c r="G532" s="77"/>
    </row>
    <row r="533" spans="1:7" s="80" customFormat="1" ht="30" customHeight="1" x14ac:dyDescent="0.25">
      <c r="A533" s="84" t="s">
        <v>987</v>
      </c>
      <c r="B533" s="84" t="s">
        <v>507</v>
      </c>
      <c r="C533" s="84" t="s">
        <v>261</v>
      </c>
      <c r="D533" s="84" t="s">
        <v>1008</v>
      </c>
      <c r="E533" s="85">
        <v>0.27</v>
      </c>
      <c r="F533" s="77"/>
      <c r="G533" s="77"/>
    </row>
    <row r="534" spans="1:7" s="80" customFormat="1" ht="30" customHeight="1" x14ac:dyDescent="0.25">
      <c r="A534" s="84" t="s">
        <v>987</v>
      </c>
      <c r="B534" s="84" t="s">
        <v>507</v>
      </c>
      <c r="C534" s="84" t="s">
        <v>261</v>
      </c>
      <c r="D534" s="84" t="s">
        <v>1009</v>
      </c>
      <c r="E534" s="85">
        <v>0.27</v>
      </c>
      <c r="F534" s="77"/>
      <c r="G534" s="77"/>
    </row>
    <row r="535" spans="1:7" s="80" customFormat="1" ht="30" customHeight="1" x14ac:dyDescent="0.25">
      <c r="A535" s="84" t="s">
        <v>987</v>
      </c>
      <c r="B535" s="84" t="s">
        <v>507</v>
      </c>
      <c r="C535" s="84" t="s">
        <v>261</v>
      </c>
      <c r="D535" s="84" t="s">
        <v>1010</v>
      </c>
      <c r="E535" s="85">
        <v>0.27</v>
      </c>
      <c r="F535" s="77"/>
      <c r="G535" s="77"/>
    </row>
    <row r="536" spans="1:7" s="80" customFormat="1" ht="30" customHeight="1" x14ac:dyDescent="0.25">
      <c r="A536" s="84" t="s">
        <v>987</v>
      </c>
      <c r="B536" s="84" t="s">
        <v>507</v>
      </c>
      <c r="C536" s="84" t="s">
        <v>261</v>
      </c>
      <c r="D536" s="84" t="s">
        <v>1011</v>
      </c>
      <c r="E536" s="85">
        <v>0.27</v>
      </c>
      <c r="F536" s="77"/>
      <c r="G536" s="77"/>
    </row>
    <row r="537" spans="1:7" s="80" customFormat="1" ht="30" customHeight="1" x14ac:dyDescent="0.25">
      <c r="A537" s="84" t="s">
        <v>987</v>
      </c>
      <c r="B537" s="84" t="s">
        <v>507</v>
      </c>
      <c r="C537" s="84" t="s">
        <v>261</v>
      </c>
      <c r="D537" s="84" t="s">
        <v>1012</v>
      </c>
      <c r="E537" s="85">
        <v>0.27</v>
      </c>
      <c r="F537" s="77"/>
      <c r="G537" s="77"/>
    </row>
    <row r="538" spans="1:7" s="80" customFormat="1" ht="30" customHeight="1" x14ac:dyDescent="0.25">
      <c r="A538" s="84" t="s">
        <v>987</v>
      </c>
      <c r="B538" s="84" t="s">
        <v>507</v>
      </c>
      <c r="C538" s="84" t="s">
        <v>261</v>
      </c>
      <c r="D538" s="84" t="s">
        <v>1013</v>
      </c>
      <c r="E538" s="85">
        <v>0.27</v>
      </c>
      <c r="F538" s="77"/>
      <c r="G538" s="77"/>
    </row>
    <row r="539" spans="1:7" s="80" customFormat="1" ht="30" customHeight="1" x14ac:dyDescent="0.25">
      <c r="A539" s="84" t="s">
        <v>987</v>
      </c>
      <c r="B539" s="84" t="s">
        <v>507</v>
      </c>
      <c r="C539" s="84" t="s">
        <v>261</v>
      </c>
      <c r="D539" s="84" t="s">
        <v>1014</v>
      </c>
      <c r="E539" s="85">
        <v>0.27</v>
      </c>
      <c r="F539" s="77"/>
      <c r="G539" s="77"/>
    </row>
    <row r="540" spans="1:7" s="80" customFormat="1" ht="30" customHeight="1" x14ac:dyDescent="0.25">
      <c r="A540" s="84" t="s">
        <v>987</v>
      </c>
      <c r="B540" s="84" t="s">
        <v>507</v>
      </c>
      <c r="C540" s="84" t="s">
        <v>261</v>
      </c>
      <c r="D540" s="84" t="s">
        <v>1015</v>
      </c>
      <c r="E540" s="85">
        <v>0.27</v>
      </c>
      <c r="F540" s="77"/>
      <c r="G540" s="77"/>
    </row>
    <row r="541" spans="1:7" s="80" customFormat="1" ht="30" customHeight="1" x14ac:dyDescent="0.25">
      <c r="A541" s="84" t="s">
        <v>987</v>
      </c>
      <c r="B541" s="84" t="s">
        <v>507</v>
      </c>
      <c r="C541" s="84" t="s">
        <v>265</v>
      </c>
      <c r="D541" s="84" t="s">
        <v>1016</v>
      </c>
      <c r="E541" s="85">
        <v>0.27</v>
      </c>
      <c r="F541" s="77"/>
      <c r="G541" s="77"/>
    </row>
    <row r="542" spans="1:7" s="80" customFormat="1" ht="30" customHeight="1" x14ac:dyDescent="0.25">
      <c r="A542" s="84" t="s">
        <v>987</v>
      </c>
      <c r="B542" s="84" t="s">
        <v>507</v>
      </c>
      <c r="C542" s="84" t="s">
        <v>271</v>
      </c>
      <c r="D542" s="84" t="s">
        <v>1017</v>
      </c>
      <c r="E542" s="85">
        <v>0.2</v>
      </c>
      <c r="F542" s="77"/>
      <c r="G542" s="77"/>
    </row>
    <row r="543" spans="1:7" s="80" customFormat="1" ht="30" customHeight="1" x14ac:dyDescent="0.25">
      <c r="A543" s="84" t="s">
        <v>987</v>
      </c>
      <c r="B543" s="84" t="s">
        <v>507</v>
      </c>
      <c r="C543" s="84" t="s">
        <v>274</v>
      </c>
      <c r="D543" s="84" t="s">
        <v>1018</v>
      </c>
      <c r="E543" s="85">
        <v>0.2</v>
      </c>
      <c r="F543" s="77"/>
      <c r="G543" s="77"/>
    </row>
    <row r="544" spans="1:7" s="80" customFormat="1" ht="30" customHeight="1" x14ac:dyDescent="0.25">
      <c r="A544" s="84" t="s">
        <v>987</v>
      </c>
      <c r="B544" s="84" t="s">
        <v>507</v>
      </c>
      <c r="C544" s="84" t="s">
        <v>392</v>
      </c>
      <c r="D544" s="84" t="s">
        <v>1019</v>
      </c>
      <c r="E544" s="85">
        <v>0.27</v>
      </c>
      <c r="F544" s="77"/>
      <c r="G544" s="77"/>
    </row>
    <row r="545" spans="1:7" s="80" customFormat="1" ht="30" customHeight="1" x14ac:dyDescent="0.25">
      <c r="A545" s="84" t="s">
        <v>987</v>
      </c>
      <c r="B545" s="84" t="s">
        <v>507</v>
      </c>
      <c r="C545" s="84" t="s">
        <v>392</v>
      </c>
      <c r="D545" s="84" t="s">
        <v>1020</v>
      </c>
      <c r="E545" s="85">
        <v>0.27</v>
      </c>
      <c r="F545" s="77"/>
      <c r="G545" s="77"/>
    </row>
    <row r="546" spans="1:7" s="80" customFormat="1" ht="30" customHeight="1" x14ac:dyDescent="0.25">
      <c r="A546" s="84" t="s">
        <v>987</v>
      </c>
      <c r="B546" s="84" t="s">
        <v>507</v>
      </c>
      <c r="C546" s="84" t="s">
        <v>392</v>
      </c>
      <c r="D546" s="84" t="s">
        <v>1021</v>
      </c>
      <c r="E546" s="85">
        <v>0.27</v>
      </c>
      <c r="F546" s="77"/>
      <c r="G546" s="77"/>
    </row>
    <row r="547" spans="1:7" s="80" customFormat="1" ht="30" customHeight="1" x14ac:dyDescent="0.25">
      <c r="A547" s="84" t="s">
        <v>987</v>
      </c>
      <c r="B547" s="84" t="s">
        <v>507</v>
      </c>
      <c r="C547" s="84" t="s">
        <v>392</v>
      </c>
      <c r="D547" s="84" t="s">
        <v>1022</v>
      </c>
      <c r="E547" s="85">
        <v>0.27</v>
      </c>
      <c r="F547" s="77"/>
      <c r="G547" s="77"/>
    </row>
    <row r="548" spans="1:7" s="80" customFormat="1" ht="30" customHeight="1" x14ac:dyDescent="0.25">
      <c r="A548" s="84" t="s">
        <v>987</v>
      </c>
      <c r="B548" s="84" t="s">
        <v>507</v>
      </c>
      <c r="C548" s="84" t="s">
        <v>392</v>
      </c>
      <c r="D548" s="84" t="s">
        <v>1023</v>
      </c>
      <c r="E548" s="85">
        <v>0.27</v>
      </c>
      <c r="F548" s="77"/>
      <c r="G548" s="77"/>
    </row>
    <row r="549" spans="1:7" s="80" customFormat="1" ht="30" customHeight="1" x14ac:dyDescent="0.25">
      <c r="A549" s="84" t="s">
        <v>987</v>
      </c>
      <c r="B549" s="84" t="s">
        <v>507</v>
      </c>
      <c r="C549" s="84" t="s">
        <v>448</v>
      </c>
      <c r="D549" s="84" t="s">
        <v>1024</v>
      </c>
      <c r="E549" s="85">
        <v>0.2</v>
      </c>
      <c r="F549" s="77"/>
      <c r="G549" s="77"/>
    </row>
    <row r="550" spans="1:7" s="80" customFormat="1" ht="30" customHeight="1" x14ac:dyDescent="0.25">
      <c r="A550" s="84" t="s">
        <v>987</v>
      </c>
      <c r="B550" s="84" t="s">
        <v>507</v>
      </c>
      <c r="C550" s="84" t="s">
        <v>448</v>
      </c>
      <c r="D550" s="84" t="s">
        <v>1025</v>
      </c>
      <c r="E550" s="85">
        <v>0.2</v>
      </c>
      <c r="F550" s="77"/>
      <c r="G550" s="77"/>
    </row>
    <row r="551" spans="1:7" s="80" customFormat="1" ht="30" customHeight="1" x14ac:dyDescent="0.25">
      <c r="A551" s="84" t="s">
        <v>987</v>
      </c>
      <c r="B551" s="84" t="s">
        <v>507</v>
      </c>
      <c r="C551" s="84" t="s">
        <v>448</v>
      </c>
      <c r="D551" s="84" t="s">
        <v>1026</v>
      </c>
      <c r="E551" s="85">
        <v>0.2</v>
      </c>
      <c r="F551" s="77"/>
      <c r="G551" s="77"/>
    </row>
    <row r="552" spans="1:7" s="80" customFormat="1" ht="30" customHeight="1" x14ac:dyDescent="0.25">
      <c r="A552" s="84" t="s">
        <v>987</v>
      </c>
      <c r="B552" s="84" t="s">
        <v>507</v>
      </c>
      <c r="C552" s="84" t="s">
        <v>306</v>
      </c>
      <c r="D552" s="84" t="s">
        <v>1027</v>
      </c>
      <c r="E552" s="85">
        <v>7.0000000000000007E-2</v>
      </c>
      <c r="F552" s="77"/>
      <c r="G552" s="77"/>
    </row>
    <row r="553" spans="1:7" s="80" customFormat="1" ht="30" customHeight="1" x14ac:dyDescent="0.25">
      <c r="A553" s="88" t="s">
        <v>1034</v>
      </c>
      <c r="B553" s="88" t="s">
        <v>1035</v>
      </c>
      <c r="C553" s="88" t="s">
        <v>358</v>
      </c>
      <c r="D553" s="88" t="s">
        <v>1036</v>
      </c>
      <c r="E553" s="89">
        <v>0</v>
      </c>
      <c r="F553" s="77"/>
      <c r="G553" s="77"/>
    </row>
    <row r="554" spans="1:7" s="80" customFormat="1" ht="30" customHeight="1" x14ac:dyDescent="0.25">
      <c r="A554" s="84" t="s">
        <v>1034</v>
      </c>
      <c r="B554" s="84" t="s">
        <v>1035</v>
      </c>
      <c r="C554" s="84" t="s">
        <v>372</v>
      </c>
      <c r="D554" s="84" t="s">
        <v>559</v>
      </c>
      <c r="E554" s="85">
        <v>0</v>
      </c>
      <c r="F554" s="77"/>
      <c r="G554" s="77"/>
    </row>
    <row r="555" spans="1:7" s="80" customFormat="1" ht="30" customHeight="1" x14ac:dyDescent="0.25">
      <c r="A555" s="84" t="s">
        <v>1034</v>
      </c>
      <c r="B555" s="84" t="s">
        <v>1037</v>
      </c>
      <c r="C555" s="84" t="s">
        <v>590</v>
      </c>
      <c r="D555" s="84" t="s">
        <v>1038</v>
      </c>
      <c r="E555" s="85">
        <v>0</v>
      </c>
      <c r="F555" s="77"/>
      <c r="G555" s="77"/>
    </row>
    <row r="556" spans="1:7" s="80" customFormat="1" ht="30" customHeight="1" x14ac:dyDescent="0.25">
      <c r="A556" s="84" t="s">
        <v>1034</v>
      </c>
      <c r="B556" s="84" t="s">
        <v>1035</v>
      </c>
      <c r="C556" s="84" t="s">
        <v>261</v>
      </c>
      <c r="D556" s="84" t="s">
        <v>1039</v>
      </c>
      <c r="E556" s="85">
        <v>0</v>
      </c>
      <c r="F556" s="77"/>
      <c r="G556" s="77"/>
    </row>
    <row r="557" spans="1:7" s="80" customFormat="1" ht="30" customHeight="1" x14ac:dyDescent="0.25">
      <c r="A557" s="84" t="s">
        <v>1034</v>
      </c>
      <c r="B557" s="84" t="s">
        <v>1037</v>
      </c>
      <c r="C557" s="84" t="s">
        <v>261</v>
      </c>
      <c r="D557" s="84" t="s">
        <v>1040</v>
      </c>
      <c r="E557" s="85">
        <v>0</v>
      </c>
      <c r="F557" s="77"/>
      <c r="G557" s="77"/>
    </row>
    <row r="558" spans="1:7" s="80" customFormat="1" ht="30" customHeight="1" x14ac:dyDescent="0.25">
      <c r="A558" s="84" t="s">
        <v>1034</v>
      </c>
      <c r="B558" s="84" t="s">
        <v>1035</v>
      </c>
      <c r="C558" s="84" t="s">
        <v>268</v>
      </c>
      <c r="D558" s="84" t="s">
        <v>1041</v>
      </c>
      <c r="E558" s="85">
        <v>0</v>
      </c>
      <c r="F558" s="77"/>
      <c r="G558" s="77"/>
    </row>
    <row r="559" spans="1:7" s="80" customFormat="1" ht="30" customHeight="1" x14ac:dyDescent="0.25">
      <c r="A559" s="84" t="s">
        <v>1034</v>
      </c>
      <c r="B559" s="84" t="s">
        <v>1035</v>
      </c>
      <c r="C559" s="84" t="s">
        <v>452</v>
      </c>
      <c r="D559" s="84" t="s">
        <v>1042</v>
      </c>
      <c r="E559" s="85">
        <v>0</v>
      </c>
      <c r="F559" s="77"/>
      <c r="G559" s="77"/>
    </row>
    <row r="560" spans="1:7" s="80" customFormat="1" ht="30" customHeight="1" x14ac:dyDescent="0.25">
      <c r="A560" s="84" t="s">
        <v>1034</v>
      </c>
      <c r="B560" s="84" t="s">
        <v>1035</v>
      </c>
      <c r="C560" s="84" t="s">
        <v>271</v>
      </c>
      <c r="D560" s="84" t="s">
        <v>1043</v>
      </c>
      <c r="E560" s="85">
        <v>0</v>
      </c>
      <c r="F560" s="77"/>
      <c r="G560" s="77"/>
    </row>
    <row r="561" spans="1:7" s="80" customFormat="1" ht="30" customHeight="1" x14ac:dyDescent="0.25">
      <c r="A561" s="84" t="s">
        <v>1034</v>
      </c>
      <c r="B561" s="84" t="s">
        <v>1035</v>
      </c>
      <c r="C561" s="84" t="s">
        <v>274</v>
      </c>
      <c r="D561" s="84" t="s">
        <v>1044</v>
      </c>
      <c r="E561" s="85">
        <v>0</v>
      </c>
      <c r="F561" s="77"/>
      <c r="G561" s="77"/>
    </row>
    <row r="562" spans="1:7" s="80" customFormat="1" ht="30" customHeight="1" x14ac:dyDescent="0.25">
      <c r="A562" s="84" t="s">
        <v>1034</v>
      </c>
      <c r="B562" s="84" t="s">
        <v>1035</v>
      </c>
      <c r="C562" s="84" t="s">
        <v>526</v>
      </c>
      <c r="D562" s="84" t="s">
        <v>923</v>
      </c>
      <c r="E562" s="85">
        <v>0</v>
      </c>
      <c r="F562" s="77"/>
      <c r="G562" s="77"/>
    </row>
    <row r="563" spans="1:7" s="80" customFormat="1" ht="28.5" customHeight="1" x14ac:dyDescent="0.25">
      <c r="A563" s="84" t="s">
        <v>1048</v>
      </c>
      <c r="B563" s="84" t="s">
        <v>1049</v>
      </c>
      <c r="C563" s="84" t="s">
        <v>274</v>
      </c>
      <c r="D563" s="84"/>
      <c r="E563" s="209">
        <v>3</v>
      </c>
      <c r="F563" s="77"/>
      <c r="G563" s="77"/>
    </row>
    <row r="564" spans="1:7" ht="30" customHeight="1" x14ac:dyDescent="0.3">
      <c r="E564" s="78"/>
    </row>
    <row r="565" spans="1:7" ht="30" customHeight="1" x14ac:dyDescent="0.3">
      <c r="E565" s="78"/>
    </row>
    <row r="566" spans="1:7" ht="30" customHeight="1" x14ac:dyDescent="0.3">
      <c r="E566" s="78"/>
    </row>
    <row r="567" spans="1:7" ht="30" customHeight="1" x14ac:dyDescent="0.3">
      <c r="E567" s="78"/>
    </row>
    <row r="568" spans="1:7" ht="30" customHeight="1" x14ac:dyDescent="0.3">
      <c r="E568" s="78"/>
    </row>
    <row r="569" spans="1:7" ht="30" customHeight="1" x14ac:dyDescent="0.3">
      <c r="E569" s="78"/>
    </row>
    <row r="570" spans="1:7" ht="30" customHeight="1" x14ac:dyDescent="0.3">
      <c r="E570" s="78"/>
    </row>
    <row r="571" spans="1:7" ht="30" customHeight="1" x14ac:dyDescent="0.3">
      <c r="E571" s="78"/>
    </row>
    <row r="572" spans="1:7" ht="30" customHeight="1" x14ac:dyDescent="0.3">
      <c r="E572" s="78"/>
    </row>
    <row r="573" spans="1:7" ht="30" customHeight="1" x14ac:dyDescent="0.3">
      <c r="E573" s="78"/>
    </row>
    <row r="574" spans="1:7" ht="30" customHeight="1" x14ac:dyDescent="0.3">
      <c r="E574" s="78"/>
    </row>
    <row r="575" spans="1:7" ht="30" customHeight="1" x14ac:dyDescent="0.3">
      <c r="E575" s="78"/>
    </row>
    <row r="576" spans="1:7" ht="30" customHeight="1" x14ac:dyDescent="0.3">
      <c r="E576" s="78"/>
    </row>
    <row r="577" spans="5:5" ht="30" customHeight="1" x14ac:dyDescent="0.3">
      <c r="E577" s="78"/>
    </row>
    <row r="578" spans="5:5" ht="30" customHeight="1" x14ac:dyDescent="0.3">
      <c r="E578" s="78"/>
    </row>
    <row r="579" spans="5:5" ht="30" customHeight="1" x14ac:dyDescent="0.3">
      <c r="E579" s="78"/>
    </row>
    <row r="580" spans="5:5" ht="30" customHeight="1" x14ac:dyDescent="0.3">
      <c r="E580" s="78"/>
    </row>
    <row r="581" spans="5:5" ht="30" customHeight="1" x14ac:dyDescent="0.3">
      <c r="E581" s="78"/>
    </row>
    <row r="582" spans="5:5" ht="30" customHeight="1" x14ac:dyDescent="0.3">
      <c r="E582" s="78"/>
    </row>
    <row r="583" spans="5:5" ht="30" customHeight="1" x14ac:dyDescent="0.3">
      <c r="E583" s="78"/>
    </row>
    <row r="584" spans="5:5" ht="30" customHeight="1" x14ac:dyDescent="0.3">
      <c r="E584" s="78"/>
    </row>
    <row r="585" spans="5:5" ht="30" customHeight="1" x14ac:dyDescent="0.3">
      <c r="E585" s="78"/>
    </row>
    <row r="586" spans="5:5" ht="30" customHeight="1" x14ac:dyDescent="0.3">
      <c r="E586" s="78"/>
    </row>
    <row r="587" spans="5:5" ht="30" customHeight="1" x14ac:dyDescent="0.3">
      <c r="E587" s="78"/>
    </row>
    <row r="588" spans="5:5" ht="30" customHeight="1" x14ac:dyDescent="0.3">
      <c r="E588" s="78"/>
    </row>
    <row r="589" spans="5:5" ht="30" customHeight="1" x14ac:dyDescent="0.3">
      <c r="E589" s="78"/>
    </row>
    <row r="590" spans="5:5" ht="30" customHeight="1" x14ac:dyDescent="0.3">
      <c r="E590" s="78"/>
    </row>
    <row r="591" spans="5:5" ht="30" customHeight="1" x14ac:dyDescent="0.3">
      <c r="E591" s="78"/>
    </row>
    <row r="592" spans="5:5" ht="30" customHeight="1" x14ac:dyDescent="0.3">
      <c r="E592" s="78"/>
    </row>
    <row r="593" spans="5:5" ht="30" customHeight="1" x14ac:dyDescent="0.3">
      <c r="E593" s="78"/>
    </row>
    <row r="594" spans="5:5" ht="30" customHeight="1" x14ac:dyDescent="0.3">
      <c r="E594" s="78"/>
    </row>
    <row r="595" spans="5:5" ht="30" customHeight="1" x14ac:dyDescent="0.3">
      <c r="E595" s="78"/>
    </row>
    <row r="596" spans="5:5" ht="30" customHeight="1" x14ac:dyDescent="0.3">
      <c r="E596" s="78"/>
    </row>
    <row r="597" spans="5:5" ht="30" customHeight="1" x14ac:dyDescent="0.3">
      <c r="E597" s="78"/>
    </row>
    <row r="598" spans="5:5" ht="30" customHeight="1" x14ac:dyDescent="0.3">
      <c r="E598" s="78"/>
    </row>
    <row r="599" spans="5:5" ht="30" customHeight="1" x14ac:dyDescent="0.3">
      <c r="E599" s="78"/>
    </row>
    <row r="600" spans="5:5" ht="30" customHeight="1" x14ac:dyDescent="0.3">
      <c r="E600" s="78"/>
    </row>
    <row r="601" spans="5:5" ht="30" customHeight="1" x14ac:dyDescent="0.3">
      <c r="E601" s="78"/>
    </row>
    <row r="602" spans="5:5" ht="30" customHeight="1" x14ac:dyDescent="0.3">
      <c r="E602" s="78"/>
    </row>
    <row r="603" spans="5:5" ht="30" customHeight="1" x14ac:dyDescent="0.3">
      <c r="E603" s="78"/>
    </row>
    <row r="604" spans="5:5" ht="30" customHeight="1" x14ac:dyDescent="0.3">
      <c r="E604" s="78"/>
    </row>
    <row r="605" spans="5:5" ht="30" customHeight="1" x14ac:dyDescent="0.3">
      <c r="E605" s="78"/>
    </row>
    <row r="606" spans="5:5" ht="30" customHeight="1" x14ac:dyDescent="0.3">
      <c r="E606" s="78"/>
    </row>
    <row r="607" spans="5:5" ht="30" customHeight="1" x14ac:dyDescent="0.3">
      <c r="E607" s="78"/>
    </row>
    <row r="608" spans="5:5" ht="30" customHeight="1" x14ac:dyDescent="0.3">
      <c r="E608" s="78"/>
    </row>
    <row r="609" spans="5:5" ht="30" customHeight="1" x14ac:dyDescent="0.3">
      <c r="E609" s="78"/>
    </row>
    <row r="610" spans="5:5" ht="30" customHeight="1" x14ac:dyDescent="0.3">
      <c r="E610" s="78"/>
    </row>
    <row r="611" spans="5:5" ht="30" customHeight="1" x14ac:dyDescent="0.3">
      <c r="E611" s="78"/>
    </row>
    <row r="612" spans="5:5" ht="30" customHeight="1" x14ac:dyDescent="0.3">
      <c r="E612" s="78"/>
    </row>
    <row r="613" spans="5:5" ht="30" customHeight="1" x14ac:dyDescent="0.3">
      <c r="E613" s="78"/>
    </row>
    <row r="614" spans="5:5" ht="30" customHeight="1" x14ac:dyDescent="0.3">
      <c r="E614" s="78"/>
    </row>
    <row r="615" spans="5:5" ht="30" customHeight="1" x14ac:dyDescent="0.3">
      <c r="E615" s="78"/>
    </row>
    <row r="616" spans="5:5" ht="30" customHeight="1" x14ac:dyDescent="0.3">
      <c r="E616" s="78"/>
    </row>
    <row r="617" spans="5:5" ht="30" customHeight="1" x14ac:dyDescent="0.3">
      <c r="E617" s="78"/>
    </row>
    <row r="618" spans="5:5" ht="30" customHeight="1" x14ac:dyDescent="0.3">
      <c r="E618" s="78"/>
    </row>
    <row r="619" spans="5:5" ht="30" customHeight="1" x14ac:dyDescent="0.3">
      <c r="E619" s="78"/>
    </row>
    <row r="620" spans="5:5" ht="30" customHeight="1" x14ac:dyDescent="0.3">
      <c r="E620" s="78"/>
    </row>
    <row r="621" spans="5:5" ht="30" customHeight="1" x14ac:dyDescent="0.3">
      <c r="E621" s="78"/>
    </row>
    <row r="622" spans="5:5" ht="30" customHeight="1" x14ac:dyDescent="0.3">
      <c r="E622" s="78"/>
    </row>
    <row r="623" spans="5:5" ht="30" customHeight="1" x14ac:dyDescent="0.3">
      <c r="E623" s="78"/>
    </row>
    <row r="624" spans="5:5" ht="30" customHeight="1" x14ac:dyDescent="0.3">
      <c r="E624" s="78"/>
    </row>
    <row r="625" spans="5:5" ht="30" customHeight="1" x14ac:dyDescent="0.3">
      <c r="E625" s="78"/>
    </row>
    <row r="626" spans="5:5" ht="30" customHeight="1" x14ac:dyDescent="0.3">
      <c r="E626" s="78"/>
    </row>
    <row r="627" spans="5:5" ht="30" customHeight="1" x14ac:dyDescent="0.3">
      <c r="E627" s="78"/>
    </row>
    <row r="628" spans="5:5" ht="30" customHeight="1" x14ac:dyDescent="0.3">
      <c r="E628" s="78"/>
    </row>
    <row r="629" spans="5:5" ht="30" customHeight="1" x14ac:dyDescent="0.3">
      <c r="E629" s="78"/>
    </row>
    <row r="630" spans="5:5" ht="30" customHeight="1" x14ac:dyDescent="0.3">
      <c r="E630" s="78"/>
    </row>
    <row r="631" spans="5:5" ht="30" customHeight="1" x14ac:dyDescent="0.3">
      <c r="E631" s="78"/>
    </row>
    <row r="632" spans="5:5" ht="30" customHeight="1" x14ac:dyDescent="0.3">
      <c r="E632" s="78"/>
    </row>
    <row r="633" spans="5:5" ht="30" customHeight="1" x14ac:dyDescent="0.3">
      <c r="E633" s="78"/>
    </row>
    <row r="634" spans="5:5" ht="30" customHeight="1" x14ac:dyDescent="0.3">
      <c r="E634" s="78"/>
    </row>
    <row r="635" spans="5:5" ht="30" customHeight="1" x14ac:dyDescent="0.3">
      <c r="E635" s="78"/>
    </row>
    <row r="636" spans="5:5" ht="30" customHeight="1" x14ac:dyDescent="0.3">
      <c r="E636" s="78"/>
    </row>
    <row r="637" spans="5:5" ht="30" customHeight="1" x14ac:dyDescent="0.3">
      <c r="E637" s="78"/>
    </row>
    <row r="638" spans="5:5" ht="30" customHeight="1" x14ac:dyDescent="0.3">
      <c r="E638" s="78"/>
    </row>
    <row r="639" spans="5:5" ht="30" customHeight="1" x14ac:dyDescent="0.3">
      <c r="E639" s="78"/>
    </row>
    <row r="640" spans="5:5" ht="30" customHeight="1" x14ac:dyDescent="0.3">
      <c r="E640" s="78"/>
    </row>
    <row r="641" spans="5:5" ht="30" customHeight="1" x14ac:dyDescent="0.3">
      <c r="E641" s="78"/>
    </row>
    <row r="642" spans="5:5" ht="30" customHeight="1" x14ac:dyDescent="0.3">
      <c r="E642" s="78"/>
    </row>
    <row r="643" spans="5:5" ht="30" customHeight="1" x14ac:dyDescent="0.3">
      <c r="E643" s="78"/>
    </row>
    <row r="644" spans="5:5" ht="30" customHeight="1" x14ac:dyDescent="0.3">
      <c r="E644" s="78"/>
    </row>
    <row r="645" spans="5:5" ht="30" customHeight="1" x14ac:dyDescent="0.3">
      <c r="E645" s="78"/>
    </row>
    <row r="646" spans="5:5" ht="30" customHeight="1" x14ac:dyDescent="0.3">
      <c r="E646" s="78"/>
    </row>
    <row r="647" spans="5:5" ht="30" customHeight="1" x14ac:dyDescent="0.3">
      <c r="E647" s="78"/>
    </row>
    <row r="648" spans="5:5" ht="30" customHeight="1" x14ac:dyDescent="0.3">
      <c r="E648" s="78"/>
    </row>
    <row r="649" spans="5:5" ht="30" customHeight="1" x14ac:dyDescent="0.3">
      <c r="E649" s="78"/>
    </row>
    <row r="650" spans="5:5" ht="30" customHeight="1" x14ac:dyDescent="0.3">
      <c r="E650" s="78"/>
    </row>
    <row r="651" spans="5:5" ht="30" customHeight="1" x14ac:dyDescent="0.3">
      <c r="E651" s="78"/>
    </row>
    <row r="652" spans="5:5" ht="30" customHeight="1" x14ac:dyDescent="0.3">
      <c r="E652" s="78"/>
    </row>
    <row r="653" spans="5:5" ht="30" customHeight="1" x14ac:dyDescent="0.3">
      <c r="E653" s="78"/>
    </row>
    <row r="654" spans="5:5" ht="30" customHeight="1" x14ac:dyDescent="0.3">
      <c r="E654" s="78"/>
    </row>
    <row r="655" spans="5:5" ht="30" customHeight="1" x14ac:dyDescent="0.3">
      <c r="E655" s="78"/>
    </row>
    <row r="656" spans="5:5" ht="30" customHeight="1" x14ac:dyDescent="0.3">
      <c r="E656" s="78"/>
    </row>
    <row r="657" spans="5:5" ht="30" customHeight="1" x14ac:dyDescent="0.3">
      <c r="E657" s="78"/>
    </row>
    <row r="658" spans="5:5" ht="30" customHeight="1" x14ac:dyDescent="0.3">
      <c r="E658" s="78"/>
    </row>
    <row r="659" spans="5:5" ht="30" customHeight="1" x14ac:dyDescent="0.3">
      <c r="E659" s="78"/>
    </row>
    <row r="660" spans="5:5" ht="30" customHeight="1" x14ac:dyDescent="0.3">
      <c r="E660" s="78"/>
    </row>
    <row r="661" spans="5:5" ht="30" customHeight="1" x14ac:dyDescent="0.3">
      <c r="E661" s="78"/>
    </row>
    <row r="662" spans="5:5" ht="30" customHeight="1" x14ac:dyDescent="0.3">
      <c r="E662" s="78"/>
    </row>
    <row r="663" spans="5:5" ht="30" customHeight="1" x14ac:dyDescent="0.3">
      <c r="E663" s="78"/>
    </row>
    <row r="664" spans="5:5" ht="30" customHeight="1" x14ac:dyDescent="0.3">
      <c r="E664" s="78"/>
    </row>
    <row r="665" spans="5:5" ht="30" customHeight="1" x14ac:dyDescent="0.3">
      <c r="E665" s="78"/>
    </row>
    <row r="666" spans="5:5" ht="30" customHeight="1" x14ac:dyDescent="0.3">
      <c r="E666" s="78"/>
    </row>
    <row r="667" spans="5:5" ht="30" customHeight="1" x14ac:dyDescent="0.3">
      <c r="E667" s="78"/>
    </row>
    <row r="668" spans="5:5" ht="30" customHeight="1" x14ac:dyDescent="0.3">
      <c r="E668" s="78"/>
    </row>
    <row r="669" spans="5:5" ht="30" customHeight="1" x14ac:dyDescent="0.3">
      <c r="E669" s="78"/>
    </row>
    <row r="670" spans="5:5" ht="30" customHeight="1" x14ac:dyDescent="0.3">
      <c r="E670" s="78"/>
    </row>
    <row r="671" spans="5:5" ht="30" customHeight="1" x14ac:dyDescent="0.3">
      <c r="E671" s="78"/>
    </row>
    <row r="672" spans="5:5" ht="30" customHeight="1" x14ac:dyDescent="0.3">
      <c r="E672" s="78"/>
    </row>
    <row r="673" spans="5:5" ht="30" customHeight="1" x14ac:dyDescent="0.3">
      <c r="E673" s="78"/>
    </row>
    <row r="674" spans="5:5" ht="30" customHeight="1" x14ac:dyDescent="0.3">
      <c r="E674" s="78"/>
    </row>
    <row r="675" spans="5:5" ht="30" customHeight="1" x14ac:dyDescent="0.3">
      <c r="E675" s="78"/>
    </row>
    <row r="676" spans="5:5" ht="30" customHeight="1" x14ac:dyDescent="0.3">
      <c r="E676" s="78"/>
    </row>
    <row r="677" spans="5:5" ht="30" customHeight="1" x14ac:dyDescent="0.3">
      <c r="E677" s="78"/>
    </row>
    <row r="678" spans="5:5" ht="30" customHeight="1" x14ac:dyDescent="0.3">
      <c r="E678" s="78"/>
    </row>
    <row r="679" spans="5:5" ht="30" customHeight="1" x14ac:dyDescent="0.3">
      <c r="E679" s="78"/>
    </row>
    <row r="680" spans="5:5" ht="30" customHeight="1" x14ac:dyDescent="0.3">
      <c r="E680" s="78"/>
    </row>
    <row r="681" spans="5:5" ht="30" customHeight="1" x14ac:dyDescent="0.3">
      <c r="E681" s="78"/>
    </row>
    <row r="682" spans="5:5" ht="30" customHeight="1" x14ac:dyDescent="0.3">
      <c r="E682" s="78"/>
    </row>
    <row r="683" spans="5:5" ht="30" customHeight="1" x14ac:dyDescent="0.3">
      <c r="E683" s="78"/>
    </row>
    <row r="684" spans="5:5" ht="30" customHeight="1" x14ac:dyDescent="0.3">
      <c r="E684" s="78"/>
    </row>
    <row r="685" spans="5:5" ht="30" customHeight="1" x14ac:dyDescent="0.3">
      <c r="E685" s="78"/>
    </row>
    <row r="686" spans="5:5" ht="30" customHeight="1" x14ac:dyDescent="0.3">
      <c r="E686" s="78"/>
    </row>
    <row r="687" spans="5:5" ht="30" customHeight="1" x14ac:dyDescent="0.3">
      <c r="E687" s="78"/>
    </row>
    <row r="688" spans="5:5" ht="30" customHeight="1" x14ac:dyDescent="0.3">
      <c r="E688" s="78"/>
    </row>
    <row r="689" spans="5:5" ht="30" customHeight="1" x14ac:dyDescent="0.3">
      <c r="E689" s="78"/>
    </row>
    <row r="690" spans="5:5" ht="30" customHeight="1" x14ac:dyDescent="0.3">
      <c r="E690" s="78"/>
    </row>
    <row r="691" spans="5:5" ht="30" customHeight="1" x14ac:dyDescent="0.3">
      <c r="E691" s="78"/>
    </row>
    <row r="692" spans="5:5" ht="30" customHeight="1" x14ac:dyDescent="0.3">
      <c r="E692" s="78"/>
    </row>
    <row r="693" spans="5:5" ht="30" customHeight="1" x14ac:dyDescent="0.3">
      <c r="E693" s="78"/>
    </row>
    <row r="694" spans="5:5" ht="30" customHeight="1" x14ac:dyDescent="0.3">
      <c r="E694" s="78"/>
    </row>
    <row r="695" spans="5:5" ht="30" customHeight="1" x14ac:dyDescent="0.3">
      <c r="E695" s="78"/>
    </row>
    <row r="696" spans="5:5" ht="30" customHeight="1" x14ac:dyDescent="0.3">
      <c r="E696" s="78"/>
    </row>
    <row r="697" spans="5:5" ht="30" customHeight="1" x14ac:dyDescent="0.3">
      <c r="E697" s="78"/>
    </row>
    <row r="698" spans="5:5" ht="30" customHeight="1" x14ac:dyDescent="0.3">
      <c r="E698" s="78"/>
    </row>
    <row r="699" spans="5:5" ht="30" customHeight="1" x14ac:dyDescent="0.3">
      <c r="E699" s="78"/>
    </row>
    <row r="700" spans="5:5" ht="30" customHeight="1" x14ac:dyDescent="0.3">
      <c r="E700" s="78"/>
    </row>
    <row r="701" spans="5:5" ht="30" customHeight="1" x14ac:dyDescent="0.3">
      <c r="E701" s="78"/>
    </row>
    <row r="702" spans="5:5" ht="30" customHeight="1" x14ac:dyDescent="0.3">
      <c r="E702" s="78"/>
    </row>
    <row r="703" spans="5:5" ht="30" customHeight="1" x14ac:dyDescent="0.3">
      <c r="E703" s="78"/>
    </row>
    <row r="704" spans="5:5" ht="30" customHeight="1" x14ac:dyDescent="0.3">
      <c r="E704" s="78"/>
    </row>
    <row r="705" spans="5:5" ht="30" customHeight="1" x14ac:dyDescent="0.3">
      <c r="E705" s="78"/>
    </row>
    <row r="706" spans="5:5" ht="30" customHeight="1" x14ac:dyDescent="0.3">
      <c r="E706" s="78"/>
    </row>
    <row r="707" spans="5:5" ht="30" customHeight="1" x14ac:dyDescent="0.3">
      <c r="E707" s="78"/>
    </row>
    <row r="708" spans="5:5" ht="30" customHeight="1" x14ac:dyDescent="0.3">
      <c r="E708" s="78"/>
    </row>
    <row r="709" spans="5:5" ht="30" customHeight="1" x14ac:dyDescent="0.3">
      <c r="E709" s="78"/>
    </row>
    <row r="710" spans="5:5" ht="30" customHeight="1" x14ac:dyDescent="0.3">
      <c r="E710" s="78"/>
    </row>
    <row r="711" spans="5:5" ht="30" customHeight="1" x14ac:dyDescent="0.3">
      <c r="E711" s="78"/>
    </row>
    <row r="712" spans="5:5" ht="30" customHeight="1" x14ac:dyDescent="0.3">
      <c r="E712" s="78"/>
    </row>
    <row r="713" spans="5:5" ht="30" customHeight="1" x14ac:dyDescent="0.3">
      <c r="E713" s="78"/>
    </row>
    <row r="714" spans="5:5" ht="30" customHeight="1" x14ac:dyDescent="0.3">
      <c r="E714" s="78"/>
    </row>
    <row r="715" spans="5:5" ht="30" customHeight="1" x14ac:dyDescent="0.3">
      <c r="E715" s="78"/>
    </row>
    <row r="716" spans="5:5" ht="30" customHeight="1" x14ac:dyDescent="0.3">
      <c r="E716" s="78"/>
    </row>
    <row r="717" spans="5:5" ht="30" customHeight="1" x14ac:dyDescent="0.3">
      <c r="E717" s="78"/>
    </row>
    <row r="718" spans="5:5" ht="30" customHeight="1" x14ac:dyDescent="0.3">
      <c r="E718" s="78"/>
    </row>
    <row r="719" spans="5:5" ht="30" customHeight="1" x14ac:dyDescent="0.3">
      <c r="E719" s="78"/>
    </row>
    <row r="720" spans="5:5" ht="30" customHeight="1" x14ac:dyDescent="0.3">
      <c r="E720" s="78"/>
    </row>
    <row r="721" spans="5:5" ht="30" customHeight="1" x14ac:dyDescent="0.3">
      <c r="E721" s="78"/>
    </row>
    <row r="722" spans="5:5" ht="30" customHeight="1" x14ac:dyDescent="0.3">
      <c r="E722" s="78"/>
    </row>
    <row r="723" spans="5:5" ht="30" customHeight="1" x14ac:dyDescent="0.3">
      <c r="E723" s="78"/>
    </row>
    <row r="724" spans="5:5" ht="30" customHeight="1" x14ac:dyDescent="0.3">
      <c r="E724" s="78"/>
    </row>
    <row r="725" spans="5:5" ht="30" customHeight="1" x14ac:dyDescent="0.3">
      <c r="E725" s="78"/>
    </row>
    <row r="726" spans="5:5" ht="30" customHeight="1" x14ac:dyDescent="0.3">
      <c r="E726" s="78"/>
    </row>
    <row r="727" spans="5:5" ht="30" customHeight="1" x14ac:dyDescent="0.3">
      <c r="E727" s="78"/>
    </row>
    <row r="728" spans="5:5" ht="30" customHeight="1" x14ac:dyDescent="0.3">
      <c r="E728" s="78"/>
    </row>
    <row r="729" spans="5:5" ht="30" customHeight="1" x14ac:dyDescent="0.3">
      <c r="E729" s="78"/>
    </row>
    <row r="730" spans="5:5" ht="30" customHeight="1" x14ac:dyDescent="0.3">
      <c r="E730" s="78"/>
    </row>
    <row r="731" spans="5:5" ht="30" customHeight="1" x14ac:dyDescent="0.3">
      <c r="E731" s="78"/>
    </row>
    <row r="732" spans="5:5" ht="30" customHeight="1" x14ac:dyDescent="0.3">
      <c r="E732" s="78"/>
    </row>
    <row r="733" spans="5:5" ht="30" customHeight="1" x14ac:dyDescent="0.3">
      <c r="E733" s="78"/>
    </row>
    <row r="734" spans="5:5" ht="30" customHeight="1" x14ac:dyDescent="0.3">
      <c r="E734" s="78"/>
    </row>
    <row r="735" spans="5:5" ht="30" customHeight="1" x14ac:dyDescent="0.3">
      <c r="E735" s="78"/>
    </row>
    <row r="736" spans="5:5" ht="30" customHeight="1" x14ac:dyDescent="0.3">
      <c r="E736" s="78"/>
    </row>
    <row r="737" spans="5:5" ht="30" customHeight="1" x14ac:dyDescent="0.3">
      <c r="E737" s="78"/>
    </row>
    <row r="738" spans="5:5" ht="30" customHeight="1" x14ac:dyDescent="0.3">
      <c r="E738" s="78"/>
    </row>
    <row r="739" spans="5:5" ht="30" customHeight="1" x14ac:dyDescent="0.3">
      <c r="E739" s="78"/>
    </row>
    <row r="740" spans="5:5" ht="30" customHeight="1" x14ac:dyDescent="0.3">
      <c r="E740" s="78"/>
    </row>
    <row r="741" spans="5:5" ht="30" customHeight="1" x14ac:dyDescent="0.3">
      <c r="E741" s="78"/>
    </row>
    <row r="742" spans="5:5" ht="30" customHeight="1" x14ac:dyDescent="0.3">
      <c r="E742" s="78"/>
    </row>
    <row r="743" spans="5:5" ht="30" customHeight="1" x14ac:dyDescent="0.3">
      <c r="E743" s="78"/>
    </row>
    <row r="744" spans="5:5" ht="30" customHeight="1" x14ac:dyDescent="0.3">
      <c r="E744" s="78"/>
    </row>
    <row r="745" spans="5:5" ht="30" customHeight="1" x14ac:dyDescent="0.3">
      <c r="E745" s="78"/>
    </row>
    <row r="746" spans="5:5" ht="30" customHeight="1" x14ac:dyDescent="0.3">
      <c r="E746" s="78"/>
    </row>
    <row r="747" spans="5:5" ht="30" customHeight="1" x14ac:dyDescent="0.3">
      <c r="E747" s="78"/>
    </row>
    <row r="748" spans="5:5" ht="30" customHeight="1" x14ac:dyDescent="0.3">
      <c r="E748" s="78"/>
    </row>
    <row r="749" spans="5:5" ht="30" customHeight="1" x14ac:dyDescent="0.3">
      <c r="E749" s="78"/>
    </row>
    <row r="750" spans="5:5" ht="30" customHeight="1" x14ac:dyDescent="0.3">
      <c r="E750" s="78"/>
    </row>
    <row r="751" spans="5:5" ht="30" customHeight="1" x14ac:dyDescent="0.3">
      <c r="E751" s="78"/>
    </row>
    <row r="752" spans="5:5" ht="30" customHeight="1" x14ac:dyDescent="0.3">
      <c r="E752" s="78"/>
    </row>
    <row r="753" spans="5:5" ht="30" customHeight="1" x14ac:dyDescent="0.3">
      <c r="E753" s="78"/>
    </row>
    <row r="754" spans="5:5" ht="30" customHeight="1" x14ac:dyDescent="0.3">
      <c r="E754" s="78"/>
    </row>
    <row r="755" spans="5:5" ht="30" customHeight="1" x14ac:dyDescent="0.3">
      <c r="E755" s="78"/>
    </row>
    <row r="756" spans="5:5" ht="30" customHeight="1" x14ac:dyDescent="0.3">
      <c r="E756" s="78"/>
    </row>
    <row r="757" spans="5:5" ht="30" customHeight="1" x14ac:dyDescent="0.3">
      <c r="E757" s="78"/>
    </row>
    <row r="758" spans="5:5" ht="30" customHeight="1" x14ac:dyDescent="0.3">
      <c r="E758" s="78"/>
    </row>
    <row r="759" spans="5:5" ht="30" customHeight="1" x14ac:dyDescent="0.3">
      <c r="E759" s="78"/>
    </row>
    <row r="760" spans="5:5" ht="30" customHeight="1" x14ac:dyDescent="0.3">
      <c r="E760" s="78"/>
    </row>
    <row r="761" spans="5:5" ht="30" customHeight="1" x14ac:dyDescent="0.3">
      <c r="E761" s="78"/>
    </row>
    <row r="762" spans="5:5" ht="30" customHeight="1" x14ac:dyDescent="0.3">
      <c r="E762" s="78"/>
    </row>
    <row r="763" spans="5:5" ht="30" customHeight="1" x14ac:dyDescent="0.3">
      <c r="E763" s="78"/>
    </row>
    <row r="764" spans="5:5" ht="30" customHeight="1" x14ac:dyDescent="0.3">
      <c r="E764" s="78"/>
    </row>
    <row r="765" spans="5:5" ht="30" customHeight="1" x14ac:dyDescent="0.3">
      <c r="E765" s="78"/>
    </row>
    <row r="766" spans="5:5" ht="30" customHeight="1" x14ac:dyDescent="0.3">
      <c r="E766" s="78"/>
    </row>
    <row r="767" spans="5:5" ht="30" customHeight="1" x14ac:dyDescent="0.3">
      <c r="E767" s="78"/>
    </row>
    <row r="768" spans="5:5" ht="30" customHeight="1" x14ac:dyDescent="0.3">
      <c r="E768" s="78"/>
    </row>
    <row r="769" spans="5:5" ht="30" customHeight="1" x14ac:dyDescent="0.3">
      <c r="E769" s="78"/>
    </row>
    <row r="770" spans="5:5" ht="30" customHeight="1" x14ac:dyDescent="0.3">
      <c r="E770" s="78"/>
    </row>
    <row r="771" spans="5:5" ht="30" customHeight="1" x14ac:dyDescent="0.3">
      <c r="E771" s="78"/>
    </row>
    <row r="772" spans="5:5" ht="30" customHeight="1" x14ac:dyDescent="0.3">
      <c r="E772" s="78"/>
    </row>
    <row r="773" spans="5:5" ht="30" customHeight="1" x14ac:dyDescent="0.3">
      <c r="E773" s="78"/>
    </row>
    <row r="774" spans="5:5" ht="30" customHeight="1" x14ac:dyDescent="0.3">
      <c r="E774" s="78"/>
    </row>
    <row r="775" spans="5:5" ht="30" customHeight="1" x14ac:dyDescent="0.3">
      <c r="E775" s="78"/>
    </row>
    <row r="776" spans="5:5" ht="30" customHeight="1" x14ac:dyDescent="0.3">
      <c r="E776" s="78"/>
    </row>
    <row r="777" spans="5:5" ht="30" customHeight="1" x14ac:dyDescent="0.3">
      <c r="E777" s="78"/>
    </row>
    <row r="778" spans="5:5" ht="30" customHeight="1" x14ac:dyDescent="0.3">
      <c r="E778" s="78"/>
    </row>
    <row r="779" spans="5:5" ht="30" customHeight="1" x14ac:dyDescent="0.3">
      <c r="E779" s="78"/>
    </row>
    <row r="780" spans="5:5" ht="30" customHeight="1" x14ac:dyDescent="0.3">
      <c r="E780" s="78"/>
    </row>
    <row r="781" spans="5:5" ht="30" customHeight="1" x14ac:dyDescent="0.3">
      <c r="E781" s="78"/>
    </row>
    <row r="782" spans="5:5" ht="30" customHeight="1" x14ac:dyDescent="0.3">
      <c r="E782" s="78"/>
    </row>
    <row r="783" spans="5:5" ht="30" customHeight="1" x14ac:dyDescent="0.3">
      <c r="E783" s="78"/>
    </row>
    <row r="784" spans="5:5" ht="30" customHeight="1" x14ac:dyDescent="0.3">
      <c r="E784" s="78"/>
    </row>
    <row r="785" spans="5:5" ht="30" customHeight="1" x14ac:dyDescent="0.3">
      <c r="E785" s="78"/>
    </row>
    <row r="786" spans="5:5" ht="30" customHeight="1" x14ac:dyDescent="0.3">
      <c r="E786" s="78"/>
    </row>
    <row r="787" spans="5:5" ht="30" customHeight="1" x14ac:dyDescent="0.3">
      <c r="E787" s="78"/>
    </row>
    <row r="788" spans="5:5" ht="30" customHeight="1" x14ac:dyDescent="0.3">
      <c r="E788" s="78"/>
    </row>
    <row r="789" spans="5:5" ht="30" customHeight="1" x14ac:dyDescent="0.3">
      <c r="E789" s="78"/>
    </row>
    <row r="790" spans="5:5" ht="30" customHeight="1" x14ac:dyDescent="0.3">
      <c r="E790" s="78"/>
    </row>
    <row r="791" spans="5:5" ht="30" customHeight="1" x14ac:dyDescent="0.3">
      <c r="E791" s="78"/>
    </row>
    <row r="792" spans="5:5" ht="30" customHeight="1" x14ac:dyDescent="0.3">
      <c r="E792" s="78"/>
    </row>
    <row r="793" spans="5:5" ht="30" customHeight="1" x14ac:dyDescent="0.3">
      <c r="E793" s="78"/>
    </row>
    <row r="794" spans="5:5" ht="30" customHeight="1" x14ac:dyDescent="0.3">
      <c r="E794" s="78"/>
    </row>
    <row r="795" spans="5:5" ht="30" customHeight="1" x14ac:dyDescent="0.3">
      <c r="E795" s="78"/>
    </row>
    <row r="796" spans="5:5" ht="30" customHeight="1" x14ac:dyDescent="0.3">
      <c r="E796" s="78"/>
    </row>
    <row r="797" spans="5:5" ht="30" customHeight="1" x14ac:dyDescent="0.3">
      <c r="E797" s="78"/>
    </row>
    <row r="798" spans="5:5" ht="30" customHeight="1" x14ac:dyDescent="0.3">
      <c r="E798" s="78"/>
    </row>
    <row r="799" spans="5:5" ht="30" customHeight="1" x14ac:dyDescent="0.3">
      <c r="E799" s="78"/>
    </row>
    <row r="800" spans="5:5" ht="30" customHeight="1" x14ac:dyDescent="0.3">
      <c r="E800" s="78"/>
    </row>
    <row r="801" spans="5:5" ht="30" customHeight="1" x14ac:dyDescent="0.3">
      <c r="E801" s="78"/>
    </row>
    <row r="802" spans="5:5" ht="30" customHeight="1" x14ac:dyDescent="0.3">
      <c r="E802" s="78"/>
    </row>
    <row r="803" spans="5:5" ht="30" customHeight="1" x14ac:dyDescent="0.3">
      <c r="E803" s="78"/>
    </row>
    <row r="804" spans="5:5" ht="30" customHeight="1" x14ac:dyDescent="0.3">
      <c r="E804" s="78"/>
    </row>
    <row r="805" spans="5:5" ht="30" customHeight="1" x14ac:dyDescent="0.3">
      <c r="E805" s="78"/>
    </row>
    <row r="806" spans="5:5" ht="30" customHeight="1" x14ac:dyDescent="0.3">
      <c r="E806" s="78"/>
    </row>
    <row r="807" spans="5:5" ht="30" customHeight="1" x14ac:dyDescent="0.3">
      <c r="E807" s="78"/>
    </row>
    <row r="808" spans="5:5" ht="30" customHeight="1" x14ac:dyDescent="0.3">
      <c r="E808" s="78"/>
    </row>
    <row r="809" spans="5:5" ht="30" customHeight="1" x14ac:dyDescent="0.3">
      <c r="E809" s="78"/>
    </row>
    <row r="810" spans="5:5" ht="30" customHeight="1" x14ac:dyDescent="0.3">
      <c r="E810" s="78"/>
    </row>
    <row r="811" spans="5:5" ht="30" customHeight="1" x14ac:dyDescent="0.3">
      <c r="E811" s="78"/>
    </row>
    <row r="812" spans="5:5" ht="30" customHeight="1" x14ac:dyDescent="0.3">
      <c r="E812" s="78"/>
    </row>
    <row r="813" spans="5:5" ht="30" customHeight="1" x14ac:dyDescent="0.3">
      <c r="E813" s="78"/>
    </row>
    <row r="814" spans="5:5" ht="30" customHeight="1" x14ac:dyDescent="0.3">
      <c r="E814" s="78"/>
    </row>
    <row r="815" spans="5:5" ht="30" customHeight="1" x14ac:dyDescent="0.3">
      <c r="E815" s="78"/>
    </row>
    <row r="816" spans="5:5" ht="30" customHeight="1" x14ac:dyDescent="0.3">
      <c r="E816" s="78"/>
    </row>
    <row r="817" spans="5:5" ht="30" customHeight="1" x14ac:dyDescent="0.3">
      <c r="E817" s="78"/>
    </row>
    <row r="818" spans="5:5" ht="30" customHeight="1" x14ac:dyDescent="0.3">
      <c r="E818" s="78"/>
    </row>
    <row r="819" spans="5:5" ht="30" customHeight="1" x14ac:dyDescent="0.3">
      <c r="E819" s="78"/>
    </row>
    <row r="820" spans="5:5" ht="30" customHeight="1" x14ac:dyDescent="0.3">
      <c r="E820" s="78"/>
    </row>
    <row r="821" spans="5:5" ht="30" customHeight="1" x14ac:dyDescent="0.3">
      <c r="E821" s="78"/>
    </row>
    <row r="822" spans="5:5" ht="30" customHeight="1" x14ac:dyDescent="0.3">
      <c r="E822" s="78"/>
    </row>
    <row r="823" spans="5:5" ht="30" customHeight="1" x14ac:dyDescent="0.3">
      <c r="E823" s="78"/>
    </row>
    <row r="824" spans="5:5" ht="30" customHeight="1" x14ac:dyDescent="0.3">
      <c r="E824" s="78"/>
    </row>
    <row r="825" spans="5:5" ht="30" customHeight="1" x14ac:dyDescent="0.3">
      <c r="E825" s="78"/>
    </row>
    <row r="826" spans="5:5" ht="30" customHeight="1" x14ac:dyDescent="0.3">
      <c r="E826" s="78"/>
    </row>
    <row r="827" spans="5:5" ht="30" customHeight="1" x14ac:dyDescent="0.3">
      <c r="E827" s="78"/>
    </row>
    <row r="828" spans="5:5" ht="30" customHeight="1" x14ac:dyDescent="0.3">
      <c r="E828" s="78"/>
    </row>
    <row r="829" spans="5:5" ht="30" customHeight="1" x14ac:dyDescent="0.3">
      <c r="E829" s="78"/>
    </row>
    <row r="830" spans="5:5" ht="30" customHeight="1" x14ac:dyDescent="0.3">
      <c r="E830" s="78"/>
    </row>
    <row r="831" spans="5:5" ht="30" customHeight="1" x14ac:dyDescent="0.3">
      <c r="E831" s="78"/>
    </row>
    <row r="832" spans="5:5" ht="30" customHeight="1" x14ac:dyDescent="0.3">
      <c r="E832" s="78"/>
    </row>
    <row r="833" spans="5:5" ht="30" customHeight="1" x14ac:dyDescent="0.3">
      <c r="E833" s="78"/>
    </row>
    <row r="834" spans="5:5" ht="30" customHeight="1" x14ac:dyDescent="0.3">
      <c r="E834" s="78"/>
    </row>
    <row r="835" spans="5:5" ht="30" customHeight="1" x14ac:dyDescent="0.3">
      <c r="E835" s="78"/>
    </row>
    <row r="836" spans="5:5" ht="30" customHeight="1" x14ac:dyDescent="0.3">
      <c r="E836" s="78"/>
    </row>
    <row r="837" spans="5:5" ht="30" customHeight="1" x14ac:dyDescent="0.3">
      <c r="E837" s="78"/>
    </row>
    <row r="838" spans="5:5" ht="30" customHeight="1" x14ac:dyDescent="0.3">
      <c r="E838" s="78"/>
    </row>
    <row r="839" spans="5:5" ht="30" customHeight="1" x14ac:dyDescent="0.3">
      <c r="E839" s="78"/>
    </row>
    <row r="840" spans="5:5" ht="30" customHeight="1" x14ac:dyDescent="0.3">
      <c r="E840" s="78"/>
    </row>
    <row r="841" spans="5:5" ht="30" customHeight="1" x14ac:dyDescent="0.3">
      <c r="E841" s="78"/>
    </row>
    <row r="842" spans="5:5" ht="30" customHeight="1" x14ac:dyDescent="0.3">
      <c r="E842" s="78"/>
    </row>
    <row r="843" spans="5:5" ht="30" customHeight="1" x14ac:dyDescent="0.3">
      <c r="E843" s="78"/>
    </row>
    <row r="844" spans="5:5" ht="30" customHeight="1" x14ac:dyDescent="0.3">
      <c r="E844" s="78"/>
    </row>
    <row r="845" spans="5:5" ht="30" customHeight="1" x14ac:dyDescent="0.3">
      <c r="E845" s="78"/>
    </row>
    <row r="846" spans="5:5" ht="30" customHeight="1" x14ac:dyDescent="0.3">
      <c r="E846" s="78"/>
    </row>
    <row r="847" spans="5:5" ht="30" customHeight="1" x14ac:dyDescent="0.3">
      <c r="E847" s="78"/>
    </row>
    <row r="848" spans="5:5" ht="30" customHeight="1" x14ac:dyDescent="0.3">
      <c r="E848" s="78"/>
    </row>
    <row r="849" spans="5:5" ht="30" customHeight="1" x14ac:dyDescent="0.3">
      <c r="E849" s="78"/>
    </row>
    <row r="850" spans="5:5" ht="30" customHeight="1" x14ac:dyDescent="0.3">
      <c r="E850" s="78"/>
    </row>
    <row r="851" spans="5:5" ht="30" customHeight="1" x14ac:dyDescent="0.3">
      <c r="E851" s="78"/>
    </row>
    <row r="852" spans="5:5" ht="30" customHeight="1" x14ac:dyDescent="0.3">
      <c r="E852" s="78"/>
    </row>
    <row r="853" spans="5:5" ht="30" customHeight="1" x14ac:dyDescent="0.3">
      <c r="E853" s="78"/>
    </row>
    <row r="854" spans="5:5" ht="30" customHeight="1" x14ac:dyDescent="0.3">
      <c r="E854" s="78"/>
    </row>
    <row r="855" spans="5:5" ht="30" customHeight="1" x14ac:dyDescent="0.3">
      <c r="E855" s="78"/>
    </row>
    <row r="856" spans="5:5" ht="30" customHeight="1" x14ac:dyDescent="0.3">
      <c r="E856" s="78"/>
    </row>
    <row r="857" spans="5:5" ht="30" customHeight="1" x14ac:dyDescent="0.3">
      <c r="E857" s="78"/>
    </row>
    <row r="858" spans="5:5" ht="30" customHeight="1" x14ac:dyDescent="0.3">
      <c r="E858" s="78"/>
    </row>
    <row r="859" spans="5:5" ht="30" customHeight="1" x14ac:dyDescent="0.3">
      <c r="E859" s="78"/>
    </row>
    <row r="860" spans="5:5" ht="30" customHeight="1" x14ac:dyDescent="0.3">
      <c r="E860" s="78"/>
    </row>
    <row r="861" spans="5:5" ht="30" customHeight="1" x14ac:dyDescent="0.3">
      <c r="E861" s="78"/>
    </row>
    <row r="862" spans="5:5" ht="30" customHeight="1" x14ac:dyDescent="0.3">
      <c r="E862" s="78"/>
    </row>
    <row r="863" spans="5:5" ht="30" customHeight="1" x14ac:dyDescent="0.3">
      <c r="E863" s="78"/>
    </row>
    <row r="864" spans="5:5" ht="30" customHeight="1" x14ac:dyDescent="0.3">
      <c r="E864" s="78"/>
    </row>
    <row r="865" spans="5:5" ht="30" customHeight="1" x14ac:dyDescent="0.3">
      <c r="E865" s="78"/>
    </row>
    <row r="866" spans="5:5" ht="30" customHeight="1" x14ac:dyDescent="0.3">
      <c r="E866" s="78"/>
    </row>
    <row r="867" spans="5:5" ht="30" customHeight="1" x14ac:dyDescent="0.3">
      <c r="E867" s="78"/>
    </row>
    <row r="868" spans="5:5" ht="30" customHeight="1" x14ac:dyDescent="0.3">
      <c r="E868" s="78"/>
    </row>
    <row r="869" spans="5:5" ht="30" customHeight="1" x14ac:dyDescent="0.3">
      <c r="E869" s="78"/>
    </row>
    <row r="870" spans="5:5" ht="30" customHeight="1" x14ac:dyDescent="0.3">
      <c r="E870" s="78"/>
    </row>
    <row r="871" spans="5:5" ht="30" customHeight="1" x14ac:dyDescent="0.3">
      <c r="E871" s="78"/>
    </row>
    <row r="872" spans="5:5" ht="30" customHeight="1" x14ac:dyDescent="0.3">
      <c r="E872" s="78"/>
    </row>
    <row r="873" spans="5:5" ht="30" customHeight="1" x14ac:dyDescent="0.3">
      <c r="E873" s="78"/>
    </row>
    <row r="874" spans="5:5" ht="30" customHeight="1" x14ac:dyDescent="0.3">
      <c r="E874" s="78"/>
    </row>
    <row r="875" spans="5:5" ht="30" customHeight="1" x14ac:dyDescent="0.3">
      <c r="E875" s="78"/>
    </row>
    <row r="876" spans="5:5" ht="30" customHeight="1" x14ac:dyDescent="0.3">
      <c r="E876" s="78"/>
    </row>
    <row r="877" spans="5:5" ht="30" customHeight="1" x14ac:dyDescent="0.3">
      <c r="E877" s="78"/>
    </row>
    <row r="878" spans="5:5" ht="30" customHeight="1" x14ac:dyDescent="0.3">
      <c r="E878" s="78"/>
    </row>
    <row r="879" spans="5:5" ht="30" customHeight="1" x14ac:dyDescent="0.3">
      <c r="E879" s="78"/>
    </row>
    <row r="880" spans="5:5" ht="30" customHeight="1" x14ac:dyDescent="0.3">
      <c r="E880" s="78"/>
    </row>
    <row r="881" spans="5:5" ht="30" customHeight="1" x14ac:dyDescent="0.3">
      <c r="E881" s="78"/>
    </row>
    <row r="882" spans="5:5" ht="30" customHeight="1" x14ac:dyDescent="0.3">
      <c r="E882" s="78"/>
    </row>
    <row r="883" spans="5:5" ht="30" customHeight="1" x14ac:dyDescent="0.3">
      <c r="E883" s="78"/>
    </row>
    <row r="884" spans="5:5" ht="30" customHeight="1" x14ac:dyDescent="0.3">
      <c r="E884" s="78"/>
    </row>
    <row r="885" spans="5:5" ht="30" customHeight="1" x14ac:dyDescent="0.3">
      <c r="E885" s="78"/>
    </row>
    <row r="886" spans="5:5" ht="30" customHeight="1" x14ac:dyDescent="0.3">
      <c r="E886" s="78"/>
    </row>
    <row r="887" spans="5:5" ht="30" customHeight="1" x14ac:dyDescent="0.3">
      <c r="E887" s="78"/>
    </row>
    <row r="888" spans="5:5" ht="30" customHeight="1" x14ac:dyDescent="0.3">
      <c r="E888" s="78"/>
    </row>
    <row r="889" spans="5:5" ht="30" customHeight="1" x14ac:dyDescent="0.3">
      <c r="E889" s="78"/>
    </row>
    <row r="890" spans="5:5" ht="30" customHeight="1" x14ac:dyDescent="0.3">
      <c r="E890" s="78"/>
    </row>
    <row r="891" spans="5:5" ht="30" customHeight="1" x14ac:dyDescent="0.3">
      <c r="E891" s="78"/>
    </row>
    <row r="892" spans="5:5" ht="30" customHeight="1" x14ac:dyDescent="0.3">
      <c r="E892" s="78"/>
    </row>
    <row r="893" spans="5:5" ht="30" customHeight="1" x14ac:dyDescent="0.3">
      <c r="E893" s="78"/>
    </row>
    <row r="894" spans="5:5" ht="30" customHeight="1" x14ac:dyDescent="0.3">
      <c r="E894" s="78"/>
    </row>
    <row r="895" spans="5:5" ht="30" customHeight="1" x14ac:dyDescent="0.3">
      <c r="E895" s="78"/>
    </row>
    <row r="896" spans="5:5" ht="30" customHeight="1" x14ac:dyDescent="0.3">
      <c r="E896" s="78"/>
    </row>
    <row r="897" spans="5:5" ht="30" customHeight="1" x14ac:dyDescent="0.3">
      <c r="E897" s="78"/>
    </row>
    <row r="898" spans="5:5" ht="30" customHeight="1" x14ac:dyDescent="0.3">
      <c r="E898" s="78"/>
    </row>
    <row r="899" spans="5:5" ht="30" customHeight="1" x14ac:dyDescent="0.3">
      <c r="E899" s="78"/>
    </row>
    <row r="900" spans="5:5" ht="30" customHeight="1" x14ac:dyDescent="0.3">
      <c r="E900" s="78"/>
    </row>
    <row r="901" spans="5:5" ht="30" customHeight="1" x14ac:dyDescent="0.3">
      <c r="E901" s="78"/>
    </row>
    <row r="902" spans="5:5" ht="30" customHeight="1" x14ac:dyDescent="0.3">
      <c r="E902" s="78"/>
    </row>
    <row r="903" spans="5:5" ht="30" customHeight="1" x14ac:dyDescent="0.3">
      <c r="E903" s="78"/>
    </row>
    <row r="904" spans="5:5" ht="30" customHeight="1" x14ac:dyDescent="0.3">
      <c r="E904" s="78"/>
    </row>
    <row r="905" spans="5:5" ht="30" customHeight="1" x14ac:dyDescent="0.3">
      <c r="E905" s="78"/>
    </row>
    <row r="906" spans="5:5" ht="30" customHeight="1" x14ac:dyDescent="0.3">
      <c r="E906" s="78"/>
    </row>
    <row r="907" spans="5:5" ht="30" customHeight="1" x14ac:dyDescent="0.3">
      <c r="E907" s="78"/>
    </row>
    <row r="908" spans="5:5" ht="30" customHeight="1" x14ac:dyDescent="0.3">
      <c r="E908" s="78"/>
    </row>
    <row r="909" spans="5:5" ht="30" customHeight="1" x14ac:dyDescent="0.3">
      <c r="E909" s="78"/>
    </row>
    <row r="910" spans="5:5" ht="30" customHeight="1" x14ac:dyDescent="0.3">
      <c r="E910" s="78"/>
    </row>
    <row r="911" spans="5:5" ht="30" customHeight="1" x14ac:dyDescent="0.3">
      <c r="E911" s="78"/>
    </row>
    <row r="912" spans="5:5" ht="30" customHeight="1" x14ac:dyDescent="0.3">
      <c r="E912" s="78"/>
    </row>
    <row r="913" spans="5:5" ht="30" customHeight="1" x14ac:dyDescent="0.3">
      <c r="E913" s="78"/>
    </row>
    <row r="914" spans="5:5" ht="30" customHeight="1" x14ac:dyDescent="0.3">
      <c r="E914" s="78"/>
    </row>
    <row r="915" spans="5:5" ht="30" customHeight="1" x14ac:dyDescent="0.3">
      <c r="E915" s="78"/>
    </row>
    <row r="916" spans="5:5" ht="30" customHeight="1" x14ac:dyDescent="0.3">
      <c r="E916" s="78"/>
    </row>
    <row r="917" spans="5:5" ht="30" customHeight="1" x14ac:dyDescent="0.3">
      <c r="E917" s="78"/>
    </row>
    <row r="918" spans="5:5" ht="30" customHeight="1" x14ac:dyDescent="0.3">
      <c r="E918" s="78"/>
    </row>
    <row r="919" spans="5:5" ht="30" customHeight="1" x14ac:dyDescent="0.3">
      <c r="E919" s="78"/>
    </row>
    <row r="920" spans="5:5" ht="30" customHeight="1" x14ac:dyDescent="0.3">
      <c r="E920" s="78"/>
    </row>
    <row r="921" spans="5:5" ht="30" customHeight="1" x14ac:dyDescent="0.3">
      <c r="E921" s="78"/>
    </row>
    <row r="922" spans="5:5" ht="30" customHeight="1" x14ac:dyDescent="0.3">
      <c r="E922" s="78"/>
    </row>
    <row r="923" spans="5:5" ht="30" customHeight="1" x14ac:dyDescent="0.3">
      <c r="E923" s="78"/>
    </row>
    <row r="924" spans="5:5" ht="30" customHeight="1" x14ac:dyDescent="0.3">
      <c r="E924" s="78"/>
    </row>
    <row r="925" spans="5:5" ht="30" customHeight="1" x14ac:dyDescent="0.3">
      <c r="E925" s="78"/>
    </row>
    <row r="926" spans="5:5" ht="30" customHeight="1" x14ac:dyDescent="0.3">
      <c r="E926" s="78"/>
    </row>
    <row r="927" spans="5:5" ht="30" customHeight="1" x14ac:dyDescent="0.3">
      <c r="E927" s="78"/>
    </row>
    <row r="928" spans="5:5" ht="30" customHeight="1" x14ac:dyDescent="0.3">
      <c r="E928" s="78"/>
    </row>
    <row r="929" spans="5:5" ht="30" customHeight="1" x14ac:dyDescent="0.3">
      <c r="E929" s="78"/>
    </row>
    <row r="930" spans="5:5" ht="30" customHeight="1" x14ac:dyDescent="0.3">
      <c r="E930" s="78"/>
    </row>
    <row r="931" spans="5:5" ht="30" customHeight="1" x14ac:dyDescent="0.3">
      <c r="E931" s="78"/>
    </row>
    <row r="932" spans="5:5" ht="30" customHeight="1" x14ac:dyDescent="0.3">
      <c r="E932" s="78"/>
    </row>
    <row r="933" spans="5:5" ht="30" customHeight="1" x14ac:dyDescent="0.3">
      <c r="E933" s="78"/>
    </row>
    <row r="934" spans="5:5" ht="30" customHeight="1" x14ac:dyDescent="0.3">
      <c r="E934" s="78"/>
    </row>
    <row r="935" spans="5:5" ht="30" customHeight="1" x14ac:dyDescent="0.3">
      <c r="E935" s="78"/>
    </row>
    <row r="936" spans="5:5" ht="30" customHeight="1" x14ac:dyDescent="0.3">
      <c r="E936" s="78"/>
    </row>
    <row r="937" spans="5:5" ht="30" customHeight="1" x14ac:dyDescent="0.3">
      <c r="E937" s="78"/>
    </row>
    <row r="938" spans="5:5" ht="30" customHeight="1" x14ac:dyDescent="0.3">
      <c r="E938" s="78"/>
    </row>
    <row r="939" spans="5:5" ht="30" customHeight="1" x14ac:dyDescent="0.3">
      <c r="E939" s="78"/>
    </row>
    <row r="940" spans="5:5" ht="30" customHeight="1" x14ac:dyDescent="0.3">
      <c r="E940" s="78"/>
    </row>
    <row r="941" spans="5:5" ht="30" customHeight="1" x14ac:dyDescent="0.3">
      <c r="E941" s="78"/>
    </row>
    <row r="942" spans="5:5" ht="30" customHeight="1" x14ac:dyDescent="0.3">
      <c r="E942" s="78"/>
    </row>
    <row r="943" spans="5:5" ht="30" customHeight="1" x14ac:dyDescent="0.3">
      <c r="E943" s="78"/>
    </row>
    <row r="944" spans="5:5" ht="30" customHeight="1" x14ac:dyDescent="0.3">
      <c r="E944" s="78"/>
    </row>
    <row r="945" spans="5:5" ht="30" customHeight="1" x14ac:dyDescent="0.3">
      <c r="E945" s="78"/>
    </row>
    <row r="946" spans="5:5" ht="30" customHeight="1" x14ac:dyDescent="0.3">
      <c r="E946" s="78"/>
    </row>
    <row r="947" spans="5:5" ht="30" customHeight="1" x14ac:dyDescent="0.3">
      <c r="E947" s="78"/>
    </row>
    <row r="948" spans="5:5" ht="30" customHeight="1" x14ac:dyDescent="0.3">
      <c r="E948" s="78"/>
    </row>
    <row r="949" spans="5:5" ht="30" customHeight="1" x14ac:dyDescent="0.3">
      <c r="E949" s="78"/>
    </row>
    <row r="950" spans="5:5" ht="30" customHeight="1" x14ac:dyDescent="0.3">
      <c r="E950" s="78"/>
    </row>
    <row r="951" spans="5:5" ht="30" customHeight="1" x14ac:dyDescent="0.3">
      <c r="E951" s="78"/>
    </row>
    <row r="952" spans="5:5" ht="30" customHeight="1" x14ac:dyDescent="0.3">
      <c r="E952" s="78"/>
    </row>
    <row r="953" spans="5:5" ht="30" customHeight="1" x14ac:dyDescent="0.3">
      <c r="E953" s="78"/>
    </row>
    <row r="954" spans="5:5" ht="30" customHeight="1" x14ac:dyDescent="0.3">
      <c r="E954" s="78"/>
    </row>
    <row r="955" spans="5:5" ht="30" customHeight="1" x14ac:dyDescent="0.3">
      <c r="E955" s="78"/>
    </row>
    <row r="956" spans="5:5" ht="30" customHeight="1" x14ac:dyDescent="0.3">
      <c r="E956" s="78"/>
    </row>
    <row r="957" spans="5:5" ht="30" customHeight="1" x14ac:dyDescent="0.3">
      <c r="E957" s="78"/>
    </row>
    <row r="958" spans="5:5" ht="30" customHeight="1" x14ac:dyDescent="0.3">
      <c r="E958" s="78"/>
    </row>
    <row r="959" spans="5:5" ht="30" customHeight="1" x14ac:dyDescent="0.3">
      <c r="E959" s="78"/>
    </row>
    <row r="960" spans="5:5" ht="30" customHeight="1" x14ac:dyDescent="0.3">
      <c r="E960" s="78"/>
    </row>
    <row r="961" spans="5:5" ht="30" customHeight="1" x14ac:dyDescent="0.3">
      <c r="E961" s="78"/>
    </row>
    <row r="962" spans="5:5" ht="30" customHeight="1" x14ac:dyDescent="0.3">
      <c r="E962" s="78"/>
    </row>
    <row r="963" spans="5:5" ht="30" customHeight="1" x14ac:dyDescent="0.3">
      <c r="E963" s="78"/>
    </row>
    <row r="964" spans="5:5" ht="30" customHeight="1" x14ac:dyDescent="0.3">
      <c r="E964" s="78"/>
    </row>
    <row r="965" spans="5:5" ht="30" customHeight="1" x14ac:dyDescent="0.3">
      <c r="E965" s="78"/>
    </row>
    <row r="966" spans="5:5" ht="30" customHeight="1" x14ac:dyDescent="0.3">
      <c r="E966" s="78"/>
    </row>
    <row r="967" spans="5:5" ht="30" customHeight="1" x14ac:dyDescent="0.3">
      <c r="E967" s="78"/>
    </row>
    <row r="968" spans="5:5" ht="30" customHeight="1" x14ac:dyDescent="0.3">
      <c r="E968" s="78"/>
    </row>
    <row r="969" spans="5:5" ht="30" customHeight="1" x14ac:dyDescent="0.3">
      <c r="E969" s="78"/>
    </row>
    <row r="970" spans="5:5" ht="30" customHeight="1" x14ac:dyDescent="0.3">
      <c r="E970" s="78"/>
    </row>
    <row r="971" spans="5:5" ht="30" customHeight="1" x14ac:dyDescent="0.3">
      <c r="E971" s="78"/>
    </row>
    <row r="972" spans="5:5" ht="30" customHeight="1" x14ac:dyDescent="0.3">
      <c r="E972" s="78"/>
    </row>
    <row r="973" spans="5:5" ht="30" customHeight="1" x14ac:dyDescent="0.3">
      <c r="E973" s="78"/>
    </row>
    <row r="974" spans="5:5" ht="30" customHeight="1" x14ac:dyDescent="0.3">
      <c r="E974" s="78"/>
    </row>
    <row r="975" spans="5:5" ht="30" customHeight="1" x14ac:dyDescent="0.3">
      <c r="E975" s="78"/>
    </row>
    <row r="976" spans="5:5" ht="30" customHeight="1" x14ac:dyDescent="0.3">
      <c r="E976" s="78"/>
    </row>
    <row r="977" spans="5:5" ht="30" customHeight="1" x14ac:dyDescent="0.3">
      <c r="E977" s="78"/>
    </row>
    <row r="978" spans="5:5" ht="30" customHeight="1" x14ac:dyDescent="0.3">
      <c r="E978" s="78"/>
    </row>
    <row r="979" spans="5:5" ht="30" customHeight="1" x14ac:dyDescent="0.3">
      <c r="E979" s="78"/>
    </row>
    <row r="980" spans="5:5" ht="30" customHeight="1" x14ac:dyDescent="0.3">
      <c r="E980" s="78"/>
    </row>
    <row r="981" spans="5:5" ht="30" customHeight="1" x14ac:dyDescent="0.3">
      <c r="E981" s="78"/>
    </row>
    <row r="982" spans="5:5" ht="30" customHeight="1" x14ac:dyDescent="0.3">
      <c r="E982" s="78"/>
    </row>
    <row r="983" spans="5:5" ht="30" customHeight="1" x14ac:dyDescent="0.3">
      <c r="E983" s="78"/>
    </row>
    <row r="984" spans="5:5" ht="30" customHeight="1" x14ac:dyDescent="0.3">
      <c r="E984" s="78"/>
    </row>
    <row r="985" spans="5:5" ht="30" customHeight="1" x14ac:dyDescent="0.3">
      <c r="E985" s="78"/>
    </row>
    <row r="986" spans="5:5" ht="30" customHeight="1" x14ac:dyDescent="0.3">
      <c r="E986" s="78"/>
    </row>
    <row r="987" spans="5:5" ht="30" customHeight="1" x14ac:dyDescent="0.3">
      <c r="E987" s="78"/>
    </row>
    <row r="988" spans="5:5" ht="30" customHeight="1" x14ac:dyDescent="0.3">
      <c r="E988" s="78"/>
    </row>
    <row r="989" spans="5:5" ht="30" customHeight="1" x14ac:dyDescent="0.3">
      <c r="E989" s="78"/>
    </row>
    <row r="990" spans="5:5" ht="30" customHeight="1" x14ac:dyDescent="0.3">
      <c r="E990" s="78"/>
    </row>
    <row r="991" spans="5:5" ht="30" customHeight="1" x14ac:dyDescent="0.3">
      <c r="E991" s="78"/>
    </row>
    <row r="992" spans="5:5" ht="30" customHeight="1" x14ac:dyDescent="0.3">
      <c r="E992" s="78"/>
    </row>
    <row r="993" spans="5:5" ht="30" customHeight="1" x14ac:dyDescent="0.3">
      <c r="E993" s="78"/>
    </row>
    <row r="994" spans="5:5" ht="30" customHeight="1" x14ac:dyDescent="0.3">
      <c r="E994" s="78"/>
    </row>
    <row r="995" spans="5:5" ht="30" customHeight="1" x14ac:dyDescent="0.3">
      <c r="E995" s="78"/>
    </row>
    <row r="996" spans="5:5" ht="30" customHeight="1" x14ac:dyDescent="0.3">
      <c r="E996" s="78"/>
    </row>
    <row r="997" spans="5:5" ht="30" customHeight="1" x14ac:dyDescent="0.3">
      <c r="E997" s="78"/>
    </row>
    <row r="998" spans="5:5" ht="30" customHeight="1" x14ac:dyDescent="0.3">
      <c r="E998" s="78"/>
    </row>
    <row r="999" spans="5:5" ht="30" customHeight="1" x14ac:dyDescent="0.3">
      <c r="E999" s="78"/>
    </row>
    <row r="1000" spans="5:5" ht="30" customHeight="1" x14ac:dyDescent="0.3">
      <c r="E1000" s="78"/>
    </row>
    <row r="1001" spans="5:5" ht="30" customHeight="1" x14ac:dyDescent="0.3">
      <c r="E1001" s="78"/>
    </row>
    <row r="1002" spans="5:5" ht="30" customHeight="1" x14ac:dyDescent="0.3">
      <c r="E1002" s="78"/>
    </row>
    <row r="1003" spans="5:5" ht="30" customHeight="1" x14ac:dyDescent="0.3">
      <c r="E1003" s="78"/>
    </row>
    <row r="1004" spans="5:5" ht="30" customHeight="1" x14ac:dyDescent="0.3">
      <c r="E1004" s="78"/>
    </row>
    <row r="1005" spans="5:5" ht="30" customHeight="1" x14ac:dyDescent="0.3">
      <c r="E1005" s="78"/>
    </row>
    <row r="1006" spans="5:5" ht="30" customHeight="1" x14ac:dyDescent="0.3">
      <c r="E1006" s="78"/>
    </row>
    <row r="1007" spans="5:5" ht="30" customHeight="1" x14ac:dyDescent="0.3">
      <c r="E1007" s="78"/>
    </row>
    <row r="1008" spans="5:5" ht="30" customHeight="1" x14ac:dyDescent="0.3">
      <c r="E1008" s="78"/>
    </row>
    <row r="1009" spans="5:5" ht="30" customHeight="1" x14ac:dyDescent="0.3">
      <c r="E1009" s="78"/>
    </row>
    <row r="1010" spans="5:5" ht="30" customHeight="1" x14ac:dyDescent="0.3">
      <c r="E1010" s="78"/>
    </row>
    <row r="1011" spans="5:5" ht="30" customHeight="1" x14ac:dyDescent="0.3">
      <c r="E1011" s="78"/>
    </row>
    <row r="1012" spans="5:5" ht="30" customHeight="1" x14ac:dyDescent="0.3">
      <c r="E1012" s="78"/>
    </row>
    <row r="1013" spans="5:5" ht="30" customHeight="1" x14ac:dyDescent="0.3">
      <c r="E1013" s="78"/>
    </row>
    <row r="1014" spans="5:5" ht="30" customHeight="1" x14ac:dyDescent="0.3">
      <c r="E1014" s="78"/>
    </row>
    <row r="1015" spans="5:5" ht="30" customHeight="1" x14ac:dyDescent="0.3">
      <c r="E1015" s="78"/>
    </row>
    <row r="1016" spans="5:5" ht="30" customHeight="1" x14ac:dyDescent="0.3">
      <c r="E1016" s="78"/>
    </row>
    <row r="1017" spans="5:5" ht="30" customHeight="1" x14ac:dyDescent="0.3">
      <c r="E1017" s="78"/>
    </row>
    <row r="1018" spans="5:5" ht="30" customHeight="1" x14ac:dyDescent="0.3">
      <c r="E1018" s="78"/>
    </row>
    <row r="1019" spans="5:5" ht="30" customHeight="1" x14ac:dyDescent="0.3">
      <c r="E1019" s="78"/>
    </row>
    <row r="1020" spans="5:5" ht="30" customHeight="1" x14ac:dyDescent="0.3">
      <c r="E1020" s="78"/>
    </row>
    <row r="1021" spans="5:5" ht="30" customHeight="1" x14ac:dyDescent="0.3">
      <c r="E1021" s="78"/>
    </row>
    <row r="1022" spans="5:5" ht="30" customHeight="1" x14ac:dyDescent="0.3">
      <c r="E1022" s="78"/>
    </row>
    <row r="1023" spans="5:5" ht="30" customHeight="1" x14ac:dyDescent="0.3">
      <c r="E1023" s="78"/>
    </row>
    <row r="1024" spans="5:5" ht="30" customHeight="1" x14ac:dyDescent="0.3">
      <c r="E1024" s="78"/>
    </row>
    <row r="1025" spans="5:5" ht="30" customHeight="1" x14ac:dyDescent="0.3">
      <c r="E1025" s="78"/>
    </row>
    <row r="1026" spans="5:5" ht="30" customHeight="1" x14ac:dyDescent="0.3">
      <c r="E1026" s="78"/>
    </row>
    <row r="1027" spans="5:5" ht="30" customHeight="1" x14ac:dyDescent="0.3">
      <c r="E1027" s="78"/>
    </row>
    <row r="1028" spans="5:5" ht="30" customHeight="1" x14ac:dyDescent="0.3">
      <c r="E1028" s="78"/>
    </row>
    <row r="1029" spans="5:5" ht="30" customHeight="1" x14ac:dyDescent="0.3">
      <c r="E1029" s="78"/>
    </row>
    <row r="1030" spans="5:5" ht="30" customHeight="1" x14ac:dyDescent="0.3">
      <c r="E1030" s="78"/>
    </row>
    <row r="1031" spans="5:5" ht="30" customHeight="1" x14ac:dyDescent="0.3">
      <c r="E1031" s="78"/>
    </row>
    <row r="1032" spans="5:5" ht="30" customHeight="1" x14ac:dyDescent="0.3">
      <c r="E1032" s="78"/>
    </row>
    <row r="1033" spans="5:5" ht="30" customHeight="1" x14ac:dyDescent="0.3">
      <c r="E1033" s="78"/>
    </row>
    <row r="1034" spans="5:5" ht="30" customHeight="1" x14ac:dyDescent="0.3">
      <c r="E1034" s="78"/>
    </row>
    <row r="1035" spans="5:5" ht="30" customHeight="1" x14ac:dyDescent="0.3">
      <c r="E1035" s="78"/>
    </row>
    <row r="1036" spans="5:5" ht="30" customHeight="1" x14ac:dyDescent="0.3">
      <c r="E1036" s="78"/>
    </row>
    <row r="1037" spans="5:5" ht="30" customHeight="1" x14ac:dyDescent="0.3">
      <c r="E1037" s="78"/>
    </row>
    <row r="1038" spans="5:5" ht="30" customHeight="1" x14ac:dyDescent="0.3">
      <c r="E1038" s="78"/>
    </row>
    <row r="1039" spans="5:5" ht="30" customHeight="1" x14ac:dyDescent="0.3">
      <c r="E1039" s="78"/>
    </row>
    <row r="1040" spans="5:5" ht="30" customHeight="1" x14ac:dyDescent="0.3">
      <c r="E1040" s="78"/>
    </row>
    <row r="1041" spans="5:5" ht="30" customHeight="1" x14ac:dyDescent="0.3">
      <c r="E1041" s="78"/>
    </row>
    <row r="1042" spans="5:5" ht="30" customHeight="1" x14ac:dyDescent="0.3">
      <c r="E1042" s="78"/>
    </row>
    <row r="1043" spans="5:5" ht="30" customHeight="1" x14ac:dyDescent="0.3">
      <c r="E1043" s="78"/>
    </row>
    <row r="1044" spans="5:5" ht="30" customHeight="1" x14ac:dyDescent="0.3">
      <c r="E1044" s="78"/>
    </row>
    <row r="1045" spans="5:5" ht="30" customHeight="1" x14ac:dyDescent="0.3">
      <c r="E1045" s="78"/>
    </row>
    <row r="1046" spans="5:5" ht="30" customHeight="1" x14ac:dyDescent="0.3">
      <c r="E1046" s="78"/>
    </row>
    <row r="1047" spans="5:5" ht="30" customHeight="1" x14ac:dyDescent="0.3">
      <c r="E1047" s="78"/>
    </row>
    <row r="1048" spans="5:5" ht="30" customHeight="1" x14ac:dyDescent="0.3">
      <c r="E1048" s="78"/>
    </row>
    <row r="1049" spans="5:5" ht="30" customHeight="1" x14ac:dyDescent="0.3">
      <c r="E1049" s="78"/>
    </row>
    <row r="1050" spans="5:5" ht="30" customHeight="1" x14ac:dyDescent="0.3">
      <c r="E1050" s="78"/>
    </row>
    <row r="1051" spans="5:5" ht="30" customHeight="1" x14ac:dyDescent="0.3">
      <c r="E1051" s="78"/>
    </row>
    <row r="1052" spans="5:5" ht="30" customHeight="1" x14ac:dyDescent="0.3">
      <c r="E1052" s="78"/>
    </row>
    <row r="1053" spans="5:5" ht="30" customHeight="1" x14ac:dyDescent="0.3">
      <c r="E1053" s="78"/>
    </row>
    <row r="1054" spans="5:5" ht="30" customHeight="1" x14ac:dyDescent="0.3">
      <c r="E1054" s="78"/>
    </row>
    <row r="1055" spans="5:5" ht="30" customHeight="1" x14ac:dyDescent="0.3">
      <c r="E1055" s="78"/>
    </row>
    <row r="1056" spans="5:5" ht="30" customHeight="1" x14ac:dyDescent="0.3">
      <c r="E1056" s="78"/>
    </row>
    <row r="1057" spans="5:5" ht="30" customHeight="1" x14ac:dyDescent="0.3">
      <c r="E1057" s="78"/>
    </row>
    <row r="1058" spans="5:5" ht="30" customHeight="1" x14ac:dyDescent="0.3">
      <c r="E1058" s="78"/>
    </row>
    <row r="1059" spans="5:5" ht="30" customHeight="1" x14ac:dyDescent="0.3">
      <c r="E1059" s="78"/>
    </row>
    <row r="1060" spans="5:5" ht="30" customHeight="1" x14ac:dyDescent="0.3">
      <c r="E1060" s="78"/>
    </row>
    <row r="1061" spans="5:5" ht="30" customHeight="1" x14ac:dyDescent="0.3">
      <c r="E1061" s="78"/>
    </row>
    <row r="1062" spans="5:5" ht="30" customHeight="1" x14ac:dyDescent="0.3">
      <c r="E1062" s="78"/>
    </row>
    <row r="1063" spans="5:5" ht="30" customHeight="1" x14ac:dyDescent="0.3">
      <c r="E1063" s="78"/>
    </row>
    <row r="1064" spans="5:5" ht="30" customHeight="1" x14ac:dyDescent="0.3">
      <c r="E1064" s="78"/>
    </row>
    <row r="1065" spans="5:5" ht="30" customHeight="1" x14ac:dyDescent="0.3">
      <c r="E1065" s="78"/>
    </row>
    <row r="1066" spans="5:5" ht="30" customHeight="1" x14ac:dyDescent="0.3">
      <c r="E1066" s="78"/>
    </row>
    <row r="1067" spans="5:5" ht="30" customHeight="1" x14ac:dyDescent="0.3">
      <c r="E1067" s="78"/>
    </row>
    <row r="1068" spans="5:5" ht="30" customHeight="1" x14ac:dyDescent="0.3">
      <c r="E1068" s="78"/>
    </row>
    <row r="1069" spans="5:5" ht="30" customHeight="1" x14ac:dyDescent="0.3">
      <c r="E1069" s="78"/>
    </row>
    <row r="1070" spans="5:5" ht="30" customHeight="1" x14ac:dyDescent="0.3">
      <c r="E1070" s="78"/>
    </row>
    <row r="1071" spans="5:5" ht="30" customHeight="1" x14ac:dyDescent="0.3">
      <c r="E1071" s="78"/>
    </row>
    <row r="1072" spans="5:5" ht="30" customHeight="1" x14ac:dyDescent="0.3">
      <c r="E1072" s="78"/>
    </row>
    <row r="1073" spans="5:5" ht="30" customHeight="1" x14ac:dyDescent="0.3">
      <c r="E1073" s="78"/>
    </row>
    <row r="1074" spans="5:5" ht="30" customHeight="1" x14ac:dyDescent="0.3">
      <c r="E1074" s="78"/>
    </row>
    <row r="1075" spans="5:5" ht="30" customHeight="1" x14ac:dyDescent="0.3">
      <c r="E1075" s="78"/>
    </row>
    <row r="1076" spans="5:5" ht="30" customHeight="1" x14ac:dyDescent="0.3">
      <c r="E1076" s="78"/>
    </row>
    <row r="1077" spans="5:5" ht="30" customHeight="1" x14ac:dyDescent="0.3">
      <c r="E1077" s="78"/>
    </row>
    <row r="1078" spans="5:5" ht="30" customHeight="1" x14ac:dyDescent="0.3">
      <c r="E1078" s="78"/>
    </row>
    <row r="1079" spans="5:5" ht="30" customHeight="1" x14ac:dyDescent="0.3">
      <c r="E1079" s="78"/>
    </row>
    <row r="1080" spans="5:5" ht="30" customHeight="1" x14ac:dyDescent="0.3">
      <c r="E1080" s="78"/>
    </row>
    <row r="1081" spans="5:5" ht="30" customHeight="1" x14ac:dyDescent="0.3">
      <c r="E1081" s="78"/>
    </row>
    <row r="1082" spans="5:5" ht="30" customHeight="1" x14ac:dyDescent="0.3">
      <c r="E1082" s="78"/>
    </row>
    <row r="1083" spans="5:5" ht="30" customHeight="1" x14ac:dyDescent="0.3">
      <c r="E1083" s="78"/>
    </row>
    <row r="1084" spans="5:5" ht="30" customHeight="1" x14ac:dyDescent="0.3">
      <c r="E1084" s="78"/>
    </row>
    <row r="1085" spans="5:5" ht="30" customHeight="1" x14ac:dyDescent="0.3">
      <c r="E1085" s="78"/>
    </row>
    <row r="1086" spans="5:5" ht="30" customHeight="1" x14ac:dyDescent="0.3">
      <c r="E1086" s="78"/>
    </row>
    <row r="1087" spans="5:5" ht="30" customHeight="1" x14ac:dyDescent="0.3">
      <c r="E1087" s="78"/>
    </row>
    <row r="1088" spans="5:5" ht="30" customHeight="1" x14ac:dyDescent="0.3">
      <c r="E1088" s="78"/>
    </row>
    <row r="1089" spans="5:5" ht="30" customHeight="1" x14ac:dyDescent="0.3">
      <c r="E1089" s="78"/>
    </row>
    <row r="1090" spans="5:5" ht="30" customHeight="1" x14ac:dyDescent="0.3">
      <c r="E1090" s="78"/>
    </row>
    <row r="1091" spans="5:5" ht="30" customHeight="1" x14ac:dyDescent="0.3">
      <c r="E1091" s="78"/>
    </row>
    <row r="1092" spans="5:5" ht="30" customHeight="1" x14ac:dyDescent="0.3">
      <c r="E1092" s="78"/>
    </row>
    <row r="1093" spans="5:5" ht="30" customHeight="1" x14ac:dyDescent="0.3">
      <c r="E1093" s="78"/>
    </row>
    <row r="1094" spans="5:5" ht="30" customHeight="1" x14ac:dyDescent="0.3">
      <c r="E1094" s="78"/>
    </row>
    <row r="1095" spans="5:5" ht="30" customHeight="1" x14ac:dyDescent="0.3">
      <c r="E1095" s="78"/>
    </row>
    <row r="1096" spans="5:5" ht="30" customHeight="1" x14ac:dyDescent="0.3">
      <c r="E1096" s="78"/>
    </row>
    <row r="1097" spans="5:5" ht="30" customHeight="1" x14ac:dyDescent="0.3">
      <c r="E1097" s="78"/>
    </row>
    <row r="1098" spans="5:5" ht="30" customHeight="1" x14ac:dyDescent="0.3">
      <c r="E1098" s="78"/>
    </row>
    <row r="1099" spans="5:5" ht="30" customHeight="1" x14ac:dyDescent="0.3">
      <c r="E1099" s="78"/>
    </row>
    <row r="1100" spans="5:5" ht="30" customHeight="1" x14ac:dyDescent="0.3">
      <c r="E1100" s="78"/>
    </row>
    <row r="1101" spans="5:5" ht="30" customHeight="1" x14ac:dyDescent="0.3">
      <c r="E1101" s="78"/>
    </row>
    <row r="1102" spans="5:5" ht="30" customHeight="1" x14ac:dyDescent="0.3">
      <c r="E1102" s="78"/>
    </row>
    <row r="1103" spans="5:5" ht="30" customHeight="1" x14ac:dyDescent="0.3">
      <c r="E1103" s="78"/>
    </row>
    <row r="1104" spans="5:5" ht="30" customHeight="1" x14ac:dyDescent="0.3">
      <c r="E1104" s="78"/>
    </row>
    <row r="1105" spans="5:5" ht="30" customHeight="1" x14ac:dyDescent="0.3">
      <c r="E1105" s="78"/>
    </row>
    <row r="1106" spans="5:5" ht="30" customHeight="1" x14ac:dyDescent="0.3">
      <c r="E1106" s="78"/>
    </row>
    <row r="1107" spans="5:5" ht="30" customHeight="1" x14ac:dyDescent="0.3">
      <c r="E1107" s="78"/>
    </row>
    <row r="1108" spans="5:5" ht="30" customHeight="1" x14ac:dyDescent="0.3">
      <c r="E1108" s="78"/>
    </row>
    <row r="1109" spans="5:5" ht="30" customHeight="1" x14ac:dyDescent="0.3">
      <c r="E1109" s="78"/>
    </row>
    <row r="1110" spans="5:5" ht="30" customHeight="1" x14ac:dyDescent="0.3">
      <c r="E1110" s="78"/>
    </row>
    <row r="1111" spans="5:5" ht="30" customHeight="1" x14ac:dyDescent="0.3">
      <c r="E1111" s="78"/>
    </row>
    <row r="1112" spans="5:5" ht="30" customHeight="1" x14ac:dyDescent="0.3">
      <c r="E1112" s="78"/>
    </row>
    <row r="1113" spans="5:5" ht="30" customHeight="1" x14ac:dyDescent="0.3">
      <c r="E1113" s="78"/>
    </row>
    <row r="1114" spans="5:5" ht="30" customHeight="1" x14ac:dyDescent="0.3">
      <c r="E1114" s="78"/>
    </row>
    <row r="1115" spans="5:5" ht="30" customHeight="1" x14ac:dyDescent="0.3">
      <c r="E1115" s="78"/>
    </row>
    <row r="1116" spans="5:5" ht="30" customHeight="1" x14ac:dyDescent="0.3">
      <c r="E1116" s="78"/>
    </row>
    <row r="1117" spans="5:5" ht="30" customHeight="1" x14ac:dyDescent="0.3">
      <c r="E1117" s="78"/>
    </row>
    <row r="1118" spans="5:5" ht="30" customHeight="1" x14ac:dyDescent="0.3">
      <c r="E1118" s="78"/>
    </row>
    <row r="1119" spans="5:5" ht="30" customHeight="1" x14ac:dyDescent="0.3">
      <c r="E1119" s="78"/>
    </row>
    <row r="1120" spans="5:5" ht="30" customHeight="1" x14ac:dyDescent="0.3">
      <c r="E1120" s="78"/>
    </row>
    <row r="1121" spans="5:5" ht="30" customHeight="1" x14ac:dyDescent="0.3">
      <c r="E1121" s="78"/>
    </row>
    <row r="1122" spans="5:5" ht="30" customHeight="1" x14ac:dyDescent="0.3">
      <c r="E1122" s="78"/>
    </row>
    <row r="1123" spans="5:5" ht="30" customHeight="1" x14ac:dyDescent="0.3">
      <c r="E1123" s="78"/>
    </row>
    <row r="1124" spans="5:5" ht="30" customHeight="1" x14ac:dyDescent="0.3">
      <c r="E1124" s="78"/>
    </row>
    <row r="1125" spans="5:5" ht="30" customHeight="1" x14ac:dyDescent="0.3">
      <c r="E1125" s="78"/>
    </row>
    <row r="1126" spans="5:5" ht="30" customHeight="1" x14ac:dyDescent="0.3">
      <c r="E1126" s="78"/>
    </row>
    <row r="1127" spans="5:5" ht="30" customHeight="1" x14ac:dyDescent="0.3">
      <c r="E1127" s="78"/>
    </row>
    <row r="1128" spans="5:5" ht="30" customHeight="1" x14ac:dyDescent="0.3">
      <c r="E1128" s="78"/>
    </row>
    <row r="1129" spans="5:5" ht="30" customHeight="1" x14ac:dyDescent="0.3">
      <c r="E1129" s="78"/>
    </row>
    <row r="1130" spans="5:5" ht="30" customHeight="1" x14ac:dyDescent="0.3">
      <c r="E1130" s="78"/>
    </row>
    <row r="1131" spans="5:5" ht="30" customHeight="1" x14ac:dyDescent="0.3">
      <c r="E1131" s="78"/>
    </row>
    <row r="1132" spans="5:5" ht="30" customHeight="1" x14ac:dyDescent="0.3">
      <c r="E1132" s="78"/>
    </row>
    <row r="1133" spans="5:5" ht="30" customHeight="1" x14ac:dyDescent="0.3">
      <c r="E1133" s="78"/>
    </row>
    <row r="1134" spans="5:5" ht="30" customHeight="1" x14ac:dyDescent="0.3">
      <c r="E1134" s="78"/>
    </row>
    <row r="1135" spans="5:5" ht="30" customHeight="1" x14ac:dyDescent="0.3">
      <c r="E1135" s="78"/>
    </row>
    <row r="1136" spans="5:5" ht="30" customHeight="1" x14ac:dyDescent="0.3">
      <c r="E1136" s="78"/>
    </row>
    <row r="1137" spans="5:5" ht="30" customHeight="1" x14ac:dyDescent="0.3">
      <c r="E1137" s="78"/>
    </row>
    <row r="1138" spans="5:5" ht="30" customHeight="1" x14ac:dyDescent="0.3">
      <c r="E1138" s="78"/>
    </row>
    <row r="1139" spans="5:5" ht="30" customHeight="1" x14ac:dyDescent="0.3">
      <c r="E1139" s="78"/>
    </row>
    <row r="1140" spans="5:5" ht="30" customHeight="1" x14ac:dyDescent="0.3">
      <c r="E1140" s="78"/>
    </row>
    <row r="1141" spans="5:5" ht="30" customHeight="1" x14ac:dyDescent="0.3">
      <c r="E1141" s="78"/>
    </row>
    <row r="1142" spans="5:5" ht="30" customHeight="1" x14ac:dyDescent="0.3">
      <c r="E1142" s="78"/>
    </row>
    <row r="1143" spans="5:5" ht="30" customHeight="1" x14ac:dyDescent="0.3">
      <c r="E1143" s="78"/>
    </row>
    <row r="1144" spans="5:5" ht="30" customHeight="1" x14ac:dyDescent="0.3">
      <c r="E1144" s="78"/>
    </row>
    <row r="1145" spans="5:5" ht="30" customHeight="1" x14ac:dyDescent="0.3">
      <c r="E1145" s="78"/>
    </row>
    <row r="1146" spans="5:5" ht="30" customHeight="1" x14ac:dyDescent="0.3">
      <c r="E1146" s="78"/>
    </row>
    <row r="1147" spans="5:5" ht="30" customHeight="1" x14ac:dyDescent="0.3">
      <c r="E1147" s="78"/>
    </row>
    <row r="1148" spans="5:5" ht="30" customHeight="1" x14ac:dyDescent="0.3">
      <c r="E1148" s="78"/>
    </row>
    <row r="1149" spans="5:5" ht="30" customHeight="1" x14ac:dyDescent="0.3">
      <c r="E1149" s="78"/>
    </row>
    <row r="1150" spans="5:5" ht="30" customHeight="1" x14ac:dyDescent="0.3">
      <c r="E1150" s="78"/>
    </row>
    <row r="1151" spans="5:5" ht="30" customHeight="1" x14ac:dyDescent="0.3">
      <c r="E1151" s="78"/>
    </row>
    <row r="1152" spans="5:5" ht="30" customHeight="1" x14ac:dyDescent="0.3">
      <c r="E1152" s="78"/>
    </row>
    <row r="1153" spans="5:5" ht="30" customHeight="1" x14ac:dyDescent="0.3">
      <c r="E1153" s="78"/>
    </row>
    <row r="1154" spans="5:5" ht="30" customHeight="1" x14ac:dyDescent="0.3">
      <c r="E1154" s="78"/>
    </row>
    <row r="1155" spans="5:5" ht="30" customHeight="1" x14ac:dyDescent="0.3">
      <c r="E1155" s="78"/>
    </row>
    <row r="1156" spans="5:5" ht="30" customHeight="1" x14ac:dyDescent="0.3">
      <c r="E1156" s="78"/>
    </row>
    <row r="1157" spans="5:5" ht="30" customHeight="1" x14ac:dyDescent="0.3">
      <c r="E1157" s="78"/>
    </row>
    <row r="1158" spans="5:5" ht="30" customHeight="1" x14ac:dyDescent="0.3">
      <c r="E1158" s="78"/>
    </row>
    <row r="1159" spans="5:5" ht="30" customHeight="1" x14ac:dyDescent="0.3">
      <c r="E1159" s="78"/>
    </row>
    <row r="1160" spans="5:5" ht="30" customHeight="1" x14ac:dyDescent="0.3">
      <c r="E1160" s="78"/>
    </row>
    <row r="1161" spans="5:5" ht="30" customHeight="1" x14ac:dyDescent="0.3">
      <c r="E1161" s="78"/>
    </row>
    <row r="1162" spans="5:5" ht="30" customHeight="1" x14ac:dyDescent="0.3">
      <c r="E1162" s="78"/>
    </row>
    <row r="1163" spans="5:5" ht="30" customHeight="1" x14ac:dyDescent="0.3">
      <c r="E1163" s="78"/>
    </row>
    <row r="1164" spans="5:5" ht="30" customHeight="1" x14ac:dyDescent="0.3">
      <c r="E1164" s="78"/>
    </row>
    <row r="1165" spans="5:5" ht="30" customHeight="1" x14ac:dyDescent="0.3">
      <c r="E1165" s="78"/>
    </row>
    <row r="1166" spans="5:5" ht="30" customHeight="1" x14ac:dyDescent="0.3">
      <c r="E1166" s="78"/>
    </row>
    <row r="1167" spans="5:5" ht="30" customHeight="1" x14ac:dyDescent="0.3">
      <c r="E1167" s="78"/>
    </row>
    <row r="1168" spans="5:5" ht="30" customHeight="1" x14ac:dyDescent="0.3">
      <c r="E1168" s="78"/>
    </row>
    <row r="1169" spans="5:5" ht="30" customHeight="1" x14ac:dyDescent="0.3">
      <c r="E1169" s="78"/>
    </row>
    <row r="1170" spans="5:5" ht="30" customHeight="1" x14ac:dyDescent="0.3">
      <c r="E1170" s="78"/>
    </row>
    <row r="1171" spans="5:5" ht="30" customHeight="1" x14ac:dyDescent="0.3">
      <c r="E1171" s="78"/>
    </row>
    <row r="1172" spans="5:5" ht="30" customHeight="1" x14ac:dyDescent="0.3">
      <c r="E1172" s="78"/>
    </row>
    <row r="1173" spans="5:5" ht="30" customHeight="1" x14ac:dyDescent="0.3">
      <c r="E1173" s="78"/>
    </row>
    <row r="1174" spans="5:5" ht="30" customHeight="1" x14ac:dyDescent="0.3">
      <c r="E1174" s="78"/>
    </row>
    <row r="1175" spans="5:5" ht="30" customHeight="1" x14ac:dyDescent="0.3">
      <c r="E1175" s="78"/>
    </row>
    <row r="1176" spans="5:5" ht="30" customHeight="1" x14ac:dyDescent="0.3">
      <c r="E1176" s="78"/>
    </row>
    <row r="1177" spans="5:5" ht="30" customHeight="1" x14ac:dyDescent="0.3">
      <c r="E1177" s="78"/>
    </row>
    <row r="1178" spans="5:5" ht="30" customHeight="1" x14ac:dyDescent="0.3">
      <c r="E1178" s="78"/>
    </row>
    <row r="1179" spans="5:5" ht="30" customHeight="1" x14ac:dyDescent="0.3">
      <c r="E1179" s="78"/>
    </row>
    <row r="1180" spans="5:5" ht="30" customHeight="1" x14ac:dyDescent="0.3">
      <c r="E1180" s="78"/>
    </row>
    <row r="1181" spans="5:5" ht="30" customHeight="1" x14ac:dyDescent="0.3">
      <c r="E1181" s="78"/>
    </row>
    <row r="1182" spans="5:5" ht="30" customHeight="1" x14ac:dyDescent="0.3">
      <c r="E1182" s="78"/>
    </row>
    <row r="1183" spans="5:5" ht="30" customHeight="1" x14ac:dyDescent="0.3">
      <c r="E1183" s="78"/>
    </row>
    <row r="1184" spans="5:5" ht="30" customHeight="1" x14ac:dyDescent="0.3">
      <c r="E1184" s="78"/>
    </row>
    <row r="1185" spans="5:5" ht="30" customHeight="1" x14ac:dyDescent="0.3">
      <c r="E1185" s="78"/>
    </row>
    <row r="1186" spans="5:5" ht="30" customHeight="1" x14ac:dyDescent="0.3">
      <c r="E1186" s="78"/>
    </row>
    <row r="1187" spans="5:5" ht="30" customHeight="1" x14ac:dyDescent="0.3">
      <c r="E1187" s="78"/>
    </row>
    <row r="1188" spans="5:5" ht="30" customHeight="1" x14ac:dyDescent="0.3">
      <c r="E1188" s="78"/>
    </row>
    <row r="1189" spans="5:5" ht="30" customHeight="1" x14ac:dyDescent="0.3">
      <c r="E1189" s="78"/>
    </row>
    <row r="1190" spans="5:5" ht="30" customHeight="1" x14ac:dyDescent="0.3">
      <c r="E1190" s="78"/>
    </row>
    <row r="1191" spans="5:5" ht="30" customHeight="1" x14ac:dyDescent="0.3">
      <c r="E1191" s="78"/>
    </row>
    <row r="1192" spans="5:5" ht="30" customHeight="1" x14ac:dyDescent="0.3">
      <c r="E1192" s="78"/>
    </row>
    <row r="1193" spans="5:5" ht="30" customHeight="1" x14ac:dyDescent="0.3">
      <c r="E1193" s="78"/>
    </row>
    <row r="1194" spans="5:5" ht="30" customHeight="1" x14ac:dyDescent="0.3">
      <c r="E1194" s="78"/>
    </row>
    <row r="1195" spans="5:5" ht="30" customHeight="1" x14ac:dyDescent="0.3">
      <c r="E1195" s="78"/>
    </row>
    <row r="1196" spans="5:5" ht="30" customHeight="1" x14ac:dyDescent="0.3">
      <c r="E1196" s="78"/>
    </row>
    <row r="1197" spans="5:5" ht="30" customHeight="1" x14ac:dyDescent="0.3">
      <c r="E1197" s="78"/>
    </row>
    <row r="1198" spans="5:5" ht="30" customHeight="1" x14ac:dyDescent="0.3">
      <c r="E1198" s="78"/>
    </row>
    <row r="1199" spans="5:5" ht="30" customHeight="1" x14ac:dyDescent="0.3">
      <c r="E1199" s="78"/>
    </row>
    <row r="1200" spans="5:5" ht="30" customHeight="1" x14ac:dyDescent="0.3">
      <c r="E1200" s="78"/>
    </row>
    <row r="1201" spans="5:5" ht="30" customHeight="1" x14ac:dyDescent="0.3">
      <c r="E1201" s="78"/>
    </row>
    <row r="1202" spans="5:5" ht="30" customHeight="1" x14ac:dyDescent="0.3">
      <c r="E1202" s="78"/>
    </row>
    <row r="1203" spans="5:5" ht="30" customHeight="1" x14ac:dyDescent="0.3">
      <c r="E1203" s="78"/>
    </row>
    <row r="1204" spans="5:5" ht="30" customHeight="1" x14ac:dyDescent="0.3">
      <c r="E1204" s="78"/>
    </row>
    <row r="1205" spans="5:5" ht="30" customHeight="1" x14ac:dyDescent="0.3">
      <c r="E1205" s="78"/>
    </row>
    <row r="1206" spans="5:5" ht="30" customHeight="1" x14ac:dyDescent="0.3">
      <c r="E1206" s="78"/>
    </row>
    <row r="1207" spans="5:5" ht="30" customHeight="1" x14ac:dyDescent="0.3">
      <c r="E1207" s="78"/>
    </row>
    <row r="1208" spans="5:5" ht="30" customHeight="1" x14ac:dyDescent="0.3">
      <c r="E1208" s="78"/>
    </row>
    <row r="1209" spans="5:5" ht="30" customHeight="1" x14ac:dyDescent="0.3">
      <c r="E1209" s="78"/>
    </row>
    <row r="1210" spans="5:5" ht="30" customHeight="1" x14ac:dyDescent="0.3">
      <c r="E1210" s="78"/>
    </row>
    <row r="1211" spans="5:5" ht="30" customHeight="1" x14ac:dyDescent="0.3">
      <c r="E1211" s="78"/>
    </row>
    <row r="1212" spans="5:5" ht="30" customHeight="1" x14ac:dyDescent="0.3">
      <c r="E1212" s="78"/>
    </row>
    <row r="1213" spans="5:5" ht="30" customHeight="1" x14ac:dyDescent="0.3">
      <c r="E1213" s="78"/>
    </row>
    <row r="1214" spans="5:5" ht="30" customHeight="1" x14ac:dyDescent="0.3">
      <c r="E1214" s="78"/>
    </row>
    <row r="1215" spans="5:5" ht="30" customHeight="1" x14ac:dyDescent="0.3">
      <c r="E1215" s="78"/>
    </row>
    <row r="1216" spans="5:5" ht="30" customHeight="1" x14ac:dyDescent="0.3">
      <c r="E1216" s="78"/>
    </row>
    <row r="1217" spans="5:5" ht="30" customHeight="1" x14ac:dyDescent="0.3">
      <c r="E1217" s="78"/>
    </row>
    <row r="1218" spans="5:5" ht="30" customHeight="1" x14ac:dyDescent="0.3">
      <c r="E1218" s="78"/>
    </row>
    <row r="1219" spans="5:5" ht="30" customHeight="1" x14ac:dyDescent="0.3">
      <c r="E1219" s="78"/>
    </row>
    <row r="1220" spans="5:5" ht="30" customHeight="1" x14ac:dyDescent="0.3">
      <c r="E1220" s="78"/>
    </row>
    <row r="1221" spans="5:5" ht="30" customHeight="1" x14ac:dyDescent="0.3">
      <c r="E1221" s="78"/>
    </row>
    <row r="1222" spans="5:5" ht="30" customHeight="1" x14ac:dyDescent="0.3">
      <c r="E1222" s="78"/>
    </row>
    <row r="1223" spans="5:5" ht="30" customHeight="1" x14ac:dyDescent="0.3">
      <c r="E1223" s="78"/>
    </row>
    <row r="1224" spans="5:5" ht="30" customHeight="1" x14ac:dyDescent="0.3">
      <c r="E1224" s="78"/>
    </row>
    <row r="1225" spans="5:5" ht="30" customHeight="1" x14ac:dyDescent="0.3">
      <c r="E1225" s="78"/>
    </row>
    <row r="1226" spans="5:5" ht="30" customHeight="1" x14ac:dyDescent="0.3">
      <c r="E1226" s="78"/>
    </row>
    <row r="1227" spans="5:5" ht="30" customHeight="1" x14ac:dyDescent="0.3">
      <c r="E1227" s="78"/>
    </row>
    <row r="1228" spans="5:5" ht="30" customHeight="1" x14ac:dyDescent="0.3">
      <c r="E1228" s="78"/>
    </row>
    <row r="1229" spans="5:5" ht="30" customHeight="1" x14ac:dyDescent="0.3">
      <c r="E1229" s="78"/>
    </row>
    <row r="1230" spans="5:5" ht="30" customHeight="1" x14ac:dyDescent="0.3">
      <c r="E1230" s="78"/>
    </row>
    <row r="1231" spans="5:5" ht="30" customHeight="1" x14ac:dyDescent="0.3">
      <c r="E1231" s="78"/>
    </row>
    <row r="1232" spans="5:5" ht="30" customHeight="1" x14ac:dyDescent="0.3">
      <c r="E1232" s="78"/>
    </row>
    <row r="1233" spans="5:5" ht="30" customHeight="1" x14ac:dyDescent="0.3">
      <c r="E1233" s="78"/>
    </row>
    <row r="1234" spans="5:5" ht="30" customHeight="1" x14ac:dyDescent="0.3">
      <c r="E1234" s="78"/>
    </row>
    <row r="1235" spans="5:5" ht="30" customHeight="1" x14ac:dyDescent="0.3">
      <c r="E1235" s="78"/>
    </row>
    <row r="1236" spans="5:5" ht="30" customHeight="1" x14ac:dyDescent="0.3">
      <c r="E1236" s="78"/>
    </row>
    <row r="1237" spans="5:5" ht="30" customHeight="1" x14ac:dyDescent="0.3">
      <c r="E1237" s="78"/>
    </row>
    <row r="1238" spans="5:5" ht="30" customHeight="1" x14ac:dyDescent="0.3">
      <c r="E1238" s="78"/>
    </row>
    <row r="1239" spans="5:5" ht="30" customHeight="1" x14ac:dyDescent="0.3">
      <c r="E1239" s="78"/>
    </row>
    <row r="1240" spans="5:5" ht="30" customHeight="1" x14ac:dyDescent="0.3">
      <c r="E1240" s="78"/>
    </row>
    <row r="1241" spans="5:5" ht="30" customHeight="1" x14ac:dyDescent="0.3">
      <c r="E1241" s="78"/>
    </row>
    <row r="1242" spans="5:5" ht="30" customHeight="1" x14ac:dyDescent="0.3">
      <c r="E1242" s="78"/>
    </row>
    <row r="1243" spans="5:5" ht="30" customHeight="1" x14ac:dyDescent="0.3">
      <c r="E1243" s="78"/>
    </row>
    <row r="1244" spans="5:5" ht="30" customHeight="1" x14ac:dyDescent="0.3">
      <c r="E1244" s="78"/>
    </row>
    <row r="1245" spans="5:5" ht="30" customHeight="1" x14ac:dyDescent="0.3">
      <c r="E1245" s="78"/>
    </row>
    <row r="1246" spans="5:5" ht="30" customHeight="1" x14ac:dyDescent="0.3">
      <c r="E1246" s="78"/>
    </row>
    <row r="1247" spans="5:5" ht="30" customHeight="1" x14ac:dyDescent="0.3">
      <c r="E1247" s="78"/>
    </row>
    <row r="1248" spans="5:5" ht="30" customHeight="1" x14ac:dyDescent="0.3">
      <c r="E1248" s="78"/>
    </row>
    <row r="1249" spans="5:5" ht="30" customHeight="1" x14ac:dyDescent="0.3">
      <c r="E1249" s="78"/>
    </row>
    <row r="1250" spans="5:5" ht="30" customHeight="1" x14ac:dyDescent="0.3">
      <c r="E1250" s="78"/>
    </row>
    <row r="1251" spans="5:5" ht="30" customHeight="1" x14ac:dyDescent="0.3">
      <c r="E1251" s="78"/>
    </row>
    <row r="1252" spans="5:5" ht="30" customHeight="1" x14ac:dyDescent="0.3">
      <c r="E1252" s="78"/>
    </row>
    <row r="1253" spans="5:5" ht="30" customHeight="1" x14ac:dyDescent="0.3">
      <c r="E1253" s="78"/>
    </row>
    <row r="1254" spans="5:5" ht="30" customHeight="1" x14ac:dyDescent="0.3">
      <c r="E1254" s="78"/>
    </row>
    <row r="1255" spans="5:5" ht="30" customHeight="1" x14ac:dyDescent="0.3">
      <c r="E1255" s="78"/>
    </row>
    <row r="1256" spans="5:5" ht="30" customHeight="1" x14ac:dyDescent="0.3">
      <c r="E1256" s="78"/>
    </row>
    <row r="1257" spans="5:5" ht="30" customHeight="1" x14ac:dyDescent="0.3">
      <c r="E1257" s="78"/>
    </row>
    <row r="1258" spans="5:5" ht="30" customHeight="1" x14ac:dyDescent="0.3">
      <c r="E1258" s="78"/>
    </row>
    <row r="1259" spans="5:5" ht="30" customHeight="1" x14ac:dyDescent="0.3">
      <c r="E1259" s="78"/>
    </row>
    <row r="1260" spans="5:5" ht="30" customHeight="1" x14ac:dyDescent="0.3">
      <c r="E1260" s="78"/>
    </row>
    <row r="1261" spans="5:5" ht="30" customHeight="1" x14ac:dyDescent="0.3">
      <c r="E1261" s="78"/>
    </row>
    <row r="1262" spans="5:5" ht="30" customHeight="1" x14ac:dyDescent="0.3">
      <c r="E1262" s="78"/>
    </row>
    <row r="1263" spans="5:5" ht="30" customHeight="1" x14ac:dyDescent="0.3">
      <c r="E1263" s="78"/>
    </row>
    <row r="1264" spans="5:5" ht="30" customHeight="1" x14ac:dyDescent="0.3">
      <c r="E1264" s="78"/>
    </row>
    <row r="1265" spans="5:5" ht="30" customHeight="1" x14ac:dyDescent="0.3">
      <c r="E1265" s="78"/>
    </row>
    <row r="1266" spans="5:5" ht="30" customHeight="1" x14ac:dyDescent="0.3">
      <c r="E1266" s="78"/>
    </row>
    <row r="1267" spans="5:5" ht="30" customHeight="1" x14ac:dyDescent="0.3">
      <c r="E1267" s="78"/>
    </row>
    <row r="1268" spans="5:5" ht="30" customHeight="1" x14ac:dyDescent="0.3">
      <c r="E1268" s="78"/>
    </row>
    <row r="1269" spans="5:5" ht="30" customHeight="1" x14ac:dyDescent="0.3">
      <c r="E1269" s="78"/>
    </row>
    <row r="1270" spans="5:5" ht="30" customHeight="1" x14ac:dyDescent="0.3">
      <c r="E1270" s="78"/>
    </row>
    <row r="1271" spans="5:5" ht="30" customHeight="1" x14ac:dyDescent="0.3">
      <c r="E1271" s="78"/>
    </row>
    <row r="1272" spans="5:5" ht="30" customHeight="1" x14ac:dyDescent="0.3">
      <c r="E1272" s="78"/>
    </row>
    <row r="1273" spans="5:5" ht="30" customHeight="1" x14ac:dyDescent="0.3">
      <c r="E1273" s="78"/>
    </row>
    <row r="1274" spans="5:5" ht="30" customHeight="1" x14ac:dyDescent="0.3">
      <c r="E1274" s="78"/>
    </row>
    <row r="1275" spans="5:5" ht="30" customHeight="1" x14ac:dyDescent="0.3">
      <c r="E1275" s="78"/>
    </row>
    <row r="1276" spans="5:5" ht="30" customHeight="1" x14ac:dyDescent="0.3">
      <c r="E1276" s="78"/>
    </row>
    <row r="1277" spans="5:5" ht="30" customHeight="1" x14ac:dyDescent="0.3">
      <c r="E1277" s="78"/>
    </row>
    <row r="1278" spans="5:5" ht="30" customHeight="1" x14ac:dyDescent="0.3">
      <c r="E1278" s="78"/>
    </row>
    <row r="1279" spans="5:5" ht="30" customHeight="1" x14ac:dyDescent="0.3">
      <c r="E1279" s="78"/>
    </row>
    <row r="1280" spans="5:5" ht="30" customHeight="1" x14ac:dyDescent="0.3">
      <c r="E1280" s="78"/>
    </row>
    <row r="1281" spans="5:5" ht="30" customHeight="1" x14ac:dyDescent="0.3">
      <c r="E1281" s="78"/>
    </row>
    <row r="1282" spans="5:5" ht="30" customHeight="1" x14ac:dyDescent="0.3">
      <c r="E1282" s="78"/>
    </row>
    <row r="1283" spans="5:5" ht="30" customHeight="1" x14ac:dyDescent="0.3">
      <c r="E1283" s="78"/>
    </row>
    <row r="1284" spans="5:5" ht="30" customHeight="1" x14ac:dyDescent="0.3">
      <c r="E1284" s="78"/>
    </row>
    <row r="1285" spans="5:5" ht="30" customHeight="1" x14ac:dyDescent="0.3">
      <c r="E1285" s="78"/>
    </row>
    <row r="1286" spans="5:5" ht="30" customHeight="1" x14ac:dyDescent="0.3">
      <c r="E1286" s="78"/>
    </row>
    <row r="1287" spans="5:5" ht="30" customHeight="1" x14ac:dyDescent="0.3">
      <c r="E1287" s="78"/>
    </row>
    <row r="1288" spans="5:5" ht="30" customHeight="1" x14ac:dyDescent="0.3">
      <c r="E1288" s="78"/>
    </row>
    <row r="1289" spans="5:5" ht="30" customHeight="1" x14ac:dyDescent="0.3">
      <c r="E1289" s="78"/>
    </row>
    <row r="1290" spans="5:5" ht="30" customHeight="1" x14ac:dyDescent="0.3">
      <c r="E1290" s="78"/>
    </row>
    <row r="1291" spans="5:5" ht="30" customHeight="1" x14ac:dyDescent="0.3">
      <c r="E1291" s="78"/>
    </row>
    <row r="1292" spans="5:5" ht="30" customHeight="1" x14ac:dyDescent="0.3">
      <c r="E1292" s="78"/>
    </row>
    <row r="1293" spans="5:5" ht="30" customHeight="1" x14ac:dyDescent="0.3">
      <c r="E1293" s="78"/>
    </row>
    <row r="1294" spans="5:5" ht="30" customHeight="1" x14ac:dyDescent="0.3">
      <c r="E1294" s="78"/>
    </row>
    <row r="1295" spans="5:5" ht="30" customHeight="1" x14ac:dyDescent="0.3">
      <c r="E1295" s="78"/>
    </row>
    <row r="1296" spans="5:5" ht="30" customHeight="1" x14ac:dyDescent="0.3">
      <c r="E1296" s="78"/>
    </row>
    <row r="1297" spans="5:5" ht="30" customHeight="1" x14ac:dyDescent="0.3">
      <c r="E1297" s="78"/>
    </row>
    <row r="1298" spans="5:5" ht="30" customHeight="1" x14ac:dyDescent="0.3">
      <c r="E1298" s="78"/>
    </row>
    <row r="1299" spans="5:5" ht="30" customHeight="1" x14ac:dyDescent="0.3">
      <c r="E1299" s="78"/>
    </row>
    <row r="1300" spans="5:5" ht="30" customHeight="1" x14ac:dyDescent="0.3">
      <c r="E1300" s="78"/>
    </row>
    <row r="1301" spans="5:5" ht="30" customHeight="1" x14ac:dyDescent="0.3">
      <c r="E1301" s="78"/>
    </row>
    <row r="1302" spans="5:5" ht="30" customHeight="1" x14ac:dyDescent="0.3">
      <c r="E1302" s="78"/>
    </row>
    <row r="1303" spans="5:5" ht="30" customHeight="1" x14ac:dyDescent="0.3">
      <c r="E1303" s="78"/>
    </row>
    <row r="1304" spans="5:5" ht="30" customHeight="1" x14ac:dyDescent="0.3">
      <c r="E1304" s="78"/>
    </row>
    <row r="1305" spans="5:5" ht="30" customHeight="1" x14ac:dyDescent="0.3">
      <c r="E1305" s="78"/>
    </row>
    <row r="1306" spans="5:5" ht="30" customHeight="1" x14ac:dyDescent="0.3">
      <c r="E1306" s="78"/>
    </row>
    <row r="1307" spans="5:5" ht="30" customHeight="1" x14ac:dyDescent="0.3">
      <c r="E1307" s="78"/>
    </row>
    <row r="1308" spans="5:5" ht="30" customHeight="1" x14ac:dyDescent="0.3">
      <c r="E1308" s="78"/>
    </row>
    <row r="1309" spans="5:5" ht="30" customHeight="1" x14ac:dyDescent="0.3">
      <c r="E1309" s="78"/>
    </row>
    <row r="1310" spans="5:5" ht="30" customHeight="1" x14ac:dyDescent="0.3">
      <c r="E1310" s="78"/>
    </row>
    <row r="1311" spans="5:5" ht="30" customHeight="1" x14ac:dyDescent="0.3">
      <c r="E1311" s="78"/>
    </row>
    <row r="1312" spans="5:5" ht="30" customHeight="1" x14ac:dyDescent="0.3">
      <c r="E1312" s="78"/>
    </row>
    <row r="1313" spans="5:5" ht="30" customHeight="1" x14ac:dyDescent="0.3">
      <c r="E1313" s="78"/>
    </row>
    <row r="1314" spans="5:5" ht="30" customHeight="1" x14ac:dyDescent="0.3">
      <c r="E1314" s="78"/>
    </row>
  </sheetData>
  <sheetProtection formatCells="0" formatColumns="0" formatRows="0" insertColumns="0" insertRows="0" deleteColumns="0" deleteRows="0"/>
  <protectedRanges>
    <protectedRange password="DAE1" sqref="A34" name="Range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B34" name="Range1_2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E563" xr:uid="{CADB3610-D7A8-4364-8768-84BF4C166807}"/>
  <sortState xmlns:xlrd2="http://schemas.microsoft.com/office/spreadsheetml/2017/richdata2" ref="A2:BG119">
    <sortCondition ref="A2:A119"/>
  </sortState>
  <mergeCells count="1">
    <mergeCell ref="B395:B398"/>
  </mergeCells>
  <pageMargins left="0.25" right="0.25" top="0.75" bottom="0.75" header="0.3" footer="0.3"/>
  <pageSetup paperSize="290" scale="60"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37441-C2CC-408F-9160-E41D46CC93B2}">
  <dimension ref="A1:D790"/>
  <sheetViews>
    <sheetView topLeftCell="A242" zoomScale="80" zoomScaleNormal="80" workbookViewId="0">
      <selection activeCell="C6" sqref="C6"/>
    </sheetView>
  </sheetViews>
  <sheetFormatPr defaultRowHeight="30" customHeight="1" x14ac:dyDescent="0.25"/>
  <cols>
    <col min="1" max="1" width="38.453125" style="81" customWidth="1"/>
    <col min="2" max="2" width="44.81640625" style="81" customWidth="1"/>
    <col min="3" max="3" width="70" style="131" customWidth="1"/>
    <col min="4" max="4" width="54.54296875" style="132" customWidth="1"/>
    <col min="5" max="252" width="9.1796875" style="103"/>
    <col min="253" max="253" width="33.453125" style="103" customWidth="1"/>
    <col min="254" max="254" width="43" style="103" customWidth="1"/>
    <col min="255" max="255" width="32.1796875" style="103" customWidth="1"/>
    <col min="256" max="256" width="18" style="103" customWidth="1"/>
    <col min="257" max="258" width="0" style="103" hidden="1" customWidth="1"/>
    <col min="259" max="508" width="9.1796875" style="103"/>
    <col min="509" max="509" width="33.453125" style="103" customWidth="1"/>
    <col min="510" max="510" width="43" style="103" customWidth="1"/>
    <col min="511" max="511" width="32.1796875" style="103" customWidth="1"/>
    <col min="512" max="512" width="18" style="103" customWidth="1"/>
    <col min="513" max="514" width="0" style="103" hidden="1" customWidth="1"/>
    <col min="515" max="764" width="9.1796875" style="103"/>
    <col min="765" max="765" width="33.453125" style="103" customWidth="1"/>
    <col min="766" max="766" width="43" style="103" customWidth="1"/>
    <col min="767" max="767" width="32.1796875" style="103" customWidth="1"/>
    <col min="768" max="768" width="18" style="103" customWidth="1"/>
    <col min="769" max="770" width="0" style="103" hidden="1" customWidth="1"/>
    <col min="771" max="1020" width="9.1796875" style="103"/>
    <col min="1021" max="1021" width="33.453125" style="103" customWidth="1"/>
    <col min="1022" max="1022" width="43" style="103" customWidth="1"/>
    <col min="1023" max="1023" width="32.1796875" style="103" customWidth="1"/>
    <col min="1024" max="1024" width="18" style="103" customWidth="1"/>
    <col min="1025" max="1026" width="0" style="103" hidden="1" customWidth="1"/>
    <col min="1027" max="1276" width="9.1796875" style="103"/>
    <col min="1277" max="1277" width="33.453125" style="103" customWidth="1"/>
    <col min="1278" max="1278" width="43" style="103" customWidth="1"/>
    <col min="1279" max="1279" width="32.1796875" style="103" customWidth="1"/>
    <col min="1280" max="1280" width="18" style="103" customWidth="1"/>
    <col min="1281" max="1282" width="0" style="103" hidden="1" customWidth="1"/>
    <col min="1283" max="1532" width="9.1796875" style="103"/>
    <col min="1533" max="1533" width="33.453125" style="103" customWidth="1"/>
    <col min="1534" max="1534" width="43" style="103" customWidth="1"/>
    <col min="1535" max="1535" width="32.1796875" style="103" customWidth="1"/>
    <col min="1536" max="1536" width="18" style="103" customWidth="1"/>
    <col min="1537" max="1538" width="0" style="103" hidden="1" customWidth="1"/>
    <col min="1539" max="1788" width="9.1796875" style="103"/>
    <col min="1789" max="1789" width="33.453125" style="103" customWidth="1"/>
    <col min="1790" max="1790" width="43" style="103" customWidth="1"/>
    <col min="1791" max="1791" width="32.1796875" style="103" customWidth="1"/>
    <col min="1792" max="1792" width="18" style="103" customWidth="1"/>
    <col min="1793" max="1794" width="0" style="103" hidden="1" customWidth="1"/>
    <col min="1795" max="2044" width="9.1796875" style="103"/>
    <col min="2045" max="2045" width="33.453125" style="103" customWidth="1"/>
    <col min="2046" max="2046" width="43" style="103" customWidth="1"/>
    <col min="2047" max="2047" width="32.1796875" style="103" customWidth="1"/>
    <col min="2048" max="2048" width="18" style="103" customWidth="1"/>
    <col min="2049" max="2050" width="0" style="103" hidden="1" customWidth="1"/>
    <col min="2051" max="2300" width="9.1796875" style="103"/>
    <col min="2301" max="2301" width="33.453125" style="103" customWidth="1"/>
    <col min="2302" max="2302" width="43" style="103" customWidth="1"/>
    <col min="2303" max="2303" width="32.1796875" style="103" customWidth="1"/>
    <col min="2304" max="2304" width="18" style="103" customWidth="1"/>
    <col min="2305" max="2306" width="0" style="103" hidden="1" customWidth="1"/>
    <col min="2307" max="2556" width="9.1796875" style="103"/>
    <col min="2557" max="2557" width="33.453125" style="103" customWidth="1"/>
    <col min="2558" max="2558" width="43" style="103" customWidth="1"/>
    <col min="2559" max="2559" width="32.1796875" style="103" customWidth="1"/>
    <col min="2560" max="2560" width="18" style="103" customWidth="1"/>
    <col min="2561" max="2562" width="0" style="103" hidden="1" customWidth="1"/>
    <col min="2563" max="2812" width="9.1796875" style="103"/>
    <col min="2813" max="2813" width="33.453125" style="103" customWidth="1"/>
    <col min="2814" max="2814" width="43" style="103" customWidth="1"/>
    <col min="2815" max="2815" width="32.1796875" style="103" customWidth="1"/>
    <col min="2816" max="2816" width="18" style="103" customWidth="1"/>
    <col min="2817" max="2818" width="0" style="103" hidden="1" customWidth="1"/>
    <col min="2819" max="3068" width="9.1796875" style="103"/>
    <col min="3069" max="3069" width="33.453125" style="103" customWidth="1"/>
    <col min="3070" max="3070" width="43" style="103" customWidth="1"/>
    <col min="3071" max="3071" width="32.1796875" style="103" customWidth="1"/>
    <col min="3072" max="3072" width="18" style="103" customWidth="1"/>
    <col min="3073" max="3074" width="0" style="103" hidden="1" customWidth="1"/>
    <col min="3075" max="3324" width="9.1796875" style="103"/>
    <col min="3325" max="3325" width="33.453125" style="103" customWidth="1"/>
    <col min="3326" max="3326" width="43" style="103" customWidth="1"/>
    <col min="3327" max="3327" width="32.1796875" style="103" customWidth="1"/>
    <col min="3328" max="3328" width="18" style="103" customWidth="1"/>
    <col min="3329" max="3330" width="0" style="103" hidden="1" customWidth="1"/>
    <col min="3331" max="3580" width="9.1796875" style="103"/>
    <col min="3581" max="3581" width="33.453125" style="103" customWidth="1"/>
    <col min="3582" max="3582" width="43" style="103" customWidth="1"/>
    <col min="3583" max="3583" width="32.1796875" style="103" customWidth="1"/>
    <col min="3584" max="3584" width="18" style="103" customWidth="1"/>
    <col min="3585" max="3586" width="0" style="103" hidden="1" customWidth="1"/>
    <col min="3587" max="3836" width="9.1796875" style="103"/>
    <col min="3837" max="3837" width="33.453125" style="103" customWidth="1"/>
    <col min="3838" max="3838" width="43" style="103" customWidth="1"/>
    <col min="3839" max="3839" width="32.1796875" style="103" customWidth="1"/>
    <col min="3840" max="3840" width="18" style="103" customWidth="1"/>
    <col min="3841" max="3842" width="0" style="103" hidden="1" customWidth="1"/>
    <col min="3843" max="4092" width="9.1796875" style="103"/>
    <col min="4093" max="4093" width="33.453125" style="103" customWidth="1"/>
    <col min="4094" max="4094" width="43" style="103" customWidth="1"/>
    <col min="4095" max="4095" width="32.1796875" style="103" customWidth="1"/>
    <col min="4096" max="4096" width="18" style="103" customWidth="1"/>
    <col min="4097" max="4098" width="0" style="103" hidden="1" customWidth="1"/>
    <col min="4099" max="4348" width="9.1796875" style="103"/>
    <col min="4349" max="4349" width="33.453125" style="103" customWidth="1"/>
    <col min="4350" max="4350" width="43" style="103" customWidth="1"/>
    <col min="4351" max="4351" width="32.1796875" style="103" customWidth="1"/>
    <col min="4352" max="4352" width="18" style="103" customWidth="1"/>
    <col min="4353" max="4354" width="0" style="103" hidden="1" customWidth="1"/>
    <col min="4355" max="4604" width="9.1796875" style="103"/>
    <col min="4605" max="4605" width="33.453125" style="103" customWidth="1"/>
    <col min="4606" max="4606" width="43" style="103" customWidth="1"/>
    <col min="4607" max="4607" width="32.1796875" style="103" customWidth="1"/>
    <col min="4608" max="4608" width="18" style="103" customWidth="1"/>
    <col min="4609" max="4610" width="0" style="103" hidden="1" customWidth="1"/>
    <col min="4611" max="4860" width="9.1796875" style="103"/>
    <col min="4861" max="4861" width="33.453125" style="103" customWidth="1"/>
    <col min="4862" max="4862" width="43" style="103" customWidth="1"/>
    <col min="4863" max="4863" width="32.1796875" style="103" customWidth="1"/>
    <col min="4864" max="4864" width="18" style="103" customWidth="1"/>
    <col min="4865" max="4866" width="0" style="103" hidden="1" customWidth="1"/>
    <col min="4867" max="5116" width="9.1796875" style="103"/>
    <col min="5117" max="5117" width="33.453125" style="103" customWidth="1"/>
    <col min="5118" max="5118" width="43" style="103" customWidth="1"/>
    <col min="5119" max="5119" width="32.1796875" style="103" customWidth="1"/>
    <col min="5120" max="5120" width="18" style="103" customWidth="1"/>
    <col min="5121" max="5122" width="0" style="103" hidden="1" customWidth="1"/>
    <col min="5123" max="5372" width="9.1796875" style="103"/>
    <col min="5373" max="5373" width="33.453125" style="103" customWidth="1"/>
    <col min="5374" max="5374" width="43" style="103" customWidth="1"/>
    <col min="5375" max="5375" width="32.1796875" style="103" customWidth="1"/>
    <col min="5376" max="5376" width="18" style="103" customWidth="1"/>
    <col min="5377" max="5378" width="0" style="103" hidden="1" customWidth="1"/>
    <col min="5379" max="5628" width="9.1796875" style="103"/>
    <col min="5629" max="5629" width="33.453125" style="103" customWidth="1"/>
    <col min="5630" max="5630" width="43" style="103" customWidth="1"/>
    <col min="5631" max="5631" width="32.1796875" style="103" customWidth="1"/>
    <col min="5632" max="5632" width="18" style="103" customWidth="1"/>
    <col min="5633" max="5634" width="0" style="103" hidden="1" customWidth="1"/>
    <col min="5635" max="5884" width="9.1796875" style="103"/>
    <col min="5885" max="5885" width="33.453125" style="103" customWidth="1"/>
    <col min="5886" max="5886" width="43" style="103" customWidth="1"/>
    <col min="5887" max="5887" width="32.1796875" style="103" customWidth="1"/>
    <col min="5888" max="5888" width="18" style="103" customWidth="1"/>
    <col min="5889" max="5890" width="0" style="103" hidden="1" customWidth="1"/>
    <col min="5891" max="6140" width="9.1796875" style="103"/>
    <col min="6141" max="6141" width="33.453125" style="103" customWidth="1"/>
    <col min="6142" max="6142" width="43" style="103" customWidth="1"/>
    <col min="6143" max="6143" width="32.1796875" style="103" customWidth="1"/>
    <col min="6144" max="6144" width="18" style="103" customWidth="1"/>
    <col min="6145" max="6146" width="0" style="103" hidden="1" customWidth="1"/>
    <col min="6147" max="6396" width="9.1796875" style="103"/>
    <col min="6397" max="6397" width="33.453125" style="103" customWidth="1"/>
    <col min="6398" max="6398" width="43" style="103" customWidth="1"/>
    <col min="6399" max="6399" width="32.1796875" style="103" customWidth="1"/>
    <col min="6400" max="6400" width="18" style="103" customWidth="1"/>
    <col min="6401" max="6402" width="0" style="103" hidden="1" customWidth="1"/>
    <col min="6403" max="6652" width="9.1796875" style="103"/>
    <col min="6653" max="6653" width="33.453125" style="103" customWidth="1"/>
    <col min="6654" max="6654" width="43" style="103" customWidth="1"/>
    <col min="6655" max="6655" width="32.1796875" style="103" customWidth="1"/>
    <col min="6656" max="6656" width="18" style="103" customWidth="1"/>
    <col min="6657" max="6658" width="0" style="103" hidden="1" customWidth="1"/>
    <col min="6659" max="6908" width="9.1796875" style="103"/>
    <col min="6909" max="6909" width="33.453125" style="103" customWidth="1"/>
    <col min="6910" max="6910" width="43" style="103" customWidth="1"/>
    <col min="6911" max="6911" width="32.1796875" style="103" customWidth="1"/>
    <col min="6912" max="6912" width="18" style="103" customWidth="1"/>
    <col min="6913" max="6914" width="0" style="103" hidden="1" customWidth="1"/>
    <col min="6915" max="7164" width="9.1796875" style="103"/>
    <col min="7165" max="7165" width="33.453125" style="103" customWidth="1"/>
    <col min="7166" max="7166" width="43" style="103" customWidth="1"/>
    <col min="7167" max="7167" width="32.1796875" style="103" customWidth="1"/>
    <col min="7168" max="7168" width="18" style="103" customWidth="1"/>
    <col min="7169" max="7170" width="0" style="103" hidden="1" customWidth="1"/>
    <col min="7171" max="7420" width="9.1796875" style="103"/>
    <col min="7421" max="7421" width="33.453125" style="103" customWidth="1"/>
    <col min="7422" max="7422" width="43" style="103" customWidth="1"/>
    <col min="7423" max="7423" width="32.1796875" style="103" customWidth="1"/>
    <col min="7424" max="7424" width="18" style="103" customWidth="1"/>
    <col min="7425" max="7426" width="0" style="103" hidden="1" customWidth="1"/>
    <col min="7427" max="7676" width="9.1796875" style="103"/>
    <col min="7677" max="7677" width="33.453125" style="103" customWidth="1"/>
    <col min="7678" max="7678" width="43" style="103" customWidth="1"/>
    <col min="7679" max="7679" width="32.1796875" style="103" customWidth="1"/>
    <col min="7680" max="7680" width="18" style="103" customWidth="1"/>
    <col min="7681" max="7682" width="0" style="103" hidden="1" customWidth="1"/>
    <col min="7683" max="7932" width="9.1796875" style="103"/>
    <col min="7933" max="7933" width="33.453125" style="103" customWidth="1"/>
    <col min="7934" max="7934" width="43" style="103" customWidth="1"/>
    <col min="7935" max="7935" width="32.1796875" style="103" customWidth="1"/>
    <col min="7936" max="7936" width="18" style="103" customWidth="1"/>
    <col min="7937" max="7938" width="0" style="103" hidden="1" customWidth="1"/>
    <col min="7939" max="8188" width="9.1796875" style="103"/>
    <col min="8189" max="8189" width="33.453125" style="103" customWidth="1"/>
    <col min="8190" max="8190" width="43" style="103" customWidth="1"/>
    <col min="8191" max="8191" width="32.1796875" style="103" customWidth="1"/>
    <col min="8192" max="8192" width="18" style="103" customWidth="1"/>
    <col min="8193" max="8194" width="0" style="103" hidden="1" customWidth="1"/>
    <col min="8195" max="8444" width="9.1796875" style="103"/>
    <col min="8445" max="8445" width="33.453125" style="103" customWidth="1"/>
    <col min="8446" max="8446" width="43" style="103" customWidth="1"/>
    <col min="8447" max="8447" width="32.1796875" style="103" customWidth="1"/>
    <col min="8448" max="8448" width="18" style="103" customWidth="1"/>
    <col min="8449" max="8450" width="0" style="103" hidden="1" customWidth="1"/>
    <col min="8451" max="8700" width="9.1796875" style="103"/>
    <col min="8701" max="8701" width="33.453125" style="103" customWidth="1"/>
    <col min="8702" max="8702" width="43" style="103" customWidth="1"/>
    <col min="8703" max="8703" width="32.1796875" style="103" customWidth="1"/>
    <col min="8704" max="8704" width="18" style="103" customWidth="1"/>
    <col min="8705" max="8706" width="0" style="103" hidden="1" customWidth="1"/>
    <col min="8707" max="8956" width="9.1796875" style="103"/>
    <col min="8957" max="8957" width="33.453125" style="103" customWidth="1"/>
    <col min="8958" max="8958" width="43" style="103" customWidth="1"/>
    <col min="8959" max="8959" width="32.1796875" style="103" customWidth="1"/>
    <col min="8960" max="8960" width="18" style="103" customWidth="1"/>
    <col min="8961" max="8962" width="0" style="103" hidden="1" customWidth="1"/>
    <col min="8963" max="9212" width="9.1796875" style="103"/>
    <col min="9213" max="9213" width="33.453125" style="103" customWidth="1"/>
    <col min="9214" max="9214" width="43" style="103" customWidth="1"/>
    <col min="9215" max="9215" width="32.1796875" style="103" customWidth="1"/>
    <col min="9216" max="9216" width="18" style="103" customWidth="1"/>
    <col min="9217" max="9218" width="0" style="103" hidden="1" customWidth="1"/>
    <col min="9219" max="9468" width="9.1796875" style="103"/>
    <col min="9469" max="9469" width="33.453125" style="103" customWidth="1"/>
    <col min="9470" max="9470" width="43" style="103" customWidth="1"/>
    <col min="9471" max="9471" width="32.1796875" style="103" customWidth="1"/>
    <col min="9472" max="9472" width="18" style="103" customWidth="1"/>
    <col min="9473" max="9474" width="0" style="103" hidden="1" customWidth="1"/>
    <col min="9475" max="9724" width="9.1796875" style="103"/>
    <col min="9725" max="9725" width="33.453125" style="103" customWidth="1"/>
    <col min="9726" max="9726" width="43" style="103" customWidth="1"/>
    <col min="9727" max="9727" width="32.1796875" style="103" customWidth="1"/>
    <col min="9728" max="9728" width="18" style="103" customWidth="1"/>
    <col min="9729" max="9730" width="0" style="103" hidden="1" customWidth="1"/>
    <col min="9731" max="9980" width="9.1796875" style="103"/>
    <col min="9981" max="9981" width="33.453125" style="103" customWidth="1"/>
    <col min="9982" max="9982" width="43" style="103" customWidth="1"/>
    <col min="9983" max="9983" width="32.1796875" style="103" customWidth="1"/>
    <col min="9984" max="9984" width="18" style="103" customWidth="1"/>
    <col min="9985" max="9986" width="0" style="103" hidden="1" customWidth="1"/>
    <col min="9987" max="10236" width="9.1796875" style="103"/>
    <col min="10237" max="10237" width="33.453125" style="103" customWidth="1"/>
    <col min="10238" max="10238" width="43" style="103" customWidth="1"/>
    <col min="10239" max="10239" width="32.1796875" style="103" customWidth="1"/>
    <col min="10240" max="10240" width="18" style="103" customWidth="1"/>
    <col min="10241" max="10242" width="0" style="103" hidden="1" customWidth="1"/>
    <col min="10243" max="10492" width="9.1796875" style="103"/>
    <col min="10493" max="10493" width="33.453125" style="103" customWidth="1"/>
    <col min="10494" max="10494" width="43" style="103" customWidth="1"/>
    <col min="10495" max="10495" width="32.1796875" style="103" customWidth="1"/>
    <col min="10496" max="10496" width="18" style="103" customWidth="1"/>
    <col min="10497" max="10498" width="0" style="103" hidden="1" customWidth="1"/>
    <col min="10499" max="10748" width="9.1796875" style="103"/>
    <col min="10749" max="10749" width="33.453125" style="103" customWidth="1"/>
    <col min="10750" max="10750" width="43" style="103" customWidth="1"/>
    <col min="10751" max="10751" width="32.1796875" style="103" customWidth="1"/>
    <col min="10752" max="10752" width="18" style="103" customWidth="1"/>
    <col min="10753" max="10754" width="0" style="103" hidden="1" customWidth="1"/>
    <col min="10755" max="11004" width="9.1796875" style="103"/>
    <col min="11005" max="11005" width="33.453125" style="103" customWidth="1"/>
    <col min="11006" max="11006" width="43" style="103" customWidth="1"/>
    <col min="11007" max="11007" width="32.1796875" style="103" customWidth="1"/>
    <col min="11008" max="11008" width="18" style="103" customWidth="1"/>
    <col min="11009" max="11010" width="0" style="103" hidden="1" customWidth="1"/>
    <col min="11011" max="11260" width="9.1796875" style="103"/>
    <col min="11261" max="11261" width="33.453125" style="103" customWidth="1"/>
    <col min="11262" max="11262" width="43" style="103" customWidth="1"/>
    <col min="11263" max="11263" width="32.1796875" style="103" customWidth="1"/>
    <col min="11264" max="11264" width="18" style="103" customWidth="1"/>
    <col min="11265" max="11266" width="0" style="103" hidden="1" customWidth="1"/>
    <col min="11267" max="11516" width="9.1796875" style="103"/>
    <col min="11517" max="11517" width="33.453125" style="103" customWidth="1"/>
    <col min="11518" max="11518" width="43" style="103" customWidth="1"/>
    <col min="11519" max="11519" width="32.1796875" style="103" customWidth="1"/>
    <col min="11520" max="11520" width="18" style="103" customWidth="1"/>
    <col min="11521" max="11522" width="0" style="103" hidden="1" customWidth="1"/>
    <col min="11523" max="11772" width="9.1796875" style="103"/>
    <col min="11773" max="11773" width="33.453125" style="103" customWidth="1"/>
    <col min="11774" max="11774" width="43" style="103" customWidth="1"/>
    <col min="11775" max="11775" width="32.1796875" style="103" customWidth="1"/>
    <col min="11776" max="11776" width="18" style="103" customWidth="1"/>
    <col min="11777" max="11778" width="0" style="103" hidden="1" customWidth="1"/>
    <col min="11779" max="12028" width="9.1796875" style="103"/>
    <col min="12029" max="12029" width="33.453125" style="103" customWidth="1"/>
    <col min="12030" max="12030" width="43" style="103" customWidth="1"/>
    <col min="12031" max="12031" width="32.1796875" style="103" customWidth="1"/>
    <col min="12032" max="12032" width="18" style="103" customWidth="1"/>
    <col min="12033" max="12034" width="0" style="103" hidden="1" customWidth="1"/>
    <col min="12035" max="12284" width="9.1796875" style="103"/>
    <col min="12285" max="12285" width="33.453125" style="103" customWidth="1"/>
    <col min="12286" max="12286" width="43" style="103" customWidth="1"/>
    <col min="12287" max="12287" width="32.1796875" style="103" customWidth="1"/>
    <col min="12288" max="12288" width="18" style="103" customWidth="1"/>
    <col min="12289" max="12290" width="0" style="103" hidden="1" customWidth="1"/>
    <col min="12291" max="12540" width="9.1796875" style="103"/>
    <col min="12541" max="12541" width="33.453125" style="103" customWidth="1"/>
    <col min="12542" max="12542" width="43" style="103" customWidth="1"/>
    <col min="12543" max="12543" width="32.1796875" style="103" customWidth="1"/>
    <col min="12544" max="12544" width="18" style="103" customWidth="1"/>
    <col min="12545" max="12546" width="0" style="103" hidden="1" customWidth="1"/>
    <col min="12547" max="12796" width="9.1796875" style="103"/>
    <col min="12797" max="12797" width="33.453125" style="103" customWidth="1"/>
    <col min="12798" max="12798" width="43" style="103" customWidth="1"/>
    <col min="12799" max="12799" width="32.1796875" style="103" customWidth="1"/>
    <col min="12800" max="12800" width="18" style="103" customWidth="1"/>
    <col min="12801" max="12802" width="0" style="103" hidden="1" customWidth="1"/>
    <col min="12803" max="13052" width="9.1796875" style="103"/>
    <col min="13053" max="13053" width="33.453125" style="103" customWidth="1"/>
    <col min="13054" max="13054" width="43" style="103" customWidth="1"/>
    <col min="13055" max="13055" width="32.1796875" style="103" customWidth="1"/>
    <col min="13056" max="13056" width="18" style="103" customWidth="1"/>
    <col min="13057" max="13058" width="0" style="103" hidden="1" customWidth="1"/>
    <col min="13059" max="13308" width="9.1796875" style="103"/>
    <col min="13309" max="13309" width="33.453125" style="103" customWidth="1"/>
    <col min="13310" max="13310" width="43" style="103" customWidth="1"/>
    <col min="13311" max="13311" width="32.1796875" style="103" customWidth="1"/>
    <col min="13312" max="13312" width="18" style="103" customWidth="1"/>
    <col min="13313" max="13314" width="0" style="103" hidden="1" customWidth="1"/>
    <col min="13315" max="13564" width="9.1796875" style="103"/>
    <col min="13565" max="13565" width="33.453125" style="103" customWidth="1"/>
    <col min="13566" max="13566" width="43" style="103" customWidth="1"/>
    <col min="13567" max="13567" width="32.1796875" style="103" customWidth="1"/>
    <col min="13568" max="13568" width="18" style="103" customWidth="1"/>
    <col min="13569" max="13570" width="0" style="103" hidden="1" customWidth="1"/>
    <col min="13571" max="13820" width="9.1796875" style="103"/>
    <col min="13821" max="13821" width="33.453125" style="103" customWidth="1"/>
    <col min="13822" max="13822" width="43" style="103" customWidth="1"/>
    <col min="13823" max="13823" width="32.1796875" style="103" customWidth="1"/>
    <col min="13824" max="13824" width="18" style="103" customWidth="1"/>
    <col min="13825" max="13826" width="0" style="103" hidden="1" customWidth="1"/>
    <col min="13827" max="14076" width="9.1796875" style="103"/>
    <col min="14077" max="14077" width="33.453125" style="103" customWidth="1"/>
    <col min="14078" max="14078" width="43" style="103" customWidth="1"/>
    <col min="14079" max="14079" width="32.1796875" style="103" customWidth="1"/>
    <col min="14080" max="14080" width="18" style="103" customWidth="1"/>
    <col min="14081" max="14082" width="0" style="103" hidden="1" customWidth="1"/>
    <col min="14083" max="14332" width="9.1796875" style="103"/>
    <col min="14333" max="14333" width="33.453125" style="103" customWidth="1"/>
    <col min="14334" max="14334" width="43" style="103" customWidth="1"/>
    <col min="14335" max="14335" width="32.1796875" style="103" customWidth="1"/>
    <col min="14336" max="14336" width="18" style="103" customWidth="1"/>
    <col min="14337" max="14338" width="0" style="103" hidden="1" customWidth="1"/>
    <col min="14339" max="14588" width="9.1796875" style="103"/>
    <col min="14589" max="14589" width="33.453125" style="103" customWidth="1"/>
    <col min="14590" max="14590" width="43" style="103" customWidth="1"/>
    <col min="14591" max="14591" width="32.1796875" style="103" customWidth="1"/>
    <col min="14592" max="14592" width="18" style="103" customWidth="1"/>
    <col min="14593" max="14594" width="0" style="103" hidden="1" customWidth="1"/>
    <col min="14595" max="14844" width="9.1796875" style="103"/>
    <col min="14845" max="14845" width="33.453125" style="103" customWidth="1"/>
    <col min="14846" max="14846" width="43" style="103" customWidth="1"/>
    <col min="14847" max="14847" width="32.1796875" style="103" customWidth="1"/>
    <col min="14848" max="14848" width="18" style="103" customWidth="1"/>
    <col min="14849" max="14850" width="0" style="103" hidden="1" customWidth="1"/>
    <col min="14851" max="15100" width="9.1796875" style="103"/>
    <col min="15101" max="15101" width="33.453125" style="103" customWidth="1"/>
    <col min="15102" max="15102" width="43" style="103" customWidth="1"/>
    <col min="15103" max="15103" width="32.1796875" style="103" customWidth="1"/>
    <col min="15104" max="15104" width="18" style="103" customWidth="1"/>
    <col min="15105" max="15106" width="0" style="103" hidden="1" customWidth="1"/>
    <col min="15107" max="15356" width="9.1796875" style="103"/>
    <col min="15357" max="15357" width="33.453125" style="103" customWidth="1"/>
    <col min="15358" max="15358" width="43" style="103" customWidth="1"/>
    <col min="15359" max="15359" width="32.1796875" style="103" customWidth="1"/>
    <col min="15360" max="15360" width="18" style="103" customWidth="1"/>
    <col min="15361" max="15362" width="0" style="103" hidden="1" customWidth="1"/>
    <col min="15363" max="15612" width="9.1796875" style="103"/>
    <col min="15613" max="15613" width="33.453125" style="103" customWidth="1"/>
    <col min="15614" max="15614" width="43" style="103" customWidth="1"/>
    <col min="15615" max="15615" width="32.1796875" style="103" customWidth="1"/>
    <col min="15616" max="15616" width="18" style="103" customWidth="1"/>
    <col min="15617" max="15618" width="0" style="103" hidden="1" customWidth="1"/>
    <col min="15619" max="15868" width="9.1796875" style="103"/>
    <col min="15869" max="15869" width="33.453125" style="103" customWidth="1"/>
    <col min="15870" max="15870" width="43" style="103" customWidth="1"/>
    <col min="15871" max="15871" width="32.1796875" style="103" customWidth="1"/>
    <col min="15872" max="15872" width="18" style="103" customWidth="1"/>
    <col min="15873" max="15874" width="0" style="103" hidden="1" customWidth="1"/>
    <col min="15875" max="16124" width="9.1796875" style="103"/>
    <col min="16125" max="16125" width="33.453125" style="103" customWidth="1"/>
    <col min="16126" max="16126" width="43" style="103" customWidth="1"/>
    <col min="16127" max="16127" width="32.1796875" style="103" customWidth="1"/>
    <col min="16128" max="16128" width="18" style="103" customWidth="1"/>
    <col min="16129" max="16130" width="0" style="103" hidden="1" customWidth="1"/>
    <col min="16131" max="16384" width="9.1796875" style="103"/>
  </cols>
  <sheetData>
    <row r="1" spans="1:4" s="24" customFormat="1" ht="53.25" customHeight="1" thickBot="1" x14ac:dyDescent="0.3">
      <c r="A1" s="19" t="s">
        <v>21</v>
      </c>
      <c r="B1" s="20" t="s">
        <v>24</v>
      </c>
      <c r="C1" s="21" t="s">
        <v>27</v>
      </c>
      <c r="D1" s="22" t="s">
        <v>25</v>
      </c>
    </row>
    <row r="2" spans="1:4" s="78" customFormat="1" ht="30" customHeight="1" x14ac:dyDescent="0.25">
      <c r="A2" s="84" t="s">
        <v>30</v>
      </c>
      <c r="B2" s="84" t="s">
        <v>277</v>
      </c>
      <c r="C2" s="84" t="s">
        <v>278</v>
      </c>
      <c r="D2" s="120">
        <v>125</v>
      </c>
    </row>
    <row r="3" spans="1:4" s="78" customFormat="1" ht="30" customHeight="1" x14ac:dyDescent="0.25">
      <c r="A3" s="84" t="s">
        <v>30</v>
      </c>
      <c r="B3" s="84" t="s">
        <v>277</v>
      </c>
      <c r="C3" s="84" t="s">
        <v>279</v>
      </c>
      <c r="D3" s="120">
        <v>125</v>
      </c>
    </row>
    <row r="4" spans="1:4" s="78" customFormat="1" ht="30" customHeight="1" x14ac:dyDescent="0.25">
      <c r="A4" s="84" t="s">
        <v>30</v>
      </c>
      <c r="B4" s="84" t="s">
        <v>280</v>
      </c>
      <c r="C4" s="84" t="s">
        <v>278</v>
      </c>
      <c r="D4" s="120">
        <v>125</v>
      </c>
    </row>
    <row r="5" spans="1:4" s="78" customFormat="1" ht="30" customHeight="1" x14ac:dyDescent="0.25">
      <c r="A5" s="84" t="s">
        <v>30</v>
      </c>
      <c r="B5" s="84" t="s">
        <v>280</v>
      </c>
      <c r="C5" s="84" t="s">
        <v>279</v>
      </c>
      <c r="D5" s="120">
        <v>125</v>
      </c>
    </row>
    <row r="6" spans="1:4" s="78" customFormat="1" ht="30" customHeight="1" x14ac:dyDescent="0.25">
      <c r="A6" s="84" t="s">
        <v>30</v>
      </c>
      <c r="B6" s="84" t="s">
        <v>281</v>
      </c>
      <c r="C6" s="81" t="s">
        <v>282</v>
      </c>
      <c r="D6" s="120">
        <v>125</v>
      </c>
    </row>
    <row r="7" spans="1:4" s="78" customFormat="1" ht="30" customHeight="1" x14ac:dyDescent="0.25">
      <c r="A7" s="84" t="s">
        <v>30</v>
      </c>
      <c r="B7" s="84" t="s">
        <v>281</v>
      </c>
      <c r="C7" s="84" t="s">
        <v>283</v>
      </c>
      <c r="D7" s="120">
        <v>125</v>
      </c>
    </row>
    <row r="8" spans="1:4" s="78" customFormat="1" ht="30" customHeight="1" x14ac:dyDescent="0.25">
      <c r="A8" s="84" t="s">
        <v>30</v>
      </c>
      <c r="B8" s="84" t="s">
        <v>281</v>
      </c>
      <c r="C8" s="84" t="s">
        <v>284</v>
      </c>
      <c r="D8" s="120">
        <v>125</v>
      </c>
    </row>
    <row r="9" spans="1:4" s="78" customFormat="1" ht="30" customHeight="1" x14ac:dyDescent="0.25">
      <c r="A9" s="84" t="s">
        <v>30</v>
      </c>
      <c r="B9" s="84" t="s">
        <v>281</v>
      </c>
      <c r="C9" s="84" t="s">
        <v>285</v>
      </c>
      <c r="D9" s="120">
        <v>125</v>
      </c>
    </row>
    <row r="10" spans="1:4" s="78" customFormat="1" ht="30" customHeight="1" x14ac:dyDescent="0.25">
      <c r="A10" s="84" t="s">
        <v>30</v>
      </c>
      <c r="B10" s="84" t="s">
        <v>281</v>
      </c>
      <c r="C10" s="84" t="s">
        <v>279</v>
      </c>
      <c r="D10" s="120">
        <v>125</v>
      </c>
    </row>
    <row r="11" spans="1:4" s="78" customFormat="1" ht="30" customHeight="1" x14ac:dyDescent="0.25">
      <c r="A11" s="84" t="s">
        <v>30</v>
      </c>
      <c r="B11" s="84" t="s">
        <v>286</v>
      </c>
      <c r="C11" s="85" t="s">
        <v>287</v>
      </c>
      <c r="D11" s="120">
        <v>125</v>
      </c>
    </row>
    <row r="12" spans="1:4" s="78" customFormat="1" ht="30" customHeight="1" x14ac:dyDescent="0.25">
      <c r="A12" s="84" t="s">
        <v>30</v>
      </c>
      <c r="B12" s="84" t="s">
        <v>288</v>
      </c>
      <c r="C12" s="85" t="s">
        <v>289</v>
      </c>
      <c r="D12" s="120">
        <v>125</v>
      </c>
    </row>
    <row r="13" spans="1:4" s="78" customFormat="1" ht="30" customHeight="1" x14ac:dyDescent="0.25">
      <c r="A13" s="121" t="s">
        <v>291</v>
      </c>
      <c r="B13" s="84" t="s">
        <v>301</v>
      </c>
      <c r="C13" s="85">
        <v>0.2</v>
      </c>
      <c r="D13" s="84" t="s">
        <v>302</v>
      </c>
    </row>
    <row r="14" spans="1:4" s="78" customFormat="1" ht="30" customHeight="1" x14ac:dyDescent="0.25">
      <c r="A14" s="121" t="s">
        <v>291</v>
      </c>
      <c r="B14" s="84" t="s">
        <v>303</v>
      </c>
      <c r="C14" s="85">
        <v>0.18</v>
      </c>
      <c r="D14" s="84" t="s">
        <v>302</v>
      </c>
    </row>
    <row r="15" spans="1:4" s="78" customFormat="1" ht="30" customHeight="1" x14ac:dyDescent="0.25">
      <c r="A15" s="121" t="s">
        <v>291</v>
      </c>
      <c r="B15" s="84" t="s">
        <v>304</v>
      </c>
      <c r="C15" s="85">
        <v>0.15</v>
      </c>
      <c r="D15" s="84" t="s">
        <v>302</v>
      </c>
    </row>
    <row r="16" spans="1:4" s="78" customFormat="1" ht="30" customHeight="1" x14ac:dyDescent="0.25">
      <c r="A16" s="121" t="s">
        <v>291</v>
      </c>
      <c r="B16" s="84" t="s">
        <v>295</v>
      </c>
      <c r="C16" s="85">
        <v>0.08</v>
      </c>
      <c r="D16" s="84" t="s">
        <v>302</v>
      </c>
    </row>
    <row r="17" spans="1:4" s="78" customFormat="1" ht="30" customHeight="1" x14ac:dyDescent="0.25">
      <c r="A17" s="121" t="s">
        <v>291</v>
      </c>
      <c r="B17" s="84" t="s">
        <v>299</v>
      </c>
      <c r="C17" s="85">
        <v>0.18</v>
      </c>
      <c r="D17" s="84" t="s">
        <v>302</v>
      </c>
    </row>
    <row r="18" spans="1:4" s="78" customFormat="1" ht="30" customHeight="1" x14ac:dyDescent="0.25">
      <c r="A18" s="84" t="s">
        <v>308</v>
      </c>
      <c r="B18" s="84" t="s">
        <v>309</v>
      </c>
      <c r="C18" s="85">
        <v>0.1</v>
      </c>
      <c r="D18" s="122">
        <v>115</v>
      </c>
    </row>
    <row r="19" spans="1:4" s="78" customFormat="1" ht="30" customHeight="1" x14ac:dyDescent="0.25">
      <c r="A19" s="84" t="s">
        <v>310</v>
      </c>
      <c r="B19" s="84" t="s">
        <v>314</v>
      </c>
      <c r="C19" s="85">
        <v>0.05</v>
      </c>
      <c r="D19" s="84" t="s">
        <v>350</v>
      </c>
    </row>
    <row r="20" spans="1:4" s="78" customFormat="1" ht="30" customHeight="1" x14ac:dyDescent="0.25">
      <c r="A20" s="84" t="s">
        <v>310</v>
      </c>
      <c r="B20" s="84" t="s">
        <v>351</v>
      </c>
      <c r="C20" s="85">
        <v>0.05</v>
      </c>
      <c r="D20" s="84" t="s">
        <v>350</v>
      </c>
    </row>
    <row r="21" spans="1:4" s="78" customFormat="1" ht="30" customHeight="1" x14ac:dyDescent="0.25">
      <c r="A21" s="84" t="s">
        <v>310</v>
      </c>
      <c r="B21" s="84" t="s">
        <v>352</v>
      </c>
      <c r="C21" s="85">
        <v>0.05</v>
      </c>
      <c r="D21" s="84" t="s">
        <v>350</v>
      </c>
    </row>
    <row r="22" spans="1:4" s="78" customFormat="1" ht="30" customHeight="1" x14ac:dyDescent="0.25">
      <c r="A22" s="84" t="s">
        <v>310</v>
      </c>
      <c r="B22" s="84" t="s">
        <v>322</v>
      </c>
      <c r="C22" s="85">
        <v>0.05</v>
      </c>
      <c r="D22" s="84" t="s">
        <v>350</v>
      </c>
    </row>
    <row r="23" spans="1:4" s="78" customFormat="1" ht="30" customHeight="1" x14ac:dyDescent="0.25">
      <c r="A23" s="84" t="s">
        <v>310</v>
      </c>
      <c r="B23" s="84" t="s">
        <v>311</v>
      </c>
      <c r="C23" s="85">
        <v>0.05</v>
      </c>
      <c r="D23" s="84" t="s">
        <v>350</v>
      </c>
    </row>
    <row r="24" spans="1:4" s="78" customFormat="1" ht="30" customHeight="1" x14ac:dyDescent="0.25">
      <c r="A24" s="84" t="s">
        <v>310</v>
      </c>
      <c r="B24" s="84" t="s">
        <v>353</v>
      </c>
      <c r="C24" s="85">
        <v>0.05</v>
      </c>
      <c r="D24" s="84" t="s">
        <v>350</v>
      </c>
    </row>
    <row r="25" spans="1:4" s="78" customFormat="1" ht="30" customHeight="1" x14ac:dyDescent="0.25">
      <c r="A25" s="84" t="s">
        <v>310</v>
      </c>
      <c r="B25" s="84" t="s">
        <v>335</v>
      </c>
      <c r="C25" s="85">
        <v>0.05</v>
      </c>
      <c r="D25" s="84" t="s">
        <v>350</v>
      </c>
    </row>
    <row r="26" spans="1:4" s="78" customFormat="1" ht="30" customHeight="1" x14ac:dyDescent="0.25">
      <c r="A26" s="84" t="s">
        <v>310</v>
      </c>
      <c r="B26" s="84" t="s">
        <v>348</v>
      </c>
      <c r="C26" s="85">
        <v>0.05</v>
      </c>
      <c r="D26" s="84" t="s">
        <v>350</v>
      </c>
    </row>
    <row r="27" spans="1:4" s="78" customFormat="1" ht="30" customHeight="1" x14ac:dyDescent="0.25">
      <c r="A27" s="217" t="s">
        <v>5143</v>
      </c>
      <c r="B27" s="217" t="s">
        <v>5156</v>
      </c>
      <c r="C27" s="218">
        <v>0.05</v>
      </c>
      <c r="D27" s="219" t="s">
        <v>5157</v>
      </c>
    </row>
    <row r="28" spans="1:4" s="78" customFormat="1" ht="30" customHeight="1" x14ac:dyDescent="0.25">
      <c r="A28" s="84" t="s">
        <v>310</v>
      </c>
      <c r="B28" s="84" t="s">
        <v>354</v>
      </c>
      <c r="C28" s="85">
        <v>0.05</v>
      </c>
      <c r="D28" s="84" t="s">
        <v>350</v>
      </c>
    </row>
    <row r="29" spans="1:4" s="78" customFormat="1" ht="30" customHeight="1" x14ac:dyDescent="0.25">
      <c r="A29" s="84" t="s">
        <v>357</v>
      </c>
      <c r="B29" s="84" t="s">
        <v>366</v>
      </c>
      <c r="C29" s="85">
        <v>0.3</v>
      </c>
      <c r="D29" s="122">
        <v>200</v>
      </c>
    </row>
    <row r="30" spans="1:4" s="78" customFormat="1" ht="30" customHeight="1" x14ac:dyDescent="0.25">
      <c r="A30" s="84" t="s">
        <v>31</v>
      </c>
      <c r="B30" s="84" t="s">
        <v>378</v>
      </c>
      <c r="C30" s="85">
        <v>0.06</v>
      </c>
      <c r="D30" s="84" t="s">
        <v>379</v>
      </c>
    </row>
    <row r="31" spans="1:4" s="78" customFormat="1" ht="30" customHeight="1" x14ac:dyDescent="0.25">
      <c r="A31" s="84" t="s">
        <v>31</v>
      </c>
      <c r="B31" s="84" t="s">
        <v>380</v>
      </c>
      <c r="C31" s="85">
        <v>0.05</v>
      </c>
      <c r="D31" s="84" t="s">
        <v>381</v>
      </c>
    </row>
    <row r="32" spans="1:4" s="78" customFormat="1" ht="30" customHeight="1" x14ac:dyDescent="0.25">
      <c r="A32" s="84" t="s">
        <v>31</v>
      </c>
      <c r="B32" s="84" t="s">
        <v>382</v>
      </c>
      <c r="C32" s="85">
        <v>0.25</v>
      </c>
      <c r="D32" s="84" t="s">
        <v>379</v>
      </c>
    </row>
    <row r="33" spans="1:4" s="78" customFormat="1" ht="30" customHeight="1" x14ac:dyDescent="0.25">
      <c r="A33" s="84" t="s">
        <v>383</v>
      </c>
      <c r="B33" s="84" t="s">
        <v>396</v>
      </c>
      <c r="C33" s="123">
        <v>0.16</v>
      </c>
      <c r="D33" s="124">
        <v>185</v>
      </c>
    </row>
    <row r="34" spans="1:4" s="78" customFormat="1" ht="30" customHeight="1" x14ac:dyDescent="0.25">
      <c r="A34" s="84" t="s">
        <v>383</v>
      </c>
      <c r="B34" s="84" t="s">
        <v>397</v>
      </c>
      <c r="C34" s="123">
        <v>0.16</v>
      </c>
      <c r="D34" s="124">
        <v>185</v>
      </c>
    </row>
    <row r="35" spans="1:4" s="78" customFormat="1" ht="30" customHeight="1" x14ac:dyDescent="0.25">
      <c r="A35" s="84" t="s">
        <v>383</v>
      </c>
      <c r="B35" s="84" t="s">
        <v>398</v>
      </c>
      <c r="C35" s="123">
        <v>0.2</v>
      </c>
      <c r="D35" s="124">
        <v>185</v>
      </c>
    </row>
    <row r="36" spans="1:4" s="78" customFormat="1" ht="30" customHeight="1" x14ac:dyDescent="0.25">
      <c r="A36" s="84" t="s">
        <v>383</v>
      </c>
      <c r="B36" s="84" t="s">
        <v>399</v>
      </c>
      <c r="C36" s="123">
        <v>0.2</v>
      </c>
      <c r="D36" s="124">
        <v>185</v>
      </c>
    </row>
    <row r="37" spans="1:4" s="78" customFormat="1" ht="30" customHeight="1" x14ac:dyDescent="0.25">
      <c r="A37" s="84" t="s">
        <v>383</v>
      </c>
      <c r="B37" s="84" t="s">
        <v>400</v>
      </c>
      <c r="C37" s="123">
        <v>0.2</v>
      </c>
      <c r="D37" s="124">
        <v>185</v>
      </c>
    </row>
    <row r="38" spans="1:4" s="78" customFormat="1" ht="30" customHeight="1" x14ac:dyDescent="0.25">
      <c r="A38" s="84" t="s">
        <v>383</v>
      </c>
      <c r="B38" s="84" t="s">
        <v>401</v>
      </c>
      <c r="C38" s="123">
        <v>0.2</v>
      </c>
      <c r="D38" s="124">
        <v>185</v>
      </c>
    </row>
    <row r="39" spans="1:4" s="78" customFormat="1" ht="30" customHeight="1" x14ac:dyDescent="0.25">
      <c r="A39" s="84" t="s">
        <v>383</v>
      </c>
      <c r="B39" s="84" t="s">
        <v>402</v>
      </c>
      <c r="C39" s="123">
        <v>0.2</v>
      </c>
      <c r="D39" s="124">
        <v>185</v>
      </c>
    </row>
    <row r="40" spans="1:4" s="78" customFormat="1" ht="30" customHeight="1" x14ac:dyDescent="0.25">
      <c r="A40" s="84" t="s">
        <v>383</v>
      </c>
      <c r="B40" s="84" t="s">
        <v>403</v>
      </c>
      <c r="C40" s="123">
        <v>0.16</v>
      </c>
      <c r="D40" s="124">
        <v>185</v>
      </c>
    </row>
    <row r="41" spans="1:4" s="78" customFormat="1" ht="30" customHeight="1" x14ac:dyDescent="0.25">
      <c r="A41" s="84" t="s">
        <v>383</v>
      </c>
      <c r="B41" s="84" t="s">
        <v>404</v>
      </c>
      <c r="C41" s="123">
        <v>0.16</v>
      </c>
      <c r="D41" s="124">
        <v>185</v>
      </c>
    </row>
    <row r="42" spans="1:4" s="78" customFormat="1" ht="30" customHeight="1" x14ac:dyDescent="0.25">
      <c r="A42" s="84" t="s">
        <v>383</v>
      </c>
      <c r="B42" s="84" t="s">
        <v>405</v>
      </c>
      <c r="C42" s="123">
        <v>0</v>
      </c>
      <c r="D42" s="124">
        <v>185</v>
      </c>
    </row>
    <row r="43" spans="1:4" s="78" customFormat="1" ht="30" customHeight="1" x14ac:dyDescent="0.25">
      <c r="A43" s="88" t="s">
        <v>406</v>
      </c>
      <c r="B43" s="84" t="s">
        <v>428</v>
      </c>
      <c r="C43" s="85">
        <v>0.25</v>
      </c>
      <c r="D43" s="125">
        <v>100</v>
      </c>
    </row>
    <row r="44" spans="1:4" s="78" customFormat="1" ht="30" customHeight="1" x14ac:dyDescent="0.25">
      <c r="A44" s="88" t="s">
        <v>406</v>
      </c>
      <c r="B44" s="84" t="s">
        <v>429</v>
      </c>
      <c r="C44" s="85">
        <v>0.25</v>
      </c>
      <c r="D44" s="125">
        <v>100</v>
      </c>
    </row>
    <row r="45" spans="1:4" s="78" customFormat="1" ht="30" customHeight="1" x14ac:dyDescent="0.25">
      <c r="A45" s="88" t="s">
        <v>406</v>
      </c>
      <c r="B45" s="84" t="s">
        <v>430</v>
      </c>
      <c r="C45" s="85">
        <v>0.25</v>
      </c>
      <c r="D45" s="125">
        <v>100</v>
      </c>
    </row>
    <row r="46" spans="1:4" s="78" customFormat="1" ht="30" customHeight="1" x14ac:dyDescent="0.25">
      <c r="A46" s="88" t="s">
        <v>406</v>
      </c>
      <c r="B46" s="84" t="s">
        <v>431</v>
      </c>
      <c r="C46" s="85">
        <v>0.25</v>
      </c>
      <c r="D46" s="125">
        <v>100</v>
      </c>
    </row>
    <row r="47" spans="1:4" s="78" customFormat="1" ht="30" customHeight="1" x14ac:dyDescent="0.25">
      <c r="A47" s="88" t="s">
        <v>406</v>
      </c>
      <c r="B47" s="84" t="s">
        <v>432</v>
      </c>
      <c r="C47" s="85">
        <v>0.25</v>
      </c>
      <c r="D47" s="125">
        <v>100</v>
      </c>
    </row>
    <row r="48" spans="1:4" s="78" customFormat="1" ht="30" customHeight="1" x14ac:dyDescent="0.25">
      <c r="A48" s="88" t="s">
        <v>406</v>
      </c>
      <c r="B48" s="84" t="s">
        <v>433</v>
      </c>
      <c r="C48" s="85">
        <v>0.2</v>
      </c>
      <c r="D48" s="125">
        <v>100</v>
      </c>
    </row>
    <row r="49" spans="1:4" s="78" customFormat="1" ht="30" customHeight="1" x14ac:dyDescent="0.25">
      <c r="A49" s="88" t="s">
        <v>406</v>
      </c>
      <c r="B49" s="84" t="s">
        <v>434</v>
      </c>
      <c r="C49" s="85">
        <v>0.25</v>
      </c>
      <c r="D49" s="125">
        <v>100</v>
      </c>
    </row>
    <row r="50" spans="1:4" s="78" customFormat="1" ht="30" customHeight="1" x14ac:dyDescent="0.25">
      <c r="A50" s="88" t="s">
        <v>406</v>
      </c>
      <c r="B50" s="84" t="s">
        <v>435</v>
      </c>
      <c r="C50" s="85">
        <v>0.25</v>
      </c>
      <c r="D50" s="125">
        <v>100</v>
      </c>
    </row>
    <row r="51" spans="1:4" s="78" customFormat="1" ht="30" customHeight="1" x14ac:dyDescent="0.25">
      <c r="A51" s="88" t="s">
        <v>406</v>
      </c>
      <c r="B51" s="84" t="s">
        <v>436</v>
      </c>
      <c r="C51" s="85">
        <v>0.25</v>
      </c>
      <c r="D51" s="125">
        <v>100</v>
      </c>
    </row>
    <row r="52" spans="1:4" s="78" customFormat="1" ht="30" customHeight="1" x14ac:dyDescent="0.25">
      <c r="A52" s="88" t="s">
        <v>406</v>
      </c>
      <c r="B52" s="84" t="s">
        <v>437</v>
      </c>
      <c r="C52" s="85">
        <v>0.2</v>
      </c>
      <c r="D52" s="125">
        <v>100</v>
      </c>
    </row>
    <row r="53" spans="1:4" s="78" customFormat="1" ht="30" customHeight="1" x14ac:dyDescent="0.25">
      <c r="A53" s="84" t="s">
        <v>457</v>
      </c>
      <c r="B53" s="84" t="s">
        <v>476</v>
      </c>
      <c r="C53" s="85">
        <v>0.15</v>
      </c>
      <c r="D53" s="122">
        <v>120</v>
      </c>
    </row>
    <row r="54" spans="1:4" s="78" customFormat="1" ht="30" customHeight="1" x14ac:dyDescent="0.25">
      <c r="A54" s="84" t="s">
        <v>477</v>
      </c>
      <c r="B54" s="84" t="s">
        <v>489</v>
      </c>
      <c r="C54" s="85">
        <v>0.19</v>
      </c>
      <c r="D54" s="122">
        <v>130</v>
      </c>
    </row>
    <row r="55" spans="1:4" s="78" customFormat="1" ht="30" customHeight="1" x14ac:dyDescent="0.25">
      <c r="A55" s="84" t="s">
        <v>477</v>
      </c>
      <c r="B55" s="84" t="s">
        <v>490</v>
      </c>
      <c r="C55" s="85">
        <v>0.24</v>
      </c>
      <c r="D55" s="122">
        <v>130</v>
      </c>
    </row>
    <row r="56" spans="1:4" s="78" customFormat="1" ht="30" customHeight="1" x14ac:dyDescent="0.25">
      <c r="A56" s="84" t="s">
        <v>477</v>
      </c>
      <c r="B56" s="84" t="s">
        <v>491</v>
      </c>
      <c r="C56" s="85">
        <v>0.25</v>
      </c>
      <c r="D56" s="122">
        <v>130</v>
      </c>
    </row>
    <row r="57" spans="1:4" s="78" customFormat="1" ht="30" customHeight="1" x14ac:dyDescent="0.25">
      <c r="A57" s="84" t="s">
        <v>477</v>
      </c>
      <c r="B57" s="84" t="s">
        <v>492</v>
      </c>
      <c r="C57" s="85">
        <v>0.19</v>
      </c>
      <c r="D57" s="122">
        <v>130</v>
      </c>
    </row>
    <row r="58" spans="1:4" s="78" customFormat="1" ht="30" customHeight="1" x14ac:dyDescent="0.25">
      <c r="A58" s="84" t="s">
        <v>477</v>
      </c>
      <c r="B58" s="102" t="s">
        <v>493</v>
      </c>
      <c r="C58" s="85">
        <v>0.25</v>
      </c>
      <c r="D58" s="122">
        <v>130</v>
      </c>
    </row>
    <row r="59" spans="1:4" s="78" customFormat="1" ht="30" customHeight="1" x14ac:dyDescent="0.25">
      <c r="A59" s="84" t="s">
        <v>477</v>
      </c>
      <c r="B59" s="84" t="s">
        <v>494</v>
      </c>
      <c r="C59" s="85">
        <v>0.19</v>
      </c>
      <c r="D59" s="122">
        <v>130</v>
      </c>
    </row>
    <row r="60" spans="1:4" s="78" customFormat="1" ht="30" customHeight="1" x14ac:dyDescent="0.25">
      <c r="A60" s="84" t="s">
        <v>477</v>
      </c>
      <c r="B60" s="84" t="s">
        <v>495</v>
      </c>
      <c r="C60" s="85">
        <v>0.19</v>
      </c>
      <c r="D60" s="122">
        <v>130</v>
      </c>
    </row>
    <row r="61" spans="1:4" s="78" customFormat="1" ht="30" customHeight="1" x14ac:dyDescent="0.25">
      <c r="A61" s="84" t="s">
        <v>477</v>
      </c>
      <c r="B61" s="84" t="s">
        <v>496</v>
      </c>
      <c r="C61" s="85">
        <v>0.19</v>
      </c>
      <c r="D61" s="122">
        <v>130</v>
      </c>
    </row>
    <row r="62" spans="1:4" s="78" customFormat="1" ht="30" customHeight="1" x14ac:dyDescent="0.25">
      <c r="A62" s="84" t="s">
        <v>477</v>
      </c>
      <c r="B62" s="84" t="s">
        <v>497</v>
      </c>
      <c r="C62" s="85">
        <v>0.19</v>
      </c>
      <c r="D62" s="122">
        <v>130</v>
      </c>
    </row>
    <row r="63" spans="1:4" s="78" customFormat="1" ht="30" customHeight="1" x14ac:dyDescent="0.25">
      <c r="A63" s="84" t="s">
        <v>477</v>
      </c>
      <c r="B63" s="84" t="s">
        <v>498</v>
      </c>
      <c r="C63" s="85">
        <v>0.19</v>
      </c>
      <c r="D63" s="122">
        <v>130</v>
      </c>
    </row>
    <row r="64" spans="1:4" s="78" customFormat="1" ht="30" customHeight="1" x14ac:dyDescent="0.25">
      <c r="A64" s="84" t="s">
        <v>477</v>
      </c>
      <c r="B64" s="84" t="s">
        <v>499</v>
      </c>
      <c r="C64" s="85">
        <v>0.19</v>
      </c>
      <c r="D64" s="122">
        <v>130</v>
      </c>
    </row>
    <row r="65" spans="1:4" s="78" customFormat="1" ht="30" customHeight="1" x14ac:dyDescent="0.25">
      <c r="A65" s="84" t="s">
        <v>477</v>
      </c>
      <c r="B65" s="84" t="s">
        <v>500</v>
      </c>
      <c r="C65" s="85">
        <v>0.19</v>
      </c>
      <c r="D65" s="122">
        <v>130</v>
      </c>
    </row>
    <row r="66" spans="1:4" s="78" customFormat="1" ht="30" customHeight="1" x14ac:dyDescent="0.25">
      <c r="A66" s="84" t="s">
        <v>477</v>
      </c>
      <c r="B66" s="84" t="s">
        <v>501</v>
      </c>
      <c r="C66" s="85">
        <v>0.19</v>
      </c>
      <c r="D66" s="122">
        <v>130</v>
      </c>
    </row>
    <row r="67" spans="1:4" s="78" customFormat="1" ht="30" customHeight="1" x14ac:dyDescent="0.25">
      <c r="A67" s="84" t="s">
        <v>477</v>
      </c>
      <c r="B67" s="84" t="s">
        <v>502</v>
      </c>
      <c r="C67" s="85">
        <v>0.19</v>
      </c>
      <c r="D67" s="122">
        <v>130</v>
      </c>
    </row>
    <row r="68" spans="1:4" s="78" customFormat="1" ht="30" customHeight="1" x14ac:dyDescent="0.25">
      <c r="A68" s="84" t="s">
        <v>477</v>
      </c>
      <c r="B68" s="84" t="s">
        <v>503</v>
      </c>
      <c r="C68" s="85">
        <v>0.19</v>
      </c>
      <c r="D68" s="122">
        <v>130</v>
      </c>
    </row>
    <row r="69" spans="1:4" s="78" customFormat="1" ht="30" customHeight="1" x14ac:dyDescent="0.25">
      <c r="A69" s="84" t="s">
        <v>477</v>
      </c>
      <c r="B69" s="77" t="s">
        <v>504</v>
      </c>
      <c r="C69" s="84" t="s">
        <v>505</v>
      </c>
      <c r="D69" s="84" t="s">
        <v>34</v>
      </c>
    </row>
    <row r="70" spans="1:4" s="78" customFormat="1" ht="30" customHeight="1" x14ac:dyDescent="0.25">
      <c r="A70" s="84" t="s">
        <v>99</v>
      </c>
      <c r="B70" s="84" t="s">
        <v>531</v>
      </c>
      <c r="C70" s="85">
        <v>0.08</v>
      </c>
      <c r="D70" s="125">
        <v>160</v>
      </c>
    </row>
    <row r="71" spans="1:4" s="78" customFormat="1" ht="30" customHeight="1" x14ac:dyDescent="0.25">
      <c r="A71" s="84" t="s">
        <v>99</v>
      </c>
      <c r="B71" s="84" t="s">
        <v>532</v>
      </c>
      <c r="C71" s="85">
        <v>0.08</v>
      </c>
      <c r="D71" s="125">
        <v>160</v>
      </c>
    </row>
    <row r="72" spans="1:4" s="78" customFormat="1" ht="30" customHeight="1" x14ac:dyDescent="0.25">
      <c r="A72" s="84" t="s">
        <v>99</v>
      </c>
      <c r="B72" s="84" t="s">
        <v>533</v>
      </c>
      <c r="C72" s="85">
        <v>0.08</v>
      </c>
      <c r="D72" s="125">
        <v>160</v>
      </c>
    </row>
    <row r="73" spans="1:4" s="78" customFormat="1" ht="30" customHeight="1" x14ac:dyDescent="0.25">
      <c r="A73" s="84" t="s">
        <v>99</v>
      </c>
      <c r="B73" s="84" t="s">
        <v>534</v>
      </c>
      <c r="C73" s="85">
        <v>0.05</v>
      </c>
      <c r="D73" s="125">
        <v>160</v>
      </c>
    </row>
    <row r="74" spans="1:4" s="78" customFormat="1" ht="30" customHeight="1" x14ac:dyDescent="0.25">
      <c r="A74" s="84" t="s">
        <v>99</v>
      </c>
      <c r="B74" s="84" t="s">
        <v>535</v>
      </c>
      <c r="C74" s="85">
        <v>0.08</v>
      </c>
      <c r="D74" s="125">
        <v>160</v>
      </c>
    </row>
    <row r="75" spans="1:4" s="78" customFormat="1" ht="30" customHeight="1" x14ac:dyDescent="0.25">
      <c r="A75" s="84" t="s">
        <v>99</v>
      </c>
      <c r="B75" s="84" t="s">
        <v>536</v>
      </c>
      <c r="C75" s="85">
        <v>0.02</v>
      </c>
      <c r="D75" s="125">
        <v>160</v>
      </c>
    </row>
    <row r="76" spans="1:4" s="78" customFormat="1" ht="30" customHeight="1" x14ac:dyDescent="0.25">
      <c r="A76" s="84" t="s">
        <v>99</v>
      </c>
      <c r="B76" s="84" t="s">
        <v>537</v>
      </c>
      <c r="C76" s="85">
        <v>0.02</v>
      </c>
      <c r="D76" s="125">
        <v>160</v>
      </c>
    </row>
    <row r="77" spans="1:4" s="78" customFormat="1" ht="30" customHeight="1" x14ac:dyDescent="0.25">
      <c r="A77" s="84" t="s">
        <v>99</v>
      </c>
      <c r="B77" s="84" t="s">
        <v>538</v>
      </c>
      <c r="C77" s="85">
        <v>0.02</v>
      </c>
      <c r="D77" s="125">
        <v>160</v>
      </c>
    </row>
    <row r="78" spans="1:4" s="78" customFormat="1" ht="30" customHeight="1" x14ac:dyDescent="0.25">
      <c r="A78" s="84" t="s">
        <v>99</v>
      </c>
      <c r="B78" s="84" t="s">
        <v>539</v>
      </c>
      <c r="C78" s="85">
        <v>0.02</v>
      </c>
      <c r="D78" s="125">
        <v>160</v>
      </c>
    </row>
    <row r="79" spans="1:4" s="78" customFormat="1" ht="30" customHeight="1" x14ac:dyDescent="0.25">
      <c r="A79" s="84" t="s">
        <v>99</v>
      </c>
      <c r="B79" s="84" t="s">
        <v>540</v>
      </c>
      <c r="C79" s="85">
        <v>0.08</v>
      </c>
      <c r="D79" s="125">
        <v>160</v>
      </c>
    </row>
    <row r="80" spans="1:4" s="78" customFormat="1" ht="30" customHeight="1" x14ac:dyDescent="0.25">
      <c r="A80" s="84" t="s">
        <v>99</v>
      </c>
      <c r="B80" s="84" t="s">
        <v>541</v>
      </c>
      <c r="C80" s="85">
        <v>0.02</v>
      </c>
      <c r="D80" s="125">
        <v>160</v>
      </c>
    </row>
    <row r="81" spans="1:4" s="78" customFormat="1" ht="30" customHeight="1" x14ac:dyDescent="0.25">
      <c r="A81" s="84" t="s">
        <v>556</v>
      </c>
      <c r="B81" s="84" t="s">
        <v>579</v>
      </c>
      <c r="C81" s="85">
        <v>0.05</v>
      </c>
      <c r="D81" s="122">
        <v>200</v>
      </c>
    </row>
    <row r="82" spans="1:4" s="78" customFormat="1" ht="30" customHeight="1" x14ac:dyDescent="0.25">
      <c r="A82" s="84" t="s">
        <v>556</v>
      </c>
      <c r="B82" s="84" t="s">
        <v>580</v>
      </c>
      <c r="C82" s="85">
        <v>0.05</v>
      </c>
      <c r="D82" s="122">
        <v>200</v>
      </c>
    </row>
    <row r="83" spans="1:4" s="78" customFormat="1" ht="30" customHeight="1" x14ac:dyDescent="0.25">
      <c r="A83" s="84" t="s">
        <v>556</v>
      </c>
      <c r="B83" s="84" t="s">
        <v>581</v>
      </c>
      <c r="C83" s="85">
        <v>0.05</v>
      </c>
      <c r="D83" s="122">
        <v>200</v>
      </c>
    </row>
    <row r="84" spans="1:4" s="78" customFormat="1" ht="30" customHeight="1" x14ac:dyDescent="0.25">
      <c r="A84" s="84" t="s">
        <v>556</v>
      </c>
      <c r="B84" s="84" t="s">
        <v>582</v>
      </c>
      <c r="C84" s="85">
        <v>0.05</v>
      </c>
      <c r="D84" s="122">
        <v>200</v>
      </c>
    </row>
    <row r="85" spans="1:4" s="78" customFormat="1" ht="30" customHeight="1" x14ac:dyDescent="0.25">
      <c r="A85" s="84" t="s">
        <v>556</v>
      </c>
      <c r="B85" s="84" t="s">
        <v>583</v>
      </c>
      <c r="C85" s="85">
        <v>0.05</v>
      </c>
      <c r="D85" s="122">
        <v>200</v>
      </c>
    </row>
    <row r="86" spans="1:4" s="78" customFormat="1" ht="30" customHeight="1" x14ac:dyDescent="0.25">
      <c r="A86" s="84" t="s">
        <v>556</v>
      </c>
      <c r="B86" s="84" t="s">
        <v>584</v>
      </c>
      <c r="C86" s="85">
        <v>0.05</v>
      </c>
      <c r="D86" s="122">
        <v>200</v>
      </c>
    </row>
    <row r="87" spans="1:4" s="78" customFormat="1" ht="30" customHeight="1" x14ac:dyDescent="0.25">
      <c r="A87" s="84" t="s">
        <v>556</v>
      </c>
      <c r="B87" s="84" t="s">
        <v>570</v>
      </c>
      <c r="C87" s="85">
        <v>0.05</v>
      </c>
      <c r="D87" s="122">
        <v>200</v>
      </c>
    </row>
    <row r="88" spans="1:4" s="78" customFormat="1" ht="30" customHeight="1" x14ac:dyDescent="0.25">
      <c r="A88" s="84" t="s">
        <v>556</v>
      </c>
      <c r="B88" s="84" t="s">
        <v>585</v>
      </c>
      <c r="C88" s="85">
        <v>0.05</v>
      </c>
      <c r="D88" s="122">
        <v>200</v>
      </c>
    </row>
    <row r="89" spans="1:4" s="78" customFormat="1" ht="30" customHeight="1" x14ac:dyDescent="0.25">
      <c r="A89" s="84" t="s">
        <v>556</v>
      </c>
      <c r="B89" s="84" t="s">
        <v>586</v>
      </c>
      <c r="C89" s="85">
        <v>0.05</v>
      </c>
      <c r="D89" s="122">
        <v>200</v>
      </c>
    </row>
    <row r="90" spans="1:4" s="78" customFormat="1" ht="30" customHeight="1" x14ac:dyDescent="0.25">
      <c r="A90" s="84" t="s">
        <v>556</v>
      </c>
      <c r="B90" s="148" t="s">
        <v>587</v>
      </c>
      <c r="C90" s="85">
        <v>0.05</v>
      </c>
      <c r="D90" s="122">
        <v>200</v>
      </c>
    </row>
    <row r="91" spans="1:4" s="78" customFormat="1" ht="30" customHeight="1" x14ac:dyDescent="0.25">
      <c r="A91" s="84" t="s">
        <v>556</v>
      </c>
      <c r="B91" s="84" t="s">
        <v>588</v>
      </c>
      <c r="C91" s="85">
        <v>0.05</v>
      </c>
      <c r="D91" s="122">
        <v>200</v>
      </c>
    </row>
    <row r="92" spans="1:4" s="78" customFormat="1" ht="30" customHeight="1" x14ac:dyDescent="0.25">
      <c r="A92" s="88" t="s">
        <v>617</v>
      </c>
      <c r="B92" s="84" t="s">
        <v>599</v>
      </c>
      <c r="C92" s="85">
        <v>0.25</v>
      </c>
      <c r="D92" s="149">
        <v>125</v>
      </c>
    </row>
    <row r="93" spans="1:4" s="78" customFormat="1" ht="30" customHeight="1" x14ac:dyDescent="0.25">
      <c r="A93" s="88" t="s">
        <v>617</v>
      </c>
      <c r="B93" s="84" t="s">
        <v>600</v>
      </c>
      <c r="C93" s="85">
        <v>0.25</v>
      </c>
      <c r="D93" s="149">
        <v>125</v>
      </c>
    </row>
    <row r="94" spans="1:4" s="78" customFormat="1" ht="30" customHeight="1" x14ac:dyDescent="0.25">
      <c r="A94" s="88" t="s">
        <v>617</v>
      </c>
      <c r="B94" s="84" t="s">
        <v>601</v>
      </c>
      <c r="C94" s="85">
        <v>0.25</v>
      </c>
      <c r="D94" s="149">
        <v>125</v>
      </c>
    </row>
    <row r="95" spans="1:4" s="78" customFormat="1" ht="30" customHeight="1" x14ac:dyDescent="0.25">
      <c r="A95" s="88" t="s">
        <v>617</v>
      </c>
      <c r="B95" s="84" t="s">
        <v>602</v>
      </c>
      <c r="C95" s="85">
        <v>0.25</v>
      </c>
      <c r="D95" s="149">
        <v>125</v>
      </c>
    </row>
    <row r="96" spans="1:4" s="78" customFormat="1" ht="30" customHeight="1" x14ac:dyDescent="0.25">
      <c r="A96" s="88" t="s">
        <v>617</v>
      </c>
      <c r="B96" s="84" t="s">
        <v>603</v>
      </c>
      <c r="C96" s="85">
        <v>0.32</v>
      </c>
      <c r="D96" s="149">
        <v>125</v>
      </c>
    </row>
    <row r="97" spans="1:4" s="78" customFormat="1" ht="30" customHeight="1" x14ac:dyDescent="0.25">
      <c r="A97" s="88" t="s">
        <v>617</v>
      </c>
      <c r="B97" s="84" t="s">
        <v>604</v>
      </c>
      <c r="C97" s="85">
        <v>0.25</v>
      </c>
      <c r="D97" s="149">
        <v>125</v>
      </c>
    </row>
    <row r="98" spans="1:4" s="78" customFormat="1" ht="30" customHeight="1" x14ac:dyDescent="0.25">
      <c r="A98" s="88" t="s">
        <v>617</v>
      </c>
      <c r="B98" s="84" t="s">
        <v>605</v>
      </c>
      <c r="C98" s="85">
        <v>0.25</v>
      </c>
      <c r="D98" s="149">
        <v>125</v>
      </c>
    </row>
    <row r="99" spans="1:4" s="78" customFormat="1" ht="30" customHeight="1" x14ac:dyDescent="0.25">
      <c r="A99" s="88" t="s">
        <v>617</v>
      </c>
      <c r="B99" s="84" t="s">
        <v>606</v>
      </c>
      <c r="C99" s="85">
        <v>0.25</v>
      </c>
      <c r="D99" s="149">
        <v>125</v>
      </c>
    </row>
    <row r="100" spans="1:4" s="78" customFormat="1" ht="30" customHeight="1" x14ac:dyDescent="0.25">
      <c r="A100" s="88" t="s">
        <v>617</v>
      </c>
      <c r="B100" s="84" t="s">
        <v>607</v>
      </c>
      <c r="C100" s="85">
        <v>0.25</v>
      </c>
      <c r="D100" s="149">
        <v>125</v>
      </c>
    </row>
    <row r="101" spans="1:4" s="78" customFormat="1" ht="30" customHeight="1" x14ac:dyDescent="0.25">
      <c r="A101" s="88" t="s">
        <v>617</v>
      </c>
      <c r="B101" s="84" t="s">
        <v>608</v>
      </c>
      <c r="C101" s="85">
        <v>0.25</v>
      </c>
      <c r="D101" s="149">
        <v>125</v>
      </c>
    </row>
    <row r="102" spans="1:4" s="78" customFormat="1" ht="30" customHeight="1" x14ac:dyDescent="0.25">
      <c r="A102" s="88" t="s">
        <v>617</v>
      </c>
      <c r="B102" s="84" t="s">
        <v>609</v>
      </c>
      <c r="C102" s="85">
        <v>0.17</v>
      </c>
      <c r="D102" s="149">
        <v>125</v>
      </c>
    </row>
    <row r="103" spans="1:4" s="78" customFormat="1" ht="30" customHeight="1" x14ac:dyDescent="0.25">
      <c r="A103" s="88" t="s">
        <v>617</v>
      </c>
      <c r="B103" s="84" t="s">
        <v>610</v>
      </c>
      <c r="C103" s="85">
        <v>0.25</v>
      </c>
      <c r="D103" s="149">
        <v>125</v>
      </c>
    </row>
    <row r="104" spans="1:4" s="78" customFormat="1" ht="30" customHeight="1" x14ac:dyDescent="0.25">
      <c r="A104" s="88" t="s">
        <v>617</v>
      </c>
      <c r="B104" s="84" t="s">
        <v>611</v>
      </c>
      <c r="C104" s="85">
        <v>0.25</v>
      </c>
      <c r="D104" s="149">
        <v>125</v>
      </c>
    </row>
    <row r="105" spans="1:4" s="78" customFormat="1" ht="30" customHeight="1" x14ac:dyDescent="0.25">
      <c r="A105" s="88" t="s">
        <v>617</v>
      </c>
      <c r="B105" s="84" t="s">
        <v>612</v>
      </c>
      <c r="C105" s="85">
        <v>0.25</v>
      </c>
      <c r="D105" s="149">
        <v>125</v>
      </c>
    </row>
    <row r="106" spans="1:4" s="78" customFormat="1" ht="30" customHeight="1" x14ac:dyDescent="0.25">
      <c r="A106" s="88" t="s">
        <v>617</v>
      </c>
      <c r="B106" s="84" t="s">
        <v>613</v>
      </c>
      <c r="C106" s="85">
        <v>0.25</v>
      </c>
      <c r="D106" s="149">
        <v>125</v>
      </c>
    </row>
    <row r="107" spans="1:4" s="78" customFormat="1" ht="30" customHeight="1" x14ac:dyDescent="0.25">
      <c r="A107" s="88" t="s">
        <v>617</v>
      </c>
      <c r="B107" s="84" t="s">
        <v>614</v>
      </c>
      <c r="C107" s="85">
        <v>0.25</v>
      </c>
      <c r="D107" s="149">
        <v>125</v>
      </c>
    </row>
    <row r="108" spans="1:4" s="78" customFormat="1" ht="30" customHeight="1" x14ac:dyDescent="0.25">
      <c r="A108" s="88" t="s">
        <v>617</v>
      </c>
      <c r="B108" s="84" t="s">
        <v>615</v>
      </c>
      <c r="C108" s="85">
        <v>0.25</v>
      </c>
      <c r="D108" s="149">
        <v>125</v>
      </c>
    </row>
    <row r="109" spans="1:4" s="78" customFormat="1" ht="30" customHeight="1" x14ac:dyDescent="0.25">
      <c r="A109" s="88" t="s">
        <v>617</v>
      </c>
      <c r="B109" s="84" t="s">
        <v>616</v>
      </c>
      <c r="C109" s="85">
        <v>0.25</v>
      </c>
      <c r="D109" s="149">
        <v>125</v>
      </c>
    </row>
    <row r="110" spans="1:4" s="78" customFormat="1" ht="30" customHeight="1" x14ac:dyDescent="0.25">
      <c r="A110" s="84" t="s">
        <v>618</v>
      </c>
      <c r="B110" s="84" t="s">
        <v>621</v>
      </c>
      <c r="C110" s="85">
        <v>0.02</v>
      </c>
      <c r="D110" s="84" t="s">
        <v>622</v>
      </c>
    </row>
    <row r="111" spans="1:4" s="78" customFormat="1" ht="30" customHeight="1" x14ac:dyDescent="0.25">
      <c r="A111" s="84" t="s">
        <v>618</v>
      </c>
      <c r="B111" s="84" t="s">
        <v>623</v>
      </c>
      <c r="C111" s="85">
        <v>0.02</v>
      </c>
      <c r="D111" s="84" t="s">
        <v>622</v>
      </c>
    </row>
    <row r="112" spans="1:4" s="78" customFormat="1" ht="30" customHeight="1" x14ac:dyDescent="0.25">
      <c r="A112" s="84" t="s">
        <v>642</v>
      </c>
      <c r="B112" s="84" t="s">
        <v>645</v>
      </c>
      <c r="C112" s="85">
        <v>0.22</v>
      </c>
      <c r="D112" s="84">
        <v>100</v>
      </c>
    </row>
    <row r="113" spans="1:4" s="78" customFormat="1" ht="30" customHeight="1" x14ac:dyDescent="0.25">
      <c r="A113" s="88" t="s">
        <v>646</v>
      </c>
      <c r="B113" s="88" t="s">
        <v>358</v>
      </c>
      <c r="C113" s="85">
        <v>0.2</v>
      </c>
      <c r="D113" s="84">
        <v>95</v>
      </c>
    </row>
    <row r="114" spans="1:4" s="78" customFormat="1" ht="30" customHeight="1" x14ac:dyDescent="0.25">
      <c r="A114" s="88" t="s">
        <v>646</v>
      </c>
      <c r="B114" s="84" t="s">
        <v>372</v>
      </c>
      <c r="C114" s="85">
        <v>0.2</v>
      </c>
      <c r="D114" s="84">
        <v>95</v>
      </c>
    </row>
    <row r="115" spans="1:4" s="78" customFormat="1" ht="30" customHeight="1" x14ac:dyDescent="0.25">
      <c r="A115" s="88" t="s">
        <v>646</v>
      </c>
      <c r="B115" s="84" t="s">
        <v>261</v>
      </c>
      <c r="C115" s="85">
        <v>0.2</v>
      </c>
      <c r="D115" s="84">
        <v>95</v>
      </c>
    </row>
    <row r="116" spans="1:4" s="78" customFormat="1" ht="30" customHeight="1" x14ac:dyDescent="0.25">
      <c r="A116" s="88" t="s">
        <v>646</v>
      </c>
      <c r="B116" s="84" t="s">
        <v>261</v>
      </c>
      <c r="C116" s="85">
        <v>0.2</v>
      </c>
      <c r="D116" s="84">
        <v>95</v>
      </c>
    </row>
    <row r="117" spans="1:4" s="78" customFormat="1" ht="30" customHeight="1" x14ac:dyDescent="0.25">
      <c r="A117" s="88" t="s">
        <v>646</v>
      </c>
      <c r="B117" s="84" t="s">
        <v>452</v>
      </c>
      <c r="C117" s="85">
        <v>0.08</v>
      </c>
      <c r="D117" s="84">
        <v>95</v>
      </c>
    </row>
    <row r="118" spans="1:4" s="78" customFormat="1" ht="30" customHeight="1" x14ac:dyDescent="0.25">
      <c r="A118" s="88" t="s">
        <v>646</v>
      </c>
      <c r="B118" s="84" t="s">
        <v>526</v>
      </c>
      <c r="C118" s="85">
        <v>0.2</v>
      </c>
      <c r="D118" s="84">
        <v>95</v>
      </c>
    </row>
    <row r="119" spans="1:4" s="78" customFormat="1" ht="30" customHeight="1" x14ac:dyDescent="0.25">
      <c r="A119" s="84" t="s">
        <v>654</v>
      </c>
      <c r="B119" s="84" t="s">
        <v>662</v>
      </c>
      <c r="C119" s="85">
        <v>0.2</v>
      </c>
      <c r="D119" s="84" t="s">
        <v>663</v>
      </c>
    </row>
    <row r="120" spans="1:4" s="78" customFormat="1" ht="30" customHeight="1" x14ac:dyDescent="0.25">
      <c r="A120" s="84" t="s">
        <v>654</v>
      </c>
      <c r="B120" s="84" t="s">
        <v>664</v>
      </c>
      <c r="C120" s="85">
        <v>0.22</v>
      </c>
      <c r="D120" s="84" t="s">
        <v>663</v>
      </c>
    </row>
    <row r="121" spans="1:4" s="78" customFormat="1" ht="30" customHeight="1" x14ac:dyDescent="0.25">
      <c r="A121" s="84" t="s">
        <v>654</v>
      </c>
      <c r="B121" s="84" t="s">
        <v>662</v>
      </c>
      <c r="C121" s="85">
        <v>0.2</v>
      </c>
      <c r="D121" s="84" t="s">
        <v>663</v>
      </c>
    </row>
    <row r="122" spans="1:4" s="78" customFormat="1" ht="30" customHeight="1" x14ac:dyDescent="0.25">
      <c r="A122" s="84" t="s">
        <v>654</v>
      </c>
      <c r="B122" s="84" t="s">
        <v>664</v>
      </c>
      <c r="C122" s="85">
        <v>0.22</v>
      </c>
      <c r="D122" s="84" t="s">
        <v>663</v>
      </c>
    </row>
    <row r="123" spans="1:4" s="78" customFormat="1" ht="30" customHeight="1" x14ac:dyDescent="0.25">
      <c r="A123" s="84" t="s">
        <v>654</v>
      </c>
      <c r="B123" s="84" t="s">
        <v>662</v>
      </c>
      <c r="C123" s="85">
        <v>0.2</v>
      </c>
      <c r="D123" s="84" t="s">
        <v>663</v>
      </c>
    </row>
    <row r="124" spans="1:4" s="78" customFormat="1" ht="30" customHeight="1" x14ac:dyDescent="0.25">
      <c r="A124" s="84" t="s">
        <v>654</v>
      </c>
      <c r="B124" s="84" t="s">
        <v>664</v>
      </c>
      <c r="C124" s="85">
        <v>0.22</v>
      </c>
      <c r="D124" s="84" t="s">
        <v>663</v>
      </c>
    </row>
    <row r="125" spans="1:4" s="78" customFormat="1" ht="30" customHeight="1" x14ac:dyDescent="0.25">
      <c r="A125" s="84" t="s">
        <v>665</v>
      </c>
      <c r="B125" s="84" t="s">
        <v>712</v>
      </c>
      <c r="C125" s="85">
        <v>0</v>
      </c>
      <c r="D125" s="122">
        <v>135</v>
      </c>
    </row>
    <row r="126" spans="1:4" s="78" customFormat="1" ht="30" customHeight="1" x14ac:dyDescent="0.25">
      <c r="A126" s="84" t="s">
        <v>665</v>
      </c>
      <c r="B126" s="84" t="s">
        <v>713</v>
      </c>
      <c r="C126" s="85">
        <v>0</v>
      </c>
      <c r="D126" s="122">
        <v>135</v>
      </c>
    </row>
    <row r="127" spans="1:4" s="78" customFormat="1" ht="30" customHeight="1" x14ac:dyDescent="0.25">
      <c r="A127" s="84" t="s">
        <v>665</v>
      </c>
      <c r="B127" s="102" t="s">
        <v>714</v>
      </c>
      <c r="C127" s="85">
        <v>0</v>
      </c>
      <c r="D127" s="122">
        <v>135</v>
      </c>
    </row>
    <row r="128" spans="1:4" s="78" customFormat="1" ht="30" customHeight="1" x14ac:dyDescent="0.25">
      <c r="A128" s="84" t="s">
        <v>665</v>
      </c>
      <c r="B128" s="102" t="s">
        <v>715</v>
      </c>
      <c r="C128" s="85">
        <v>0</v>
      </c>
      <c r="D128" s="122">
        <v>135</v>
      </c>
    </row>
    <row r="129" spans="1:4" s="78" customFormat="1" ht="30" customHeight="1" x14ac:dyDescent="0.25">
      <c r="A129" s="84" t="s">
        <v>665</v>
      </c>
      <c r="B129" s="78" t="s">
        <v>716</v>
      </c>
      <c r="C129" s="85">
        <v>0.2</v>
      </c>
      <c r="D129" s="122">
        <v>135</v>
      </c>
    </row>
    <row r="130" spans="1:4" s="78" customFormat="1" ht="30" customHeight="1" x14ac:dyDescent="0.25">
      <c r="A130" s="84" t="s">
        <v>665</v>
      </c>
      <c r="B130" s="78" t="s">
        <v>717</v>
      </c>
      <c r="C130" s="85">
        <v>0</v>
      </c>
      <c r="D130" s="122">
        <v>135</v>
      </c>
    </row>
    <row r="131" spans="1:4" s="78" customFormat="1" ht="30" customHeight="1" x14ac:dyDescent="0.25">
      <c r="A131" s="84" t="s">
        <v>665</v>
      </c>
      <c r="B131" s="78" t="s">
        <v>718</v>
      </c>
      <c r="C131" s="85">
        <v>0.2</v>
      </c>
      <c r="D131" s="122">
        <v>135</v>
      </c>
    </row>
    <row r="132" spans="1:4" s="78" customFormat="1" ht="30" customHeight="1" x14ac:dyDescent="0.25">
      <c r="A132" s="84" t="s">
        <v>665</v>
      </c>
      <c r="B132" s="78" t="s">
        <v>719</v>
      </c>
      <c r="C132" s="85">
        <v>0</v>
      </c>
      <c r="D132" s="122">
        <v>135</v>
      </c>
    </row>
    <row r="133" spans="1:4" s="78" customFormat="1" ht="30" customHeight="1" x14ac:dyDescent="0.25">
      <c r="A133" s="84" t="s">
        <v>665</v>
      </c>
      <c r="B133" s="78" t="s">
        <v>720</v>
      </c>
      <c r="C133" s="85">
        <v>0</v>
      </c>
      <c r="D133" s="122">
        <v>135</v>
      </c>
    </row>
    <row r="134" spans="1:4" s="78" customFormat="1" ht="30" customHeight="1" x14ac:dyDescent="0.25">
      <c r="A134" s="84" t="s">
        <v>665</v>
      </c>
      <c r="B134" s="77" t="s">
        <v>721</v>
      </c>
      <c r="C134" s="85">
        <v>0</v>
      </c>
      <c r="D134" s="122">
        <v>135</v>
      </c>
    </row>
    <row r="135" spans="1:4" s="78" customFormat="1" ht="30" customHeight="1" x14ac:dyDescent="0.25">
      <c r="A135" s="84" t="s">
        <v>665</v>
      </c>
      <c r="B135" s="77" t="s">
        <v>722</v>
      </c>
      <c r="C135" s="85">
        <v>0.05</v>
      </c>
      <c r="D135" s="122">
        <v>135</v>
      </c>
    </row>
    <row r="136" spans="1:4" s="78" customFormat="1" ht="30" customHeight="1" x14ac:dyDescent="0.25">
      <c r="A136" s="84" t="s">
        <v>665</v>
      </c>
      <c r="B136" s="77" t="s">
        <v>723</v>
      </c>
      <c r="C136" s="85">
        <v>0.1</v>
      </c>
      <c r="D136" s="122">
        <v>135</v>
      </c>
    </row>
    <row r="137" spans="1:4" s="78" customFormat="1" ht="30" customHeight="1" x14ac:dyDescent="0.25">
      <c r="A137" s="84" t="s">
        <v>665</v>
      </c>
      <c r="B137" s="84" t="s">
        <v>724</v>
      </c>
      <c r="C137" s="85">
        <v>0.05</v>
      </c>
      <c r="D137" s="122">
        <v>135</v>
      </c>
    </row>
    <row r="138" spans="1:4" s="78" customFormat="1" ht="30" customHeight="1" x14ac:dyDescent="0.25">
      <c r="A138" s="84" t="s">
        <v>665</v>
      </c>
      <c r="B138" s="102" t="s">
        <v>725</v>
      </c>
      <c r="C138" s="85">
        <v>0</v>
      </c>
      <c r="D138" s="122">
        <v>135</v>
      </c>
    </row>
    <row r="139" spans="1:4" s="78" customFormat="1" ht="30" customHeight="1" x14ac:dyDescent="0.25">
      <c r="A139" s="84" t="s">
        <v>665</v>
      </c>
      <c r="B139" s="84" t="s">
        <v>726</v>
      </c>
      <c r="C139" s="85">
        <v>0</v>
      </c>
      <c r="D139" s="122">
        <v>135</v>
      </c>
    </row>
    <row r="140" spans="1:4" s="78" customFormat="1" ht="30" customHeight="1" x14ac:dyDescent="0.25">
      <c r="A140" s="84" t="s">
        <v>665</v>
      </c>
      <c r="B140" s="84" t="s">
        <v>727</v>
      </c>
      <c r="C140" s="85">
        <v>0.05</v>
      </c>
      <c r="D140" s="122">
        <v>135</v>
      </c>
    </row>
    <row r="141" spans="1:4" s="78" customFormat="1" ht="30" customHeight="1" x14ac:dyDescent="0.25">
      <c r="A141" s="84" t="s">
        <v>665</v>
      </c>
      <c r="B141" s="84" t="s">
        <v>728</v>
      </c>
      <c r="C141" s="85">
        <v>0</v>
      </c>
      <c r="D141" s="122">
        <v>135</v>
      </c>
    </row>
    <row r="142" spans="1:4" s="78" customFormat="1" ht="30" customHeight="1" x14ac:dyDescent="0.25">
      <c r="A142" s="84" t="s">
        <v>665</v>
      </c>
      <c r="B142" s="84" t="s">
        <v>729</v>
      </c>
      <c r="C142" s="85">
        <v>0</v>
      </c>
      <c r="D142" s="122">
        <v>135</v>
      </c>
    </row>
    <row r="143" spans="1:4" s="78" customFormat="1" ht="30" customHeight="1" x14ac:dyDescent="0.25">
      <c r="A143" s="84" t="s">
        <v>738</v>
      </c>
      <c r="B143" s="84" t="s">
        <v>358</v>
      </c>
      <c r="C143" s="87">
        <v>0.2</v>
      </c>
      <c r="D143" s="126">
        <v>125</v>
      </c>
    </row>
    <row r="144" spans="1:4" s="78" customFormat="1" ht="30" customHeight="1" x14ac:dyDescent="0.25">
      <c r="A144" s="84" t="s">
        <v>738</v>
      </c>
      <c r="B144" s="84" t="s">
        <v>751</v>
      </c>
      <c r="C144" s="87">
        <v>0.2</v>
      </c>
      <c r="D144" s="126">
        <v>125</v>
      </c>
    </row>
    <row r="145" spans="1:4" s="78" customFormat="1" ht="30" customHeight="1" x14ac:dyDescent="0.25">
      <c r="A145" s="84" t="s">
        <v>738</v>
      </c>
      <c r="B145" s="84" t="s">
        <v>750</v>
      </c>
      <c r="C145" s="87">
        <v>0.2</v>
      </c>
      <c r="D145" s="126">
        <v>125</v>
      </c>
    </row>
    <row r="146" spans="1:4" s="78" customFormat="1" ht="30" customHeight="1" x14ac:dyDescent="0.25">
      <c r="A146" s="84" t="s">
        <v>738</v>
      </c>
      <c r="B146" s="84" t="s">
        <v>754</v>
      </c>
      <c r="C146" s="87">
        <v>0.2</v>
      </c>
      <c r="D146" s="126">
        <v>125</v>
      </c>
    </row>
    <row r="147" spans="1:4" s="78" customFormat="1" ht="30" customHeight="1" x14ac:dyDescent="0.25">
      <c r="A147" s="84" t="s">
        <v>738</v>
      </c>
      <c r="B147" s="84" t="s">
        <v>261</v>
      </c>
      <c r="C147" s="87">
        <v>0.2</v>
      </c>
      <c r="D147" s="126">
        <v>125</v>
      </c>
    </row>
    <row r="148" spans="1:4" s="78" customFormat="1" ht="30" customHeight="1" x14ac:dyDescent="0.25">
      <c r="A148" s="84" t="s">
        <v>738</v>
      </c>
      <c r="B148" s="84" t="s">
        <v>748</v>
      </c>
      <c r="C148" s="87">
        <v>0.2</v>
      </c>
      <c r="D148" s="126">
        <v>125</v>
      </c>
    </row>
    <row r="149" spans="1:4" s="78" customFormat="1" ht="30" customHeight="1" x14ac:dyDescent="0.25">
      <c r="A149" s="84" t="s">
        <v>738</v>
      </c>
      <c r="B149" s="84" t="s">
        <v>756</v>
      </c>
      <c r="C149" s="87">
        <v>0.2</v>
      </c>
      <c r="D149" s="126">
        <v>125</v>
      </c>
    </row>
    <row r="150" spans="1:4" s="78" customFormat="1" ht="30" customHeight="1" x14ac:dyDescent="0.25">
      <c r="A150" s="84" t="s">
        <v>738</v>
      </c>
      <c r="B150" s="84" t="s">
        <v>265</v>
      </c>
      <c r="C150" s="87">
        <v>0.2</v>
      </c>
      <c r="D150" s="126">
        <v>125</v>
      </c>
    </row>
    <row r="151" spans="1:4" s="78" customFormat="1" ht="30" customHeight="1" x14ac:dyDescent="0.25">
      <c r="A151" s="84" t="s">
        <v>738</v>
      </c>
      <c r="B151" s="84" t="s">
        <v>745</v>
      </c>
      <c r="C151" s="87">
        <v>0.2</v>
      </c>
      <c r="D151" s="126">
        <v>125</v>
      </c>
    </row>
    <row r="152" spans="1:4" s="78" customFormat="1" ht="30" customHeight="1" x14ac:dyDescent="0.25">
      <c r="A152" s="84" t="s">
        <v>738</v>
      </c>
      <c r="B152" s="84" t="s">
        <v>757</v>
      </c>
      <c r="C152" s="87">
        <v>0.2</v>
      </c>
      <c r="D152" s="126">
        <v>125</v>
      </c>
    </row>
    <row r="153" spans="1:4" s="78" customFormat="1" ht="30" customHeight="1" x14ac:dyDescent="0.25">
      <c r="A153" s="84" t="s">
        <v>738</v>
      </c>
      <c r="B153" s="84" t="s">
        <v>746</v>
      </c>
      <c r="C153" s="87">
        <v>0.2</v>
      </c>
      <c r="D153" s="126">
        <v>125</v>
      </c>
    </row>
    <row r="154" spans="1:4" s="78" customFormat="1" ht="30" customHeight="1" x14ac:dyDescent="0.25">
      <c r="A154" s="84" t="s">
        <v>738</v>
      </c>
      <c r="B154" s="84" t="s">
        <v>744</v>
      </c>
      <c r="C154" s="87">
        <v>0.2</v>
      </c>
      <c r="D154" s="126">
        <v>125</v>
      </c>
    </row>
    <row r="155" spans="1:4" s="78" customFormat="1" ht="30" customHeight="1" x14ac:dyDescent="0.25">
      <c r="A155" s="84" t="s">
        <v>738</v>
      </c>
      <c r="B155" s="84" t="s">
        <v>752</v>
      </c>
      <c r="C155" s="87">
        <v>0.2</v>
      </c>
      <c r="D155" s="126">
        <v>125</v>
      </c>
    </row>
    <row r="156" spans="1:4" s="78" customFormat="1" ht="30" customHeight="1" x14ac:dyDescent="0.25">
      <c r="A156" s="150" t="s">
        <v>758</v>
      </c>
      <c r="B156" s="84" t="s">
        <v>830</v>
      </c>
      <c r="C156" s="127">
        <v>0.1</v>
      </c>
      <c r="D156" s="128">
        <v>125</v>
      </c>
    </row>
    <row r="157" spans="1:4" s="78" customFormat="1" ht="30" customHeight="1" x14ac:dyDescent="0.25">
      <c r="A157" s="150" t="s">
        <v>758</v>
      </c>
      <c r="B157" s="102" t="s">
        <v>771</v>
      </c>
      <c r="C157" s="127">
        <v>0.1</v>
      </c>
      <c r="D157" s="128">
        <v>125</v>
      </c>
    </row>
    <row r="158" spans="1:4" s="78" customFormat="1" ht="30" customHeight="1" x14ac:dyDescent="0.25">
      <c r="A158" s="150" t="s">
        <v>758</v>
      </c>
      <c r="B158" s="102" t="s">
        <v>772</v>
      </c>
      <c r="C158" s="127">
        <v>0.1</v>
      </c>
      <c r="D158" s="128">
        <v>125</v>
      </c>
    </row>
    <row r="159" spans="1:4" s="78" customFormat="1" ht="30" customHeight="1" x14ac:dyDescent="0.25">
      <c r="A159" s="150" t="s">
        <v>758</v>
      </c>
      <c r="B159" s="102" t="s">
        <v>773</v>
      </c>
      <c r="C159" s="127">
        <v>0.1</v>
      </c>
      <c r="D159" s="128">
        <v>125</v>
      </c>
    </row>
    <row r="160" spans="1:4" s="78" customFormat="1" ht="30" customHeight="1" x14ac:dyDescent="0.25">
      <c r="A160" s="150" t="s">
        <v>758</v>
      </c>
      <c r="B160" s="102" t="s">
        <v>776</v>
      </c>
      <c r="C160" s="127">
        <v>0.1</v>
      </c>
      <c r="D160" s="128">
        <v>125</v>
      </c>
    </row>
    <row r="161" spans="1:4" s="78" customFormat="1" ht="30" customHeight="1" x14ac:dyDescent="0.25">
      <c r="A161" s="150" t="s">
        <v>758</v>
      </c>
      <c r="B161" s="102" t="s">
        <v>802</v>
      </c>
      <c r="C161" s="127">
        <v>0.1</v>
      </c>
      <c r="D161" s="128">
        <v>125</v>
      </c>
    </row>
    <row r="162" spans="1:4" s="78" customFormat="1" ht="30" customHeight="1" x14ac:dyDescent="0.25">
      <c r="A162" s="150" t="s">
        <v>758</v>
      </c>
      <c r="B162" s="102" t="s">
        <v>777</v>
      </c>
      <c r="C162" s="127">
        <v>0.1</v>
      </c>
      <c r="D162" s="128">
        <v>125</v>
      </c>
    </row>
    <row r="163" spans="1:4" s="78" customFormat="1" ht="30" customHeight="1" x14ac:dyDescent="0.25">
      <c r="A163" s="150" t="s">
        <v>758</v>
      </c>
      <c r="B163" s="102" t="s">
        <v>774</v>
      </c>
      <c r="C163" s="127">
        <v>0.1</v>
      </c>
      <c r="D163" s="128">
        <v>125</v>
      </c>
    </row>
    <row r="164" spans="1:4" s="78" customFormat="1" ht="30" customHeight="1" x14ac:dyDescent="0.25">
      <c r="A164" s="150" t="s">
        <v>758</v>
      </c>
      <c r="B164" s="102" t="s">
        <v>813</v>
      </c>
      <c r="C164" s="127">
        <v>0.1</v>
      </c>
      <c r="D164" s="128">
        <v>125</v>
      </c>
    </row>
    <row r="165" spans="1:4" s="78" customFormat="1" ht="30" customHeight="1" x14ac:dyDescent="0.25">
      <c r="A165" s="150" t="s">
        <v>758</v>
      </c>
      <c r="B165" s="102" t="s">
        <v>778</v>
      </c>
      <c r="C165" s="127">
        <v>0.1</v>
      </c>
      <c r="D165" s="128">
        <v>125</v>
      </c>
    </row>
    <row r="166" spans="1:4" s="78" customFormat="1" ht="30" customHeight="1" x14ac:dyDescent="0.25">
      <c r="A166" s="150" t="s">
        <v>758</v>
      </c>
      <c r="B166" s="102" t="s">
        <v>779</v>
      </c>
      <c r="C166" s="127">
        <v>0.1</v>
      </c>
      <c r="D166" s="128">
        <v>125</v>
      </c>
    </row>
    <row r="167" spans="1:4" s="78" customFormat="1" ht="30" customHeight="1" x14ac:dyDescent="0.25">
      <c r="A167" s="150" t="s">
        <v>758</v>
      </c>
      <c r="B167" s="102" t="s">
        <v>780</v>
      </c>
      <c r="C167" s="127">
        <v>0.1</v>
      </c>
      <c r="D167" s="128">
        <v>125</v>
      </c>
    </row>
    <row r="168" spans="1:4" s="78" customFormat="1" ht="30" customHeight="1" x14ac:dyDescent="0.25">
      <c r="A168" s="150" t="s">
        <v>758</v>
      </c>
      <c r="B168" s="102" t="s">
        <v>782</v>
      </c>
      <c r="C168" s="127">
        <v>0.1</v>
      </c>
      <c r="D168" s="128">
        <v>125</v>
      </c>
    </row>
    <row r="169" spans="1:4" s="78" customFormat="1" ht="30" customHeight="1" x14ac:dyDescent="0.25">
      <c r="A169" s="150" t="s">
        <v>758</v>
      </c>
      <c r="B169" s="102" t="s">
        <v>783</v>
      </c>
      <c r="C169" s="127">
        <v>0.1</v>
      </c>
      <c r="D169" s="128">
        <v>125</v>
      </c>
    </row>
    <row r="170" spans="1:4" s="78" customFormat="1" ht="30" customHeight="1" x14ac:dyDescent="0.25">
      <c r="A170" s="150" t="s">
        <v>758</v>
      </c>
      <c r="B170" s="102" t="s">
        <v>781</v>
      </c>
      <c r="C170" s="127">
        <v>0.1</v>
      </c>
      <c r="D170" s="128">
        <v>125</v>
      </c>
    </row>
    <row r="171" spans="1:4" s="78" customFormat="1" ht="30" customHeight="1" x14ac:dyDescent="0.25">
      <c r="A171" s="150" t="s">
        <v>758</v>
      </c>
      <c r="B171" s="102" t="s">
        <v>812</v>
      </c>
      <c r="C171" s="127">
        <v>0.1</v>
      </c>
      <c r="D171" s="128">
        <v>125</v>
      </c>
    </row>
    <row r="172" spans="1:4" s="78" customFormat="1" ht="30" customHeight="1" x14ac:dyDescent="0.25">
      <c r="A172" s="150" t="s">
        <v>758</v>
      </c>
      <c r="B172" s="102" t="s">
        <v>831</v>
      </c>
      <c r="C172" s="127">
        <v>0.1</v>
      </c>
      <c r="D172" s="128">
        <v>125</v>
      </c>
    </row>
    <row r="173" spans="1:4" s="78" customFormat="1" ht="30" customHeight="1" x14ac:dyDescent="0.25">
      <c r="A173" s="150" t="s">
        <v>758</v>
      </c>
      <c r="B173" s="102" t="s">
        <v>832</v>
      </c>
      <c r="C173" s="127">
        <v>0.1</v>
      </c>
      <c r="D173" s="128">
        <v>125</v>
      </c>
    </row>
    <row r="174" spans="1:4" s="78" customFormat="1" ht="30" customHeight="1" x14ac:dyDescent="0.25">
      <c r="A174" s="150" t="s">
        <v>758</v>
      </c>
      <c r="B174" s="102" t="s">
        <v>806</v>
      </c>
      <c r="C174" s="127">
        <v>0.1</v>
      </c>
      <c r="D174" s="128">
        <v>125</v>
      </c>
    </row>
    <row r="175" spans="1:4" s="78" customFormat="1" ht="30" customHeight="1" x14ac:dyDescent="0.25">
      <c r="A175" s="150" t="s">
        <v>758</v>
      </c>
      <c r="B175" s="102" t="s">
        <v>833</v>
      </c>
      <c r="C175" s="127">
        <v>0.1</v>
      </c>
      <c r="D175" s="128">
        <v>125</v>
      </c>
    </row>
    <row r="176" spans="1:4" s="78" customFormat="1" ht="30" customHeight="1" x14ac:dyDescent="0.25">
      <c r="A176" s="150" t="s">
        <v>758</v>
      </c>
      <c r="B176" s="102" t="s">
        <v>834</v>
      </c>
      <c r="C176" s="127">
        <v>0.1</v>
      </c>
      <c r="D176" s="128">
        <v>125</v>
      </c>
    </row>
    <row r="177" spans="1:4" s="78" customFormat="1" ht="30" customHeight="1" x14ac:dyDescent="0.25">
      <c r="A177" s="150" t="s">
        <v>758</v>
      </c>
      <c r="B177" s="102" t="s">
        <v>796</v>
      </c>
      <c r="C177" s="127">
        <v>0.1</v>
      </c>
      <c r="D177" s="128">
        <v>125</v>
      </c>
    </row>
    <row r="178" spans="1:4" s="78" customFormat="1" ht="30" customHeight="1" x14ac:dyDescent="0.25">
      <c r="A178" s="150" t="s">
        <v>758</v>
      </c>
      <c r="B178" s="102" t="s">
        <v>787</v>
      </c>
      <c r="C178" s="127">
        <v>0.1</v>
      </c>
      <c r="D178" s="128">
        <v>125</v>
      </c>
    </row>
    <row r="179" spans="1:4" s="78" customFormat="1" ht="30" customHeight="1" x14ac:dyDescent="0.25">
      <c r="A179" s="150" t="s">
        <v>758</v>
      </c>
      <c r="B179" s="102" t="s">
        <v>788</v>
      </c>
      <c r="C179" s="127">
        <v>0.1</v>
      </c>
      <c r="D179" s="128">
        <v>125</v>
      </c>
    </row>
    <row r="180" spans="1:4" s="78" customFormat="1" ht="30" customHeight="1" x14ac:dyDescent="0.25">
      <c r="A180" s="150" t="s">
        <v>758</v>
      </c>
      <c r="B180" s="102" t="s">
        <v>835</v>
      </c>
      <c r="C180" s="127">
        <v>0.1</v>
      </c>
      <c r="D180" s="128">
        <v>125</v>
      </c>
    </row>
    <row r="181" spans="1:4" s="78" customFormat="1" ht="30" customHeight="1" x14ac:dyDescent="0.25">
      <c r="A181" s="150" t="s">
        <v>758</v>
      </c>
      <c r="B181" s="102" t="s">
        <v>836</v>
      </c>
      <c r="C181" s="127">
        <v>0.25</v>
      </c>
      <c r="D181" s="128">
        <v>125</v>
      </c>
    </row>
    <row r="182" spans="1:4" s="78" customFormat="1" ht="30" customHeight="1" x14ac:dyDescent="0.25">
      <c r="A182" s="150" t="s">
        <v>758</v>
      </c>
      <c r="B182" s="102" t="s">
        <v>837</v>
      </c>
      <c r="C182" s="127">
        <v>0.2</v>
      </c>
      <c r="D182" s="128">
        <v>125</v>
      </c>
    </row>
    <row r="183" spans="1:4" s="78" customFormat="1" ht="30" customHeight="1" x14ac:dyDescent="0.25">
      <c r="A183" s="150" t="s">
        <v>758</v>
      </c>
      <c r="B183" s="102" t="s">
        <v>811</v>
      </c>
      <c r="C183" s="127">
        <v>0.25</v>
      </c>
      <c r="D183" s="128">
        <v>125</v>
      </c>
    </row>
    <row r="184" spans="1:4" s="78" customFormat="1" ht="30" customHeight="1" x14ac:dyDescent="0.25">
      <c r="A184" s="150" t="s">
        <v>758</v>
      </c>
      <c r="B184" s="102" t="s">
        <v>838</v>
      </c>
      <c r="C184" s="127">
        <v>0.2</v>
      </c>
      <c r="D184" s="128">
        <v>125</v>
      </c>
    </row>
    <row r="185" spans="1:4" s="78" customFormat="1" ht="30" customHeight="1" x14ac:dyDescent="0.25">
      <c r="A185" s="150" t="s">
        <v>758</v>
      </c>
      <c r="B185" s="102" t="s">
        <v>815</v>
      </c>
      <c r="C185" s="127">
        <v>0.1</v>
      </c>
      <c r="D185" s="128">
        <v>125</v>
      </c>
    </row>
    <row r="186" spans="1:4" s="78" customFormat="1" ht="30" customHeight="1" x14ac:dyDescent="0.25">
      <c r="A186" s="150" t="s">
        <v>758</v>
      </c>
      <c r="B186" s="102" t="s">
        <v>839</v>
      </c>
      <c r="C186" s="127">
        <v>0.15</v>
      </c>
      <c r="D186" s="128">
        <v>125</v>
      </c>
    </row>
    <row r="187" spans="1:4" s="78" customFormat="1" ht="30" customHeight="1" x14ac:dyDescent="0.25">
      <c r="A187" s="150" t="s">
        <v>758</v>
      </c>
      <c r="B187" s="102" t="s">
        <v>569</v>
      </c>
      <c r="C187" s="127">
        <v>0.08</v>
      </c>
      <c r="D187" s="128">
        <v>125</v>
      </c>
    </row>
    <row r="188" spans="1:4" s="78" customFormat="1" ht="30" customHeight="1" x14ac:dyDescent="0.25">
      <c r="A188" s="150" t="s">
        <v>758</v>
      </c>
      <c r="B188" s="102" t="s">
        <v>768</v>
      </c>
      <c r="C188" s="127">
        <v>0.12</v>
      </c>
      <c r="D188" s="128">
        <v>125</v>
      </c>
    </row>
    <row r="189" spans="1:4" s="78" customFormat="1" ht="30" customHeight="1" x14ac:dyDescent="0.25">
      <c r="A189" s="150" t="s">
        <v>758</v>
      </c>
      <c r="B189" s="102" t="s">
        <v>818</v>
      </c>
      <c r="C189" s="127">
        <v>0.15</v>
      </c>
      <c r="D189" s="128">
        <v>125</v>
      </c>
    </row>
    <row r="190" spans="1:4" s="78" customFormat="1" ht="30" customHeight="1" x14ac:dyDescent="0.25">
      <c r="A190" s="150" t="s">
        <v>758</v>
      </c>
      <c r="B190" s="102" t="s">
        <v>840</v>
      </c>
      <c r="C190" s="127">
        <v>0.1</v>
      </c>
      <c r="D190" s="128">
        <v>125</v>
      </c>
    </row>
    <row r="191" spans="1:4" s="78" customFormat="1" ht="30" customHeight="1" x14ac:dyDescent="0.25">
      <c r="A191" s="150" t="s">
        <v>758</v>
      </c>
      <c r="B191" s="84" t="s">
        <v>322</v>
      </c>
      <c r="C191" s="127">
        <v>0.16</v>
      </c>
      <c r="D191" s="128">
        <v>125</v>
      </c>
    </row>
    <row r="192" spans="1:4" s="78" customFormat="1" ht="30" customHeight="1" x14ac:dyDescent="0.25">
      <c r="A192" s="150" t="s">
        <v>758</v>
      </c>
      <c r="B192" s="84" t="s">
        <v>841</v>
      </c>
      <c r="C192" s="127">
        <v>0.1</v>
      </c>
      <c r="D192" s="128">
        <v>125</v>
      </c>
    </row>
    <row r="193" spans="1:4" s="78" customFormat="1" ht="30" customHeight="1" x14ac:dyDescent="0.25">
      <c r="A193" s="150" t="s">
        <v>758</v>
      </c>
      <c r="B193" s="84" t="s">
        <v>842</v>
      </c>
      <c r="C193" s="127">
        <v>0.1</v>
      </c>
      <c r="D193" s="128">
        <v>125</v>
      </c>
    </row>
    <row r="194" spans="1:4" s="78" customFormat="1" ht="30" customHeight="1" x14ac:dyDescent="0.25">
      <c r="A194" s="150" t="s">
        <v>758</v>
      </c>
      <c r="B194" s="84" t="s">
        <v>843</v>
      </c>
      <c r="C194" s="127">
        <v>0.1</v>
      </c>
      <c r="D194" s="128">
        <v>125</v>
      </c>
    </row>
    <row r="195" spans="1:4" s="78" customFormat="1" ht="30" customHeight="1" x14ac:dyDescent="0.25">
      <c r="A195" s="150" t="s">
        <v>758</v>
      </c>
      <c r="B195" s="84" t="s">
        <v>761</v>
      </c>
      <c r="C195" s="127">
        <v>0.16</v>
      </c>
      <c r="D195" s="128">
        <v>125</v>
      </c>
    </row>
    <row r="196" spans="1:4" s="78" customFormat="1" ht="30" customHeight="1" x14ac:dyDescent="0.25">
      <c r="A196" s="150" t="s">
        <v>758</v>
      </c>
      <c r="B196" s="84" t="s">
        <v>789</v>
      </c>
      <c r="C196" s="127">
        <v>0.1</v>
      </c>
      <c r="D196" s="128">
        <v>125</v>
      </c>
    </row>
    <row r="197" spans="1:4" s="78" customFormat="1" ht="30" customHeight="1" x14ac:dyDescent="0.25">
      <c r="A197" s="150" t="s">
        <v>758</v>
      </c>
      <c r="B197" s="84" t="s">
        <v>844</v>
      </c>
      <c r="C197" s="127">
        <v>0.12</v>
      </c>
      <c r="D197" s="128">
        <v>125</v>
      </c>
    </row>
    <row r="198" spans="1:4" ht="30" customHeight="1" x14ac:dyDescent="0.25">
      <c r="A198" s="81" t="s">
        <v>846</v>
      </c>
      <c r="B198" s="81" t="s">
        <v>847</v>
      </c>
      <c r="C198" s="82">
        <v>0.15</v>
      </c>
      <c r="D198" s="151">
        <v>110</v>
      </c>
    </row>
    <row r="199" spans="1:4" s="78" customFormat="1" ht="30" customHeight="1" x14ac:dyDescent="0.25">
      <c r="A199" s="84" t="s">
        <v>849</v>
      </c>
      <c r="B199" s="84" t="s">
        <v>851</v>
      </c>
      <c r="C199" s="85">
        <v>0.15</v>
      </c>
      <c r="D199" s="84" t="s">
        <v>34</v>
      </c>
    </row>
    <row r="200" spans="1:4" s="78" customFormat="1" ht="30" customHeight="1" x14ac:dyDescent="0.25">
      <c r="A200" s="84" t="s">
        <v>849</v>
      </c>
      <c r="B200" s="84" t="s">
        <v>852</v>
      </c>
      <c r="C200" s="85">
        <v>0.15</v>
      </c>
      <c r="D200" s="84" t="s">
        <v>34</v>
      </c>
    </row>
    <row r="201" spans="1:4" s="78" customFormat="1" ht="30" customHeight="1" x14ac:dyDescent="0.25">
      <c r="A201" s="84" t="s">
        <v>853</v>
      </c>
      <c r="B201" s="84" t="s">
        <v>645</v>
      </c>
      <c r="C201" s="85">
        <v>0.2</v>
      </c>
      <c r="D201" s="84"/>
    </row>
    <row r="202" spans="1:4" s="78" customFormat="1" ht="30" customHeight="1" x14ac:dyDescent="0.25">
      <c r="A202" s="84" t="s">
        <v>853</v>
      </c>
      <c r="B202" s="84" t="s">
        <v>857</v>
      </c>
      <c r="C202" s="85">
        <v>0.15</v>
      </c>
      <c r="D202" s="84"/>
    </row>
    <row r="203" spans="1:4" ht="30" customHeight="1" x14ac:dyDescent="0.25">
      <c r="A203" s="106" t="s">
        <v>1051</v>
      </c>
      <c r="B203" s="100" t="s">
        <v>1088</v>
      </c>
      <c r="C203" s="129">
        <v>0.05</v>
      </c>
      <c r="D203" s="130">
        <v>110</v>
      </c>
    </row>
    <row r="204" spans="1:4" ht="30" customHeight="1" x14ac:dyDescent="0.25">
      <c r="A204" s="106" t="s">
        <v>1051</v>
      </c>
      <c r="B204" s="100" t="s">
        <v>1089</v>
      </c>
      <c r="C204" s="129">
        <v>0.05</v>
      </c>
      <c r="D204" s="130">
        <v>110</v>
      </c>
    </row>
    <row r="205" spans="1:4" ht="30" customHeight="1" x14ac:dyDescent="0.25">
      <c r="A205" s="106" t="s">
        <v>1051</v>
      </c>
      <c r="B205" s="100" t="s">
        <v>1090</v>
      </c>
      <c r="C205" s="129">
        <v>0.05</v>
      </c>
      <c r="D205" s="130">
        <v>110</v>
      </c>
    </row>
    <row r="206" spans="1:4" ht="30" customHeight="1" x14ac:dyDescent="0.25">
      <c r="A206" s="106" t="s">
        <v>1051</v>
      </c>
      <c r="B206" s="100" t="s">
        <v>1091</v>
      </c>
      <c r="C206" s="129">
        <v>0.05</v>
      </c>
      <c r="D206" s="130">
        <v>110</v>
      </c>
    </row>
    <row r="207" spans="1:4" ht="30" customHeight="1" x14ac:dyDescent="0.25">
      <c r="A207" s="106" t="s">
        <v>1051</v>
      </c>
      <c r="B207" s="100" t="s">
        <v>1092</v>
      </c>
      <c r="C207" s="129">
        <v>0.05</v>
      </c>
      <c r="D207" s="130">
        <v>110</v>
      </c>
    </row>
    <row r="208" spans="1:4" ht="30" customHeight="1" x14ac:dyDescent="0.25">
      <c r="A208" s="106" t="s">
        <v>1051</v>
      </c>
      <c r="B208" s="100" t="s">
        <v>1093</v>
      </c>
      <c r="C208" s="129">
        <v>0.05</v>
      </c>
      <c r="D208" s="130">
        <v>110</v>
      </c>
    </row>
    <row r="209" spans="1:4" s="78" customFormat="1" ht="30" customHeight="1" x14ac:dyDescent="0.25">
      <c r="A209" s="84" t="s">
        <v>858</v>
      </c>
      <c r="B209" s="84" t="s">
        <v>914</v>
      </c>
      <c r="C209" s="84" t="s">
        <v>872</v>
      </c>
      <c r="D209" s="84" t="s">
        <v>915</v>
      </c>
    </row>
    <row r="210" spans="1:4" s="78" customFormat="1" ht="30" customHeight="1" x14ac:dyDescent="0.25">
      <c r="A210" s="84" t="s">
        <v>858</v>
      </c>
      <c r="B210" s="84" t="s">
        <v>885</v>
      </c>
      <c r="C210" s="84" t="s">
        <v>872</v>
      </c>
      <c r="D210" s="84" t="s">
        <v>915</v>
      </c>
    </row>
    <row r="211" spans="1:4" s="78" customFormat="1" ht="30" customHeight="1" x14ac:dyDescent="0.25">
      <c r="A211" s="84" t="s">
        <v>858</v>
      </c>
      <c r="B211" s="84" t="s">
        <v>916</v>
      </c>
      <c r="C211" s="84" t="s">
        <v>872</v>
      </c>
      <c r="D211" s="84" t="s">
        <v>915</v>
      </c>
    </row>
    <row r="212" spans="1:4" s="78" customFormat="1" ht="30" customHeight="1" x14ac:dyDescent="0.25">
      <c r="A212" s="84" t="s">
        <v>858</v>
      </c>
      <c r="B212" s="84" t="s">
        <v>917</v>
      </c>
      <c r="C212" s="84" t="s">
        <v>872</v>
      </c>
      <c r="D212" s="84" t="s">
        <v>915</v>
      </c>
    </row>
    <row r="213" spans="1:4" s="78" customFormat="1" ht="30" customHeight="1" x14ac:dyDescent="0.25">
      <c r="A213" s="84" t="s">
        <v>858</v>
      </c>
      <c r="B213" s="84" t="s">
        <v>918</v>
      </c>
      <c r="C213" s="84" t="s">
        <v>872</v>
      </c>
      <c r="D213" s="84" t="s">
        <v>915</v>
      </c>
    </row>
    <row r="214" spans="1:4" s="78" customFormat="1" ht="30" customHeight="1" x14ac:dyDescent="0.25">
      <c r="A214" s="84" t="s">
        <v>858</v>
      </c>
      <c r="B214" s="84" t="s">
        <v>919</v>
      </c>
      <c r="C214" s="84" t="s">
        <v>872</v>
      </c>
      <c r="D214" s="84" t="s">
        <v>915</v>
      </c>
    </row>
    <row r="215" spans="1:4" s="78" customFormat="1" ht="30" customHeight="1" x14ac:dyDescent="0.25">
      <c r="A215" s="84" t="s">
        <v>858</v>
      </c>
      <c r="B215" s="84" t="s">
        <v>920</v>
      </c>
      <c r="C215" s="84" t="s">
        <v>872</v>
      </c>
      <c r="D215" s="84" t="s">
        <v>915</v>
      </c>
    </row>
    <row r="216" spans="1:4" s="78" customFormat="1" ht="30" customHeight="1" x14ac:dyDescent="0.25">
      <c r="A216" s="84" t="s">
        <v>858</v>
      </c>
      <c r="B216" s="84" t="s">
        <v>921</v>
      </c>
      <c r="C216" s="84" t="s">
        <v>872</v>
      </c>
      <c r="D216" s="84" t="s">
        <v>915</v>
      </c>
    </row>
    <row r="217" spans="1:4" s="78" customFormat="1" ht="30" customHeight="1" x14ac:dyDescent="0.25">
      <c r="A217" s="84" t="s">
        <v>858</v>
      </c>
      <c r="B217" s="84" t="s">
        <v>613</v>
      </c>
      <c r="C217" s="84" t="s">
        <v>872</v>
      </c>
      <c r="D217" s="84" t="s">
        <v>915</v>
      </c>
    </row>
    <row r="218" spans="1:4" s="78" customFormat="1" ht="30" customHeight="1" x14ac:dyDescent="0.25">
      <c r="A218" s="84" t="s">
        <v>858</v>
      </c>
      <c r="B218" s="84" t="s">
        <v>890</v>
      </c>
      <c r="C218" s="84" t="s">
        <v>872</v>
      </c>
      <c r="D218" s="84" t="s">
        <v>915</v>
      </c>
    </row>
    <row r="219" spans="1:4" s="78" customFormat="1" ht="30" customHeight="1" x14ac:dyDescent="0.25">
      <c r="A219" s="84" t="s">
        <v>858</v>
      </c>
      <c r="B219" s="84" t="s">
        <v>891</v>
      </c>
      <c r="C219" s="84" t="s">
        <v>872</v>
      </c>
      <c r="D219" s="84" t="s">
        <v>915</v>
      </c>
    </row>
    <row r="220" spans="1:4" s="78" customFormat="1" ht="30" customHeight="1" x14ac:dyDescent="0.25">
      <c r="A220" s="84" t="s">
        <v>858</v>
      </c>
      <c r="B220" s="84" t="s">
        <v>892</v>
      </c>
      <c r="C220" s="84" t="s">
        <v>872</v>
      </c>
      <c r="D220" s="84" t="s">
        <v>915</v>
      </c>
    </row>
    <row r="221" spans="1:4" s="78" customFormat="1" ht="30" customHeight="1" x14ac:dyDescent="0.25">
      <c r="A221" s="84" t="s">
        <v>858</v>
      </c>
      <c r="B221" s="84" t="s">
        <v>893</v>
      </c>
      <c r="C221" s="84" t="s">
        <v>872</v>
      </c>
      <c r="D221" s="84" t="s">
        <v>915</v>
      </c>
    </row>
    <row r="222" spans="1:4" s="78" customFormat="1" ht="30" customHeight="1" x14ac:dyDescent="0.25">
      <c r="A222" s="84" t="s">
        <v>858</v>
      </c>
      <c r="B222" s="84" t="s">
        <v>922</v>
      </c>
      <c r="C222" s="84" t="s">
        <v>872</v>
      </c>
      <c r="D222" s="84" t="s">
        <v>915</v>
      </c>
    </row>
    <row r="223" spans="1:4" s="78" customFormat="1" ht="30" customHeight="1" x14ac:dyDescent="0.25">
      <c r="A223" s="84" t="s">
        <v>858</v>
      </c>
      <c r="B223" s="84" t="s">
        <v>923</v>
      </c>
      <c r="C223" s="84" t="s">
        <v>872</v>
      </c>
      <c r="D223" s="84" t="s">
        <v>915</v>
      </c>
    </row>
    <row r="224" spans="1:4" s="78" customFormat="1" ht="30" customHeight="1" x14ac:dyDescent="0.25">
      <c r="A224" s="84" t="s">
        <v>858</v>
      </c>
      <c r="B224" s="84" t="s">
        <v>884</v>
      </c>
      <c r="C224" s="84" t="s">
        <v>872</v>
      </c>
      <c r="D224" s="84" t="s">
        <v>915</v>
      </c>
    </row>
    <row r="225" spans="1:4" s="78" customFormat="1" ht="30" customHeight="1" x14ac:dyDescent="0.25">
      <c r="A225" s="84" t="s">
        <v>927</v>
      </c>
      <c r="B225" s="84" t="s">
        <v>943</v>
      </c>
      <c r="C225" s="85">
        <v>0.35</v>
      </c>
      <c r="D225" s="125">
        <v>200</v>
      </c>
    </row>
    <row r="226" spans="1:4" s="78" customFormat="1" ht="30" customHeight="1" x14ac:dyDescent="0.25">
      <c r="A226" s="84" t="s">
        <v>927</v>
      </c>
      <c r="B226" s="84" t="s">
        <v>944</v>
      </c>
      <c r="C226" s="85">
        <v>0.35</v>
      </c>
      <c r="D226" s="125">
        <v>200</v>
      </c>
    </row>
    <row r="227" spans="1:4" s="78" customFormat="1" ht="30" customHeight="1" x14ac:dyDescent="0.25">
      <c r="A227" s="84" t="s">
        <v>927</v>
      </c>
      <c r="B227" s="77" t="s">
        <v>945</v>
      </c>
      <c r="C227" s="85">
        <v>0.3</v>
      </c>
      <c r="D227" s="125">
        <v>200</v>
      </c>
    </row>
    <row r="228" spans="1:4" s="78" customFormat="1" ht="30" customHeight="1" x14ac:dyDescent="0.25">
      <c r="A228" s="84" t="s">
        <v>927</v>
      </c>
      <c r="B228" s="84" t="s">
        <v>946</v>
      </c>
      <c r="C228" s="85">
        <v>0.2</v>
      </c>
      <c r="D228" s="125">
        <v>200</v>
      </c>
    </row>
    <row r="229" spans="1:4" s="78" customFormat="1" ht="30" customHeight="1" x14ac:dyDescent="0.25">
      <c r="A229" s="84" t="s">
        <v>927</v>
      </c>
      <c r="B229" s="84" t="s">
        <v>947</v>
      </c>
      <c r="C229" s="85">
        <v>0.25</v>
      </c>
      <c r="D229" s="125">
        <v>200</v>
      </c>
    </row>
    <row r="230" spans="1:4" s="78" customFormat="1" ht="30" customHeight="1" x14ac:dyDescent="0.25">
      <c r="A230" s="84" t="s">
        <v>927</v>
      </c>
      <c r="B230" s="84" t="s">
        <v>948</v>
      </c>
      <c r="C230" s="85">
        <v>0.2</v>
      </c>
      <c r="D230" s="125">
        <v>200</v>
      </c>
    </row>
    <row r="231" spans="1:4" s="78" customFormat="1" ht="30" customHeight="1" x14ac:dyDescent="0.25">
      <c r="A231" s="84" t="s">
        <v>927</v>
      </c>
      <c r="B231" s="84" t="s">
        <v>949</v>
      </c>
      <c r="C231" s="85">
        <v>0.25</v>
      </c>
      <c r="D231" s="125">
        <v>200</v>
      </c>
    </row>
    <row r="232" spans="1:4" s="78" customFormat="1" ht="30" customHeight="1" x14ac:dyDescent="0.25">
      <c r="A232" s="84" t="s">
        <v>927</v>
      </c>
      <c r="B232" s="84" t="s">
        <v>950</v>
      </c>
      <c r="C232" s="85">
        <v>0.3</v>
      </c>
      <c r="D232" s="125">
        <v>200</v>
      </c>
    </row>
    <row r="233" spans="1:4" s="78" customFormat="1" ht="30" customHeight="1" x14ac:dyDescent="0.25">
      <c r="A233" s="84" t="s">
        <v>927</v>
      </c>
      <c r="B233" s="84" t="s">
        <v>951</v>
      </c>
      <c r="C233" s="85">
        <v>0.2</v>
      </c>
      <c r="D233" s="125">
        <v>200</v>
      </c>
    </row>
    <row r="234" spans="1:4" s="78" customFormat="1" ht="30" customHeight="1" x14ac:dyDescent="0.25">
      <c r="A234" s="84" t="s">
        <v>927</v>
      </c>
      <c r="B234" s="84" t="s">
        <v>952</v>
      </c>
      <c r="C234" s="85">
        <v>0.3</v>
      </c>
      <c r="D234" s="125">
        <v>200</v>
      </c>
    </row>
    <row r="235" spans="1:4" s="78" customFormat="1" ht="30" customHeight="1" x14ac:dyDescent="0.25">
      <c r="A235" s="84" t="s">
        <v>926</v>
      </c>
      <c r="B235" s="84" t="s">
        <v>274</v>
      </c>
      <c r="C235" s="85">
        <v>0.1</v>
      </c>
      <c r="D235" s="122">
        <v>300</v>
      </c>
    </row>
    <row r="236" spans="1:4" s="78" customFormat="1" ht="30" customHeight="1" x14ac:dyDescent="0.25">
      <c r="A236" s="84" t="s">
        <v>972</v>
      </c>
      <c r="B236" s="84" t="s">
        <v>1094</v>
      </c>
      <c r="C236" s="85">
        <v>0.12</v>
      </c>
      <c r="D236" s="125">
        <v>165</v>
      </c>
    </row>
    <row r="237" spans="1:4" s="78" customFormat="1" ht="30" customHeight="1" x14ac:dyDescent="0.25">
      <c r="A237" s="84" t="s">
        <v>972</v>
      </c>
      <c r="B237" s="84" t="s">
        <v>977</v>
      </c>
      <c r="C237" s="85">
        <v>0.12</v>
      </c>
      <c r="D237" s="125">
        <v>165</v>
      </c>
    </row>
    <row r="238" spans="1:4" s="78" customFormat="1" ht="30" customHeight="1" x14ac:dyDescent="0.25">
      <c r="A238" s="84" t="s">
        <v>972</v>
      </c>
      <c r="B238" s="84" t="s">
        <v>978</v>
      </c>
      <c r="C238" s="85">
        <v>0.12</v>
      </c>
      <c r="D238" s="125">
        <v>165</v>
      </c>
    </row>
    <row r="239" spans="1:4" s="78" customFormat="1" ht="30" customHeight="1" x14ac:dyDescent="0.25">
      <c r="A239" s="84" t="s">
        <v>972</v>
      </c>
      <c r="B239" s="84" t="s">
        <v>979</v>
      </c>
      <c r="C239" s="85">
        <v>0.05</v>
      </c>
      <c r="D239" s="125">
        <v>165</v>
      </c>
    </row>
    <row r="240" spans="1:4" s="78" customFormat="1" ht="30" customHeight="1" x14ac:dyDescent="0.25">
      <c r="A240" s="84" t="s">
        <v>1028</v>
      </c>
      <c r="B240" s="84" t="s">
        <v>1029</v>
      </c>
      <c r="C240" s="85">
        <v>0.2</v>
      </c>
      <c r="D240" s="84"/>
    </row>
    <row r="241" spans="1:4" s="78" customFormat="1" ht="30" customHeight="1" x14ac:dyDescent="0.25">
      <c r="A241" s="84" t="s">
        <v>1028</v>
      </c>
      <c r="B241" s="84" t="s">
        <v>1030</v>
      </c>
      <c r="C241" s="85">
        <v>0.2</v>
      </c>
      <c r="D241" s="84"/>
    </row>
    <row r="242" spans="1:4" s="78" customFormat="1" ht="30" customHeight="1" x14ac:dyDescent="0.25">
      <c r="A242" s="84" t="s">
        <v>1028</v>
      </c>
      <c r="B242" s="84" t="s">
        <v>1031</v>
      </c>
      <c r="C242" s="85">
        <v>0.27</v>
      </c>
      <c r="D242" s="84"/>
    </row>
    <row r="243" spans="1:4" s="78" customFormat="1" ht="30" customHeight="1" x14ac:dyDescent="0.25">
      <c r="A243" s="84" t="s">
        <v>1028</v>
      </c>
      <c r="B243" s="84" t="s">
        <v>1032</v>
      </c>
      <c r="C243" s="85">
        <v>0.27</v>
      </c>
      <c r="D243" s="84"/>
    </row>
    <row r="244" spans="1:4" s="78" customFormat="1" ht="30" customHeight="1" x14ac:dyDescent="0.25">
      <c r="A244" s="84" t="s">
        <v>1033</v>
      </c>
      <c r="B244" s="84" t="s">
        <v>507</v>
      </c>
      <c r="C244" s="85">
        <v>0</v>
      </c>
    </row>
    <row r="245" spans="1:4" s="78" customFormat="1" ht="30" customHeight="1" x14ac:dyDescent="0.25">
      <c r="A245" s="84" t="s">
        <v>1034</v>
      </c>
      <c r="B245" s="84" t="s">
        <v>1045</v>
      </c>
      <c r="C245" s="85">
        <v>0</v>
      </c>
      <c r="D245" s="122">
        <v>135</v>
      </c>
    </row>
    <row r="246" spans="1:4" s="78" customFormat="1" ht="30" customHeight="1" x14ac:dyDescent="0.25">
      <c r="A246" s="84" t="s">
        <v>1034</v>
      </c>
      <c r="B246" s="84" t="s">
        <v>1046</v>
      </c>
      <c r="C246" s="85">
        <v>0</v>
      </c>
      <c r="D246" s="122">
        <v>135</v>
      </c>
    </row>
    <row r="247" spans="1:4" s="78" customFormat="1" ht="30" customHeight="1" x14ac:dyDescent="0.25">
      <c r="A247" s="84" t="s">
        <v>1049</v>
      </c>
      <c r="B247" s="84" t="s">
        <v>1050</v>
      </c>
      <c r="C247" s="85">
        <v>0.03</v>
      </c>
      <c r="D247" s="125">
        <v>130</v>
      </c>
    </row>
    <row r="248" spans="1:4" ht="30" customHeight="1" x14ac:dyDescent="0.25">
      <c r="D248" s="81"/>
    </row>
    <row r="249" spans="1:4" ht="30" customHeight="1" x14ac:dyDescent="0.25">
      <c r="D249" s="81"/>
    </row>
    <row r="250" spans="1:4" ht="30" customHeight="1" x14ac:dyDescent="0.25">
      <c r="D250" s="81"/>
    </row>
    <row r="251" spans="1:4" ht="30" customHeight="1" x14ac:dyDescent="0.25">
      <c r="D251" s="81"/>
    </row>
    <row r="252" spans="1:4" ht="30" customHeight="1" x14ac:dyDescent="0.25">
      <c r="D252" s="81"/>
    </row>
    <row r="253" spans="1:4" ht="30" customHeight="1" x14ac:dyDescent="0.25">
      <c r="D253" s="81"/>
    </row>
    <row r="254" spans="1:4" ht="30" customHeight="1" x14ac:dyDescent="0.25">
      <c r="D254" s="81"/>
    </row>
    <row r="255" spans="1:4" ht="30" customHeight="1" x14ac:dyDescent="0.25">
      <c r="D255" s="81"/>
    </row>
    <row r="256" spans="1:4" ht="30" customHeight="1" x14ac:dyDescent="0.25">
      <c r="D256" s="81"/>
    </row>
    <row r="257" spans="3:4" ht="30" customHeight="1" x14ac:dyDescent="0.25">
      <c r="D257" s="81"/>
    </row>
    <row r="258" spans="3:4" ht="30" customHeight="1" x14ac:dyDescent="0.25">
      <c r="D258" s="81"/>
    </row>
    <row r="259" spans="3:4" ht="30" customHeight="1" x14ac:dyDescent="0.25">
      <c r="D259" s="81"/>
    </row>
    <row r="260" spans="3:4" ht="30" customHeight="1" x14ac:dyDescent="0.25">
      <c r="D260" s="81"/>
    </row>
    <row r="261" spans="3:4" ht="30" customHeight="1" x14ac:dyDescent="0.25">
      <c r="D261" s="81"/>
    </row>
    <row r="262" spans="3:4" ht="30" customHeight="1" x14ac:dyDescent="0.25">
      <c r="D262" s="81"/>
    </row>
    <row r="263" spans="3:4" ht="30" customHeight="1" x14ac:dyDescent="0.25">
      <c r="D263" s="81"/>
    </row>
    <row r="264" spans="3:4" ht="30" customHeight="1" x14ac:dyDescent="0.25">
      <c r="C264" s="81"/>
      <c r="D264" s="82"/>
    </row>
    <row r="265" spans="3:4" ht="30" customHeight="1" x14ac:dyDescent="0.25">
      <c r="C265" s="81"/>
      <c r="D265" s="82"/>
    </row>
    <row r="266" spans="3:4" ht="30" customHeight="1" x14ac:dyDescent="0.25">
      <c r="C266" s="81"/>
      <c r="D266" s="82"/>
    </row>
    <row r="267" spans="3:4" ht="30" customHeight="1" x14ac:dyDescent="0.25">
      <c r="C267" s="81"/>
      <c r="D267" s="82"/>
    </row>
    <row r="268" spans="3:4" ht="30" customHeight="1" x14ac:dyDescent="0.25">
      <c r="C268" s="81"/>
      <c r="D268" s="82"/>
    </row>
    <row r="269" spans="3:4" ht="30" customHeight="1" x14ac:dyDescent="0.25">
      <c r="C269" s="81"/>
      <c r="D269" s="82"/>
    </row>
    <row r="270" spans="3:4" ht="30" customHeight="1" x14ac:dyDescent="0.25">
      <c r="C270" s="81"/>
      <c r="D270" s="82"/>
    </row>
    <row r="271" spans="3:4" ht="30" customHeight="1" x14ac:dyDescent="0.25">
      <c r="C271" s="81"/>
      <c r="D271" s="82"/>
    </row>
    <row r="272" spans="3:4" ht="30" customHeight="1" x14ac:dyDescent="0.25">
      <c r="C272" s="81"/>
      <c r="D272" s="82"/>
    </row>
    <row r="273" spans="3:4" ht="30" customHeight="1" x14ac:dyDescent="0.25">
      <c r="C273" s="81"/>
      <c r="D273" s="82"/>
    </row>
    <row r="274" spans="3:4" ht="30" customHeight="1" x14ac:dyDescent="0.25">
      <c r="C274" s="81"/>
      <c r="D274" s="82"/>
    </row>
    <row r="275" spans="3:4" ht="30" customHeight="1" x14ac:dyDescent="0.25">
      <c r="C275" s="81"/>
      <c r="D275" s="82"/>
    </row>
    <row r="276" spans="3:4" ht="30" customHeight="1" x14ac:dyDescent="0.25">
      <c r="C276" s="81"/>
      <c r="D276" s="82"/>
    </row>
    <row r="278" spans="3:4" ht="30" customHeight="1" x14ac:dyDescent="0.25">
      <c r="C278" s="82"/>
    </row>
    <row r="279" spans="3:4" ht="30" customHeight="1" x14ac:dyDescent="0.25">
      <c r="C279" s="82"/>
    </row>
    <row r="280" spans="3:4" ht="30" customHeight="1" x14ac:dyDescent="0.25">
      <c r="C280" s="82"/>
    </row>
    <row r="281" spans="3:4" ht="30" customHeight="1" x14ac:dyDescent="0.25">
      <c r="C281" s="82"/>
    </row>
    <row r="282" spans="3:4" ht="30" customHeight="1" x14ac:dyDescent="0.25">
      <c r="C282" s="82"/>
    </row>
    <row r="283" spans="3:4" ht="30" customHeight="1" x14ac:dyDescent="0.25">
      <c r="C283" s="82"/>
    </row>
    <row r="284" spans="3:4" ht="30" customHeight="1" x14ac:dyDescent="0.25">
      <c r="C284" s="82"/>
    </row>
    <row r="285" spans="3:4" ht="30" customHeight="1" x14ac:dyDescent="0.25">
      <c r="C285" s="82"/>
    </row>
    <row r="286" spans="3:4" ht="30" customHeight="1" x14ac:dyDescent="0.25">
      <c r="C286" s="82"/>
    </row>
    <row r="287" spans="3:4" ht="30" customHeight="1" x14ac:dyDescent="0.25">
      <c r="C287" s="82"/>
    </row>
    <row r="288" spans="3:4" ht="30" customHeight="1" x14ac:dyDescent="0.25">
      <c r="C288" s="82"/>
    </row>
    <row r="289" spans="3:3" ht="30" customHeight="1" x14ac:dyDescent="0.25">
      <c r="C289" s="82"/>
    </row>
    <row r="290" spans="3:3" ht="30" customHeight="1" x14ac:dyDescent="0.25">
      <c r="C290" s="82"/>
    </row>
    <row r="291" spans="3:3" ht="30" customHeight="1" x14ac:dyDescent="0.25">
      <c r="C291" s="82"/>
    </row>
    <row r="292" spans="3:3" ht="30" customHeight="1" x14ac:dyDescent="0.25">
      <c r="C292" s="82"/>
    </row>
    <row r="293" spans="3:3" ht="30" customHeight="1" x14ac:dyDescent="0.25">
      <c r="C293" s="82"/>
    </row>
    <row r="294" spans="3:3" ht="30" customHeight="1" x14ac:dyDescent="0.25">
      <c r="C294" s="82"/>
    </row>
    <row r="295" spans="3:3" ht="30" customHeight="1" x14ac:dyDescent="0.25">
      <c r="C295" s="82"/>
    </row>
    <row r="296" spans="3:3" ht="30" customHeight="1" x14ac:dyDescent="0.25">
      <c r="C296" s="82"/>
    </row>
    <row r="297" spans="3:3" ht="30" customHeight="1" x14ac:dyDescent="0.25">
      <c r="C297" s="82"/>
    </row>
    <row r="298" spans="3:3" ht="30" customHeight="1" x14ac:dyDescent="0.25">
      <c r="C298" s="82"/>
    </row>
    <row r="299" spans="3:3" ht="30" customHeight="1" x14ac:dyDescent="0.25">
      <c r="C299" s="82"/>
    </row>
    <row r="300" spans="3:3" ht="30" customHeight="1" x14ac:dyDescent="0.25">
      <c r="C300" s="82"/>
    </row>
    <row r="301" spans="3:3" ht="30" customHeight="1" x14ac:dyDescent="0.25">
      <c r="C301" s="82"/>
    </row>
    <row r="302" spans="3:3" ht="30" customHeight="1" x14ac:dyDescent="0.25">
      <c r="C302" s="82"/>
    </row>
    <row r="303" spans="3:3" ht="30" customHeight="1" x14ac:dyDescent="0.25">
      <c r="C303" s="82"/>
    </row>
    <row r="304" spans="3:3" ht="30" customHeight="1" x14ac:dyDescent="0.25">
      <c r="C304" s="82"/>
    </row>
    <row r="305" spans="3:3" ht="30" customHeight="1" x14ac:dyDescent="0.25">
      <c r="C305" s="82"/>
    </row>
    <row r="306" spans="3:3" ht="30" customHeight="1" x14ac:dyDescent="0.25">
      <c r="C306" s="82"/>
    </row>
    <row r="307" spans="3:3" ht="30" customHeight="1" x14ac:dyDescent="0.25">
      <c r="C307" s="82"/>
    </row>
    <row r="308" spans="3:3" ht="30" customHeight="1" x14ac:dyDescent="0.25">
      <c r="C308" s="82"/>
    </row>
    <row r="309" spans="3:3" ht="30" customHeight="1" x14ac:dyDescent="0.25">
      <c r="C309" s="82"/>
    </row>
    <row r="310" spans="3:3" ht="30" customHeight="1" x14ac:dyDescent="0.25">
      <c r="C310" s="82"/>
    </row>
    <row r="311" spans="3:3" ht="30" customHeight="1" x14ac:dyDescent="0.25">
      <c r="C311" s="82"/>
    </row>
    <row r="312" spans="3:3" ht="30" customHeight="1" x14ac:dyDescent="0.25">
      <c r="C312" s="82"/>
    </row>
    <row r="313" spans="3:3" ht="30" customHeight="1" x14ac:dyDescent="0.25">
      <c r="C313" s="82"/>
    </row>
    <row r="314" spans="3:3" ht="30" customHeight="1" x14ac:dyDescent="0.25">
      <c r="C314" s="82"/>
    </row>
    <row r="315" spans="3:3" ht="30" customHeight="1" x14ac:dyDescent="0.25">
      <c r="C315" s="82"/>
    </row>
    <row r="316" spans="3:3" ht="30" customHeight="1" x14ac:dyDescent="0.25">
      <c r="C316" s="82"/>
    </row>
    <row r="317" spans="3:3" ht="30" customHeight="1" x14ac:dyDescent="0.25">
      <c r="C317" s="129"/>
    </row>
    <row r="318" spans="3:3" ht="30" customHeight="1" x14ac:dyDescent="0.25">
      <c r="C318" s="129"/>
    </row>
    <row r="319" spans="3:3" ht="30" customHeight="1" x14ac:dyDescent="0.25">
      <c r="C319" s="129"/>
    </row>
    <row r="320" spans="3:3" ht="30" customHeight="1" x14ac:dyDescent="0.25">
      <c r="C320" s="129"/>
    </row>
    <row r="321" spans="3:4" ht="30" customHeight="1" x14ac:dyDescent="0.25">
      <c r="C321" s="129"/>
    </row>
    <row r="322" spans="3:4" ht="30" customHeight="1" x14ac:dyDescent="0.25">
      <c r="C322" s="129"/>
      <c r="D322" s="133"/>
    </row>
    <row r="323" spans="3:4" ht="30" customHeight="1" x14ac:dyDescent="0.25">
      <c r="C323" s="129"/>
      <c r="D323" s="133"/>
    </row>
    <row r="324" spans="3:4" ht="30" customHeight="1" x14ac:dyDescent="0.25">
      <c r="C324" s="129"/>
      <c r="D324" s="133"/>
    </row>
    <row r="325" spans="3:4" ht="30" customHeight="1" x14ac:dyDescent="0.25">
      <c r="C325" s="129"/>
      <c r="D325" s="133"/>
    </row>
    <row r="326" spans="3:4" ht="30" customHeight="1" x14ac:dyDescent="0.25">
      <c r="C326" s="129"/>
      <c r="D326" s="133"/>
    </row>
    <row r="327" spans="3:4" ht="30" customHeight="1" x14ac:dyDescent="0.25">
      <c r="C327" s="129"/>
      <c r="D327" s="133"/>
    </row>
    <row r="328" spans="3:4" ht="30" customHeight="1" x14ac:dyDescent="0.25">
      <c r="C328" s="129"/>
      <c r="D328" s="133"/>
    </row>
    <row r="329" spans="3:4" ht="30" customHeight="1" x14ac:dyDescent="0.25">
      <c r="C329" s="129"/>
      <c r="D329" s="133"/>
    </row>
    <row r="330" spans="3:4" ht="30" customHeight="1" x14ac:dyDescent="0.25">
      <c r="C330" s="129"/>
      <c r="D330" s="133"/>
    </row>
    <row r="331" spans="3:4" ht="30" customHeight="1" x14ac:dyDescent="0.25">
      <c r="C331" s="82"/>
      <c r="D331" s="133"/>
    </row>
    <row r="332" spans="3:4" ht="30" customHeight="1" x14ac:dyDescent="0.25">
      <c r="C332" s="82"/>
      <c r="D332" s="133"/>
    </row>
    <row r="333" spans="3:4" ht="30" customHeight="1" x14ac:dyDescent="0.25">
      <c r="C333" s="82"/>
      <c r="D333" s="133"/>
    </row>
    <row r="334" spans="3:4" ht="30" customHeight="1" x14ac:dyDescent="0.25">
      <c r="C334" s="82"/>
      <c r="D334" s="133"/>
    </row>
    <row r="335" spans="3:4" ht="30" customHeight="1" x14ac:dyDescent="0.25">
      <c r="C335" s="82"/>
      <c r="D335" s="133"/>
    </row>
    <row r="336" spans="3:4" ht="30" customHeight="1" x14ac:dyDescent="0.25">
      <c r="C336" s="82"/>
      <c r="D336" s="133"/>
    </row>
    <row r="337" spans="3:4" ht="30" customHeight="1" x14ac:dyDescent="0.25">
      <c r="C337" s="82"/>
      <c r="D337" s="133"/>
    </row>
    <row r="338" spans="3:4" ht="30" customHeight="1" x14ac:dyDescent="0.25">
      <c r="C338" s="82"/>
      <c r="D338" s="133"/>
    </row>
    <row r="339" spans="3:4" ht="30" customHeight="1" x14ac:dyDescent="0.25">
      <c r="C339" s="82"/>
      <c r="D339" s="133"/>
    </row>
    <row r="340" spans="3:4" ht="30" customHeight="1" x14ac:dyDescent="0.25">
      <c r="C340" s="82"/>
      <c r="D340" s="133"/>
    </row>
    <row r="341" spans="3:4" ht="30" customHeight="1" x14ac:dyDescent="0.25">
      <c r="C341" s="82"/>
      <c r="D341" s="133"/>
    </row>
    <row r="342" spans="3:4" ht="30" customHeight="1" x14ac:dyDescent="0.25">
      <c r="C342" s="82"/>
      <c r="D342" s="133"/>
    </row>
    <row r="343" spans="3:4" ht="30" customHeight="1" x14ac:dyDescent="0.25">
      <c r="C343" s="82"/>
      <c r="D343" s="133"/>
    </row>
    <row r="344" spans="3:4" ht="30" customHeight="1" x14ac:dyDescent="0.25">
      <c r="C344" s="82"/>
      <c r="D344" s="133"/>
    </row>
    <row r="345" spans="3:4" ht="30" customHeight="1" x14ac:dyDescent="0.25">
      <c r="C345" s="82"/>
      <c r="D345" s="133"/>
    </row>
    <row r="346" spans="3:4" ht="30" customHeight="1" x14ac:dyDescent="0.25">
      <c r="C346" s="82"/>
      <c r="D346" s="133"/>
    </row>
    <row r="347" spans="3:4" ht="30" customHeight="1" x14ac:dyDescent="0.25">
      <c r="C347" s="82"/>
      <c r="D347" s="133"/>
    </row>
    <row r="348" spans="3:4" ht="30" customHeight="1" x14ac:dyDescent="0.25">
      <c r="C348" s="129"/>
    </row>
    <row r="349" spans="3:4" ht="30" customHeight="1" x14ac:dyDescent="0.25">
      <c r="C349" s="129"/>
    </row>
    <row r="350" spans="3:4" ht="30" customHeight="1" x14ac:dyDescent="0.25">
      <c r="C350" s="129"/>
    </row>
    <row r="351" spans="3:4" ht="30" customHeight="1" x14ac:dyDescent="0.25">
      <c r="C351" s="82"/>
    </row>
    <row r="352" spans="3:4" ht="30" customHeight="1" x14ac:dyDescent="0.25">
      <c r="C352" s="82"/>
    </row>
    <row r="353" spans="3:4" ht="30" customHeight="1" x14ac:dyDescent="0.25">
      <c r="C353" s="82"/>
    </row>
    <row r="354" spans="3:4" ht="30" customHeight="1" x14ac:dyDescent="0.25">
      <c r="C354" s="82"/>
    </row>
    <row r="355" spans="3:4" ht="30" customHeight="1" x14ac:dyDescent="0.25">
      <c r="C355" s="134"/>
      <c r="D355" s="133"/>
    </row>
    <row r="356" spans="3:4" ht="30" customHeight="1" x14ac:dyDescent="0.25">
      <c r="C356" s="134"/>
      <c r="D356" s="133"/>
    </row>
    <row r="357" spans="3:4" ht="30" customHeight="1" x14ac:dyDescent="0.25">
      <c r="C357" s="134"/>
      <c r="D357" s="133"/>
    </row>
    <row r="358" spans="3:4" ht="30" customHeight="1" x14ac:dyDescent="0.25">
      <c r="C358" s="134"/>
      <c r="D358" s="133"/>
    </row>
    <row r="359" spans="3:4" ht="30" customHeight="1" x14ac:dyDescent="0.25">
      <c r="C359" s="134"/>
      <c r="D359" s="133"/>
    </row>
    <row r="360" spans="3:4" ht="30" customHeight="1" x14ac:dyDescent="0.25">
      <c r="C360" s="134"/>
      <c r="D360" s="133"/>
    </row>
    <row r="361" spans="3:4" ht="30" customHeight="1" x14ac:dyDescent="0.25">
      <c r="C361" s="134"/>
      <c r="D361" s="133"/>
    </row>
    <row r="362" spans="3:4" ht="30" customHeight="1" x14ac:dyDescent="0.25">
      <c r="C362" s="134"/>
      <c r="D362" s="133"/>
    </row>
    <row r="363" spans="3:4" ht="30" customHeight="1" x14ac:dyDescent="0.25">
      <c r="C363" s="134"/>
      <c r="D363" s="133"/>
    </row>
    <row r="364" spans="3:4" ht="30" customHeight="1" x14ac:dyDescent="0.25">
      <c r="C364" s="134"/>
      <c r="D364" s="133"/>
    </row>
    <row r="365" spans="3:4" ht="30" customHeight="1" x14ac:dyDescent="0.25">
      <c r="C365" s="134"/>
      <c r="D365" s="133"/>
    </row>
    <row r="366" spans="3:4" ht="30" customHeight="1" x14ac:dyDescent="0.25">
      <c r="C366" s="134"/>
      <c r="D366" s="133"/>
    </row>
    <row r="367" spans="3:4" ht="30" customHeight="1" x14ac:dyDescent="0.25">
      <c r="C367" s="134"/>
      <c r="D367" s="133"/>
    </row>
    <row r="368" spans="3:4" ht="30" customHeight="1" x14ac:dyDescent="0.25">
      <c r="C368" s="134"/>
      <c r="D368" s="133"/>
    </row>
    <row r="369" spans="3:4" ht="30" customHeight="1" x14ac:dyDescent="0.25">
      <c r="D369" s="133"/>
    </row>
    <row r="370" spans="3:4" ht="30" customHeight="1" x14ac:dyDescent="0.25">
      <c r="D370" s="133"/>
    </row>
    <row r="371" spans="3:4" ht="30" customHeight="1" x14ac:dyDescent="0.25">
      <c r="D371" s="133"/>
    </row>
    <row r="372" spans="3:4" ht="30" customHeight="1" x14ac:dyDescent="0.25">
      <c r="C372" s="81"/>
      <c r="D372" s="133"/>
    </row>
    <row r="373" spans="3:4" ht="30" customHeight="1" x14ac:dyDescent="0.25">
      <c r="C373" s="81"/>
      <c r="D373" s="133"/>
    </row>
    <row r="374" spans="3:4" ht="30" customHeight="1" x14ac:dyDescent="0.25">
      <c r="C374" s="81"/>
      <c r="D374" s="133"/>
    </row>
    <row r="375" spans="3:4" ht="30" customHeight="1" x14ac:dyDescent="0.25">
      <c r="C375" s="81"/>
      <c r="D375" s="133"/>
    </row>
    <row r="376" spans="3:4" ht="30" customHeight="1" x14ac:dyDescent="0.25">
      <c r="C376" s="81"/>
      <c r="D376" s="133"/>
    </row>
    <row r="377" spans="3:4" ht="30" customHeight="1" x14ac:dyDescent="0.25">
      <c r="C377" s="129"/>
    </row>
    <row r="378" spans="3:4" ht="30" customHeight="1" x14ac:dyDescent="0.25">
      <c r="C378" s="129"/>
    </row>
    <row r="379" spans="3:4" ht="30" customHeight="1" x14ac:dyDescent="0.25">
      <c r="C379" s="129"/>
    </row>
    <row r="380" spans="3:4" ht="30" customHeight="1" x14ac:dyDescent="0.25">
      <c r="C380" s="129"/>
    </row>
    <row r="381" spans="3:4" ht="30" customHeight="1" x14ac:dyDescent="0.25">
      <c r="C381" s="129"/>
    </row>
    <row r="382" spans="3:4" ht="30" customHeight="1" x14ac:dyDescent="0.25">
      <c r="C382" s="129"/>
    </row>
    <row r="383" spans="3:4" ht="30" customHeight="1" x14ac:dyDescent="0.25">
      <c r="C383" s="129"/>
    </row>
    <row r="384" spans="3:4" ht="30" customHeight="1" x14ac:dyDescent="0.25">
      <c r="C384" s="129"/>
    </row>
    <row r="385" spans="2:4" ht="30" customHeight="1" x14ac:dyDescent="0.25">
      <c r="C385" s="129"/>
    </row>
    <row r="386" spans="2:4" ht="30" customHeight="1" x14ac:dyDescent="0.25">
      <c r="C386" s="129"/>
    </row>
    <row r="387" spans="2:4" ht="30" customHeight="1" x14ac:dyDescent="0.25">
      <c r="C387" s="129"/>
    </row>
    <row r="388" spans="2:4" ht="30" customHeight="1" x14ac:dyDescent="0.25">
      <c r="C388" s="129"/>
    </row>
    <row r="389" spans="2:4" ht="30" customHeight="1" x14ac:dyDescent="0.25">
      <c r="C389" s="129"/>
    </row>
    <row r="390" spans="2:4" ht="30" customHeight="1" x14ac:dyDescent="0.25">
      <c r="C390" s="129"/>
    </row>
    <row r="391" spans="2:4" ht="30" customHeight="1" x14ac:dyDescent="0.25">
      <c r="C391" s="129"/>
    </row>
    <row r="392" spans="2:4" ht="30" customHeight="1" x14ac:dyDescent="0.25">
      <c r="C392" s="129"/>
    </row>
    <row r="393" spans="2:4" ht="30" customHeight="1" x14ac:dyDescent="0.25">
      <c r="C393" s="129"/>
    </row>
    <row r="394" spans="2:4" ht="30" customHeight="1" x14ac:dyDescent="0.25">
      <c r="C394" s="129"/>
    </row>
    <row r="395" spans="2:4" ht="30" customHeight="1" x14ac:dyDescent="0.25">
      <c r="B395" s="72"/>
      <c r="C395" s="129"/>
    </row>
    <row r="396" spans="2:4" ht="30" customHeight="1" x14ac:dyDescent="0.25">
      <c r="D396" s="135"/>
    </row>
    <row r="397" spans="2:4" ht="30" customHeight="1" x14ac:dyDescent="0.25">
      <c r="D397" s="135"/>
    </row>
    <row r="398" spans="2:4" ht="30" customHeight="1" x14ac:dyDescent="0.25">
      <c r="D398" s="135"/>
    </row>
    <row r="399" spans="2:4" ht="30" customHeight="1" x14ac:dyDescent="0.25">
      <c r="D399" s="135"/>
    </row>
    <row r="400" spans="2:4" ht="30" customHeight="1" x14ac:dyDescent="0.25">
      <c r="D400" s="135"/>
    </row>
    <row r="401" spans="4:4" ht="30" customHeight="1" x14ac:dyDescent="0.25">
      <c r="D401" s="135"/>
    </row>
    <row r="402" spans="4:4" ht="30" customHeight="1" x14ac:dyDescent="0.25">
      <c r="D402" s="135"/>
    </row>
    <row r="403" spans="4:4" ht="30" customHeight="1" x14ac:dyDescent="0.25">
      <c r="D403" s="135"/>
    </row>
    <row r="404" spans="4:4" ht="30" customHeight="1" x14ac:dyDescent="0.25">
      <c r="D404" s="135"/>
    </row>
    <row r="405" spans="4:4" ht="30" customHeight="1" x14ac:dyDescent="0.25">
      <c r="D405" s="135"/>
    </row>
    <row r="406" spans="4:4" ht="30" customHeight="1" x14ac:dyDescent="0.25">
      <c r="D406" s="135"/>
    </row>
    <row r="407" spans="4:4" ht="30" customHeight="1" x14ac:dyDescent="0.25">
      <c r="D407" s="135"/>
    </row>
    <row r="408" spans="4:4" ht="30" customHeight="1" x14ac:dyDescent="0.25">
      <c r="D408" s="135"/>
    </row>
    <row r="409" spans="4:4" ht="30" customHeight="1" x14ac:dyDescent="0.25">
      <c r="D409" s="135"/>
    </row>
    <row r="410" spans="4:4" ht="30" customHeight="1" x14ac:dyDescent="0.25">
      <c r="D410" s="135"/>
    </row>
    <row r="411" spans="4:4" ht="30" customHeight="1" x14ac:dyDescent="0.25">
      <c r="D411" s="135"/>
    </row>
    <row r="412" spans="4:4" ht="30" customHeight="1" x14ac:dyDescent="0.25">
      <c r="D412" s="135"/>
    </row>
    <row r="413" spans="4:4" ht="30" customHeight="1" x14ac:dyDescent="0.25">
      <c r="D413" s="135"/>
    </row>
    <row r="414" spans="4:4" ht="30" customHeight="1" x14ac:dyDescent="0.25">
      <c r="D414" s="135"/>
    </row>
    <row r="415" spans="4:4" ht="30" customHeight="1" x14ac:dyDescent="0.25">
      <c r="D415" s="135"/>
    </row>
    <row r="416" spans="4:4" ht="30" customHeight="1" x14ac:dyDescent="0.25">
      <c r="D416" s="135"/>
    </row>
    <row r="417" spans="1:4" ht="30" customHeight="1" x14ac:dyDescent="0.25">
      <c r="D417" s="135"/>
    </row>
    <row r="418" spans="1:4" ht="30" customHeight="1" x14ac:dyDescent="0.25">
      <c r="D418" s="135"/>
    </row>
    <row r="419" spans="1:4" ht="30" customHeight="1" x14ac:dyDescent="0.25">
      <c r="D419" s="135"/>
    </row>
    <row r="420" spans="1:4" ht="30" customHeight="1" x14ac:dyDescent="0.25">
      <c r="D420" s="135"/>
    </row>
    <row r="421" spans="1:4" ht="30" customHeight="1" x14ac:dyDescent="0.25">
      <c r="C421" s="129"/>
      <c r="D421" s="136"/>
    </row>
    <row r="422" spans="1:4" ht="30" customHeight="1" x14ac:dyDescent="0.25">
      <c r="C422" s="129"/>
      <c r="D422" s="136"/>
    </row>
    <row r="423" spans="1:4" ht="30" customHeight="1" x14ac:dyDescent="0.25">
      <c r="C423" s="129"/>
      <c r="D423" s="136"/>
    </row>
    <row r="424" spans="1:4" ht="30" customHeight="1" x14ac:dyDescent="0.25">
      <c r="C424" s="129"/>
      <c r="D424" s="136"/>
    </row>
    <row r="425" spans="1:4" ht="30" customHeight="1" x14ac:dyDescent="0.25">
      <c r="C425" s="129"/>
      <c r="D425" s="136"/>
    </row>
    <row r="426" spans="1:4" ht="30" customHeight="1" x14ac:dyDescent="0.25">
      <c r="C426" s="129"/>
      <c r="D426" s="136"/>
    </row>
    <row r="427" spans="1:4" ht="30" customHeight="1" x14ac:dyDescent="0.25">
      <c r="A427" s="137"/>
      <c r="B427" s="137"/>
      <c r="C427" s="138"/>
      <c r="D427" s="139"/>
    </row>
    <row r="428" spans="1:4" ht="30" customHeight="1" x14ac:dyDescent="0.25">
      <c r="A428" s="137"/>
      <c r="B428" s="137"/>
      <c r="C428" s="138"/>
      <c r="D428" s="139"/>
    </row>
    <row r="429" spans="1:4" ht="30" customHeight="1" x14ac:dyDescent="0.25">
      <c r="A429" s="137"/>
      <c r="B429" s="137"/>
      <c r="C429" s="138"/>
      <c r="D429" s="139"/>
    </row>
    <row r="430" spans="1:4" ht="30" customHeight="1" x14ac:dyDescent="0.25">
      <c r="A430" s="137"/>
      <c r="B430" s="137"/>
      <c r="C430" s="138"/>
      <c r="D430" s="139"/>
    </row>
    <row r="431" spans="1:4" ht="30" customHeight="1" x14ac:dyDescent="0.25">
      <c r="A431" s="137"/>
      <c r="B431" s="137"/>
      <c r="C431" s="138"/>
      <c r="D431" s="139"/>
    </row>
    <row r="432" spans="1:4" ht="30" customHeight="1" x14ac:dyDescent="0.25">
      <c r="A432" s="137"/>
      <c r="B432" s="137"/>
      <c r="C432" s="138"/>
      <c r="D432" s="139"/>
    </row>
    <row r="433" spans="1:4" ht="30" customHeight="1" x14ac:dyDescent="0.25">
      <c r="A433" s="137"/>
      <c r="B433" s="137"/>
      <c r="C433" s="138"/>
      <c r="D433" s="139"/>
    </row>
    <row r="434" spans="1:4" ht="30" customHeight="1" x14ac:dyDescent="0.25">
      <c r="A434" s="137"/>
      <c r="B434" s="137"/>
      <c r="C434" s="138"/>
      <c r="D434" s="139"/>
    </row>
    <row r="435" spans="1:4" ht="30" customHeight="1" x14ac:dyDescent="0.25">
      <c r="A435" s="137"/>
      <c r="B435" s="137"/>
      <c r="C435" s="138"/>
      <c r="D435" s="139"/>
    </row>
    <row r="436" spans="1:4" ht="30" customHeight="1" x14ac:dyDescent="0.25">
      <c r="A436" s="137"/>
      <c r="B436" s="137"/>
      <c r="C436" s="138"/>
      <c r="D436" s="139"/>
    </row>
    <row r="437" spans="1:4" ht="30" customHeight="1" x14ac:dyDescent="0.25">
      <c r="A437" s="137"/>
      <c r="B437" s="137"/>
      <c r="C437" s="138"/>
      <c r="D437" s="139"/>
    </row>
    <row r="438" spans="1:4" ht="30" customHeight="1" x14ac:dyDescent="0.25">
      <c r="A438" s="137"/>
      <c r="B438" s="137"/>
      <c r="C438" s="138"/>
      <c r="D438" s="139"/>
    </row>
    <row r="439" spans="1:4" ht="30" customHeight="1" x14ac:dyDescent="0.25">
      <c r="A439" s="137"/>
      <c r="B439" s="137"/>
      <c r="C439" s="138"/>
      <c r="D439" s="139"/>
    </row>
    <row r="440" spans="1:4" ht="30" customHeight="1" x14ac:dyDescent="0.25">
      <c r="A440" s="137"/>
      <c r="B440" s="137"/>
      <c r="C440" s="138"/>
      <c r="D440" s="139"/>
    </row>
    <row r="441" spans="1:4" ht="30" customHeight="1" x14ac:dyDescent="0.25">
      <c r="A441" s="137"/>
      <c r="B441" s="137"/>
      <c r="C441" s="138"/>
      <c r="D441" s="139"/>
    </row>
    <row r="442" spans="1:4" ht="30" customHeight="1" x14ac:dyDescent="0.25">
      <c r="A442" s="137"/>
      <c r="B442" s="137"/>
      <c r="C442" s="138"/>
      <c r="D442" s="139"/>
    </row>
    <row r="443" spans="1:4" ht="30" customHeight="1" x14ac:dyDescent="0.25">
      <c r="A443" s="137"/>
      <c r="B443" s="137"/>
      <c r="C443" s="138"/>
      <c r="D443" s="139"/>
    </row>
    <row r="444" spans="1:4" ht="30" customHeight="1" x14ac:dyDescent="0.25">
      <c r="A444" s="140"/>
      <c r="B444" s="141"/>
      <c r="C444" s="142"/>
      <c r="D444" s="141"/>
    </row>
    <row r="445" spans="1:4" ht="30" customHeight="1" x14ac:dyDescent="0.25">
      <c r="A445" s="140"/>
      <c r="B445" s="141"/>
      <c r="C445" s="142"/>
      <c r="D445" s="141"/>
    </row>
    <row r="446" spans="1:4" ht="30" customHeight="1" x14ac:dyDescent="0.25">
      <c r="A446" s="140"/>
      <c r="B446" s="143"/>
      <c r="C446" s="142"/>
      <c r="D446" s="143"/>
    </row>
    <row r="447" spans="1:4" ht="30" customHeight="1" x14ac:dyDescent="0.25">
      <c r="A447" s="140"/>
      <c r="B447" s="143"/>
      <c r="C447" s="142"/>
      <c r="D447" s="143"/>
    </row>
    <row r="448" spans="1:4" ht="30" customHeight="1" x14ac:dyDescent="0.25">
      <c r="A448" s="140"/>
      <c r="B448" s="143"/>
      <c r="C448" s="142"/>
      <c r="D448" s="143"/>
    </row>
    <row r="449" spans="1:4" ht="30" customHeight="1" x14ac:dyDescent="0.25">
      <c r="A449" s="140"/>
      <c r="B449" s="141"/>
      <c r="C449" s="142"/>
      <c r="D449" s="141"/>
    </row>
    <row r="450" spans="1:4" ht="30" customHeight="1" x14ac:dyDescent="0.25">
      <c r="A450" s="140"/>
      <c r="B450" s="141"/>
      <c r="C450" s="142"/>
      <c r="D450" s="141"/>
    </row>
    <row r="451" spans="1:4" ht="30" customHeight="1" x14ac:dyDescent="0.25">
      <c r="A451" s="140"/>
      <c r="B451" s="143"/>
      <c r="C451" s="142"/>
      <c r="D451" s="143"/>
    </row>
    <row r="452" spans="1:4" ht="30" customHeight="1" x14ac:dyDescent="0.25">
      <c r="A452" s="140"/>
      <c r="B452" s="143"/>
      <c r="C452" s="142"/>
      <c r="D452" s="143"/>
    </row>
    <row r="453" spans="1:4" ht="30" customHeight="1" x14ac:dyDescent="0.25">
      <c r="A453" s="140"/>
      <c r="B453" s="143"/>
      <c r="C453" s="142"/>
      <c r="D453" s="143"/>
    </row>
    <row r="454" spans="1:4" ht="30" customHeight="1" x14ac:dyDescent="0.25">
      <c r="C454" s="129"/>
      <c r="D454" s="135"/>
    </row>
    <row r="455" spans="1:4" ht="30" customHeight="1" x14ac:dyDescent="0.25">
      <c r="C455" s="129"/>
      <c r="D455" s="135"/>
    </row>
    <row r="456" spans="1:4" ht="30" customHeight="1" x14ac:dyDescent="0.25">
      <c r="C456" s="129"/>
      <c r="D456" s="135"/>
    </row>
    <row r="457" spans="1:4" ht="30" customHeight="1" x14ac:dyDescent="0.25">
      <c r="C457" s="129"/>
      <c r="D457" s="135"/>
    </row>
    <row r="458" spans="1:4" ht="30" customHeight="1" x14ac:dyDescent="0.25">
      <c r="C458" s="129"/>
      <c r="D458" s="135"/>
    </row>
    <row r="459" spans="1:4" ht="30" customHeight="1" x14ac:dyDescent="0.25">
      <c r="C459" s="129"/>
      <c r="D459" s="135"/>
    </row>
    <row r="460" spans="1:4" ht="30" customHeight="1" x14ac:dyDescent="0.25">
      <c r="C460" s="129"/>
      <c r="D460" s="135"/>
    </row>
    <row r="461" spans="1:4" ht="30" customHeight="1" x14ac:dyDescent="0.25">
      <c r="C461" s="129"/>
      <c r="D461" s="135"/>
    </row>
    <row r="462" spans="1:4" ht="30" customHeight="1" x14ac:dyDescent="0.25">
      <c r="C462" s="129"/>
      <c r="D462" s="135"/>
    </row>
    <row r="463" spans="1:4" ht="30" customHeight="1" x14ac:dyDescent="0.25">
      <c r="C463" s="129"/>
      <c r="D463" s="135"/>
    </row>
    <row r="464" spans="1:4" ht="30" customHeight="1" x14ac:dyDescent="0.25">
      <c r="C464" s="129"/>
      <c r="D464" s="135"/>
    </row>
    <row r="465" spans="1:4" ht="30" customHeight="1" x14ac:dyDescent="0.25">
      <c r="C465" s="129"/>
      <c r="D465" s="135"/>
    </row>
    <row r="466" spans="1:4" ht="30" customHeight="1" x14ac:dyDescent="0.25">
      <c r="C466" s="129"/>
      <c r="D466" s="135"/>
    </row>
    <row r="467" spans="1:4" ht="30" customHeight="1" x14ac:dyDescent="0.25">
      <c r="C467" s="129"/>
      <c r="D467" s="135"/>
    </row>
    <row r="468" spans="1:4" ht="30" customHeight="1" x14ac:dyDescent="0.25">
      <c r="C468" s="129"/>
      <c r="D468" s="135"/>
    </row>
    <row r="469" spans="1:4" ht="30" customHeight="1" x14ac:dyDescent="0.25">
      <c r="C469" s="129"/>
      <c r="D469" s="135"/>
    </row>
    <row r="470" spans="1:4" ht="30" customHeight="1" x14ac:dyDescent="0.25">
      <c r="C470" s="129"/>
      <c r="D470" s="135"/>
    </row>
    <row r="471" spans="1:4" ht="30" customHeight="1" x14ac:dyDescent="0.25">
      <c r="C471" s="129"/>
      <c r="D471" s="135"/>
    </row>
    <row r="472" spans="1:4" ht="30" customHeight="1" x14ac:dyDescent="0.25">
      <c r="C472" s="129"/>
      <c r="D472" s="135"/>
    </row>
    <row r="473" spans="1:4" ht="30" customHeight="1" x14ac:dyDescent="0.25">
      <c r="A473" s="144"/>
      <c r="B473" s="144"/>
      <c r="C473" s="145"/>
      <c r="D473" s="146"/>
    </row>
    <row r="474" spans="1:4" ht="30" customHeight="1" x14ac:dyDescent="0.25">
      <c r="A474" s="144"/>
      <c r="B474" s="144"/>
      <c r="C474" s="145"/>
      <c r="D474" s="146"/>
    </row>
    <row r="475" spans="1:4" ht="30" customHeight="1" x14ac:dyDescent="0.25">
      <c r="A475" s="144"/>
      <c r="B475" s="144"/>
      <c r="C475" s="145"/>
      <c r="D475" s="146"/>
    </row>
    <row r="476" spans="1:4" ht="30" customHeight="1" x14ac:dyDescent="0.25">
      <c r="A476" s="64"/>
      <c r="C476" s="132"/>
      <c r="D476" s="147"/>
    </row>
    <row r="477" spans="1:4" ht="30" customHeight="1" x14ac:dyDescent="0.25">
      <c r="A477" s="64"/>
      <c r="C477" s="132"/>
      <c r="D477" s="147"/>
    </row>
    <row r="478" spans="1:4" ht="30" customHeight="1" x14ac:dyDescent="0.25">
      <c r="A478" s="64"/>
      <c r="C478" s="132"/>
      <c r="D478" s="147"/>
    </row>
    <row r="479" spans="1:4" ht="30" customHeight="1" x14ac:dyDescent="0.25">
      <c r="A479" s="64"/>
      <c r="C479" s="132"/>
      <c r="D479" s="147"/>
    </row>
    <row r="480" spans="1:4" ht="30" customHeight="1" x14ac:dyDescent="0.25">
      <c r="A480" s="64"/>
      <c r="C480" s="132"/>
      <c r="D480" s="147"/>
    </row>
    <row r="481" spans="1:4" ht="30" customHeight="1" x14ac:dyDescent="0.25">
      <c r="A481" s="64"/>
      <c r="C481" s="132"/>
      <c r="D481" s="147"/>
    </row>
    <row r="482" spans="1:4" ht="30" customHeight="1" x14ac:dyDescent="0.25">
      <c r="A482" s="64"/>
      <c r="C482" s="132"/>
      <c r="D482" s="147"/>
    </row>
    <row r="483" spans="1:4" ht="30" customHeight="1" x14ac:dyDescent="0.25">
      <c r="A483" s="64"/>
      <c r="C483" s="132"/>
      <c r="D483" s="147"/>
    </row>
    <row r="484" spans="1:4" ht="30" customHeight="1" x14ac:dyDescent="0.25">
      <c r="A484" s="64"/>
      <c r="C484" s="132"/>
      <c r="D484" s="147"/>
    </row>
    <row r="485" spans="1:4" ht="30" customHeight="1" x14ac:dyDescent="0.25">
      <c r="A485" s="64"/>
      <c r="C485" s="132"/>
      <c r="D485" s="147"/>
    </row>
    <row r="486" spans="1:4" ht="30" customHeight="1" x14ac:dyDescent="0.25">
      <c r="A486" s="64"/>
      <c r="C486" s="132"/>
      <c r="D486" s="147"/>
    </row>
    <row r="487" spans="1:4" ht="30" customHeight="1" x14ac:dyDescent="0.25">
      <c r="A487" s="64"/>
      <c r="C487" s="132"/>
      <c r="D487" s="147"/>
    </row>
    <row r="488" spans="1:4" ht="30" customHeight="1" x14ac:dyDescent="0.25">
      <c r="A488" s="64"/>
      <c r="C488" s="132"/>
      <c r="D488" s="147"/>
    </row>
    <row r="489" spans="1:4" ht="30" customHeight="1" x14ac:dyDescent="0.25">
      <c r="A489" s="64"/>
      <c r="C489" s="132"/>
      <c r="D489" s="147"/>
    </row>
    <row r="490" spans="1:4" ht="30" customHeight="1" x14ac:dyDescent="0.25">
      <c r="A490" s="64"/>
      <c r="C490" s="132"/>
      <c r="D490" s="147"/>
    </row>
    <row r="491" spans="1:4" ht="30" customHeight="1" x14ac:dyDescent="0.25">
      <c r="A491" s="64"/>
      <c r="C491" s="132"/>
      <c r="D491" s="147"/>
    </row>
    <row r="492" spans="1:4" ht="30" customHeight="1" x14ac:dyDescent="0.25">
      <c r="A492" s="64"/>
      <c r="C492" s="132"/>
      <c r="D492" s="147"/>
    </row>
    <row r="493" spans="1:4" ht="30" customHeight="1" x14ac:dyDescent="0.25">
      <c r="D493" s="135"/>
    </row>
    <row r="495" spans="1:4" ht="30" customHeight="1" x14ac:dyDescent="0.25">
      <c r="A495" s="64"/>
      <c r="C495" s="82"/>
      <c r="D495" s="135"/>
    </row>
    <row r="496" spans="1:4" ht="30" customHeight="1" x14ac:dyDescent="0.25">
      <c r="A496" s="64"/>
      <c r="C496" s="82"/>
      <c r="D496" s="135"/>
    </row>
    <row r="497" spans="1:4" ht="30" customHeight="1" x14ac:dyDescent="0.25">
      <c r="A497" s="64"/>
      <c r="C497" s="82"/>
      <c r="D497" s="135"/>
    </row>
    <row r="498" spans="1:4" ht="30" customHeight="1" x14ac:dyDescent="0.25">
      <c r="A498" s="64"/>
      <c r="C498" s="82"/>
      <c r="D498" s="135"/>
    </row>
    <row r="499" spans="1:4" ht="30" customHeight="1" x14ac:dyDescent="0.25">
      <c r="A499" s="64"/>
      <c r="C499" s="82"/>
      <c r="D499" s="135"/>
    </row>
    <row r="500" spans="1:4" ht="30" customHeight="1" x14ac:dyDescent="0.25">
      <c r="A500" s="64"/>
      <c r="C500" s="82"/>
      <c r="D500" s="135"/>
    </row>
    <row r="501" spans="1:4" ht="30" customHeight="1" x14ac:dyDescent="0.25">
      <c r="A501" s="64"/>
      <c r="C501" s="82"/>
      <c r="D501" s="135"/>
    </row>
    <row r="502" spans="1:4" ht="30" customHeight="1" x14ac:dyDescent="0.25">
      <c r="A502" s="64"/>
      <c r="C502" s="82"/>
      <c r="D502" s="135"/>
    </row>
    <row r="503" spans="1:4" ht="30" customHeight="1" x14ac:dyDescent="0.25">
      <c r="A503" s="64"/>
      <c r="C503" s="82"/>
      <c r="D503" s="135"/>
    </row>
    <row r="504" spans="1:4" ht="30" customHeight="1" x14ac:dyDescent="0.25">
      <c r="A504" s="64"/>
      <c r="C504" s="82"/>
      <c r="D504" s="135"/>
    </row>
    <row r="505" spans="1:4" ht="30" customHeight="1" x14ac:dyDescent="0.25">
      <c r="A505" s="64"/>
      <c r="C505" s="82"/>
      <c r="D505" s="135"/>
    </row>
    <row r="506" spans="1:4" ht="30" customHeight="1" x14ac:dyDescent="0.25">
      <c r="A506" s="64"/>
      <c r="C506" s="82"/>
      <c r="D506" s="135"/>
    </row>
    <row r="507" spans="1:4" ht="30" customHeight="1" x14ac:dyDescent="0.25">
      <c r="A507" s="64"/>
      <c r="C507" s="82"/>
      <c r="D507" s="135"/>
    </row>
    <row r="508" spans="1:4" ht="30" customHeight="1" x14ac:dyDescent="0.25">
      <c r="A508" s="64"/>
      <c r="C508" s="82"/>
      <c r="D508" s="135"/>
    </row>
    <row r="509" spans="1:4" ht="30" customHeight="1" x14ac:dyDescent="0.25">
      <c r="A509" s="64"/>
      <c r="C509" s="82"/>
      <c r="D509" s="135"/>
    </row>
    <row r="510" spans="1:4" ht="30" customHeight="1" x14ac:dyDescent="0.25">
      <c r="A510" s="64"/>
      <c r="C510" s="82"/>
      <c r="D510" s="135"/>
    </row>
    <row r="511" spans="1:4" ht="30" customHeight="1" x14ac:dyDescent="0.25">
      <c r="A511" s="64"/>
      <c r="C511" s="82"/>
      <c r="D511" s="135"/>
    </row>
    <row r="512" spans="1:4" ht="30" customHeight="1" x14ac:dyDescent="0.25">
      <c r="A512" s="64"/>
      <c r="C512" s="82"/>
      <c r="D512" s="135"/>
    </row>
    <row r="513" spans="1:4" ht="30" customHeight="1" x14ac:dyDescent="0.25">
      <c r="A513" s="64"/>
      <c r="C513" s="82"/>
      <c r="D513" s="135"/>
    </row>
    <row r="514" spans="1:4" ht="30" customHeight="1" x14ac:dyDescent="0.25">
      <c r="A514" s="64"/>
      <c r="C514" s="82"/>
      <c r="D514" s="135"/>
    </row>
    <row r="515" spans="1:4" ht="30" customHeight="1" x14ac:dyDescent="0.25">
      <c r="A515" s="64"/>
      <c r="C515" s="82"/>
      <c r="D515" s="135"/>
    </row>
    <row r="516" spans="1:4" ht="30" customHeight="1" x14ac:dyDescent="0.25">
      <c r="A516" s="64"/>
      <c r="C516" s="82"/>
      <c r="D516" s="135"/>
    </row>
    <row r="517" spans="1:4" ht="30" customHeight="1" x14ac:dyDescent="0.25">
      <c r="C517" s="82"/>
      <c r="D517" s="135"/>
    </row>
    <row r="518" spans="1:4" ht="30" customHeight="1" x14ac:dyDescent="0.25">
      <c r="C518" s="82"/>
      <c r="D518" s="135"/>
    </row>
    <row r="519" spans="1:4" ht="30" customHeight="1" x14ac:dyDescent="0.25">
      <c r="C519" s="82"/>
      <c r="D519" s="135"/>
    </row>
    <row r="520" spans="1:4" ht="30" customHeight="1" x14ac:dyDescent="0.25">
      <c r="C520" s="82"/>
      <c r="D520" s="135"/>
    </row>
    <row r="521" spans="1:4" ht="30" customHeight="1" x14ac:dyDescent="0.25">
      <c r="C521" s="82"/>
      <c r="D521" s="135"/>
    </row>
    <row r="522" spans="1:4" ht="30" customHeight="1" x14ac:dyDescent="0.25">
      <c r="C522" s="82"/>
      <c r="D522" s="135"/>
    </row>
    <row r="523" spans="1:4" ht="30" customHeight="1" x14ac:dyDescent="0.25">
      <c r="C523" s="82"/>
      <c r="D523" s="135"/>
    </row>
    <row r="524" spans="1:4" ht="30" customHeight="1" x14ac:dyDescent="0.25">
      <c r="C524" s="129"/>
      <c r="D524" s="135"/>
    </row>
    <row r="525" spans="1:4" ht="30" customHeight="1" x14ac:dyDescent="0.25">
      <c r="C525" s="129"/>
      <c r="D525" s="135"/>
    </row>
    <row r="526" spans="1:4" ht="30" customHeight="1" x14ac:dyDescent="0.25">
      <c r="C526" s="129"/>
      <c r="D526" s="135"/>
    </row>
    <row r="527" spans="1:4" ht="30" customHeight="1" x14ac:dyDescent="0.25">
      <c r="C527" s="129"/>
      <c r="D527" s="135"/>
    </row>
    <row r="528" spans="1:4" ht="30" customHeight="1" x14ac:dyDescent="0.25">
      <c r="C528" s="129"/>
      <c r="D528" s="135"/>
    </row>
    <row r="529" spans="1:4" ht="30" customHeight="1" x14ac:dyDescent="0.25">
      <c r="C529" s="129"/>
      <c r="D529" s="135"/>
    </row>
    <row r="530" spans="1:4" ht="30" customHeight="1" x14ac:dyDescent="0.25">
      <c r="C530" s="129"/>
      <c r="D530" s="135"/>
    </row>
    <row r="531" spans="1:4" ht="30" customHeight="1" x14ac:dyDescent="0.25">
      <c r="A531" s="64"/>
      <c r="C531" s="129"/>
      <c r="D531" s="135"/>
    </row>
    <row r="532" spans="1:4" ht="30" customHeight="1" x14ac:dyDescent="0.25">
      <c r="A532" s="64"/>
      <c r="C532" s="129"/>
      <c r="D532" s="135"/>
    </row>
    <row r="533" spans="1:4" ht="30" customHeight="1" x14ac:dyDescent="0.25">
      <c r="A533" s="64"/>
      <c r="C533" s="129"/>
      <c r="D533" s="135"/>
    </row>
    <row r="534" spans="1:4" ht="30" customHeight="1" x14ac:dyDescent="0.25">
      <c r="A534" s="64"/>
      <c r="C534" s="129"/>
      <c r="D534" s="135"/>
    </row>
    <row r="535" spans="1:4" ht="30" customHeight="1" x14ac:dyDescent="0.25">
      <c r="A535" s="64"/>
      <c r="C535" s="129"/>
      <c r="D535" s="135"/>
    </row>
    <row r="536" spans="1:4" ht="30" customHeight="1" x14ac:dyDescent="0.25">
      <c r="A536" s="64"/>
      <c r="C536" s="129"/>
      <c r="D536" s="135"/>
    </row>
    <row r="537" spans="1:4" ht="30" customHeight="1" x14ac:dyDescent="0.25">
      <c r="A537" s="64"/>
      <c r="C537" s="129"/>
      <c r="D537" s="135"/>
    </row>
    <row r="538" spans="1:4" ht="30" customHeight="1" x14ac:dyDescent="0.25">
      <c r="A538" s="64"/>
      <c r="C538" s="129"/>
      <c r="D538" s="135"/>
    </row>
    <row r="539" spans="1:4" ht="30" customHeight="1" x14ac:dyDescent="0.25">
      <c r="A539" s="64"/>
      <c r="C539" s="129"/>
      <c r="D539" s="135"/>
    </row>
    <row r="540" spans="1:4" ht="30" customHeight="1" x14ac:dyDescent="0.25">
      <c r="A540" s="64"/>
      <c r="C540" s="129"/>
      <c r="D540" s="135"/>
    </row>
    <row r="541" spans="1:4" ht="30" customHeight="1" x14ac:dyDescent="0.25">
      <c r="A541" s="64"/>
      <c r="C541" s="129"/>
      <c r="D541" s="135"/>
    </row>
    <row r="542" spans="1:4" ht="30" customHeight="1" x14ac:dyDescent="0.25">
      <c r="A542" s="64"/>
      <c r="C542" s="129"/>
      <c r="D542" s="135"/>
    </row>
    <row r="543" spans="1:4" ht="30" customHeight="1" x14ac:dyDescent="0.25">
      <c r="A543" s="64"/>
      <c r="C543" s="129"/>
      <c r="D543" s="135"/>
    </row>
    <row r="544" spans="1:4" ht="30" customHeight="1" x14ac:dyDescent="0.25">
      <c r="A544" s="64"/>
      <c r="C544" s="129"/>
      <c r="D544" s="135"/>
    </row>
    <row r="545" spans="1:4" ht="30" customHeight="1" x14ac:dyDescent="0.25">
      <c r="A545" s="64"/>
      <c r="C545" s="129"/>
      <c r="D545" s="135"/>
    </row>
    <row r="546" spans="1:4" ht="30" customHeight="1" x14ac:dyDescent="0.25">
      <c r="A546" s="104"/>
      <c r="B546" s="104"/>
      <c r="C546" s="104"/>
      <c r="D546" s="103"/>
    </row>
    <row r="547" spans="1:4" ht="30" customHeight="1" x14ac:dyDescent="0.25">
      <c r="A547" s="104"/>
      <c r="B547" s="104"/>
      <c r="C547" s="104"/>
      <c r="D547" s="103"/>
    </row>
    <row r="548" spans="1:4" ht="30" customHeight="1" x14ac:dyDescent="0.25">
      <c r="A548" s="104"/>
      <c r="B548" s="104"/>
      <c r="C548" s="104"/>
      <c r="D548" s="103"/>
    </row>
    <row r="549" spans="1:4" ht="30" customHeight="1" x14ac:dyDescent="0.25">
      <c r="A549" s="104"/>
      <c r="B549" s="104"/>
      <c r="C549" s="104"/>
      <c r="D549" s="103"/>
    </row>
    <row r="550" spans="1:4" ht="30" customHeight="1" x14ac:dyDescent="0.25">
      <c r="A550" s="104"/>
      <c r="B550" s="104"/>
      <c r="C550" s="104"/>
      <c r="D550" s="103"/>
    </row>
    <row r="551" spans="1:4" ht="30" customHeight="1" x14ac:dyDescent="0.25">
      <c r="A551" s="104"/>
      <c r="B551" s="104"/>
      <c r="C551" s="104"/>
      <c r="D551" s="103"/>
    </row>
    <row r="552" spans="1:4" ht="30" customHeight="1" x14ac:dyDescent="0.25">
      <c r="A552" s="104"/>
      <c r="B552" s="104"/>
      <c r="C552" s="104"/>
      <c r="D552" s="103"/>
    </row>
    <row r="553" spans="1:4" ht="30" customHeight="1" x14ac:dyDescent="0.25">
      <c r="A553" s="104"/>
      <c r="B553" s="104"/>
      <c r="C553" s="104"/>
      <c r="D553" s="103"/>
    </row>
    <row r="554" spans="1:4" ht="30" customHeight="1" x14ac:dyDescent="0.25">
      <c r="A554" s="104"/>
      <c r="B554" s="104"/>
      <c r="C554" s="104"/>
      <c r="D554" s="103"/>
    </row>
    <row r="555" spans="1:4" ht="30" customHeight="1" x14ac:dyDescent="0.25">
      <c r="A555" s="104"/>
      <c r="B555" s="104"/>
      <c r="C555" s="104"/>
      <c r="D555" s="103"/>
    </row>
    <row r="556" spans="1:4" ht="30" customHeight="1" x14ac:dyDescent="0.25">
      <c r="A556" s="104"/>
      <c r="B556" s="104"/>
      <c r="C556" s="104"/>
      <c r="D556" s="103"/>
    </row>
    <row r="557" spans="1:4" ht="30" customHeight="1" x14ac:dyDescent="0.25">
      <c r="A557" s="104"/>
      <c r="B557" s="104"/>
      <c r="C557" s="104"/>
      <c r="D557" s="103"/>
    </row>
    <row r="558" spans="1:4" ht="30" customHeight="1" x14ac:dyDescent="0.25">
      <c r="A558" s="104"/>
      <c r="B558" s="104"/>
      <c r="C558" s="104"/>
      <c r="D558" s="103"/>
    </row>
    <row r="559" spans="1:4" ht="30" customHeight="1" x14ac:dyDescent="0.25">
      <c r="A559" s="104"/>
      <c r="B559" s="104"/>
      <c r="C559" s="104"/>
      <c r="D559" s="103"/>
    </row>
    <row r="560" spans="1:4" ht="30" customHeight="1" x14ac:dyDescent="0.25">
      <c r="A560" s="104"/>
      <c r="B560" s="104"/>
      <c r="C560" s="104"/>
      <c r="D560" s="103"/>
    </row>
    <row r="561" spans="1:4" ht="30" customHeight="1" x14ac:dyDescent="0.25">
      <c r="A561" s="104"/>
      <c r="B561" s="104"/>
      <c r="C561" s="104"/>
      <c r="D561" s="103"/>
    </row>
    <row r="562" spans="1:4" ht="30" customHeight="1" x14ac:dyDescent="0.25">
      <c r="A562" s="104"/>
      <c r="B562" s="104"/>
      <c r="C562" s="104"/>
      <c r="D562" s="103"/>
    </row>
    <row r="563" spans="1:4" ht="30" customHeight="1" x14ac:dyDescent="0.25">
      <c r="A563" s="104"/>
      <c r="B563" s="104"/>
      <c r="C563" s="104"/>
      <c r="D563" s="103"/>
    </row>
    <row r="564" spans="1:4" ht="30" customHeight="1" x14ac:dyDescent="0.25">
      <c r="A564" s="104"/>
      <c r="B564" s="104"/>
      <c r="C564" s="104"/>
      <c r="D564" s="103"/>
    </row>
    <row r="565" spans="1:4" ht="30" customHeight="1" x14ac:dyDescent="0.25">
      <c r="A565" s="104"/>
      <c r="B565" s="104"/>
      <c r="C565" s="104"/>
      <c r="D565" s="103"/>
    </row>
    <row r="566" spans="1:4" ht="30" customHeight="1" x14ac:dyDescent="0.25">
      <c r="A566" s="104"/>
      <c r="B566" s="104"/>
      <c r="C566" s="104"/>
      <c r="D566" s="103"/>
    </row>
    <row r="567" spans="1:4" ht="30" customHeight="1" x14ac:dyDescent="0.25">
      <c r="A567" s="104"/>
      <c r="B567" s="104"/>
      <c r="C567" s="104"/>
      <c r="D567" s="103"/>
    </row>
    <row r="568" spans="1:4" ht="30" customHeight="1" x14ac:dyDescent="0.25">
      <c r="A568" s="104"/>
      <c r="B568" s="104"/>
      <c r="C568" s="104"/>
      <c r="D568" s="103"/>
    </row>
    <row r="569" spans="1:4" ht="30" customHeight="1" x14ac:dyDescent="0.25">
      <c r="A569" s="104"/>
      <c r="B569" s="104"/>
      <c r="C569" s="104"/>
      <c r="D569" s="103"/>
    </row>
    <row r="570" spans="1:4" ht="30" customHeight="1" x14ac:dyDescent="0.25">
      <c r="A570" s="104"/>
      <c r="B570" s="104"/>
      <c r="C570" s="104"/>
      <c r="D570" s="103"/>
    </row>
    <row r="571" spans="1:4" ht="30" customHeight="1" x14ac:dyDescent="0.25">
      <c r="A571" s="104"/>
      <c r="B571" s="104"/>
      <c r="C571" s="104"/>
      <c r="D571" s="103"/>
    </row>
    <row r="572" spans="1:4" ht="30" customHeight="1" x14ac:dyDescent="0.25">
      <c r="A572" s="104"/>
      <c r="B572" s="104"/>
      <c r="C572" s="104"/>
      <c r="D572" s="103"/>
    </row>
    <row r="573" spans="1:4" ht="30" customHeight="1" x14ac:dyDescent="0.25">
      <c r="A573" s="104"/>
      <c r="B573" s="104"/>
      <c r="C573" s="104"/>
      <c r="D573" s="103"/>
    </row>
    <row r="574" spans="1:4" ht="30" customHeight="1" x14ac:dyDescent="0.25">
      <c r="A574" s="104"/>
      <c r="B574" s="104"/>
      <c r="C574" s="104"/>
      <c r="D574" s="103"/>
    </row>
    <row r="575" spans="1:4" ht="30" customHeight="1" x14ac:dyDescent="0.25">
      <c r="A575" s="104"/>
      <c r="B575" s="104"/>
      <c r="C575" s="104"/>
      <c r="D575" s="103"/>
    </row>
    <row r="576" spans="1:4" ht="30" customHeight="1" x14ac:dyDescent="0.25">
      <c r="A576" s="104"/>
      <c r="B576" s="104"/>
      <c r="C576" s="104"/>
      <c r="D576" s="103"/>
    </row>
    <row r="577" spans="1:4" ht="30" customHeight="1" x14ac:dyDescent="0.25">
      <c r="A577" s="104"/>
      <c r="B577" s="104"/>
      <c r="C577" s="104"/>
      <c r="D577" s="103"/>
    </row>
    <row r="578" spans="1:4" ht="30" customHeight="1" x14ac:dyDescent="0.25">
      <c r="A578" s="104"/>
      <c r="B578" s="104"/>
      <c r="C578" s="104"/>
      <c r="D578" s="103"/>
    </row>
    <row r="579" spans="1:4" ht="30" customHeight="1" x14ac:dyDescent="0.25">
      <c r="A579" s="104"/>
      <c r="B579" s="104"/>
      <c r="C579" s="104"/>
      <c r="D579" s="103"/>
    </row>
    <row r="580" spans="1:4" ht="30" customHeight="1" x14ac:dyDescent="0.25">
      <c r="A580" s="104"/>
      <c r="B580" s="104"/>
      <c r="C580" s="104"/>
      <c r="D580" s="103"/>
    </row>
    <row r="581" spans="1:4" ht="30" customHeight="1" x14ac:dyDescent="0.25">
      <c r="A581" s="104"/>
      <c r="B581" s="104"/>
      <c r="C581" s="104"/>
      <c r="D581" s="103"/>
    </row>
    <row r="582" spans="1:4" ht="30" customHeight="1" x14ac:dyDescent="0.25">
      <c r="A582" s="104"/>
      <c r="B582" s="104"/>
      <c r="C582" s="104"/>
      <c r="D582" s="103"/>
    </row>
    <row r="583" spans="1:4" ht="30" customHeight="1" x14ac:dyDescent="0.25">
      <c r="A583" s="104"/>
      <c r="B583" s="104"/>
      <c r="C583" s="104"/>
      <c r="D583" s="103"/>
    </row>
    <row r="584" spans="1:4" ht="30" customHeight="1" x14ac:dyDescent="0.25">
      <c r="A584" s="104"/>
      <c r="B584" s="104"/>
      <c r="C584" s="104"/>
      <c r="D584" s="103"/>
    </row>
    <row r="585" spans="1:4" ht="30" customHeight="1" x14ac:dyDescent="0.25">
      <c r="A585" s="104"/>
      <c r="B585" s="104"/>
      <c r="C585" s="104"/>
      <c r="D585" s="103"/>
    </row>
    <row r="586" spans="1:4" ht="30" customHeight="1" x14ac:dyDescent="0.25">
      <c r="A586" s="104"/>
      <c r="B586" s="104"/>
      <c r="C586" s="104"/>
      <c r="D586" s="103"/>
    </row>
    <row r="587" spans="1:4" ht="30" customHeight="1" x14ac:dyDescent="0.25">
      <c r="A587" s="104"/>
      <c r="B587" s="104"/>
      <c r="C587" s="104"/>
      <c r="D587" s="103"/>
    </row>
    <row r="588" spans="1:4" ht="30" customHeight="1" x14ac:dyDescent="0.25">
      <c r="A588" s="104"/>
      <c r="B588" s="104"/>
      <c r="C588" s="104"/>
      <c r="D588" s="103"/>
    </row>
    <row r="589" spans="1:4" ht="30" customHeight="1" x14ac:dyDescent="0.25">
      <c r="A589" s="104"/>
      <c r="B589" s="104"/>
      <c r="C589" s="104"/>
      <c r="D589" s="103"/>
    </row>
    <row r="590" spans="1:4" ht="30" customHeight="1" x14ac:dyDescent="0.25">
      <c r="A590" s="104"/>
      <c r="B590" s="104"/>
      <c r="C590" s="104"/>
      <c r="D590" s="103"/>
    </row>
    <row r="591" spans="1:4" ht="30" customHeight="1" x14ac:dyDescent="0.25">
      <c r="A591" s="104"/>
      <c r="B591" s="104"/>
      <c r="C591" s="104"/>
      <c r="D591" s="103"/>
    </row>
    <row r="592" spans="1:4" ht="30" customHeight="1" x14ac:dyDescent="0.25">
      <c r="A592" s="104"/>
      <c r="B592" s="104"/>
      <c r="C592" s="104"/>
      <c r="D592" s="103"/>
    </row>
    <row r="593" spans="1:4" ht="30" customHeight="1" x14ac:dyDescent="0.25">
      <c r="A593" s="104"/>
      <c r="B593" s="104"/>
      <c r="C593" s="104"/>
      <c r="D593" s="103"/>
    </row>
    <row r="594" spans="1:4" ht="30" customHeight="1" x14ac:dyDescent="0.25">
      <c r="A594" s="104"/>
      <c r="B594" s="104"/>
      <c r="C594" s="104"/>
      <c r="D594" s="103"/>
    </row>
    <row r="595" spans="1:4" ht="30" customHeight="1" x14ac:dyDescent="0.25">
      <c r="A595" s="104"/>
      <c r="B595" s="104"/>
      <c r="C595" s="104"/>
      <c r="D595" s="103"/>
    </row>
    <row r="596" spans="1:4" ht="30" customHeight="1" x14ac:dyDescent="0.25">
      <c r="A596" s="104"/>
      <c r="B596" s="104"/>
      <c r="C596" s="104"/>
      <c r="D596" s="103"/>
    </row>
    <row r="597" spans="1:4" ht="30" customHeight="1" x14ac:dyDescent="0.25">
      <c r="A597" s="104"/>
      <c r="B597" s="104"/>
      <c r="C597" s="104"/>
      <c r="D597" s="103"/>
    </row>
    <row r="598" spans="1:4" ht="30" customHeight="1" x14ac:dyDescent="0.25">
      <c r="A598" s="104"/>
      <c r="B598" s="104"/>
      <c r="C598" s="104"/>
      <c r="D598" s="103"/>
    </row>
    <row r="599" spans="1:4" ht="30" customHeight="1" x14ac:dyDescent="0.25">
      <c r="A599" s="104"/>
      <c r="B599" s="104"/>
      <c r="C599" s="104"/>
      <c r="D599" s="103"/>
    </row>
    <row r="600" spans="1:4" ht="30" customHeight="1" x14ac:dyDescent="0.25">
      <c r="A600" s="104"/>
      <c r="B600" s="104"/>
      <c r="C600" s="104"/>
      <c r="D600" s="103"/>
    </row>
    <row r="601" spans="1:4" ht="30" customHeight="1" x14ac:dyDescent="0.25">
      <c r="A601" s="104"/>
      <c r="B601" s="104"/>
      <c r="C601" s="104"/>
      <c r="D601" s="103"/>
    </row>
    <row r="602" spans="1:4" ht="30" customHeight="1" x14ac:dyDescent="0.25">
      <c r="A602" s="104"/>
      <c r="B602" s="104"/>
      <c r="C602" s="104"/>
      <c r="D602" s="103"/>
    </row>
    <row r="603" spans="1:4" ht="30" customHeight="1" x14ac:dyDescent="0.25">
      <c r="A603" s="104"/>
      <c r="B603" s="104"/>
      <c r="C603" s="104"/>
      <c r="D603" s="103"/>
    </row>
    <row r="604" spans="1:4" ht="30" customHeight="1" x14ac:dyDescent="0.25">
      <c r="A604" s="104"/>
      <c r="B604" s="104"/>
      <c r="C604" s="104"/>
      <c r="D604" s="103"/>
    </row>
    <row r="605" spans="1:4" ht="30" customHeight="1" x14ac:dyDescent="0.25">
      <c r="A605" s="104"/>
      <c r="B605" s="104"/>
      <c r="C605" s="104"/>
      <c r="D605" s="103"/>
    </row>
    <row r="606" spans="1:4" ht="30" customHeight="1" x14ac:dyDescent="0.25">
      <c r="A606" s="104"/>
      <c r="B606" s="104"/>
      <c r="C606" s="104"/>
      <c r="D606" s="103"/>
    </row>
    <row r="607" spans="1:4" ht="30" customHeight="1" x14ac:dyDescent="0.25">
      <c r="A607" s="104"/>
      <c r="B607" s="104"/>
      <c r="C607" s="104"/>
      <c r="D607" s="103"/>
    </row>
    <row r="608" spans="1:4" ht="30" customHeight="1" x14ac:dyDescent="0.25">
      <c r="A608" s="104"/>
      <c r="B608" s="104"/>
      <c r="C608" s="104"/>
      <c r="D608" s="103"/>
    </row>
    <row r="609" spans="1:4" ht="30" customHeight="1" x14ac:dyDescent="0.25">
      <c r="A609" s="104"/>
      <c r="B609" s="104"/>
      <c r="C609" s="104"/>
      <c r="D609" s="103"/>
    </row>
    <row r="610" spans="1:4" ht="30" customHeight="1" x14ac:dyDescent="0.25">
      <c r="A610" s="104"/>
      <c r="B610" s="104"/>
      <c r="C610" s="104"/>
      <c r="D610" s="103"/>
    </row>
    <row r="611" spans="1:4" ht="30" customHeight="1" x14ac:dyDescent="0.25">
      <c r="A611" s="104"/>
      <c r="B611" s="104"/>
      <c r="C611" s="104"/>
      <c r="D611" s="103"/>
    </row>
    <row r="612" spans="1:4" ht="30" customHeight="1" x14ac:dyDescent="0.25">
      <c r="A612" s="104"/>
      <c r="B612" s="104"/>
      <c r="C612" s="104"/>
      <c r="D612" s="103"/>
    </row>
    <row r="613" spans="1:4" ht="30" customHeight="1" x14ac:dyDescent="0.25">
      <c r="A613" s="104"/>
      <c r="B613" s="104"/>
      <c r="C613" s="104"/>
      <c r="D613" s="103"/>
    </row>
    <row r="614" spans="1:4" ht="30" customHeight="1" x14ac:dyDescent="0.25">
      <c r="A614" s="104"/>
      <c r="B614" s="104"/>
      <c r="C614" s="104"/>
      <c r="D614" s="103"/>
    </row>
    <row r="615" spans="1:4" ht="30" customHeight="1" x14ac:dyDescent="0.25">
      <c r="A615" s="104"/>
      <c r="B615" s="104"/>
      <c r="C615" s="104"/>
      <c r="D615" s="103"/>
    </row>
    <row r="616" spans="1:4" ht="30" customHeight="1" x14ac:dyDescent="0.25">
      <c r="A616" s="104"/>
      <c r="B616" s="104"/>
      <c r="C616" s="104"/>
      <c r="D616" s="103"/>
    </row>
    <row r="617" spans="1:4" ht="30" customHeight="1" x14ac:dyDescent="0.25">
      <c r="A617" s="104"/>
      <c r="B617" s="104"/>
      <c r="C617" s="104"/>
      <c r="D617" s="103"/>
    </row>
    <row r="618" spans="1:4" ht="30" customHeight="1" x14ac:dyDescent="0.25">
      <c r="A618" s="104"/>
      <c r="B618" s="104"/>
      <c r="C618" s="104"/>
      <c r="D618" s="103"/>
    </row>
    <row r="619" spans="1:4" ht="30" customHeight="1" x14ac:dyDescent="0.25">
      <c r="A619" s="104"/>
      <c r="B619" s="104"/>
      <c r="C619" s="104"/>
      <c r="D619" s="103"/>
    </row>
    <row r="620" spans="1:4" ht="30" customHeight="1" x14ac:dyDescent="0.25">
      <c r="A620" s="104"/>
      <c r="B620" s="104"/>
      <c r="C620" s="104"/>
      <c r="D620" s="103"/>
    </row>
    <row r="621" spans="1:4" ht="30" customHeight="1" x14ac:dyDescent="0.25">
      <c r="A621" s="104"/>
      <c r="B621" s="104"/>
      <c r="C621" s="104"/>
      <c r="D621" s="103"/>
    </row>
    <row r="622" spans="1:4" ht="30" customHeight="1" x14ac:dyDescent="0.25">
      <c r="A622" s="104"/>
      <c r="B622" s="104"/>
      <c r="C622" s="104"/>
      <c r="D622" s="103"/>
    </row>
    <row r="623" spans="1:4" ht="30" customHeight="1" x14ac:dyDescent="0.25">
      <c r="A623" s="104"/>
      <c r="B623" s="104"/>
      <c r="C623" s="104"/>
      <c r="D623" s="103"/>
    </row>
    <row r="624" spans="1:4" ht="30" customHeight="1" x14ac:dyDescent="0.25">
      <c r="A624" s="104"/>
      <c r="B624" s="104"/>
      <c r="C624" s="104"/>
      <c r="D624" s="103"/>
    </row>
    <row r="625" spans="1:4" ht="30" customHeight="1" x14ac:dyDescent="0.25">
      <c r="A625" s="104"/>
      <c r="B625" s="104"/>
      <c r="C625" s="104"/>
      <c r="D625" s="103"/>
    </row>
    <row r="626" spans="1:4" ht="30" customHeight="1" x14ac:dyDescent="0.25">
      <c r="A626" s="104"/>
      <c r="B626" s="104"/>
      <c r="C626" s="104"/>
      <c r="D626" s="103"/>
    </row>
    <row r="627" spans="1:4" ht="30" customHeight="1" x14ac:dyDescent="0.25">
      <c r="A627" s="104"/>
      <c r="B627" s="104"/>
      <c r="C627" s="104"/>
      <c r="D627" s="103"/>
    </row>
    <row r="628" spans="1:4" ht="30" customHeight="1" x14ac:dyDescent="0.25">
      <c r="A628" s="104"/>
      <c r="B628" s="104"/>
      <c r="C628" s="104"/>
      <c r="D628" s="103"/>
    </row>
    <row r="629" spans="1:4" ht="30" customHeight="1" x14ac:dyDescent="0.25">
      <c r="A629" s="104"/>
      <c r="B629" s="104"/>
      <c r="C629" s="104"/>
      <c r="D629" s="103"/>
    </row>
    <row r="630" spans="1:4" ht="30" customHeight="1" x14ac:dyDescent="0.25">
      <c r="A630" s="104"/>
      <c r="B630" s="104"/>
      <c r="C630" s="104"/>
      <c r="D630" s="103"/>
    </row>
    <row r="631" spans="1:4" ht="30" customHeight="1" x14ac:dyDescent="0.25">
      <c r="A631" s="104"/>
      <c r="B631" s="104"/>
      <c r="C631" s="104"/>
      <c r="D631" s="103"/>
    </row>
    <row r="632" spans="1:4" ht="30" customHeight="1" x14ac:dyDescent="0.25">
      <c r="A632" s="104"/>
      <c r="B632" s="104"/>
      <c r="C632" s="104"/>
      <c r="D632" s="103"/>
    </row>
    <row r="633" spans="1:4" ht="30" customHeight="1" x14ac:dyDescent="0.25">
      <c r="A633" s="104"/>
      <c r="B633" s="104"/>
      <c r="C633" s="104"/>
      <c r="D633" s="103"/>
    </row>
    <row r="634" spans="1:4" ht="30" customHeight="1" x14ac:dyDescent="0.25">
      <c r="A634" s="104"/>
      <c r="B634" s="104"/>
      <c r="C634" s="104"/>
      <c r="D634" s="103"/>
    </row>
    <row r="635" spans="1:4" ht="30" customHeight="1" x14ac:dyDescent="0.25">
      <c r="A635" s="104"/>
      <c r="B635" s="104"/>
      <c r="C635" s="104"/>
      <c r="D635" s="103"/>
    </row>
    <row r="636" spans="1:4" ht="30" customHeight="1" x14ac:dyDescent="0.25">
      <c r="A636" s="104"/>
      <c r="B636" s="104"/>
      <c r="C636" s="104"/>
      <c r="D636" s="103"/>
    </row>
    <row r="637" spans="1:4" ht="30" customHeight="1" x14ac:dyDescent="0.25">
      <c r="A637" s="104"/>
      <c r="B637" s="104"/>
      <c r="C637" s="104"/>
      <c r="D637" s="103"/>
    </row>
    <row r="638" spans="1:4" ht="30" customHeight="1" x14ac:dyDescent="0.25">
      <c r="A638" s="104"/>
      <c r="B638" s="104"/>
      <c r="C638" s="104"/>
      <c r="D638" s="103"/>
    </row>
    <row r="639" spans="1:4" ht="30" customHeight="1" x14ac:dyDescent="0.25">
      <c r="A639" s="104"/>
      <c r="B639" s="104"/>
      <c r="C639" s="104"/>
      <c r="D639" s="103"/>
    </row>
    <row r="640" spans="1:4" ht="30" customHeight="1" x14ac:dyDescent="0.25">
      <c r="A640" s="104"/>
      <c r="B640" s="104"/>
      <c r="C640" s="104"/>
      <c r="D640" s="103"/>
    </row>
    <row r="641" spans="1:4" ht="30" customHeight="1" x14ac:dyDescent="0.25">
      <c r="A641" s="104"/>
      <c r="B641" s="104"/>
      <c r="C641" s="104"/>
      <c r="D641" s="103"/>
    </row>
    <row r="642" spans="1:4" ht="30" customHeight="1" x14ac:dyDescent="0.25">
      <c r="A642" s="104"/>
      <c r="B642" s="104"/>
      <c r="C642" s="104"/>
      <c r="D642" s="103"/>
    </row>
    <row r="643" spans="1:4" ht="30" customHeight="1" x14ac:dyDescent="0.25">
      <c r="A643" s="104"/>
      <c r="B643" s="104"/>
      <c r="C643" s="104"/>
      <c r="D643" s="103"/>
    </row>
    <row r="644" spans="1:4" ht="30" customHeight="1" x14ac:dyDescent="0.25">
      <c r="A644" s="104"/>
      <c r="B644" s="104"/>
      <c r="C644" s="104"/>
      <c r="D644" s="103"/>
    </row>
    <row r="645" spans="1:4" ht="30" customHeight="1" x14ac:dyDescent="0.25">
      <c r="A645" s="104"/>
      <c r="B645" s="104"/>
      <c r="C645" s="104"/>
      <c r="D645" s="103"/>
    </row>
    <row r="646" spans="1:4" ht="30" customHeight="1" x14ac:dyDescent="0.25">
      <c r="A646" s="104"/>
      <c r="B646" s="104"/>
      <c r="C646" s="104"/>
      <c r="D646" s="103"/>
    </row>
    <row r="647" spans="1:4" ht="30" customHeight="1" x14ac:dyDescent="0.25">
      <c r="A647" s="104"/>
      <c r="B647" s="104"/>
      <c r="C647" s="104"/>
      <c r="D647" s="103"/>
    </row>
    <row r="648" spans="1:4" ht="30" customHeight="1" x14ac:dyDescent="0.25">
      <c r="A648" s="104"/>
      <c r="B648" s="104"/>
      <c r="C648" s="104"/>
      <c r="D648" s="103"/>
    </row>
    <row r="649" spans="1:4" ht="30" customHeight="1" x14ac:dyDescent="0.25">
      <c r="A649" s="104"/>
      <c r="B649" s="104"/>
      <c r="C649" s="104"/>
      <c r="D649" s="103"/>
    </row>
    <row r="650" spans="1:4" ht="30" customHeight="1" x14ac:dyDescent="0.25">
      <c r="A650" s="104"/>
      <c r="B650" s="104"/>
      <c r="C650" s="104"/>
      <c r="D650" s="103"/>
    </row>
    <row r="651" spans="1:4" ht="30" customHeight="1" x14ac:dyDescent="0.25">
      <c r="A651" s="104"/>
      <c r="B651" s="104"/>
      <c r="C651" s="104"/>
      <c r="D651" s="103"/>
    </row>
    <row r="652" spans="1:4" ht="30" customHeight="1" x14ac:dyDescent="0.25">
      <c r="A652" s="104"/>
      <c r="B652" s="104"/>
      <c r="C652" s="104"/>
      <c r="D652" s="103"/>
    </row>
    <row r="653" spans="1:4" ht="30" customHeight="1" x14ac:dyDescent="0.25">
      <c r="A653" s="104"/>
      <c r="B653" s="104"/>
      <c r="C653" s="104"/>
      <c r="D653" s="103"/>
    </row>
    <row r="654" spans="1:4" ht="30" customHeight="1" x14ac:dyDescent="0.25">
      <c r="A654" s="104"/>
      <c r="B654" s="104"/>
      <c r="C654" s="104"/>
      <c r="D654" s="103"/>
    </row>
    <row r="655" spans="1:4" ht="30" customHeight="1" x14ac:dyDescent="0.25">
      <c r="A655" s="104"/>
      <c r="B655" s="104"/>
      <c r="C655" s="104"/>
      <c r="D655" s="103"/>
    </row>
    <row r="656" spans="1:4" ht="30" customHeight="1" x14ac:dyDescent="0.25">
      <c r="A656" s="104"/>
      <c r="B656" s="104"/>
      <c r="C656" s="104"/>
      <c r="D656" s="103"/>
    </row>
    <row r="657" spans="1:4" ht="30" customHeight="1" x14ac:dyDescent="0.25">
      <c r="A657" s="104"/>
      <c r="B657" s="104"/>
      <c r="C657" s="104"/>
      <c r="D657" s="103"/>
    </row>
    <row r="658" spans="1:4" ht="30" customHeight="1" x14ac:dyDescent="0.25">
      <c r="A658" s="104"/>
      <c r="B658" s="104"/>
      <c r="C658" s="104"/>
      <c r="D658" s="103"/>
    </row>
    <row r="659" spans="1:4" ht="30" customHeight="1" x14ac:dyDescent="0.25">
      <c r="A659" s="104"/>
      <c r="B659" s="104"/>
      <c r="C659" s="104"/>
      <c r="D659" s="103"/>
    </row>
    <row r="660" spans="1:4" ht="30" customHeight="1" x14ac:dyDescent="0.25">
      <c r="A660" s="104"/>
      <c r="B660" s="104"/>
      <c r="C660" s="104"/>
      <c r="D660" s="103"/>
    </row>
    <row r="661" spans="1:4" ht="30" customHeight="1" x14ac:dyDescent="0.25">
      <c r="A661" s="104"/>
      <c r="B661" s="104"/>
      <c r="C661" s="104"/>
      <c r="D661" s="103"/>
    </row>
    <row r="662" spans="1:4" ht="30" customHeight="1" x14ac:dyDescent="0.25">
      <c r="A662" s="104"/>
      <c r="B662" s="104"/>
      <c r="C662" s="104"/>
      <c r="D662" s="103"/>
    </row>
    <row r="663" spans="1:4" ht="30" customHeight="1" x14ac:dyDescent="0.25">
      <c r="A663" s="104"/>
      <c r="B663" s="104"/>
      <c r="C663" s="104"/>
      <c r="D663" s="103"/>
    </row>
    <row r="664" spans="1:4" ht="30" customHeight="1" x14ac:dyDescent="0.25">
      <c r="A664" s="104"/>
      <c r="B664" s="104"/>
      <c r="C664" s="104"/>
      <c r="D664" s="103"/>
    </row>
    <row r="665" spans="1:4" ht="30" customHeight="1" x14ac:dyDescent="0.25">
      <c r="A665" s="104"/>
      <c r="B665" s="104"/>
      <c r="C665" s="104"/>
      <c r="D665" s="103"/>
    </row>
    <row r="666" spans="1:4" ht="30" customHeight="1" x14ac:dyDescent="0.25">
      <c r="A666" s="104"/>
      <c r="B666" s="104"/>
      <c r="C666" s="104"/>
      <c r="D666" s="103"/>
    </row>
    <row r="667" spans="1:4" ht="30" customHeight="1" x14ac:dyDescent="0.25">
      <c r="A667" s="104"/>
      <c r="B667" s="104"/>
      <c r="C667" s="104"/>
      <c r="D667" s="103"/>
    </row>
    <row r="668" spans="1:4" ht="30" customHeight="1" x14ac:dyDescent="0.25">
      <c r="A668" s="104"/>
      <c r="B668" s="104"/>
      <c r="C668" s="104"/>
      <c r="D668" s="103"/>
    </row>
    <row r="669" spans="1:4" ht="30" customHeight="1" x14ac:dyDescent="0.25">
      <c r="A669" s="104"/>
      <c r="B669" s="104"/>
      <c r="C669" s="104"/>
      <c r="D669" s="103"/>
    </row>
    <row r="670" spans="1:4" ht="30" customHeight="1" x14ac:dyDescent="0.25">
      <c r="A670" s="104"/>
      <c r="B670" s="104"/>
      <c r="C670" s="104"/>
      <c r="D670" s="103"/>
    </row>
    <row r="671" spans="1:4" ht="30" customHeight="1" x14ac:dyDescent="0.25">
      <c r="A671" s="104"/>
      <c r="B671" s="104"/>
      <c r="C671" s="104"/>
      <c r="D671" s="103"/>
    </row>
    <row r="672" spans="1:4" ht="30" customHeight="1" x14ac:dyDescent="0.25">
      <c r="A672" s="104"/>
      <c r="B672" s="104"/>
      <c r="C672" s="104"/>
      <c r="D672" s="103"/>
    </row>
    <row r="673" spans="1:4" ht="30" customHeight="1" x14ac:dyDescent="0.25">
      <c r="A673" s="104"/>
      <c r="B673" s="104"/>
      <c r="C673" s="104"/>
      <c r="D673" s="103"/>
    </row>
    <row r="674" spans="1:4" ht="30" customHeight="1" x14ac:dyDescent="0.25">
      <c r="A674" s="104"/>
      <c r="B674" s="104"/>
      <c r="C674" s="104"/>
      <c r="D674" s="103"/>
    </row>
    <row r="675" spans="1:4" ht="30" customHeight="1" x14ac:dyDescent="0.25">
      <c r="A675" s="104"/>
      <c r="B675" s="104"/>
      <c r="C675" s="104"/>
      <c r="D675" s="103"/>
    </row>
    <row r="676" spans="1:4" ht="30" customHeight="1" x14ac:dyDescent="0.25">
      <c r="A676" s="104"/>
      <c r="B676" s="104"/>
      <c r="C676" s="104"/>
      <c r="D676" s="103"/>
    </row>
    <row r="677" spans="1:4" ht="30" customHeight="1" x14ac:dyDescent="0.25">
      <c r="A677" s="104"/>
      <c r="B677" s="104"/>
      <c r="C677" s="104"/>
      <c r="D677" s="103"/>
    </row>
    <row r="678" spans="1:4" ht="30" customHeight="1" x14ac:dyDescent="0.25">
      <c r="A678" s="104"/>
      <c r="B678" s="104"/>
      <c r="C678" s="104"/>
      <c r="D678" s="103"/>
    </row>
    <row r="679" spans="1:4" ht="30" customHeight="1" x14ac:dyDescent="0.25">
      <c r="A679" s="104"/>
      <c r="B679" s="104"/>
      <c r="C679" s="104"/>
      <c r="D679" s="103"/>
    </row>
    <row r="680" spans="1:4" ht="30" customHeight="1" x14ac:dyDescent="0.25">
      <c r="A680" s="104"/>
      <c r="B680" s="104"/>
      <c r="C680" s="104"/>
      <c r="D680" s="103"/>
    </row>
    <row r="681" spans="1:4" ht="30" customHeight="1" x14ac:dyDescent="0.25">
      <c r="A681" s="104"/>
      <c r="B681" s="104"/>
      <c r="C681" s="104"/>
      <c r="D681" s="103"/>
    </row>
    <row r="682" spans="1:4" ht="30" customHeight="1" x14ac:dyDescent="0.25">
      <c r="A682" s="104"/>
      <c r="B682" s="104"/>
      <c r="C682" s="104"/>
      <c r="D682" s="103"/>
    </row>
    <row r="683" spans="1:4" ht="30" customHeight="1" x14ac:dyDescent="0.25">
      <c r="A683" s="104"/>
      <c r="B683" s="104"/>
      <c r="C683" s="104"/>
      <c r="D683" s="103"/>
    </row>
    <row r="684" spans="1:4" ht="30" customHeight="1" x14ac:dyDescent="0.25">
      <c r="A684" s="104"/>
      <c r="B684" s="104"/>
      <c r="C684" s="104"/>
      <c r="D684" s="103"/>
    </row>
    <row r="685" spans="1:4" ht="30" customHeight="1" x14ac:dyDescent="0.25">
      <c r="A685" s="104"/>
      <c r="B685" s="104"/>
      <c r="C685" s="104"/>
      <c r="D685" s="103"/>
    </row>
    <row r="686" spans="1:4" ht="30" customHeight="1" x14ac:dyDescent="0.25">
      <c r="A686" s="104"/>
      <c r="B686" s="104"/>
      <c r="C686" s="104"/>
      <c r="D686" s="103"/>
    </row>
    <row r="687" spans="1:4" ht="30" customHeight="1" x14ac:dyDescent="0.25">
      <c r="A687" s="104"/>
      <c r="B687" s="104"/>
      <c r="C687" s="104"/>
      <c r="D687" s="103"/>
    </row>
    <row r="688" spans="1:4" ht="30" customHeight="1" x14ac:dyDescent="0.25">
      <c r="A688" s="104"/>
      <c r="B688" s="104"/>
      <c r="C688" s="104"/>
      <c r="D688" s="103"/>
    </row>
    <row r="689" spans="1:4" ht="30" customHeight="1" x14ac:dyDescent="0.25">
      <c r="A689" s="104"/>
      <c r="B689" s="104"/>
      <c r="C689" s="104"/>
      <c r="D689" s="103"/>
    </row>
    <row r="690" spans="1:4" ht="30" customHeight="1" x14ac:dyDescent="0.25">
      <c r="A690" s="104"/>
      <c r="B690" s="104"/>
      <c r="C690" s="104"/>
      <c r="D690" s="103"/>
    </row>
    <row r="691" spans="1:4" ht="30" customHeight="1" x14ac:dyDescent="0.25">
      <c r="A691" s="104"/>
      <c r="B691" s="104"/>
      <c r="C691" s="104"/>
      <c r="D691" s="103"/>
    </row>
    <row r="692" spans="1:4" ht="30" customHeight="1" x14ac:dyDescent="0.25">
      <c r="A692" s="104"/>
      <c r="B692" s="104"/>
      <c r="C692" s="104"/>
      <c r="D692" s="103"/>
    </row>
    <row r="693" spans="1:4" ht="30" customHeight="1" x14ac:dyDescent="0.25">
      <c r="A693" s="104"/>
      <c r="B693" s="104"/>
      <c r="C693" s="104"/>
      <c r="D693" s="103"/>
    </row>
    <row r="694" spans="1:4" ht="30" customHeight="1" x14ac:dyDescent="0.25">
      <c r="A694" s="104"/>
      <c r="B694" s="104"/>
      <c r="C694" s="104"/>
      <c r="D694" s="103"/>
    </row>
    <row r="695" spans="1:4" ht="30" customHeight="1" x14ac:dyDescent="0.25">
      <c r="A695" s="104"/>
      <c r="B695" s="104"/>
      <c r="C695" s="104"/>
      <c r="D695" s="103"/>
    </row>
    <row r="696" spans="1:4" ht="30" customHeight="1" x14ac:dyDescent="0.25">
      <c r="A696" s="104"/>
      <c r="B696" s="104"/>
      <c r="C696" s="104"/>
      <c r="D696" s="103"/>
    </row>
    <row r="697" spans="1:4" ht="30" customHeight="1" x14ac:dyDescent="0.25">
      <c r="A697" s="104"/>
      <c r="B697" s="104"/>
      <c r="C697" s="104"/>
      <c r="D697" s="103"/>
    </row>
    <row r="698" spans="1:4" ht="30" customHeight="1" x14ac:dyDescent="0.25">
      <c r="A698" s="104"/>
      <c r="B698" s="104"/>
      <c r="C698" s="104"/>
      <c r="D698" s="103"/>
    </row>
    <row r="699" spans="1:4" ht="30" customHeight="1" x14ac:dyDescent="0.25">
      <c r="A699" s="104"/>
      <c r="B699" s="104"/>
      <c r="C699" s="104"/>
      <c r="D699" s="103"/>
    </row>
    <row r="700" spans="1:4" ht="30" customHeight="1" x14ac:dyDescent="0.25">
      <c r="A700" s="104"/>
      <c r="B700" s="104"/>
      <c r="C700" s="104"/>
      <c r="D700" s="103"/>
    </row>
    <row r="701" spans="1:4" ht="30" customHeight="1" x14ac:dyDescent="0.25">
      <c r="A701" s="104"/>
      <c r="B701" s="104"/>
      <c r="C701" s="104"/>
      <c r="D701" s="103"/>
    </row>
    <row r="702" spans="1:4" ht="30" customHeight="1" x14ac:dyDescent="0.25">
      <c r="A702" s="104"/>
      <c r="B702" s="104"/>
      <c r="C702" s="104"/>
      <c r="D702" s="103"/>
    </row>
    <row r="703" spans="1:4" ht="30" customHeight="1" x14ac:dyDescent="0.25">
      <c r="A703" s="104"/>
      <c r="B703" s="104"/>
      <c r="C703" s="104"/>
      <c r="D703" s="103"/>
    </row>
    <row r="704" spans="1:4" ht="30" customHeight="1" x14ac:dyDescent="0.25">
      <c r="A704" s="104"/>
      <c r="B704" s="104"/>
      <c r="C704" s="104"/>
      <c r="D704" s="103"/>
    </row>
    <row r="705" spans="1:4" ht="30" customHeight="1" x14ac:dyDescent="0.25">
      <c r="A705" s="104"/>
      <c r="B705" s="104"/>
      <c r="C705" s="104"/>
      <c r="D705" s="103"/>
    </row>
    <row r="706" spans="1:4" ht="30" customHeight="1" x14ac:dyDescent="0.25">
      <c r="A706" s="104"/>
      <c r="B706" s="104"/>
      <c r="C706" s="104"/>
      <c r="D706" s="103"/>
    </row>
    <row r="707" spans="1:4" ht="30" customHeight="1" x14ac:dyDescent="0.25">
      <c r="A707" s="104"/>
      <c r="B707" s="104"/>
      <c r="C707" s="104"/>
      <c r="D707" s="103"/>
    </row>
    <row r="708" spans="1:4" ht="30" customHeight="1" x14ac:dyDescent="0.25">
      <c r="A708" s="104"/>
      <c r="B708" s="104"/>
      <c r="C708" s="104"/>
      <c r="D708" s="103"/>
    </row>
    <row r="709" spans="1:4" ht="30" customHeight="1" x14ac:dyDescent="0.25">
      <c r="A709" s="104"/>
      <c r="B709" s="104"/>
      <c r="C709" s="104"/>
      <c r="D709" s="103"/>
    </row>
    <row r="710" spans="1:4" ht="30" customHeight="1" x14ac:dyDescent="0.25">
      <c r="A710" s="104"/>
      <c r="B710" s="104"/>
      <c r="C710" s="104"/>
      <c r="D710" s="103"/>
    </row>
    <row r="711" spans="1:4" ht="30" customHeight="1" x14ac:dyDescent="0.25">
      <c r="A711" s="104"/>
      <c r="B711" s="104"/>
      <c r="C711" s="104"/>
      <c r="D711" s="103"/>
    </row>
    <row r="712" spans="1:4" ht="30" customHeight="1" x14ac:dyDescent="0.25">
      <c r="A712" s="104"/>
      <c r="B712" s="104"/>
      <c r="C712" s="104"/>
      <c r="D712" s="103"/>
    </row>
    <row r="713" spans="1:4" ht="30" customHeight="1" x14ac:dyDescent="0.25">
      <c r="A713" s="104"/>
      <c r="B713" s="104"/>
      <c r="C713" s="104"/>
      <c r="D713" s="103"/>
    </row>
    <row r="714" spans="1:4" ht="30" customHeight="1" x14ac:dyDescent="0.25">
      <c r="A714" s="104"/>
      <c r="B714" s="104"/>
      <c r="C714" s="104"/>
      <c r="D714" s="103"/>
    </row>
    <row r="715" spans="1:4" ht="30" customHeight="1" x14ac:dyDescent="0.25">
      <c r="A715" s="104"/>
      <c r="B715" s="104"/>
      <c r="C715" s="104"/>
      <c r="D715" s="103"/>
    </row>
    <row r="716" spans="1:4" ht="30" customHeight="1" x14ac:dyDescent="0.25">
      <c r="A716" s="104"/>
      <c r="B716" s="104"/>
      <c r="C716" s="104"/>
      <c r="D716" s="103"/>
    </row>
    <row r="717" spans="1:4" ht="30" customHeight="1" x14ac:dyDescent="0.25">
      <c r="A717" s="104"/>
      <c r="B717" s="104"/>
      <c r="C717" s="104"/>
      <c r="D717" s="103"/>
    </row>
    <row r="718" spans="1:4" ht="30" customHeight="1" x14ac:dyDescent="0.25">
      <c r="A718" s="104"/>
      <c r="B718" s="104"/>
      <c r="C718" s="104"/>
      <c r="D718" s="103"/>
    </row>
    <row r="719" spans="1:4" ht="30" customHeight="1" x14ac:dyDescent="0.25">
      <c r="A719" s="104"/>
      <c r="B719" s="104"/>
      <c r="C719" s="104"/>
      <c r="D719" s="103"/>
    </row>
    <row r="720" spans="1:4" ht="30" customHeight="1" x14ac:dyDescent="0.25">
      <c r="A720" s="104"/>
      <c r="B720" s="104"/>
      <c r="C720" s="104"/>
      <c r="D720" s="103"/>
    </row>
    <row r="721" spans="1:4" ht="30" customHeight="1" x14ac:dyDescent="0.25">
      <c r="A721" s="104"/>
      <c r="B721" s="104"/>
      <c r="C721" s="104"/>
      <c r="D721" s="103"/>
    </row>
    <row r="722" spans="1:4" ht="30" customHeight="1" x14ac:dyDescent="0.25">
      <c r="A722" s="104"/>
      <c r="B722" s="104"/>
      <c r="C722" s="104"/>
      <c r="D722" s="103"/>
    </row>
    <row r="723" spans="1:4" ht="30" customHeight="1" x14ac:dyDescent="0.25">
      <c r="A723" s="104"/>
      <c r="B723" s="104"/>
      <c r="C723" s="104"/>
      <c r="D723" s="103"/>
    </row>
    <row r="724" spans="1:4" ht="30" customHeight="1" x14ac:dyDescent="0.25">
      <c r="A724" s="104"/>
      <c r="B724" s="104"/>
      <c r="C724" s="104"/>
      <c r="D724" s="103"/>
    </row>
    <row r="725" spans="1:4" ht="30" customHeight="1" x14ac:dyDescent="0.25">
      <c r="A725" s="104"/>
      <c r="B725" s="104"/>
      <c r="C725" s="104"/>
      <c r="D725" s="103"/>
    </row>
    <row r="726" spans="1:4" ht="30" customHeight="1" x14ac:dyDescent="0.25">
      <c r="A726" s="104"/>
      <c r="B726" s="104"/>
      <c r="C726" s="104"/>
      <c r="D726" s="103"/>
    </row>
    <row r="727" spans="1:4" ht="30" customHeight="1" x14ac:dyDescent="0.25">
      <c r="A727" s="104"/>
      <c r="B727" s="104"/>
      <c r="C727" s="104"/>
      <c r="D727" s="103"/>
    </row>
    <row r="728" spans="1:4" ht="30" customHeight="1" x14ac:dyDescent="0.25">
      <c r="A728" s="104"/>
      <c r="B728" s="104"/>
      <c r="C728" s="104"/>
      <c r="D728" s="103"/>
    </row>
    <row r="729" spans="1:4" ht="30" customHeight="1" x14ac:dyDescent="0.25">
      <c r="A729" s="104"/>
      <c r="B729" s="104"/>
      <c r="C729" s="104"/>
      <c r="D729" s="103"/>
    </row>
    <row r="730" spans="1:4" ht="30" customHeight="1" x14ac:dyDescent="0.25">
      <c r="A730" s="104"/>
      <c r="B730" s="104"/>
      <c r="C730" s="104"/>
      <c r="D730" s="103"/>
    </row>
    <row r="731" spans="1:4" ht="30" customHeight="1" x14ac:dyDescent="0.25">
      <c r="A731" s="104"/>
      <c r="B731" s="104"/>
      <c r="C731" s="104"/>
      <c r="D731" s="103"/>
    </row>
    <row r="732" spans="1:4" ht="30" customHeight="1" x14ac:dyDescent="0.25">
      <c r="A732" s="104"/>
      <c r="B732" s="104"/>
      <c r="C732" s="104"/>
      <c r="D732" s="103"/>
    </row>
    <row r="733" spans="1:4" ht="30" customHeight="1" x14ac:dyDescent="0.25">
      <c r="A733" s="104"/>
      <c r="B733" s="104"/>
      <c r="C733" s="104"/>
      <c r="D733" s="103"/>
    </row>
    <row r="734" spans="1:4" ht="30" customHeight="1" x14ac:dyDescent="0.25">
      <c r="A734" s="104"/>
      <c r="B734" s="104"/>
      <c r="C734" s="104"/>
      <c r="D734" s="103"/>
    </row>
    <row r="735" spans="1:4" ht="30" customHeight="1" x14ac:dyDescent="0.25">
      <c r="A735" s="104"/>
      <c r="B735" s="104"/>
      <c r="C735" s="104"/>
      <c r="D735" s="103"/>
    </row>
    <row r="736" spans="1:4" ht="30" customHeight="1" x14ac:dyDescent="0.25">
      <c r="A736" s="104"/>
      <c r="B736" s="104"/>
      <c r="C736" s="104"/>
      <c r="D736" s="103"/>
    </row>
    <row r="737" spans="1:4" ht="30" customHeight="1" x14ac:dyDescent="0.25">
      <c r="A737" s="104"/>
      <c r="B737" s="104"/>
      <c r="C737" s="104"/>
      <c r="D737" s="103"/>
    </row>
    <row r="738" spans="1:4" ht="30" customHeight="1" x14ac:dyDescent="0.25">
      <c r="A738" s="104"/>
      <c r="B738" s="104"/>
      <c r="C738" s="104"/>
      <c r="D738" s="103"/>
    </row>
    <row r="739" spans="1:4" ht="30" customHeight="1" x14ac:dyDescent="0.25">
      <c r="A739" s="104"/>
      <c r="B739" s="104"/>
      <c r="C739" s="104"/>
      <c r="D739" s="103"/>
    </row>
    <row r="740" spans="1:4" ht="30" customHeight="1" x14ac:dyDescent="0.25">
      <c r="A740" s="104"/>
      <c r="B740" s="104"/>
      <c r="C740" s="104"/>
      <c r="D740" s="103"/>
    </row>
    <row r="741" spans="1:4" ht="30" customHeight="1" x14ac:dyDescent="0.25">
      <c r="A741" s="104"/>
      <c r="B741" s="104"/>
      <c r="C741" s="104"/>
      <c r="D741" s="103"/>
    </row>
    <row r="742" spans="1:4" ht="30" customHeight="1" x14ac:dyDescent="0.25">
      <c r="A742" s="104"/>
      <c r="B742" s="104"/>
      <c r="C742" s="104"/>
      <c r="D742" s="103"/>
    </row>
    <row r="743" spans="1:4" ht="30" customHeight="1" x14ac:dyDescent="0.25">
      <c r="A743" s="104"/>
      <c r="B743" s="104"/>
      <c r="C743" s="104"/>
      <c r="D743" s="103"/>
    </row>
    <row r="744" spans="1:4" ht="30" customHeight="1" x14ac:dyDescent="0.25">
      <c r="A744" s="104"/>
      <c r="B744" s="104"/>
      <c r="C744" s="104"/>
      <c r="D744" s="103"/>
    </row>
    <row r="745" spans="1:4" ht="30" customHeight="1" x14ac:dyDescent="0.25">
      <c r="A745" s="104"/>
      <c r="B745" s="104"/>
      <c r="C745" s="104"/>
      <c r="D745" s="103"/>
    </row>
    <row r="746" spans="1:4" ht="30" customHeight="1" x14ac:dyDescent="0.25">
      <c r="A746" s="104"/>
      <c r="B746" s="104"/>
      <c r="C746" s="104"/>
      <c r="D746" s="103"/>
    </row>
    <row r="747" spans="1:4" ht="30" customHeight="1" x14ac:dyDescent="0.25">
      <c r="A747" s="104"/>
      <c r="B747" s="104"/>
      <c r="C747" s="104"/>
      <c r="D747" s="103"/>
    </row>
    <row r="748" spans="1:4" ht="30" customHeight="1" x14ac:dyDescent="0.25">
      <c r="A748" s="104"/>
      <c r="B748" s="104"/>
      <c r="C748" s="104"/>
      <c r="D748" s="103"/>
    </row>
    <row r="749" spans="1:4" ht="30" customHeight="1" x14ac:dyDescent="0.25">
      <c r="A749" s="104"/>
      <c r="B749" s="104"/>
      <c r="C749" s="104"/>
      <c r="D749" s="103"/>
    </row>
    <row r="750" spans="1:4" ht="30" customHeight="1" x14ac:dyDescent="0.25">
      <c r="A750" s="104"/>
      <c r="B750" s="104"/>
      <c r="C750" s="104"/>
      <c r="D750" s="103"/>
    </row>
    <row r="751" spans="1:4" ht="30" customHeight="1" x14ac:dyDescent="0.25">
      <c r="A751" s="104"/>
      <c r="B751" s="104"/>
      <c r="C751" s="104"/>
      <c r="D751" s="103"/>
    </row>
    <row r="752" spans="1:4" ht="30" customHeight="1" x14ac:dyDescent="0.25">
      <c r="A752" s="104"/>
      <c r="B752" s="104"/>
      <c r="C752" s="104"/>
      <c r="D752" s="103"/>
    </row>
    <row r="753" spans="1:4" ht="30" customHeight="1" x14ac:dyDescent="0.25">
      <c r="A753" s="104"/>
      <c r="B753" s="104"/>
      <c r="C753" s="104"/>
      <c r="D753" s="103"/>
    </row>
    <row r="754" spans="1:4" ht="30" customHeight="1" x14ac:dyDescent="0.25">
      <c r="A754" s="104"/>
      <c r="B754" s="104"/>
      <c r="C754" s="104"/>
      <c r="D754" s="103"/>
    </row>
    <row r="755" spans="1:4" ht="30" customHeight="1" x14ac:dyDescent="0.25">
      <c r="A755" s="104"/>
      <c r="B755" s="104"/>
      <c r="C755" s="104"/>
      <c r="D755" s="103"/>
    </row>
    <row r="756" spans="1:4" ht="30" customHeight="1" x14ac:dyDescent="0.25">
      <c r="A756" s="104"/>
      <c r="B756" s="104"/>
      <c r="C756" s="104"/>
      <c r="D756" s="103"/>
    </row>
    <row r="757" spans="1:4" ht="30" customHeight="1" x14ac:dyDescent="0.25">
      <c r="A757" s="104"/>
      <c r="B757" s="104"/>
      <c r="C757" s="104"/>
      <c r="D757" s="103"/>
    </row>
    <row r="758" spans="1:4" ht="30" customHeight="1" x14ac:dyDescent="0.25">
      <c r="A758" s="104"/>
      <c r="B758" s="104"/>
      <c r="C758" s="104"/>
      <c r="D758" s="103"/>
    </row>
    <row r="759" spans="1:4" ht="30" customHeight="1" x14ac:dyDescent="0.25">
      <c r="A759" s="104"/>
      <c r="B759" s="104"/>
      <c r="C759" s="104"/>
      <c r="D759" s="103"/>
    </row>
    <row r="760" spans="1:4" ht="30" customHeight="1" x14ac:dyDescent="0.25">
      <c r="A760" s="104"/>
      <c r="B760" s="104"/>
      <c r="C760" s="104"/>
      <c r="D760" s="103"/>
    </row>
    <row r="761" spans="1:4" ht="30" customHeight="1" x14ac:dyDescent="0.25">
      <c r="A761" s="104"/>
      <c r="B761" s="104"/>
      <c r="C761" s="104"/>
      <c r="D761" s="103"/>
    </row>
    <row r="762" spans="1:4" ht="30" customHeight="1" x14ac:dyDescent="0.25">
      <c r="A762" s="104"/>
      <c r="B762" s="104"/>
      <c r="C762" s="104"/>
      <c r="D762" s="103"/>
    </row>
    <row r="763" spans="1:4" ht="30" customHeight="1" x14ac:dyDescent="0.25">
      <c r="A763" s="104"/>
      <c r="B763" s="104"/>
      <c r="C763" s="104"/>
      <c r="D763" s="103"/>
    </row>
    <row r="764" spans="1:4" ht="30" customHeight="1" x14ac:dyDescent="0.25">
      <c r="A764" s="104"/>
      <c r="B764" s="104"/>
      <c r="C764" s="104"/>
      <c r="D764" s="103"/>
    </row>
    <row r="765" spans="1:4" ht="30" customHeight="1" x14ac:dyDescent="0.25">
      <c r="A765" s="104"/>
      <c r="B765" s="104"/>
      <c r="C765" s="104"/>
      <c r="D765" s="103"/>
    </row>
    <row r="766" spans="1:4" ht="30" customHeight="1" x14ac:dyDescent="0.25">
      <c r="A766" s="104"/>
      <c r="B766" s="104"/>
      <c r="C766" s="104"/>
      <c r="D766" s="103"/>
    </row>
    <row r="767" spans="1:4" ht="30" customHeight="1" x14ac:dyDescent="0.25">
      <c r="A767" s="104"/>
      <c r="B767" s="104"/>
      <c r="C767" s="104"/>
      <c r="D767" s="103"/>
    </row>
    <row r="768" spans="1:4" ht="30" customHeight="1" x14ac:dyDescent="0.25">
      <c r="A768" s="104"/>
      <c r="B768" s="104"/>
      <c r="C768" s="104"/>
      <c r="D768" s="103"/>
    </row>
    <row r="769" spans="1:4" ht="30" customHeight="1" x14ac:dyDescent="0.25">
      <c r="A769" s="104"/>
      <c r="B769" s="104"/>
      <c r="C769" s="104"/>
      <c r="D769" s="103"/>
    </row>
    <row r="770" spans="1:4" ht="30" customHeight="1" x14ac:dyDescent="0.25">
      <c r="A770" s="104"/>
      <c r="B770" s="104"/>
      <c r="C770" s="104"/>
      <c r="D770" s="103"/>
    </row>
    <row r="771" spans="1:4" ht="30" customHeight="1" x14ac:dyDescent="0.25">
      <c r="A771" s="104"/>
      <c r="B771" s="104"/>
      <c r="C771" s="104"/>
      <c r="D771" s="103"/>
    </row>
    <row r="772" spans="1:4" ht="30" customHeight="1" x14ac:dyDescent="0.25">
      <c r="A772" s="104"/>
      <c r="B772" s="104"/>
      <c r="C772" s="104"/>
      <c r="D772" s="103"/>
    </row>
    <row r="773" spans="1:4" ht="30" customHeight="1" x14ac:dyDescent="0.25">
      <c r="A773" s="104"/>
      <c r="B773" s="104"/>
      <c r="C773" s="104"/>
      <c r="D773" s="103"/>
    </row>
    <row r="774" spans="1:4" ht="30" customHeight="1" x14ac:dyDescent="0.25">
      <c r="A774" s="104"/>
      <c r="B774" s="104"/>
      <c r="C774" s="104"/>
      <c r="D774" s="103"/>
    </row>
    <row r="775" spans="1:4" ht="30" customHeight="1" x14ac:dyDescent="0.25">
      <c r="A775" s="104"/>
      <c r="B775" s="104"/>
      <c r="C775" s="104"/>
      <c r="D775" s="103"/>
    </row>
    <row r="776" spans="1:4" ht="30" customHeight="1" x14ac:dyDescent="0.25">
      <c r="A776" s="104"/>
      <c r="B776" s="104"/>
      <c r="C776" s="104"/>
      <c r="D776" s="103"/>
    </row>
    <row r="777" spans="1:4" ht="30" customHeight="1" x14ac:dyDescent="0.25">
      <c r="A777" s="104"/>
      <c r="B777" s="104"/>
      <c r="C777" s="104"/>
      <c r="D777" s="103"/>
    </row>
    <row r="778" spans="1:4" ht="30" customHeight="1" x14ac:dyDescent="0.25">
      <c r="A778" s="104"/>
      <c r="B778" s="104"/>
      <c r="C778" s="104"/>
      <c r="D778" s="103"/>
    </row>
    <row r="779" spans="1:4" ht="30" customHeight="1" x14ac:dyDescent="0.25">
      <c r="A779" s="104"/>
      <c r="B779" s="104"/>
      <c r="C779" s="104"/>
      <c r="D779" s="103"/>
    </row>
    <row r="780" spans="1:4" ht="30" customHeight="1" x14ac:dyDescent="0.25">
      <c r="A780" s="104"/>
      <c r="B780" s="104"/>
      <c r="C780" s="104"/>
      <c r="D780" s="103"/>
    </row>
    <row r="781" spans="1:4" ht="30" customHeight="1" x14ac:dyDescent="0.25">
      <c r="A781" s="104"/>
      <c r="B781" s="104"/>
      <c r="C781" s="104"/>
      <c r="D781" s="103"/>
    </row>
    <row r="782" spans="1:4" ht="30" customHeight="1" x14ac:dyDescent="0.25">
      <c r="A782" s="104"/>
      <c r="B782" s="104"/>
      <c r="C782" s="104"/>
      <c r="D782" s="103"/>
    </row>
    <row r="783" spans="1:4" ht="30" customHeight="1" x14ac:dyDescent="0.25">
      <c r="A783" s="104"/>
      <c r="B783" s="104"/>
      <c r="C783" s="104"/>
      <c r="D783" s="103"/>
    </row>
    <row r="784" spans="1:4" ht="30" customHeight="1" x14ac:dyDescent="0.25">
      <c r="A784" s="104"/>
      <c r="B784" s="104"/>
      <c r="C784" s="104"/>
      <c r="D784" s="103"/>
    </row>
    <row r="785" spans="1:4" ht="30" customHeight="1" x14ac:dyDescent="0.25">
      <c r="A785" s="104"/>
      <c r="B785" s="104"/>
      <c r="C785" s="104"/>
      <c r="D785" s="103"/>
    </row>
    <row r="786" spans="1:4" ht="30" customHeight="1" x14ac:dyDescent="0.25">
      <c r="A786" s="104"/>
      <c r="B786" s="104"/>
      <c r="C786" s="104"/>
      <c r="D786" s="103"/>
    </row>
    <row r="787" spans="1:4" ht="30" customHeight="1" x14ac:dyDescent="0.25">
      <c r="A787" s="104"/>
      <c r="B787" s="104"/>
      <c r="C787" s="104"/>
      <c r="D787" s="103"/>
    </row>
    <row r="788" spans="1:4" ht="30" customHeight="1" x14ac:dyDescent="0.25">
      <c r="A788" s="104"/>
      <c r="B788" s="104"/>
      <c r="C788" s="104"/>
      <c r="D788" s="103"/>
    </row>
    <row r="789" spans="1:4" ht="30" customHeight="1" x14ac:dyDescent="0.25">
      <c r="A789" s="104"/>
      <c r="B789" s="104"/>
      <c r="C789" s="104"/>
      <c r="D789" s="103"/>
    </row>
    <row r="790" spans="1:4" ht="30" customHeight="1" x14ac:dyDescent="0.25">
      <c r="A790" s="104"/>
      <c r="B790" s="104"/>
      <c r="C790" s="104"/>
      <c r="D790" s="103"/>
    </row>
  </sheetData>
  <sheetProtection algorithmName="SHA-512" hashValue="HgRj6h2XupFMif6cfskC/QJPaSzDjV3RWmJuIKyNLfbT3fqSpgduCdmEu/5d4i7q6XM78AVCP/fN9yt4eUXfyw==" saltValue="HbnXbtie+jl9bAPEMy19sw==" spinCount="100000" sheet="1" objects="1" scenarios="1" formatCells="0" formatColumns="0" formatRows="0" insertColumns="0" insertRows="0" insertHyperlinks="0" deleteColumns="0" deleteRows="0"/>
  <autoFilter ref="A1:D375" xr:uid="{648964AD-5E01-4DEC-BE83-23AB4B95D512}"/>
  <pageMargins left="0.25" right="0.25" top="0.75" bottom="0.75" header="0.3" footer="0.3"/>
  <pageSetup scale="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50CAE-A7DC-45FA-B4FF-A56B8C7BD13A}">
  <dimension ref="A1:C116"/>
  <sheetViews>
    <sheetView tabSelected="1" topLeftCell="A80" workbookViewId="0">
      <selection activeCell="A20" sqref="A20:C20"/>
    </sheetView>
  </sheetViews>
  <sheetFormatPr defaultRowHeight="30" customHeight="1" x14ac:dyDescent="0.3"/>
  <cols>
    <col min="1" max="1" width="43.453125" style="107" customWidth="1"/>
    <col min="2" max="2" width="53.1796875" style="107" customWidth="1"/>
    <col min="3" max="3" width="22.54296875" style="107" customWidth="1"/>
    <col min="4" max="256" width="9.1796875" style="109"/>
    <col min="257" max="258" width="33.453125" style="109" customWidth="1"/>
    <col min="259" max="259" width="54" style="109" customWidth="1"/>
    <col min="260" max="512" width="9.1796875" style="109"/>
    <col min="513" max="514" width="33.453125" style="109" customWidth="1"/>
    <col min="515" max="515" width="54" style="109" customWidth="1"/>
    <col min="516" max="768" width="9.1796875" style="109"/>
    <col min="769" max="770" width="33.453125" style="109" customWidth="1"/>
    <col min="771" max="771" width="54" style="109" customWidth="1"/>
    <col min="772" max="1024" width="9.1796875" style="109"/>
    <col min="1025" max="1026" width="33.453125" style="109" customWidth="1"/>
    <col min="1027" max="1027" width="54" style="109" customWidth="1"/>
    <col min="1028" max="1280" width="9.1796875" style="109"/>
    <col min="1281" max="1282" width="33.453125" style="109" customWidth="1"/>
    <col min="1283" max="1283" width="54" style="109" customWidth="1"/>
    <col min="1284" max="1536" width="9.1796875" style="109"/>
    <col min="1537" max="1538" width="33.453125" style="109" customWidth="1"/>
    <col min="1539" max="1539" width="54" style="109" customWidth="1"/>
    <col min="1540" max="1792" width="9.1796875" style="109"/>
    <col min="1793" max="1794" width="33.453125" style="109" customWidth="1"/>
    <col min="1795" max="1795" width="54" style="109" customWidth="1"/>
    <col min="1796" max="2048" width="9.1796875" style="109"/>
    <col min="2049" max="2050" width="33.453125" style="109" customWidth="1"/>
    <col min="2051" max="2051" width="54" style="109" customWidth="1"/>
    <col min="2052" max="2304" width="9.1796875" style="109"/>
    <col min="2305" max="2306" width="33.453125" style="109" customWidth="1"/>
    <col min="2307" max="2307" width="54" style="109" customWidth="1"/>
    <col min="2308" max="2560" width="9.1796875" style="109"/>
    <col min="2561" max="2562" width="33.453125" style="109" customWidth="1"/>
    <col min="2563" max="2563" width="54" style="109" customWidth="1"/>
    <col min="2564" max="2816" width="9.1796875" style="109"/>
    <col min="2817" max="2818" width="33.453125" style="109" customWidth="1"/>
    <col min="2819" max="2819" width="54" style="109" customWidth="1"/>
    <col min="2820" max="3072" width="9.1796875" style="109"/>
    <col min="3073" max="3074" width="33.453125" style="109" customWidth="1"/>
    <col min="3075" max="3075" width="54" style="109" customWidth="1"/>
    <col min="3076" max="3328" width="9.1796875" style="109"/>
    <col min="3329" max="3330" width="33.453125" style="109" customWidth="1"/>
    <col min="3331" max="3331" width="54" style="109" customWidth="1"/>
    <col min="3332" max="3584" width="9.1796875" style="109"/>
    <col min="3585" max="3586" width="33.453125" style="109" customWidth="1"/>
    <col min="3587" max="3587" width="54" style="109" customWidth="1"/>
    <col min="3588" max="3840" width="9.1796875" style="109"/>
    <col min="3841" max="3842" width="33.453125" style="109" customWidth="1"/>
    <col min="3843" max="3843" width="54" style="109" customWidth="1"/>
    <col min="3844" max="4096" width="9.1796875" style="109"/>
    <col min="4097" max="4098" width="33.453125" style="109" customWidth="1"/>
    <col min="4099" max="4099" width="54" style="109" customWidth="1"/>
    <col min="4100" max="4352" width="9.1796875" style="109"/>
    <col min="4353" max="4354" width="33.453125" style="109" customWidth="1"/>
    <col min="4355" max="4355" width="54" style="109" customWidth="1"/>
    <col min="4356" max="4608" width="9.1796875" style="109"/>
    <col min="4609" max="4610" width="33.453125" style="109" customWidth="1"/>
    <col min="4611" max="4611" width="54" style="109" customWidth="1"/>
    <col min="4612" max="4864" width="9.1796875" style="109"/>
    <col min="4865" max="4866" width="33.453125" style="109" customWidth="1"/>
    <col min="4867" max="4867" width="54" style="109" customWidth="1"/>
    <col min="4868" max="5120" width="9.1796875" style="109"/>
    <col min="5121" max="5122" width="33.453125" style="109" customWidth="1"/>
    <col min="5123" max="5123" width="54" style="109" customWidth="1"/>
    <col min="5124" max="5376" width="9.1796875" style="109"/>
    <col min="5377" max="5378" width="33.453125" style="109" customWidth="1"/>
    <col min="5379" max="5379" width="54" style="109" customWidth="1"/>
    <col min="5380" max="5632" width="9.1796875" style="109"/>
    <col min="5633" max="5634" width="33.453125" style="109" customWidth="1"/>
    <col min="5635" max="5635" width="54" style="109" customWidth="1"/>
    <col min="5636" max="5888" width="9.1796875" style="109"/>
    <col min="5889" max="5890" width="33.453125" style="109" customWidth="1"/>
    <col min="5891" max="5891" width="54" style="109" customWidth="1"/>
    <col min="5892" max="6144" width="9.1796875" style="109"/>
    <col min="6145" max="6146" width="33.453125" style="109" customWidth="1"/>
    <col min="6147" max="6147" width="54" style="109" customWidth="1"/>
    <col min="6148" max="6400" width="9.1796875" style="109"/>
    <col min="6401" max="6402" width="33.453125" style="109" customWidth="1"/>
    <col min="6403" max="6403" width="54" style="109" customWidth="1"/>
    <col min="6404" max="6656" width="9.1796875" style="109"/>
    <col min="6657" max="6658" width="33.453125" style="109" customWidth="1"/>
    <col min="6659" max="6659" width="54" style="109" customWidth="1"/>
    <col min="6660" max="6912" width="9.1796875" style="109"/>
    <col min="6913" max="6914" width="33.453125" style="109" customWidth="1"/>
    <col min="6915" max="6915" width="54" style="109" customWidth="1"/>
    <col min="6916" max="7168" width="9.1796875" style="109"/>
    <col min="7169" max="7170" width="33.453125" style="109" customWidth="1"/>
    <col min="7171" max="7171" width="54" style="109" customWidth="1"/>
    <col min="7172" max="7424" width="9.1796875" style="109"/>
    <col min="7425" max="7426" width="33.453125" style="109" customWidth="1"/>
    <col min="7427" max="7427" width="54" style="109" customWidth="1"/>
    <col min="7428" max="7680" width="9.1796875" style="109"/>
    <col min="7681" max="7682" width="33.453125" style="109" customWidth="1"/>
    <col min="7683" max="7683" width="54" style="109" customWidth="1"/>
    <col min="7684" max="7936" width="9.1796875" style="109"/>
    <col min="7937" max="7938" width="33.453125" style="109" customWidth="1"/>
    <col min="7939" max="7939" width="54" style="109" customWidth="1"/>
    <col min="7940" max="8192" width="9.1796875" style="109"/>
    <col min="8193" max="8194" width="33.453125" style="109" customWidth="1"/>
    <col min="8195" max="8195" width="54" style="109" customWidth="1"/>
    <col min="8196" max="8448" width="9.1796875" style="109"/>
    <col min="8449" max="8450" width="33.453125" style="109" customWidth="1"/>
    <col min="8451" max="8451" width="54" style="109" customWidth="1"/>
    <col min="8452" max="8704" width="9.1796875" style="109"/>
    <col min="8705" max="8706" width="33.453125" style="109" customWidth="1"/>
    <col min="8707" max="8707" width="54" style="109" customWidth="1"/>
    <col min="8708" max="8960" width="9.1796875" style="109"/>
    <col min="8961" max="8962" width="33.453125" style="109" customWidth="1"/>
    <col min="8963" max="8963" width="54" style="109" customWidth="1"/>
    <col min="8964" max="9216" width="9.1796875" style="109"/>
    <col min="9217" max="9218" width="33.453125" style="109" customWidth="1"/>
    <col min="9219" max="9219" width="54" style="109" customWidth="1"/>
    <col min="9220" max="9472" width="9.1796875" style="109"/>
    <col min="9473" max="9474" width="33.453125" style="109" customWidth="1"/>
    <col min="9475" max="9475" width="54" style="109" customWidth="1"/>
    <col min="9476" max="9728" width="9.1796875" style="109"/>
    <col min="9729" max="9730" width="33.453125" style="109" customWidth="1"/>
    <col min="9731" max="9731" width="54" style="109" customWidth="1"/>
    <col min="9732" max="9984" width="9.1796875" style="109"/>
    <col min="9985" max="9986" width="33.453125" style="109" customWidth="1"/>
    <col min="9987" max="9987" width="54" style="109" customWidth="1"/>
    <col min="9988" max="10240" width="9.1796875" style="109"/>
    <col min="10241" max="10242" width="33.453125" style="109" customWidth="1"/>
    <col min="10243" max="10243" width="54" style="109" customWidth="1"/>
    <col min="10244" max="10496" width="9.1796875" style="109"/>
    <col min="10497" max="10498" width="33.453125" style="109" customWidth="1"/>
    <col min="10499" max="10499" width="54" style="109" customWidth="1"/>
    <col min="10500" max="10752" width="9.1796875" style="109"/>
    <col min="10753" max="10754" width="33.453125" style="109" customWidth="1"/>
    <col min="10755" max="10755" width="54" style="109" customWidth="1"/>
    <col min="10756" max="11008" width="9.1796875" style="109"/>
    <col min="11009" max="11010" width="33.453125" style="109" customWidth="1"/>
    <col min="11011" max="11011" width="54" style="109" customWidth="1"/>
    <col min="11012" max="11264" width="9.1796875" style="109"/>
    <col min="11265" max="11266" width="33.453125" style="109" customWidth="1"/>
    <col min="11267" max="11267" width="54" style="109" customWidth="1"/>
    <col min="11268" max="11520" width="9.1796875" style="109"/>
    <col min="11521" max="11522" width="33.453125" style="109" customWidth="1"/>
    <col min="11523" max="11523" width="54" style="109" customWidth="1"/>
    <col min="11524" max="11776" width="9.1796875" style="109"/>
    <col min="11777" max="11778" width="33.453125" style="109" customWidth="1"/>
    <col min="11779" max="11779" width="54" style="109" customWidth="1"/>
    <col min="11780" max="12032" width="9.1796875" style="109"/>
    <col min="12033" max="12034" width="33.453125" style="109" customWidth="1"/>
    <col min="12035" max="12035" width="54" style="109" customWidth="1"/>
    <col min="12036" max="12288" width="9.1796875" style="109"/>
    <col min="12289" max="12290" width="33.453125" style="109" customWidth="1"/>
    <col min="12291" max="12291" width="54" style="109" customWidth="1"/>
    <col min="12292" max="12544" width="9.1796875" style="109"/>
    <col min="12545" max="12546" width="33.453125" style="109" customWidth="1"/>
    <col min="12547" max="12547" width="54" style="109" customWidth="1"/>
    <col min="12548" max="12800" width="9.1796875" style="109"/>
    <col min="12801" max="12802" width="33.453125" style="109" customWidth="1"/>
    <col min="12803" max="12803" width="54" style="109" customWidth="1"/>
    <col min="12804" max="13056" width="9.1796875" style="109"/>
    <col min="13057" max="13058" width="33.453125" style="109" customWidth="1"/>
    <col min="13059" max="13059" width="54" style="109" customWidth="1"/>
    <col min="13060" max="13312" width="9.1796875" style="109"/>
    <col min="13313" max="13314" width="33.453125" style="109" customWidth="1"/>
    <col min="13315" max="13315" width="54" style="109" customWidth="1"/>
    <col min="13316" max="13568" width="9.1796875" style="109"/>
    <col min="13569" max="13570" width="33.453125" style="109" customWidth="1"/>
    <col min="13571" max="13571" width="54" style="109" customWidth="1"/>
    <col min="13572" max="13824" width="9.1796875" style="109"/>
    <col min="13825" max="13826" width="33.453125" style="109" customWidth="1"/>
    <col min="13827" max="13827" width="54" style="109" customWidth="1"/>
    <col min="13828" max="14080" width="9.1796875" style="109"/>
    <col min="14081" max="14082" width="33.453125" style="109" customWidth="1"/>
    <col min="14083" max="14083" width="54" style="109" customWidth="1"/>
    <col min="14084" max="14336" width="9.1796875" style="109"/>
    <col min="14337" max="14338" width="33.453125" style="109" customWidth="1"/>
    <col min="14339" max="14339" width="54" style="109" customWidth="1"/>
    <col min="14340" max="14592" width="9.1796875" style="109"/>
    <col min="14593" max="14594" width="33.453125" style="109" customWidth="1"/>
    <col min="14595" max="14595" width="54" style="109" customWidth="1"/>
    <col min="14596" max="14848" width="9.1796875" style="109"/>
    <col min="14849" max="14850" width="33.453125" style="109" customWidth="1"/>
    <col min="14851" max="14851" width="54" style="109" customWidth="1"/>
    <col min="14852" max="15104" width="9.1796875" style="109"/>
    <col min="15105" max="15106" width="33.453125" style="109" customWidth="1"/>
    <col min="15107" max="15107" width="54" style="109" customWidth="1"/>
    <col min="15108" max="15360" width="9.1796875" style="109"/>
    <col min="15361" max="15362" width="33.453125" style="109" customWidth="1"/>
    <col min="15363" max="15363" width="54" style="109" customWidth="1"/>
    <col min="15364" max="15616" width="9.1796875" style="109"/>
    <col min="15617" max="15618" width="33.453125" style="109" customWidth="1"/>
    <col min="15619" max="15619" width="54" style="109" customWidth="1"/>
    <col min="15620" max="15872" width="9.1796875" style="109"/>
    <col min="15873" max="15874" width="33.453125" style="109" customWidth="1"/>
    <col min="15875" max="15875" width="54" style="109" customWidth="1"/>
    <col min="15876" max="16128" width="9.1796875" style="109"/>
    <col min="16129" max="16130" width="33.453125" style="109" customWidth="1"/>
    <col min="16131" max="16131" width="54" style="109" customWidth="1"/>
    <col min="16132" max="16384" width="9.1796875" style="109"/>
  </cols>
  <sheetData>
    <row r="1" spans="1:3" ht="46.5" customHeight="1" thickBot="1" x14ac:dyDescent="0.35">
      <c r="A1" s="152" t="s">
        <v>36</v>
      </c>
      <c r="B1" s="153" t="s">
        <v>26</v>
      </c>
      <c r="C1" s="154" t="s">
        <v>27</v>
      </c>
    </row>
    <row r="2" spans="1:3" s="62" customFormat="1" ht="30" customHeight="1" x14ac:dyDescent="0.3">
      <c r="A2" s="29" t="s">
        <v>30</v>
      </c>
      <c r="B2" s="29" t="s">
        <v>290</v>
      </c>
      <c r="C2" s="110">
        <v>0.05</v>
      </c>
    </row>
    <row r="3" spans="1:3" s="62" customFormat="1" ht="30" customHeight="1" x14ac:dyDescent="0.3">
      <c r="A3" s="29" t="s">
        <v>30</v>
      </c>
      <c r="B3" s="29" t="s">
        <v>252</v>
      </c>
      <c r="C3" s="110">
        <v>0.05</v>
      </c>
    </row>
    <row r="4" spans="1:3" s="62" customFormat="1" ht="30" customHeight="1" x14ac:dyDescent="0.3">
      <c r="A4" s="29" t="s">
        <v>30</v>
      </c>
      <c r="B4" s="107" t="s">
        <v>249</v>
      </c>
      <c r="C4" s="110">
        <v>0.05</v>
      </c>
    </row>
    <row r="5" spans="1:3" s="62" customFormat="1" ht="30" customHeight="1" x14ac:dyDescent="0.3">
      <c r="A5" s="29" t="s">
        <v>30</v>
      </c>
      <c r="B5" s="29" t="s">
        <v>267</v>
      </c>
      <c r="C5" s="110">
        <v>0.05</v>
      </c>
    </row>
    <row r="6" spans="1:3" s="62" customFormat="1" ht="30" customHeight="1" x14ac:dyDescent="0.3">
      <c r="A6" s="29" t="s">
        <v>30</v>
      </c>
      <c r="B6" s="29" t="s">
        <v>253</v>
      </c>
      <c r="C6" s="110">
        <v>0.05</v>
      </c>
    </row>
    <row r="7" spans="1:3" s="62" customFormat="1" ht="30" customHeight="1" x14ac:dyDescent="0.3">
      <c r="A7" s="29" t="s">
        <v>30</v>
      </c>
      <c r="B7" s="29" t="s">
        <v>257</v>
      </c>
      <c r="C7" s="110">
        <v>0.05</v>
      </c>
    </row>
    <row r="8" spans="1:3" s="62" customFormat="1" ht="30" customHeight="1" x14ac:dyDescent="0.3">
      <c r="A8" s="155" t="s">
        <v>291</v>
      </c>
      <c r="B8" s="155" t="s">
        <v>305</v>
      </c>
      <c r="C8" s="110">
        <v>0.02</v>
      </c>
    </row>
    <row r="9" spans="1:3" s="62" customFormat="1" ht="30" customHeight="1" x14ac:dyDescent="0.3">
      <c r="A9" s="155" t="s">
        <v>291</v>
      </c>
      <c r="B9" s="29" t="s">
        <v>295</v>
      </c>
      <c r="C9" s="110">
        <v>0.02</v>
      </c>
    </row>
    <row r="10" spans="1:3" s="62" customFormat="1" ht="30" customHeight="1" x14ac:dyDescent="0.3">
      <c r="A10" s="155" t="s">
        <v>291</v>
      </c>
      <c r="B10" s="29" t="s">
        <v>299</v>
      </c>
      <c r="C10" s="110">
        <v>0.02</v>
      </c>
    </row>
    <row r="11" spans="1:3" s="62" customFormat="1" ht="30" customHeight="1" x14ac:dyDescent="0.3">
      <c r="A11" s="29" t="s">
        <v>355</v>
      </c>
      <c r="B11" s="29" t="s">
        <v>314</v>
      </c>
      <c r="C11" s="110">
        <v>0.05</v>
      </c>
    </row>
    <row r="12" spans="1:3" s="62" customFormat="1" ht="30" customHeight="1" x14ac:dyDescent="0.3">
      <c r="A12" s="29" t="s">
        <v>356</v>
      </c>
      <c r="B12" s="29" t="s">
        <v>351</v>
      </c>
      <c r="C12" s="110">
        <v>0.05</v>
      </c>
    </row>
    <row r="13" spans="1:3" s="62" customFormat="1" ht="30" customHeight="1" x14ac:dyDescent="0.3">
      <c r="A13" s="29" t="s">
        <v>355</v>
      </c>
      <c r="B13" s="29" t="s">
        <v>352</v>
      </c>
      <c r="C13" s="110">
        <v>0.05</v>
      </c>
    </row>
    <row r="14" spans="1:3" s="62" customFormat="1" ht="30" customHeight="1" x14ac:dyDescent="0.3">
      <c r="A14" s="29" t="s">
        <v>355</v>
      </c>
      <c r="B14" s="29" t="s">
        <v>322</v>
      </c>
      <c r="C14" s="110">
        <v>0.02</v>
      </c>
    </row>
    <row r="15" spans="1:3" s="62" customFormat="1" ht="30" customHeight="1" x14ac:dyDescent="0.3">
      <c r="A15" s="29" t="s">
        <v>355</v>
      </c>
      <c r="B15" s="29" t="s">
        <v>311</v>
      </c>
      <c r="C15" s="110">
        <v>0.05</v>
      </c>
    </row>
    <row r="16" spans="1:3" s="62" customFormat="1" ht="30" customHeight="1" x14ac:dyDescent="0.3">
      <c r="A16" s="29" t="s">
        <v>355</v>
      </c>
      <c r="B16" s="29" t="s">
        <v>353</v>
      </c>
      <c r="C16" s="110">
        <v>0.05</v>
      </c>
    </row>
    <row r="17" spans="1:3" s="62" customFormat="1" ht="30" customHeight="1" x14ac:dyDescent="0.3">
      <c r="A17" s="29" t="s">
        <v>355</v>
      </c>
      <c r="B17" s="29" t="s">
        <v>335</v>
      </c>
      <c r="C17" s="110">
        <v>0.05</v>
      </c>
    </row>
    <row r="18" spans="1:3" s="62" customFormat="1" ht="30" customHeight="1" x14ac:dyDescent="0.3">
      <c r="A18" s="29" t="s">
        <v>355</v>
      </c>
      <c r="B18" s="29" t="s">
        <v>348</v>
      </c>
      <c r="C18" s="110">
        <v>0.05</v>
      </c>
    </row>
    <row r="19" spans="1:3" s="62" customFormat="1" ht="30" customHeight="1" x14ac:dyDescent="0.3">
      <c r="A19" s="29" t="s">
        <v>355</v>
      </c>
      <c r="B19" s="29" t="s">
        <v>354</v>
      </c>
      <c r="C19" s="110">
        <v>0.05</v>
      </c>
    </row>
    <row r="20" spans="1:3" s="62" customFormat="1" ht="30" customHeight="1" x14ac:dyDescent="0.3">
      <c r="A20" s="215" t="s">
        <v>5158</v>
      </c>
      <c r="B20" s="215" t="s">
        <v>5153</v>
      </c>
      <c r="C20" s="216">
        <v>0.05</v>
      </c>
    </row>
    <row r="21" spans="1:3" s="62" customFormat="1" ht="30" customHeight="1" x14ac:dyDescent="0.3">
      <c r="A21" s="29" t="s">
        <v>367</v>
      </c>
      <c r="B21" s="29" t="s">
        <v>357</v>
      </c>
      <c r="C21" s="110">
        <v>0.02</v>
      </c>
    </row>
    <row r="22" spans="1:3" s="62" customFormat="1" ht="30" customHeight="1" x14ac:dyDescent="0.3">
      <c r="A22" s="29" t="s">
        <v>383</v>
      </c>
      <c r="B22" s="29" t="s">
        <v>383</v>
      </c>
      <c r="C22" s="110">
        <v>0</v>
      </c>
    </row>
    <row r="23" spans="1:3" s="62" customFormat="1" ht="30" customHeight="1" x14ac:dyDescent="0.3">
      <c r="A23" s="29" t="s">
        <v>99</v>
      </c>
      <c r="B23" s="29" t="s">
        <v>542</v>
      </c>
      <c r="C23" s="110">
        <v>0.02</v>
      </c>
    </row>
    <row r="24" spans="1:3" s="62" customFormat="1" ht="30" customHeight="1" x14ac:dyDescent="0.3">
      <c r="A24" s="29" t="s">
        <v>99</v>
      </c>
      <c r="B24" s="29" t="s">
        <v>543</v>
      </c>
      <c r="C24" s="110">
        <v>0.02</v>
      </c>
    </row>
    <row r="25" spans="1:3" s="62" customFormat="1" ht="30" customHeight="1" x14ac:dyDescent="0.3">
      <c r="A25" s="29" t="s">
        <v>99</v>
      </c>
      <c r="B25" s="29" t="s">
        <v>544</v>
      </c>
      <c r="C25" s="110">
        <v>0.02</v>
      </c>
    </row>
    <row r="26" spans="1:3" s="62" customFormat="1" ht="30" customHeight="1" x14ac:dyDescent="0.3">
      <c r="A26" s="29" t="s">
        <v>99</v>
      </c>
      <c r="B26" s="29" t="s">
        <v>522</v>
      </c>
      <c r="C26" s="110">
        <v>0.02</v>
      </c>
    </row>
    <row r="27" spans="1:3" s="62" customFormat="1" ht="30" customHeight="1" x14ac:dyDescent="0.3">
      <c r="A27" s="29" t="s">
        <v>99</v>
      </c>
      <c r="B27" s="29" t="s">
        <v>545</v>
      </c>
      <c r="C27" s="110">
        <v>0.02</v>
      </c>
    </row>
    <row r="28" spans="1:3" s="62" customFormat="1" ht="30" customHeight="1" x14ac:dyDescent="0.3">
      <c r="A28" s="29" t="s">
        <v>99</v>
      </c>
      <c r="B28" s="29" t="s">
        <v>546</v>
      </c>
      <c r="C28" s="110">
        <v>0.02</v>
      </c>
    </row>
    <row r="29" spans="1:3" s="62" customFormat="1" ht="30" customHeight="1" x14ac:dyDescent="0.3">
      <c r="A29" s="29" t="s">
        <v>99</v>
      </c>
      <c r="B29" s="29" t="s">
        <v>547</v>
      </c>
      <c r="C29" s="110">
        <v>0.02</v>
      </c>
    </row>
    <row r="30" spans="1:3" s="62" customFormat="1" ht="30" customHeight="1" x14ac:dyDescent="0.3">
      <c r="A30" s="29" t="s">
        <v>99</v>
      </c>
      <c r="B30" s="29" t="s">
        <v>548</v>
      </c>
      <c r="C30" s="110">
        <v>0.02</v>
      </c>
    </row>
    <row r="31" spans="1:3" s="62" customFormat="1" ht="30" customHeight="1" x14ac:dyDescent="0.3">
      <c r="A31" s="29" t="s">
        <v>99</v>
      </c>
      <c r="B31" s="29" t="s">
        <v>549</v>
      </c>
      <c r="C31" s="110">
        <v>0.02</v>
      </c>
    </row>
    <row r="32" spans="1:3" s="62" customFormat="1" ht="30" customHeight="1" x14ac:dyDescent="0.3">
      <c r="A32" s="29" t="s">
        <v>99</v>
      </c>
      <c r="B32" s="29" t="s">
        <v>550</v>
      </c>
      <c r="C32" s="110">
        <v>0.02</v>
      </c>
    </row>
    <row r="33" spans="1:3" s="62" customFormat="1" ht="30" customHeight="1" x14ac:dyDescent="0.3">
      <c r="A33" s="29" t="s">
        <v>99</v>
      </c>
      <c r="B33" s="29" t="s">
        <v>514</v>
      </c>
      <c r="C33" s="110">
        <v>0.02</v>
      </c>
    </row>
    <row r="34" spans="1:3" s="62" customFormat="1" ht="30" customHeight="1" x14ac:dyDescent="0.3">
      <c r="A34" s="29" t="s">
        <v>554</v>
      </c>
      <c r="B34" s="29" t="s">
        <v>552</v>
      </c>
      <c r="C34" s="110">
        <v>0.2</v>
      </c>
    </row>
    <row r="35" spans="1:3" s="62" customFormat="1" ht="30" customHeight="1" x14ac:dyDescent="0.3">
      <c r="A35" s="29" t="s">
        <v>618</v>
      </c>
      <c r="B35" s="29" t="s">
        <v>624</v>
      </c>
      <c r="C35" s="110">
        <v>0.02</v>
      </c>
    </row>
    <row r="36" spans="1:3" s="62" customFormat="1" ht="30" customHeight="1" x14ac:dyDescent="0.3">
      <c r="A36" s="29" t="s">
        <v>618</v>
      </c>
      <c r="B36" s="29" t="s">
        <v>625</v>
      </c>
      <c r="C36" s="110">
        <v>0.02</v>
      </c>
    </row>
    <row r="37" spans="1:3" s="62" customFormat="1" ht="30" customHeight="1" x14ac:dyDescent="0.3">
      <c r="A37" s="29" t="s">
        <v>639</v>
      </c>
      <c r="B37" s="29" t="s">
        <v>641</v>
      </c>
      <c r="C37" s="110">
        <v>7.0000000000000007E-2</v>
      </c>
    </row>
    <row r="38" spans="1:3" s="62" customFormat="1" ht="30" customHeight="1" x14ac:dyDescent="0.3">
      <c r="A38" s="111" t="s">
        <v>646</v>
      </c>
      <c r="B38" s="111" t="s">
        <v>647</v>
      </c>
      <c r="C38" s="110">
        <v>0.05</v>
      </c>
    </row>
    <row r="39" spans="1:3" s="62" customFormat="1" ht="30" customHeight="1" x14ac:dyDescent="0.3">
      <c r="A39" s="111" t="s">
        <v>646</v>
      </c>
      <c r="B39" s="29" t="s">
        <v>651</v>
      </c>
      <c r="C39" s="110">
        <v>0.05</v>
      </c>
    </row>
    <row r="40" spans="1:3" s="62" customFormat="1" ht="30" customHeight="1" x14ac:dyDescent="0.3">
      <c r="A40" s="111" t="s">
        <v>646</v>
      </c>
      <c r="B40" s="29" t="s">
        <v>650</v>
      </c>
      <c r="C40" s="110">
        <v>0.05</v>
      </c>
    </row>
    <row r="41" spans="1:3" s="62" customFormat="1" ht="30" customHeight="1" x14ac:dyDescent="0.3">
      <c r="A41" s="29" t="s">
        <v>665</v>
      </c>
      <c r="B41" s="29" t="s">
        <v>666</v>
      </c>
      <c r="C41" s="110">
        <v>0</v>
      </c>
    </row>
    <row r="42" spans="1:3" s="62" customFormat="1" ht="30" customHeight="1" x14ac:dyDescent="0.3">
      <c r="A42" s="29" t="s">
        <v>665</v>
      </c>
      <c r="B42" s="112" t="s">
        <v>730</v>
      </c>
      <c r="C42" s="110">
        <v>0</v>
      </c>
    </row>
    <row r="43" spans="1:3" s="62" customFormat="1" ht="30" customHeight="1" x14ac:dyDescent="0.3">
      <c r="A43" s="29" t="s">
        <v>665</v>
      </c>
      <c r="B43" s="112" t="s">
        <v>731</v>
      </c>
      <c r="C43" s="110">
        <v>0</v>
      </c>
    </row>
    <row r="44" spans="1:3" s="62" customFormat="1" ht="30" customHeight="1" x14ac:dyDescent="0.3">
      <c r="A44" s="29" t="s">
        <v>665</v>
      </c>
      <c r="B44" s="62" t="s">
        <v>732</v>
      </c>
      <c r="C44" s="110">
        <v>0</v>
      </c>
    </row>
    <row r="45" spans="1:3" s="62" customFormat="1" ht="30" customHeight="1" x14ac:dyDescent="0.3">
      <c r="A45" s="29" t="s">
        <v>665</v>
      </c>
      <c r="B45" s="62" t="s">
        <v>733</v>
      </c>
      <c r="C45" s="110">
        <v>0</v>
      </c>
    </row>
    <row r="46" spans="1:3" s="62" customFormat="1" ht="30" customHeight="1" x14ac:dyDescent="0.3">
      <c r="A46" s="29" t="s">
        <v>665</v>
      </c>
      <c r="B46" s="62" t="s">
        <v>689</v>
      </c>
      <c r="C46" s="110">
        <v>0</v>
      </c>
    </row>
    <row r="47" spans="1:3" s="62" customFormat="1" ht="30" customHeight="1" x14ac:dyDescent="0.3">
      <c r="A47" s="29" t="s">
        <v>665</v>
      </c>
      <c r="B47" s="29" t="s">
        <v>734</v>
      </c>
      <c r="C47" s="110">
        <v>0</v>
      </c>
    </row>
    <row r="48" spans="1:3" s="62" customFormat="1" ht="30" customHeight="1" x14ac:dyDescent="0.3">
      <c r="A48" s="29" t="s">
        <v>665</v>
      </c>
      <c r="B48" s="29" t="s">
        <v>692</v>
      </c>
      <c r="C48" s="110">
        <v>0</v>
      </c>
    </row>
    <row r="49" spans="1:3" s="62" customFormat="1" ht="30" customHeight="1" x14ac:dyDescent="0.3">
      <c r="A49" s="29" t="s">
        <v>665</v>
      </c>
      <c r="B49" s="29" t="s">
        <v>735</v>
      </c>
      <c r="C49" s="110">
        <v>0</v>
      </c>
    </row>
    <row r="50" spans="1:3" s="62" customFormat="1" ht="30" customHeight="1" x14ac:dyDescent="0.3">
      <c r="A50" s="29" t="s">
        <v>665</v>
      </c>
      <c r="B50" s="29" t="s">
        <v>736</v>
      </c>
      <c r="C50" s="110">
        <v>0</v>
      </c>
    </row>
    <row r="51" spans="1:3" s="62" customFormat="1" ht="30" customHeight="1" x14ac:dyDescent="0.3">
      <c r="A51" s="29" t="s">
        <v>665</v>
      </c>
      <c r="B51" s="29" t="s">
        <v>737</v>
      </c>
      <c r="C51" s="110">
        <v>0</v>
      </c>
    </row>
    <row r="52" spans="1:3" s="62" customFormat="1" ht="30" customHeight="1" x14ac:dyDescent="0.3">
      <c r="A52" s="29" t="s">
        <v>665</v>
      </c>
      <c r="B52" s="29" t="s">
        <v>700</v>
      </c>
      <c r="C52" s="110">
        <v>0</v>
      </c>
    </row>
    <row r="53" spans="1:3" s="62" customFormat="1" ht="30" customHeight="1" x14ac:dyDescent="0.3">
      <c r="A53" s="29" t="s">
        <v>665</v>
      </c>
      <c r="B53" s="29" t="s">
        <v>702</v>
      </c>
      <c r="C53" s="110">
        <v>0</v>
      </c>
    </row>
    <row r="54" spans="1:3" s="62" customFormat="1" ht="30" customHeight="1" x14ac:dyDescent="0.3">
      <c r="A54" s="29" t="s">
        <v>665</v>
      </c>
      <c r="B54" s="29" t="s">
        <v>705</v>
      </c>
      <c r="C54" s="110">
        <v>0</v>
      </c>
    </row>
    <row r="55" spans="1:3" ht="30" customHeight="1" x14ac:dyDescent="0.3">
      <c r="A55" s="107" t="s">
        <v>846</v>
      </c>
      <c r="B55" s="107" t="s">
        <v>848</v>
      </c>
      <c r="C55" s="108">
        <v>0.15</v>
      </c>
    </row>
    <row r="56" spans="1:3" s="62" customFormat="1" ht="30" customHeight="1" x14ac:dyDescent="0.3">
      <c r="A56" s="29" t="s">
        <v>927</v>
      </c>
      <c r="B56" s="29" t="s">
        <v>953</v>
      </c>
      <c r="C56" s="110">
        <v>0.02</v>
      </c>
    </row>
    <row r="57" spans="1:3" s="62" customFormat="1" ht="30" customHeight="1" x14ac:dyDescent="0.3">
      <c r="A57" s="29" t="s">
        <v>927</v>
      </c>
      <c r="B57" s="29" t="s">
        <v>954</v>
      </c>
      <c r="C57" s="110">
        <v>0.02</v>
      </c>
    </row>
    <row r="58" spans="1:3" s="62" customFormat="1" ht="30" customHeight="1" x14ac:dyDescent="0.3">
      <c r="A58" s="29" t="s">
        <v>927</v>
      </c>
      <c r="B58" s="29" t="s">
        <v>953</v>
      </c>
      <c r="C58" s="110">
        <v>0.02</v>
      </c>
    </row>
    <row r="59" spans="1:3" s="62" customFormat="1" ht="30" customHeight="1" x14ac:dyDescent="0.3">
      <c r="A59" s="29" t="s">
        <v>927</v>
      </c>
      <c r="B59" s="29" t="s">
        <v>954</v>
      </c>
      <c r="C59" s="110">
        <v>0.02</v>
      </c>
    </row>
    <row r="60" spans="1:3" s="62" customFormat="1" ht="30" customHeight="1" x14ac:dyDescent="0.3">
      <c r="A60" s="29" t="s">
        <v>927</v>
      </c>
      <c r="B60" s="29" t="s">
        <v>953</v>
      </c>
      <c r="C60" s="110">
        <v>0.02</v>
      </c>
    </row>
    <row r="61" spans="1:3" s="62" customFormat="1" ht="30" customHeight="1" x14ac:dyDescent="0.3">
      <c r="A61" s="29" t="s">
        <v>927</v>
      </c>
      <c r="B61" s="29" t="s">
        <v>954</v>
      </c>
      <c r="C61" s="110">
        <v>0.02</v>
      </c>
    </row>
    <row r="62" spans="1:3" s="62" customFormat="1" ht="30" customHeight="1" x14ac:dyDescent="0.3">
      <c r="A62" s="29" t="s">
        <v>955</v>
      </c>
      <c r="B62" s="29" t="s">
        <v>955</v>
      </c>
      <c r="C62" s="110">
        <v>0</v>
      </c>
    </row>
    <row r="63" spans="1:3" s="62" customFormat="1" ht="30" customHeight="1" x14ac:dyDescent="0.3">
      <c r="A63" s="29" t="s">
        <v>1034</v>
      </c>
      <c r="B63" s="29" t="s">
        <v>1035</v>
      </c>
      <c r="C63" s="29" t="s">
        <v>1047</v>
      </c>
    </row>
    <row r="64" spans="1:3" s="62" customFormat="1" ht="30" customHeight="1" x14ac:dyDescent="0.3">
      <c r="A64" s="29" t="s">
        <v>1034</v>
      </c>
      <c r="B64" s="29" t="s">
        <v>1037</v>
      </c>
      <c r="C64" s="29" t="s">
        <v>1047</v>
      </c>
    </row>
    <row r="65" spans="1:3" ht="30" customHeight="1" x14ac:dyDescent="0.3">
      <c r="C65" s="108"/>
    </row>
    <row r="66" spans="1:3" ht="30" customHeight="1" x14ac:dyDescent="0.3">
      <c r="C66" s="108"/>
    </row>
    <row r="67" spans="1:3" ht="30" customHeight="1" x14ac:dyDescent="0.3">
      <c r="C67" s="108"/>
    </row>
    <row r="68" spans="1:3" ht="30" customHeight="1" x14ac:dyDescent="0.3">
      <c r="C68" s="108"/>
    </row>
    <row r="69" spans="1:3" ht="30" customHeight="1" x14ac:dyDescent="0.3">
      <c r="C69" s="108"/>
    </row>
    <row r="70" spans="1:3" ht="30" customHeight="1" x14ac:dyDescent="0.3">
      <c r="C70" s="108"/>
    </row>
    <row r="71" spans="1:3" ht="30" customHeight="1" x14ac:dyDescent="0.3">
      <c r="C71" s="108"/>
    </row>
    <row r="72" spans="1:3" ht="30" customHeight="1" x14ac:dyDescent="0.3">
      <c r="C72" s="108"/>
    </row>
    <row r="73" spans="1:3" ht="30" customHeight="1" x14ac:dyDescent="0.3">
      <c r="C73" s="108"/>
    </row>
    <row r="75" spans="1:3" ht="30" customHeight="1" x14ac:dyDescent="0.3">
      <c r="C75" s="108"/>
    </row>
    <row r="76" spans="1:3" ht="30" customHeight="1" x14ac:dyDescent="0.3">
      <c r="A76" s="43"/>
      <c r="B76" s="43"/>
      <c r="C76" s="156"/>
    </row>
    <row r="77" spans="1:3" ht="30" customHeight="1" x14ac:dyDescent="0.3">
      <c r="A77" s="43"/>
      <c r="B77" s="43"/>
      <c r="C77" s="156"/>
    </row>
    <row r="78" spans="1:3" ht="30" customHeight="1" x14ac:dyDescent="0.3">
      <c r="A78" s="43"/>
      <c r="B78" s="43"/>
      <c r="C78" s="156"/>
    </row>
    <row r="79" spans="1:3" ht="30" customHeight="1" x14ac:dyDescent="0.3">
      <c r="A79" s="38"/>
    </row>
    <row r="80" spans="1:3" ht="30" customHeight="1" x14ac:dyDescent="0.3">
      <c r="A80" s="38"/>
    </row>
    <row r="83" spans="1:3" s="40" customFormat="1" ht="30" customHeight="1" x14ac:dyDescent="0.3">
      <c r="A83" s="107"/>
      <c r="B83" s="38"/>
      <c r="C83" s="108"/>
    </row>
    <row r="84" spans="1:3" ht="30" customHeight="1" x14ac:dyDescent="0.3">
      <c r="B84" s="38"/>
      <c r="C84" s="108"/>
    </row>
    <row r="85" spans="1:3" ht="30" customHeight="1" x14ac:dyDescent="0.3">
      <c r="B85" s="38"/>
      <c r="C85" s="108"/>
    </row>
    <row r="86" spans="1:3" ht="30" customHeight="1" x14ac:dyDescent="0.3">
      <c r="B86" s="38"/>
      <c r="C86" s="108"/>
    </row>
    <row r="87" spans="1:3" ht="30" customHeight="1" x14ac:dyDescent="0.3">
      <c r="B87" s="38"/>
      <c r="C87" s="108"/>
    </row>
    <row r="88" spans="1:3" ht="30" customHeight="1" x14ac:dyDescent="0.3">
      <c r="B88" s="38"/>
      <c r="C88" s="108"/>
    </row>
    <row r="89" spans="1:3" ht="30" customHeight="1" x14ac:dyDescent="0.3">
      <c r="B89" s="38"/>
      <c r="C89" s="108"/>
    </row>
    <row r="90" spans="1:3" ht="30" customHeight="1" x14ac:dyDescent="0.3">
      <c r="B90" s="38"/>
      <c r="C90" s="108"/>
    </row>
    <row r="91" spans="1:3" ht="30" customHeight="1" x14ac:dyDescent="0.3">
      <c r="B91" s="38"/>
      <c r="C91" s="108"/>
    </row>
    <row r="92" spans="1:3" ht="30" customHeight="1" x14ac:dyDescent="0.3">
      <c r="B92" s="38"/>
      <c r="C92" s="108"/>
    </row>
    <row r="93" spans="1:3" ht="30" customHeight="1" x14ac:dyDescent="0.3">
      <c r="B93" s="38"/>
      <c r="C93" s="108"/>
    </row>
    <row r="94" spans="1:3" ht="30" customHeight="1" x14ac:dyDescent="0.3">
      <c r="C94" s="108"/>
    </row>
    <row r="95" spans="1:3" ht="30" customHeight="1" x14ac:dyDescent="0.3">
      <c r="C95" s="108"/>
    </row>
    <row r="96" spans="1:3" ht="30" customHeight="1" x14ac:dyDescent="0.3">
      <c r="C96" s="108"/>
    </row>
    <row r="97" spans="1:3" ht="30" customHeight="1" x14ac:dyDescent="0.3">
      <c r="C97" s="108"/>
    </row>
    <row r="98" spans="1:3" ht="30" customHeight="1" x14ac:dyDescent="0.3">
      <c r="C98" s="108"/>
    </row>
    <row r="99" spans="1:3" ht="30" customHeight="1" x14ac:dyDescent="0.3">
      <c r="C99" s="108"/>
    </row>
    <row r="100" spans="1:3" ht="30" customHeight="1" x14ac:dyDescent="0.3">
      <c r="C100" s="108"/>
    </row>
    <row r="101" spans="1:3" ht="30" customHeight="1" x14ac:dyDescent="0.3">
      <c r="C101" s="108"/>
    </row>
    <row r="102" spans="1:3" ht="30" customHeight="1" x14ac:dyDescent="0.3">
      <c r="C102" s="108"/>
    </row>
    <row r="103" spans="1:3" ht="30" customHeight="1" x14ac:dyDescent="0.3">
      <c r="C103" s="108"/>
    </row>
    <row r="104" spans="1:3" ht="30" customHeight="1" x14ac:dyDescent="0.3">
      <c r="A104" s="38"/>
      <c r="C104" s="108"/>
    </row>
    <row r="105" spans="1:3" ht="30" customHeight="1" x14ac:dyDescent="0.3">
      <c r="A105" s="38"/>
      <c r="C105" s="108"/>
    </row>
    <row r="106" spans="1:3" ht="30" customHeight="1" x14ac:dyDescent="0.3">
      <c r="A106" s="38"/>
      <c r="C106" s="108"/>
    </row>
    <row r="107" spans="1:3" ht="30" customHeight="1" x14ac:dyDescent="0.3">
      <c r="A107" s="38"/>
      <c r="C107" s="108"/>
    </row>
    <row r="108" spans="1:3" ht="30" customHeight="1" x14ac:dyDescent="0.3">
      <c r="A108" s="38"/>
      <c r="C108" s="108"/>
    </row>
    <row r="109" spans="1:3" ht="30" customHeight="1" x14ac:dyDescent="0.3">
      <c r="A109" s="38"/>
      <c r="C109" s="108"/>
    </row>
    <row r="110" spans="1:3" ht="30" customHeight="1" x14ac:dyDescent="0.3">
      <c r="A110" s="38"/>
      <c r="C110" s="108"/>
    </row>
    <row r="111" spans="1:3" ht="30" customHeight="1" x14ac:dyDescent="0.3">
      <c r="A111" s="38"/>
      <c r="C111" s="108"/>
    </row>
    <row r="112" spans="1:3" ht="30" customHeight="1" x14ac:dyDescent="0.3">
      <c r="A112" s="38"/>
      <c r="C112" s="108"/>
    </row>
    <row r="113" spans="1:3" ht="30" customHeight="1" x14ac:dyDescent="0.3">
      <c r="A113" s="38"/>
      <c r="C113" s="108"/>
    </row>
    <row r="114" spans="1:3" ht="30" customHeight="1" x14ac:dyDescent="0.3">
      <c r="A114" s="38"/>
      <c r="C114" s="108"/>
    </row>
    <row r="115" spans="1:3" ht="30" customHeight="1" x14ac:dyDescent="0.3">
      <c r="A115" s="38"/>
      <c r="C115" s="108"/>
    </row>
    <row r="116" spans="1:3" ht="30" customHeight="1" x14ac:dyDescent="0.3">
      <c r="A116" s="38"/>
      <c r="C116" s="108"/>
    </row>
  </sheetData>
  <protectedRanges>
    <protectedRange password="DAE1" sqref="A10" name="Range1_1" securityDescriptor="O:WDG:WDD:(A;;CC;;;S-1-5-21-326852099-1603424837-312552118-299777)"/>
  </protectedRanges>
  <autoFilter ref="A1:C100" xr:uid="{662AFF41-6041-4A18-AE41-794E594F80B9}"/>
  <pageMargins left="0.25" right="0.25" top="0.75" bottom="0.75" header="0.3" footer="0.3"/>
  <pageSetup scale="8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FB43A-5278-49FB-879A-BF398C6E0036}">
  <dimension ref="A1:F21"/>
  <sheetViews>
    <sheetView workbookViewId="0">
      <selection activeCell="A22" sqref="A22"/>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ht="13" x14ac:dyDescent="0.25">
      <c r="A1" s="157" t="s">
        <v>1095</v>
      </c>
      <c r="B1" s="158"/>
    </row>
    <row r="2" spans="1:2" ht="13" x14ac:dyDescent="0.25">
      <c r="A2" s="157" t="s">
        <v>1096</v>
      </c>
    </row>
    <row r="3" spans="1:2" ht="13" x14ac:dyDescent="0.25">
      <c r="A3" s="157" t="s">
        <v>1097</v>
      </c>
    </row>
    <row r="4" spans="1:2" ht="13" x14ac:dyDescent="0.25">
      <c r="A4" s="157" t="s">
        <v>1098</v>
      </c>
    </row>
    <row r="6" spans="1:2" ht="13" x14ac:dyDescent="0.25">
      <c r="A6" s="159" t="s">
        <v>1099</v>
      </c>
      <c r="B6" s="160" t="s">
        <v>1100</v>
      </c>
    </row>
    <row r="7" spans="1:2" x14ac:dyDescent="0.25">
      <c r="B7" s="161"/>
    </row>
    <row r="8" spans="1:2" ht="37.5" x14ac:dyDescent="0.25">
      <c r="A8" s="159" t="s">
        <v>1101</v>
      </c>
      <c r="B8" s="160" t="s">
        <v>1102</v>
      </c>
    </row>
    <row r="9" spans="1:2" x14ac:dyDescent="0.25">
      <c r="B9" s="161"/>
    </row>
    <row r="10" spans="1:2" ht="26" x14ac:dyDescent="0.25">
      <c r="A10" s="159" t="s">
        <v>1103</v>
      </c>
      <c r="B10" s="160" t="s">
        <v>1104</v>
      </c>
    </row>
    <row r="11" spans="1:2" x14ac:dyDescent="0.25">
      <c r="B11" s="161"/>
    </row>
    <row r="12" spans="1:2" ht="13" x14ac:dyDescent="0.25">
      <c r="A12" s="159" t="s">
        <v>1105</v>
      </c>
      <c r="B12" s="162" t="s">
        <v>1106</v>
      </c>
    </row>
    <row r="13" spans="1:2" ht="13.5" customHeight="1" x14ac:dyDescent="0.25">
      <c r="B13" s="161"/>
    </row>
    <row r="14" spans="1:2" ht="13" x14ac:dyDescent="0.25">
      <c r="A14" s="159" t="s">
        <v>1107</v>
      </c>
      <c r="B14" s="162" t="s">
        <v>38</v>
      </c>
    </row>
    <row r="17" spans="1:6" s="163" customFormat="1" ht="13" x14ac:dyDescent="0.25">
      <c r="A17" s="163" t="s">
        <v>1108</v>
      </c>
      <c r="B17" s="163" t="s">
        <v>1109</v>
      </c>
      <c r="C17" s="163" t="s">
        <v>1110</v>
      </c>
      <c r="D17" s="163" t="s">
        <v>1111</v>
      </c>
      <c r="E17" s="163" t="s">
        <v>1112</v>
      </c>
      <c r="F17" s="163" t="s">
        <v>1113</v>
      </c>
    </row>
    <row r="18" spans="1:6" s="163" customFormat="1" ht="13" x14ac:dyDescent="0.25">
      <c r="A18" s="160" t="s">
        <v>1114</v>
      </c>
      <c r="B18" s="160" t="s">
        <v>1115</v>
      </c>
      <c r="C18" s="160" t="s">
        <v>1116</v>
      </c>
      <c r="D18" s="160" t="s">
        <v>51</v>
      </c>
      <c r="E18" s="160" t="s">
        <v>1117</v>
      </c>
      <c r="F18" s="164" t="s">
        <v>54</v>
      </c>
    </row>
    <row r="19" spans="1:6" x14ac:dyDescent="0.25">
      <c r="A19" s="160" t="s">
        <v>1114</v>
      </c>
      <c r="B19" s="160" t="s">
        <v>1118</v>
      </c>
      <c r="C19" s="160" t="s">
        <v>1119</v>
      </c>
      <c r="D19" s="160" t="s">
        <v>51</v>
      </c>
      <c r="E19" s="160" t="s">
        <v>1117</v>
      </c>
      <c r="F19" s="164" t="s">
        <v>54</v>
      </c>
    </row>
    <row r="20" spans="1:6" x14ac:dyDescent="0.25">
      <c r="A20" s="160" t="s">
        <v>1114</v>
      </c>
      <c r="B20" s="165" t="s">
        <v>1120</v>
      </c>
      <c r="C20" s="160" t="s">
        <v>1121</v>
      </c>
      <c r="D20" s="160" t="s">
        <v>51</v>
      </c>
      <c r="E20" s="160" t="s">
        <v>1117</v>
      </c>
      <c r="F20" s="164" t="s">
        <v>54</v>
      </c>
    </row>
    <row r="21" spans="1:6" x14ac:dyDescent="0.25">
      <c r="A21" s="160" t="s">
        <v>1114</v>
      </c>
      <c r="B21" s="160" t="s">
        <v>1122</v>
      </c>
      <c r="C21" s="160" t="s">
        <v>1123</v>
      </c>
      <c r="D21" s="160" t="s">
        <v>51</v>
      </c>
      <c r="E21" s="160" t="s">
        <v>1117</v>
      </c>
      <c r="F21" s="164" t="s">
        <v>54</v>
      </c>
    </row>
  </sheetData>
  <hyperlinks>
    <hyperlink ref="F19" r:id="rId1" xr:uid="{D8CD9A6C-FB69-4955-B687-6FF98856AB31}"/>
    <hyperlink ref="F20" r:id="rId2" xr:uid="{68B67C2D-F106-444B-8F05-486D0B8E59E5}"/>
    <hyperlink ref="F21" r:id="rId3" xr:uid="{C3391C32-2B94-4897-A123-6F50008FFD95}"/>
    <hyperlink ref="F18" r:id="rId4" xr:uid="{AD5D382E-0246-417B-8B2E-A47A8EB90F0A}"/>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AA445-12B9-475E-ADD7-B9E8E923D943}">
  <dimension ref="A1:G43"/>
  <sheetViews>
    <sheetView workbookViewId="0"/>
  </sheetViews>
  <sheetFormatPr defaultColWidth="9.1796875" defaultRowHeight="12.5" x14ac:dyDescent="0.25"/>
  <cols>
    <col min="1" max="1" width="57.453125" style="159" customWidth="1"/>
    <col min="2" max="3" width="33.45312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9" width="33.45312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5" width="33.45312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1" width="33.45312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7" width="33.45312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3" width="33.45312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9" width="33.45312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5" width="33.45312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1" width="33.45312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7" width="33.45312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3" width="33.45312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9" width="33.45312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5" width="33.45312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1" width="33.45312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7" width="33.45312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3" width="33.45312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9" width="33.45312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5" width="33.45312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1" width="33.45312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7" width="33.45312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3" width="33.45312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9" width="33.45312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5" width="33.45312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1" width="33.45312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7" width="33.45312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3" width="33.45312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9" width="33.45312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5" width="33.45312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1" width="33.45312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7" width="33.45312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3" width="33.45312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9" width="33.45312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5" width="33.45312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1" width="33.45312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7" width="33.45312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3" width="33.45312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9" width="33.45312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5" width="33.45312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1" width="33.45312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7" width="33.45312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3" width="33.45312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9" width="33.45312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5" width="33.45312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1" width="33.45312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7" width="33.45312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3" width="33.45312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9" width="33.45312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5" width="33.45312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1" width="33.45312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7" width="33.45312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3" width="33.45312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9" width="33.45312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5" width="33.45312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1" width="33.45312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7" width="33.45312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3" width="33.45312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9" width="33.45312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5" width="33.45312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1" width="33.45312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7" width="33.45312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3" width="33.45312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9" width="33.45312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5" width="33.45312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1" width="33.453125" style="159" customWidth="1"/>
    <col min="16132" max="16132" width="39.54296875" style="159" customWidth="1"/>
    <col min="16133" max="16133" width="24.54296875" style="159" customWidth="1"/>
    <col min="16134" max="16134" width="27" style="159" customWidth="1"/>
    <col min="16135" max="16384" width="9.1796875" style="159"/>
  </cols>
  <sheetData>
    <row r="1" spans="1:2" ht="25.5" customHeight="1" x14ac:dyDescent="0.25">
      <c r="A1" s="159" t="s">
        <v>1124</v>
      </c>
      <c r="B1" s="157" t="s">
        <v>1125</v>
      </c>
    </row>
    <row r="2" spans="1:2" ht="25.5" customHeight="1" x14ac:dyDescent="0.25">
      <c r="A2" s="159" t="s">
        <v>1126</v>
      </c>
      <c r="B2" s="157" t="s">
        <v>160</v>
      </c>
    </row>
    <row r="3" spans="1:2" ht="25.5" customHeight="1" x14ac:dyDescent="0.25">
      <c r="A3" s="159" t="s">
        <v>1127</v>
      </c>
      <c r="B3" s="157" t="s">
        <v>186</v>
      </c>
    </row>
    <row r="4" spans="1:2" ht="25.5" customHeight="1" x14ac:dyDescent="0.25">
      <c r="A4" s="159" t="s">
        <v>1128</v>
      </c>
      <c r="B4" s="164" t="s">
        <v>218</v>
      </c>
    </row>
    <row r="6" spans="1:2" ht="25.5" customHeight="1" x14ac:dyDescent="0.25">
      <c r="A6" s="159" t="s">
        <v>1099</v>
      </c>
      <c r="B6" s="161" t="s">
        <v>1129</v>
      </c>
    </row>
    <row r="7" spans="1:2" x14ac:dyDescent="0.25">
      <c r="B7" s="161"/>
    </row>
    <row r="8" spans="1:2" ht="37.5" x14ac:dyDescent="0.25">
      <c r="A8" s="159" t="s">
        <v>1101</v>
      </c>
      <c r="B8" s="161" t="s">
        <v>1129</v>
      </c>
    </row>
    <row r="9" spans="1:2" x14ac:dyDescent="0.25">
      <c r="B9" s="161"/>
    </row>
    <row r="10" spans="1:2" ht="25" x14ac:dyDescent="0.25">
      <c r="A10" s="159" t="s">
        <v>1103</v>
      </c>
      <c r="B10" s="161" t="s">
        <v>1130</v>
      </c>
    </row>
    <row r="11" spans="1:2" x14ac:dyDescent="0.25">
      <c r="B11" s="161"/>
    </row>
    <row r="12" spans="1:2" ht="25.5" customHeight="1" x14ac:dyDescent="0.25">
      <c r="A12" s="159" t="s">
        <v>1105</v>
      </c>
      <c r="B12" s="161" t="s">
        <v>1131</v>
      </c>
    </row>
    <row r="13" spans="1:2" ht="13.5" customHeight="1" x14ac:dyDescent="0.25">
      <c r="B13" s="161"/>
    </row>
    <row r="14" spans="1:2" ht="25.5" customHeight="1" x14ac:dyDescent="0.25">
      <c r="A14" s="159" t="s">
        <v>1107</v>
      </c>
      <c r="B14" s="161" t="s">
        <v>1131</v>
      </c>
    </row>
    <row r="17" spans="1:7" s="163" customFormat="1" ht="25.5" customHeight="1" x14ac:dyDescent="0.25">
      <c r="A17" s="163" t="s">
        <v>1108</v>
      </c>
      <c r="B17" s="163" t="s">
        <v>1109</v>
      </c>
      <c r="C17" s="163" t="s">
        <v>1110</v>
      </c>
      <c r="D17" s="163" t="s">
        <v>1111</v>
      </c>
      <c r="E17" s="163" t="s">
        <v>1112</v>
      </c>
      <c r="F17" s="163" t="s">
        <v>1113</v>
      </c>
    </row>
    <row r="18" spans="1:7" ht="25.5" customHeight="1" x14ac:dyDescent="0.25">
      <c r="A18" s="159" t="s">
        <v>1132</v>
      </c>
      <c r="B18" s="161"/>
    </row>
    <row r="19" spans="1:7" ht="15.75" customHeight="1" x14ac:dyDescent="0.25">
      <c r="A19" s="166" t="s">
        <v>1133</v>
      </c>
      <c r="B19" s="166" t="s">
        <v>1134</v>
      </c>
      <c r="C19" s="166" t="s">
        <v>1135</v>
      </c>
      <c r="D19" s="160" t="s">
        <v>1136</v>
      </c>
      <c r="E19" s="166" t="s">
        <v>1137</v>
      </c>
      <c r="F19" s="167" t="s">
        <v>1138</v>
      </c>
      <c r="G19" s="163"/>
    </row>
    <row r="20" spans="1:7" ht="13" x14ac:dyDescent="0.25">
      <c r="A20" s="166" t="s">
        <v>1133</v>
      </c>
      <c r="B20" s="166" t="s">
        <v>1139</v>
      </c>
      <c r="C20" s="166" t="s">
        <v>1140</v>
      </c>
      <c r="D20" s="160" t="s">
        <v>1136</v>
      </c>
      <c r="E20" s="166" t="s">
        <v>1141</v>
      </c>
      <c r="F20" s="167" t="s">
        <v>1138</v>
      </c>
      <c r="G20" s="163"/>
    </row>
    <row r="21" spans="1:7" ht="13" x14ac:dyDescent="0.25">
      <c r="A21" s="166" t="s">
        <v>1133</v>
      </c>
      <c r="B21" s="166" t="s">
        <v>1142</v>
      </c>
      <c r="C21" s="166" t="s">
        <v>1143</v>
      </c>
      <c r="D21" s="160" t="s">
        <v>1136</v>
      </c>
      <c r="E21" s="166" t="s">
        <v>1144</v>
      </c>
      <c r="F21" s="167" t="s">
        <v>1138</v>
      </c>
      <c r="G21" s="163"/>
    </row>
    <row r="22" spans="1:7" ht="13" x14ac:dyDescent="0.25">
      <c r="A22" s="166" t="s">
        <v>1133</v>
      </c>
      <c r="B22" s="166" t="s">
        <v>1145</v>
      </c>
      <c r="C22" s="166" t="s">
        <v>1146</v>
      </c>
      <c r="D22" s="160" t="s">
        <v>1136</v>
      </c>
      <c r="E22" s="166" t="s">
        <v>1147</v>
      </c>
      <c r="F22" s="167" t="s">
        <v>1138</v>
      </c>
      <c r="G22" s="163"/>
    </row>
    <row r="23" spans="1:7" ht="13" x14ac:dyDescent="0.25">
      <c r="A23" s="166" t="s">
        <v>1133</v>
      </c>
      <c r="B23" s="166" t="s">
        <v>1148</v>
      </c>
      <c r="C23" s="166" t="s">
        <v>1149</v>
      </c>
      <c r="D23" s="160" t="s">
        <v>1136</v>
      </c>
      <c r="E23" s="166" t="s">
        <v>1150</v>
      </c>
      <c r="F23" s="167" t="s">
        <v>1138</v>
      </c>
      <c r="G23" s="163"/>
    </row>
    <row r="24" spans="1:7" ht="12.75" customHeight="1" x14ac:dyDescent="0.25">
      <c r="A24" s="160" t="s">
        <v>1151</v>
      </c>
      <c r="B24" s="160" t="s">
        <v>1152</v>
      </c>
      <c r="C24" s="160" t="s">
        <v>1153</v>
      </c>
      <c r="D24" s="160" t="s">
        <v>1154</v>
      </c>
      <c r="E24" s="160" t="s">
        <v>1155</v>
      </c>
      <c r="F24" s="167" t="s">
        <v>1156</v>
      </c>
      <c r="G24" s="163"/>
    </row>
    <row r="25" spans="1:7" ht="13" x14ac:dyDescent="0.25">
      <c r="A25" s="160" t="s">
        <v>1157</v>
      </c>
      <c r="B25" s="160" t="s">
        <v>1158</v>
      </c>
      <c r="C25" s="160" t="s">
        <v>1159</v>
      </c>
      <c r="D25" s="160" t="s">
        <v>1160</v>
      </c>
      <c r="E25" s="160" t="s">
        <v>68</v>
      </c>
      <c r="F25" s="167" t="s">
        <v>1161</v>
      </c>
      <c r="G25" s="163"/>
    </row>
    <row r="26" spans="1:7" ht="12" customHeight="1" x14ac:dyDescent="0.25">
      <c r="A26" s="160" t="s">
        <v>1162</v>
      </c>
      <c r="B26" s="160" t="s">
        <v>1163</v>
      </c>
      <c r="C26" s="160" t="s">
        <v>1164</v>
      </c>
      <c r="D26" s="160" t="s">
        <v>1165</v>
      </c>
      <c r="E26" s="160" t="s">
        <v>1166</v>
      </c>
      <c r="F26" s="167" t="s">
        <v>1167</v>
      </c>
      <c r="G26" s="163"/>
    </row>
    <row r="27" spans="1:7" ht="12" customHeight="1" x14ac:dyDescent="0.25">
      <c r="A27" s="160" t="s">
        <v>1162</v>
      </c>
      <c r="B27" s="160" t="s">
        <v>1168</v>
      </c>
      <c r="C27" s="160" t="s">
        <v>1169</v>
      </c>
      <c r="D27" s="160" t="s">
        <v>1165</v>
      </c>
      <c r="E27" s="160" t="s">
        <v>1170</v>
      </c>
      <c r="F27" s="167" t="s">
        <v>1167</v>
      </c>
      <c r="G27" s="163"/>
    </row>
    <row r="28" spans="1:7" ht="12" customHeight="1" x14ac:dyDescent="0.25">
      <c r="A28" s="160" t="s">
        <v>1162</v>
      </c>
      <c r="B28" s="168" t="s">
        <v>1171</v>
      </c>
      <c r="C28" s="160" t="s">
        <v>1172</v>
      </c>
      <c r="D28" s="160" t="s">
        <v>1165</v>
      </c>
      <c r="E28" s="160" t="s">
        <v>1173</v>
      </c>
      <c r="F28" s="167" t="s">
        <v>1167</v>
      </c>
      <c r="G28" s="163"/>
    </row>
    <row r="29" spans="1:7" ht="12" customHeight="1" x14ac:dyDescent="0.25">
      <c r="A29" s="160" t="s">
        <v>1162</v>
      </c>
      <c r="B29" s="160" t="s">
        <v>1174</v>
      </c>
      <c r="C29" s="160" t="s">
        <v>1175</v>
      </c>
      <c r="D29" s="160" t="s">
        <v>1165</v>
      </c>
      <c r="E29" s="160" t="s">
        <v>1176</v>
      </c>
      <c r="F29" s="167" t="s">
        <v>1167</v>
      </c>
      <c r="G29" s="163"/>
    </row>
    <row r="30" spans="1:7" ht="13" x14ac:dyDescent="0.25">
      <c r="A30" s="160" t="s">
        <v>1162</v>
      </c>
      <c r="B30" s="160" t="s">
        <v>1177</v>
      </c>
      <c r="C30" s="160" t="s">
        <v>1178</v>
      </c>
      <c r="D30" s="160" t="s">
        <v>1165</v>
      </c>
      <c r="E30" s="160" t="s">
        <v>1179</v>
      </c>
      <c r="F30" s="167" t="s">
        <v>1167</v>
      </c>
      <c r="G30" s="163"/>
    </row>
    <row r="31" spans="1:7" ht="12" customHeight="1" x14ac:dyDescent="0.25">
      <c r="A31" s="160" t="s">
        <v>1162</v>
      </c>
      <c r="B31" s="160" t="s">
        <v>1180</v>
      </c>
      <c r="C31" s="160" t="s">
        <v>1181</v>
      </c>
      <c r="D31" s="160" t="s">
        <v>1165</v>
      </c>
      <c r="E31" s="160" t="s">
        <v>1182</v>
      </c>
      <c r="F31" s="167" t="s">
        <v>1167</v>
      </c>
      <c r="G31" s="163"/>
    </row>
    <row r="32" spans="1:7" ht="15" customHeight="1" x14ac:dyDescent="0.25">
      <c r="A32" s="160" t="s">
        <v>1183</v>
      </c>
      <c r="B32" s="160" t="s">
        <v>1184</v>
      </c>
      <c r="C32" s="160" t="s">
        <v>1185</v>
      </c>
      <c r="D32" s="160" t="s">
        <v>1186</v>
      </c>
      <c r="E32" s="160" t="s">
        <v>1187</v>
      </c>
      <c r="F32" s="167" t="s">
        <v>1188</v>
      </c>
      <c r="G32" s="163"/>
    </row>
    <row r="33" spans="1:7" ht="15" customHeight="1" x14ac:dyDescent="0.25">
      <c r="A33" s="160" t="s">
        <v>1183</v>
      </c>
      <c r="B33" s="160" t="s">
        <v>1189</v>
      </c>
      <c r="C33" s="160" t="s">
        <v>1190</v>
      </c>
      <c r="D33" s="160" t="s">
        <v>1186</v>
      </c>
      <c r="E33" s="160" t="s">
        <v>1191</v>
      </c>
      <c r="F33" s="167" t="s">
        <v>1188</v>
      </c>
      <c r="G33" s="163"/>
    </row>
    <row r="34" spans="1:7" ht="13" x14ac:dyDescent="0.25">
      <c r="A34" s="160" t="s">
        <v>1192</v>
      </c>
      <c r="B34" s="160" t="s">
        <v>1193</v>
      </c>
      <c r="C34" s="160" t="s">
        <v>1194</v>
      </c>
      <c r="D34" s="160" t="s">
        <v>78</v>
      </c>
      <c r="E34" s="160" t="s">
        <v>1195</v>
      </c>
      <c r="F34" s="167" t="s">
        <v>80</v>
      </c>
      <c r="G34" s="163"/>
    </row>
    <row r="35" spans="1:7" ht="13" x14ac:dyDescent="0.25">
      <c r="A35" s="161" t="s">
        <v>1196</v>
      </c>
      <c r="B35" s="161" t="s">
        <v>1197</v>
      </c>
      <c r="C35" s="161" t="s">
        <v>1198</v>
      </c>
      <c r="D35" s="161" t="s">
        <v>1199</v>
      </c>
      <c r="E35" s="160" t="s">
        <v>1200</v>
      </c>
      <c r="F35" s="167" t="s">
        <v>1201</v>
      </c>
      <c r="G35" s="163"/>
    </row>
    <row r="36" spans="1:7" ht="13" x14ac:dyDescent="0.25">
      <c r="A36" s="161" t="s">
        <v>1196</v>
      </c>
      <c r="B36" s="161" t="s">
        <v>1202</v>
      </c>
      <c r="C36" s="161" t="s">
        <v>1203</v>
      </c>
      <c r="D36" s="161" t="s">
        <v>1199</v>
      </c>
      <c r="E36" s="161" t="s">
        <v>1204</v>
      </c>
      <c r="F36" s="167" t="s">
        <v>1201</v>
      </c>
      <c r="G36" s="163"/>
    </row>
    <row r="37" spans="1:7" ht="13" x14ac:dyDescent="0.25">
      <c r="A37" s="160" t="s">
        <v>1205</v>
      </c>
      <c r="B37" s="161" t="s">
        <v>1206</v>
      </c>
      <c r="C37" s="160" t="s">
        <v>1207</v>
      </c>
      <c r="D37" s="160" t="s">
        <v>1208</v>
      </c>
      <c r="E37" s="161" t="s">
        <v>1209</v>
      </c>
      <c r="F37" s="167" t="s">
        <v>1210</v>
      </c>
      <c r="G37" s="163"/>
    </row>
    <row r="38" spans="1:7" ht="13" x14ac:dyDescent="0.25">
      <c r="A38" s="160" t="s">
        <v>1205</v>
      </c>
      <c r="B38" s="161" t="s">
        <v>1211</v>
      </c>
      <c r="C38" s="160" t="s">
        <v>1212</v>
      </c>
      <c r="D38" s="160" t="s">
        <v>1208</v>
      </c>
      <c r="E38" s="161" t="s">
        <v>1213</v>
      </c>
      <c r="F38" s="167" t="s">
        <v>1210</v>
      </c>
      <c r="G38" s="163"/>
    </row>
    <row r="39" spans="1:7" ht="13" x14ac:dyDescent="0.25">
      <c r="A39" s="160" t="s">
        <v>1214</v>
      </c>
      <c r="B39" s="160" t="s">
        <v>1215</v>
      </c>
      <c r="C39" s="160" t="s">
        <v>1216</v>
      </c>
      <c r="D39" s="160" t="s">
        <v>1217</v>
      </c>
      <c r="E39" s="160" t="s">
        <v>1218</v>
      </c>
      <c r="F39" s="167" t="s">
        <v>1219</v>
      </c>
      <c r="G39" s="163"/>
    </row>
    <row r="40" spans="1:7" ht="12.75" customHeight="1" x14ac:dyDescent="0.25">
      <c r="A40" s="160" t="s">
        <v>1220</v>
      </c>
      <c r="B40" s="160" t="s">
        <v>1221</v>
      </c>
      <c r="C40" s="160" t="s">
        <v>1222</v>
      </c>
      <c r="D40" s="160" t="s">
        <v>1223</v>
      </c>
      <c r="E40" s="160" t="s">
        <v>1224</v>
      </c>
      <c r="F40" s="167" t="s">
        <v>1225</v>
      </c>
      <c r="G40" s="163"/>
    </row>
    <row r="41" spans="1:7" ht="13" x14ac:dyDescent="0.25">
      <c r="A41" s="160" t="s">
        <v>1226</v>
      </c>
      <c r="B41" s="160" t="s">
        <v>1227</v>
      </c>
      <c r="C41" s="160" t="s">
        <v>1228</v>
      </c>
      <c r="D41" s="160" t="s">
        <v>1229</v>
      </c>
      <c r="E41" s="160" t="s">
        <v>1230</v>
      </c>
      <c r="F41" s="167" t="s">
        <v>1231</v>
      </c>
      <c r="G41" s="163"/>
    </row>
    <row r="42" spans="1:7" ht="13" x14ac:dyDescent="0.25">
      <c r="A42" s="160" t="s">
        <v>1232</v>
      </c>
      <c r="B42" s="160" t="s">
        <v>1233</v>
      </c>
      <c r="C42" s="160" t="s">
        <v>1234</v>
      </c>
      <c r="D42" s="160" t="s">
        <v>1235</v>
      </c>
      <c r="E42" s="160" t="s">
        <v>1236</v>
      </c>
      <c r="F42" s="169" t="s">
        <v>1237</v>
      </c>
      <c r="G42" s="163"/>
    </row>
    <row r="43" spans="1:7" ht="13" x14ac:dyDescent="0.25">
      <c r="A43" s="160" t="s">
        <v>1238</v>
      </c>
      <c r="B43" s="160" t="s">
        <v>1239</v>
      </c>
      <c r="C43" s="160" t="s">
        <v>1240</v>
      </c>
      <c r="D43" s="160" t="s">
        <v>1241</v>
      </c>
      <c r="E43" s="160" t="s">
        <v>1242</v>
      </c>
      <c r="F43" s="169" t="s">
        <v>1243</v>
      </c>
      <c r="G43" s="163"/>
    </row>
  </sheetData>
  <hyperlinks>
    <hyperlink ref="B4" r:id="rId1" xr:uid="{E2FD3683-843C-43F2-BC59-F1F6E04F440D}"/>
    <hyperlink ref="F34" r:id="rId2" xr:uid="{B008BDB7-4804-4298-ABA3-995FFF466DBB}"/>
    <hyperlink ref="F41" r:id="rId3" xr:uid="{D64A4A1D-6AC2-4F7E-9DCB-8E5795B8B46D}"/>
    <hyperlink ref="F42" r:id="rId4" xr:uid="{722998BD-3801-4600-AEE0-ADDCA6E6E098}"/>
    <hyperlink ref="F19" r:id="rId5" xr:uid="{9A505BA0-1B01-4AFB-8B33-AEDBF02E36F9}"/>
    <hyperlink ref="F24" r:id="rId6" xr:uid="{C8E3E3AB-8587-41A8-BFCE-EADE136D3A11}"/>
    <hyperlink ref="F25" r:id="rId7" xr:uid="{02C396B3-9D48-4382-BDE6-94A178B1688E}"/>
    <hyperlink ref="F39" r:id="rId8" xr:uid="{E9A0959D-DB3E-43A3-831F-CAB21486C35A}"/>
    <hyperlink ref="F40" r:id="rId9" xr:uid="{3F838FDF-D209-47E5-84CA-1511435AE2D9}"/>
    <hyperlink ref="F43" r:id="rId10" xr:uid="{F79E697C-675C-494A-8EBE-19B15C8F00EA}"/>
    <hyperlink ref="F35" r:id="rId11" xr:uid="{E7C48883-24D0-487C-9105-CEC69766D3A8}"/>
    <hyperlink ref="F36" r:id="rId12" xr:uid="{5547403B-47A9-4571-A58A-63A9DA804F32}"/>
    <hyperlink ref="F26" r:id="rId13" xr:uid="{1B1223C1-5EF4-4F66-9576-BBEF3F3D2277}"/>
    <hyperlink ref="F32" r:id="rId14" xr:uid="{DC96B2E9-AC92-4B1D-86D9-B716FAF52450}"/>
    <hyperlink ref="F37" r:id="rId15" xr:uid="{54065924-7911-4958-86E1-5D793BCD2C70}"/>
    <hyperlink ref="F27" r:id="rId16" xr:uid="{98D3D352-1825-440A-BD76-307B81A40BE8}"/>
    <hyperlink ref="F28" r:id="rId17" xr:uid="{FAFE698A-B2BD-4ECC-BCC5-B2C59E677312}"/>
    <hyperlink ref="F30" r:id="rId18" xr:uid="{6A32E1D4-6298-469C-BB46-501D810FB83F}"/>
    <hyperlink ref="F29" r:id="rId19" xr:uid="{003374F8-299A-41C1-B8B6-1F68F3210E68}"/>
    <hyperlink ref="F31" r:id="rId20" xr:uid="{0DA7121C-3CD4-4156-B55B-0A8FF659AD2D}"/>
    <hyperlink ref="F20" r:id="rId21" xr:uid="{2A17BBF0-A418-4DED-8CA9-CC0A0766D1C5}"/>
    <hyperlink ref="F21" r:id="rId22" xr:uid="{92D05554-0662-418A-9CCF-38F42C26267E}"/>
    <hyperlink ref="F22" r:id="rId23" xr:uid="{42623800-7894-4795-AEFB-BB19E7EB211C}"/>
    <hyperlink ref="F23" r:id="rId24" xr:uid="{6E577B2A-9A51-4198-95F8-CF5CE0E634F1}"/>
    <hyperlink ref="F38" r:id="rId25" xr:uid="{6D6C0A9F-7BFA-4CAA-9E41-0C7EE29C5A2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F2559-9349-4E6D-BB90-56C23C2A5457}">
  <dimension ref="A1:F18"/>
  <sheetViews>
    <sheetView workbookViewId="0">
      <selection activeCell="B14" sqref="B14"/>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16384" width="9.1796875" style="159"/>
  </cols>
  <sheetData>
    <row r="1" spans="1:2" x14ac:dyDescent="0.25">
      <c r="A1" s="159" t="s">
        <v>1124</v>
      </c>
      <c r="B1" s="159" t="s">
        <v>457</v>
      </c>
    </row>
    <row r="2" spans="1:2" x14ac:dyDescent="0.25">
      <c r="A2" s="159" t="s">
        <v>1126</v>
      </c>
      <c r="B2" s="159" t="s">
        <v>165</v>
      </c>
    </row>
    <row r="3" spans="1:2" x14ac:dyDescent="0.25">
      <c r="A3" s="159" t="s">
        <v>1127</v>
      </c>
      <c r="B3" s="159" t="s">
        <v>192</v>
      </c>
    </row>
    <row r="4" spans="1:2" x14ac:dyDescent="0.25">
      <c r="A4" s="159" t="s">
        <v>1128</v>
      </c>
      <c r="B4" s="164" t="s">
        <v>2367</v>
      </c>
    </row>
    <row r="6" spans="1:2" x14ac:dyDescent="0.25">
      <c r="A6" s="159" t="s">
        <v>1099</v>
      </c>
      <c r="B6" s="161" t="s">
        <v>2368</v>
      </c>
    </row>
    <row r="7" spans="1:2" x14ac:dyDescent="0.25">
      <c r="B7" s="161"/>
    </row>
    <row r="8" spans="1:2" ht="37.5" x14ac:dyDescent="0.25">
      <c r="A8" s="159" t="s">
        <v>1101</v>
      </c>
      <c r="B8" s="161" t="s">
        <v>2369</v>
      </c>
    </row>
    <row r="9" spans="1:2" x14ac:dyDescent="0.25">
      <c r="B9" s="161"/>
    </row>
    <row r="10" spans="1:2" ht="25" x14ac:dyDescent="0.25">
      <c r="A10" s="159" t="s">
        <v>1103</v>
      </c>
      <c r="B10" s="161" t="s">
        <v>2370</v>
      </c>
    </row>
    <row r="11" spans="1:2" x14ac:dyDescent="0.25">
      <c r="B11" s="161"/>
    </row>
    <row r="12" spans="1:2" x14ac:dyDescent="0.25">
      <c r="A12" s="159" t="s">
        <v>1105</v>
      </c>
      <c r="B12" s="161" t="s">
        <v>1131</v>
      </c>
    </row>
    <row r="13" spans="1:2" ht="13.5" customHeight="1" x14ac:dyDescent="0.25">
      <c r="B13" s="161"/>
    </row>
    <row r="14" spans="1:2" x14ac:dyDescent="0.25">
      <c r="A14" s="159" t="s">
        <v>1107</v>
      </c>
      <c r="B14" s="161" t="s">
        <v>2371</v>
      </c>
    </row>
    <row r="17" spans="1:6" s="163" customFormat="1" ht="13" x14ac:dyDescent="0.25">
      <c r="A17" s="163" t="s">
        <v>1108</v>
      </c>
      <c r="B17" s="163" t="s">
        <v>1109</v>
      </c>
      <c r="C17" s="163" t="s">
        <v>1110</v>
      </c>
      <c r="D17" s="163" t="s">
        <v>1111</v>
      </c>
      <c r="E17" s="163" t="s">
        <v>1112</v>
      </c>
      <c r="F17" s="163" t="s">
        <v>1113</v>
      </c>
    </row>
    <row r="18" spans="1:6" ht="25" x14ac:dyDescent="0.25">
      <c r="A18" s="159" t="s">
        <v>457</v>
      </c>
      <c r="B18" s="161" t="s">
        <v>2372</v>
      </c>
      <c r="C18" s="159" t="s">
        <v>2373</v>
      </c>
      <c r="D18" s="159" t="s">
        <v>165</v>
      </c>
      <c r="E18" s="159" t="s">
        <v>192</v>
      </c>
      <c r="F18" s="164" t="s">
        <v>2367</v>
      </c>
    </row>
  </sheetData>
  <hyperlinks>
    <hyperlink ref="B4" r:id="rId1" xr:uid="{FCE1B7A9-EC06-4944-A32E-D90BE18B9978}"/>
    <hyperlink ref="F18" r:id="rId2" xr:uid="{426F9855-B31B-4CE2-8253-B671F4A9971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F1ECF-5F07-4E41-8E89-AAB47C4B7B04}">
  <dimension ref="A1:F49"/>
  <sheetViews>
    <sheetView workbookViewId="0"/>
  </sheetViews>
  <sheetFormatPr defaultColWidth="9.1796875" defaultRowHeight="12.5" x14ac:dyDescent="0.25"/>
  <cols>
    <col min="1" max="1" width="54.81640625" style="159" customWidth="1"/>
    <col min="2" max="2" width="31.453125" style="159" customWidth="1"/>
    <col min="3" max="3" width="16.453125" style="159" customWidth="1"/>
    <col min="4" max="4" width="27" style="159" customWidth="1"/>
    <col min="5" max="5" width="16.81640625" style="159" customWidth="1"/>
    <col min="6" max="6" width="28.453125" style="159" customWidth="1"/>
    <col min="7" max="256" width="9.1796875" style="159"/>
    <col min="257" max="257" width="54.81640625" style="159" customWidth="1"/>
    <col min="258" max="258" width="31.453125" style="159" customWidth="1"/>
    <col min="259" max="259" width="16.453125" style="159" customWidth="1"/>
    <col min="260" max="260" width="27" style="159" customWidth="1"/>
    <col min="261" max="261" width="16.81640625" style="159" customWidth="1"/>
    <col min="262" max="262" width="28.453125" style="159" customWidth="1"/>
    <col min="263" max="512" width="9.1796875" style="159"/>
    <col min="513" max="513" width="54.81640625" style="159" customWidth="1"/>
    <col min="514" max="514" width="31.453125" style="159" customWidth="1"/>
    <col min="515" max="515" width="16.453125" style="159" customWidth="1"/>
    <col min="516" max="516" width="27" style="159" customWidth="1"/>
    <col min="517" max="517" width="16.81640625" style="159" customWidth="1"/>
    <col min="518" max="518" width="28.453125" style="159" customWidth="1"/>
    <col min="519" max="768" width="9.1796875" style="159"/>
    <col min="769" max="769" width="54.81640625" style="159" customWidth="1"/>
    <col min="770" max="770" width="31.453125" style="159" customWidth="1"/>
    <col min="771" max="771" width="16.453125" style="159" customWidth="1"/>
    <col min="772" max="772" width="27" style="159" customWidth="1"/>
    <col min="773" max="773" width="16.81640625" style="159" customWidth="1"/>
    <col min="774" max="774" width="28.453125" style="159" customWidth="1"/>
    <col min="775" max="1024" width="9.1796875" style="159"/>
    <col min="1025" max="1025" width="54.81640625" style="159" customWidth="1"/>
    <col min="1026" max="1026" width="31.453125" style="159" customWidth="1"/>
    <col min="1027" max="1027" width="16.453125" style="159" customWidth="1"/>
    <col min="1028" max="1028" width="27" style="159" customWidth="1"/>
    <col min="1029" max="1029" width="16.81640625" style="159" customWidth="1"/>
    <col min="1030" max="1030" width="28.453125" style="159" customWidth="1"/>
    <col min="1031" max="1280" width="9.1796875" style="159"/>
    <col min="1281" max="1281" width="54.81640625" style="159" customWidth="1"/>
    <col min="1282" max="1282" width="31.453125" style="159" customWidth="1"/>
    <col min="1283" max="1283" width="16.453125" style="159" customWidth="1"/>
    <col min="1284" max="1284" width="27" style="159" customWidth="1"/>
    <col min="1285" max="1285" width="16.81640625" style="159" customWidth="1"/>
    <col min="1286" max="1286" width="28.453125" style="159" customWidth="1"/>
    <col min="1287" max="1536" width="9.1796875" style="159"/>
    <col min="1537" max="1537" width="54.81640625" style="159" customWidth="1"/>
    <col min="1538" max="1538" width="31.453125" style="159" customWidth="1"/>
    <col min="1539" max="1539" width="16.453125" style="159" customWidth="1"/>
    <col min="1540" max="1540" width="27" style="159" customWidth="1"/>
    <col min="1541" max="1541" width="16.81640625" style="159" customWidth="1"/>
    <col min="1542" max="1542" width="28.453125" style="159" customWidth="1"/>
    <col min="1543" max="1792" width="9.1796875" style="159"/>
    <col min="1793" max="1793" width="54.81640625" style="159" customWidth="1"/>
    <col min="1794" max="1794" width="31.453125" style="159" customWidth="1"/>
    <col min="1795" max="1795" width="16.453125" style="159" customWidth="1"/>
    <col min="1796" max="1796" width="27" style="159" customWidth="1"/>
    <col min="1797" max="1797" width="16.81640625" style="159" customWidth="1"/>
    <col min="1798" max="1798" width="28.453125" style="159" customWidth="1"/>
    <col min="1799" max="2048" width="9.1796875" style="159"/>
    <col min="2049" max="2049" width="54.81640625" style="159" customWidth="1"/>
    <col min="2050" max="2050" width="31.453125" style="159" customWidth="1"/>
    <col min="2051" max="2051" width="16.453125" style="159" customWidth="1"/>
    <col min="2052" max="2052" width="27" style="159" customWidth="1"/>
    <col min="2053" max="2053" width="16.81640625" style="159" customWidth="1"/>
    <col min="2054" max="2054" width="28.453125" style="159" customWidth="1"/>
    <col min="2055" max="2304" width="9.1796875" style="159"/>
    <col min="2305" max="2305" width="54.81640625" style="159" customWidth="1"/>
    <col min="2306" max="2306" width="31.453125" style="159" customWidth="1"/>
    <col min="2307" max="2307" width="16.453125" style="159" customWidth="1"/>
    <col min="2308" max="2308" width="27" style="159" customWidth="1"/>
    <col min="2309" max="2309" width="16.81640625" style="159" customWidth="1"/>
    <col min="2310" max="2310" width="28.453125" style="159" customWidth="1"/>
    <col min="2311" max="2560" width="9.1796875" style="159"/>
    <col min="2561" max="2561" width="54.81640625" style="159" customWidth="1"/>
    <col min="2562" max="2562" width="31.453125" style="159" customWidth="1"/>
    <col min="2563" max="2563" width="16.453125" style="159" customWidth="1"/>
    <col min="2564" max="2564" width="27" style="159" customWidth="1"/>
    <col min="2565" max="2565" width="16.81640625" style="159" customWidth="1"/>
    <col min="2566" max="2566" width="28.453125" style="159" customWidth="1"/>
    <col min="2567" max="2816" width="9.1796875" style="159"/>
    <col min="2817" max="2817" width="54.81640625" style="159" customWidth="1"/>
    <col min="2818" max="2818" width="31.453125" style="159" customWidth="1"/>
    <col min="2819" max="2819" width="16.453125" style="159" customWidth="1"/>
    <col min="2820" max="2820" width="27" style="159" customWidth="1"/>
    <col min="2821" max="2821" width="16.81640625" style="159" customWidth="1"/>
    <col min="2822" max="2822" width="28.453125" style="159" customWidth="1"/>
    <col min="2823" max="3072" width="9.1796875" style="159"/>
    <col min="3073" max="3073" width="54.81640625" style="159" customWidth="1"/>
    <col min="3074" max="3074" width="31.453125" style="159" customWidth="1"/>
    <col min="3075" max="3075" width="16.453125" style="159" customWidth="1"/>
    <col min="3076" max="3076" width="27" style="159" customWidth="1"/>
    <col min="3077" max="3077" width="16.81640625" style="159" customWidth="1"/>
    <col min="3078" max="3078" width="28.453125" style="159" customWidth="1"/>
    <col min="3079" max="3328" width="9.1796875" style="159"/>
    <col min="3329" max="3329" width="54.81640625" style="159" customWidth="1"/>
    <col min="3330" max="3330" width="31.453125" style="159" customWidth="1"/>
    <col min="3331" max="3331" width="16.453125" style="159" customWidth="1"/>
    <col min="3332" max="3332" width="27" style="159" customWidth="1"/>
    <col min="3333" max="3333" width="16.81640625" style="159" customWidth="1"/>
    <col min="3334" max="3334" width="28.453125" style="159" customWidth="1"/>
    <col min="3335" max="3584" width="9.1796875" style="159"/>
    <col min="3585" max="3585" width="54.81640625" style="159" customWidth="1"/>
    <col min="3586" max="3586" width="31.453125" style="159" customWidth="1"/>
    <col min="3587" max="3587" width="16.453125" style="159" customWidth="1"/>
    <col min="3588" max="3588" width="27" style="159" customWidth="1"/>
    <col min="3589" max="3589" width="16.81640625" style="159" customWidth="1"/>
    <col min="3590" max="3590" width="28.453125" style="159" customWidth="1"/>
    <col min="3591" max="3840" width="9.1796875" style="159"/>
    <col min="3841" max="3841" width="54.81640625" style="159" customWidth="1"/>
    <col min="3842" max="3842" width="31.453125" style="159" customWidth="1"/>
    <col min="3843" max="3843" width="16.453125" style="159" customWidth="1"/>
    <col min="3844" max="3844" width="27" style="159" customWidth="1"/>
    <col min="3845" max="3845" width="16.81640625" style="159" customWidth="1"/>
    <col min="3846" max="3846" width="28.453125" style="159" customWidth="1"/>
    <col min="3847" max="4096" width="9.1796875" style="159"/>
    <col min="4097" max="4097" width="54.81640625" style="159" customWidth="1"/>
    <col min="4098" max="4098" width="31.453125" style="159" customWidth="1"/>
    <col min="4099" max="4099" width="16.453125" style="159" customWidth="1"/>
    <col min="4100" max="4100" width="27" style="159" customWidth="1"/>
    <col min="4101" max="4101" width="16.81640625" style="159" customWidth="1"/>
    <col min="4102" max="4102" width="28.453125" style="159" customWidth="1"/>
    <col min="4103" max="4352" width="9.1796875" style="159"/>
    <col min="4353" max="4353" width="54.81640625" style="159" customWidth="1"/>
    <col min="4354" max="4354" width="31.453125" style="159" customWidth="1"/>
    <col min="4355" max="4355" width="16.453125" style="159" customWidth="1"/>
    <col min="4356" max="4356" width="27" style="159" customWidth="1"/>
    <col min="4357" max="4357" width="16.81640625" style="159" customWidth="1"/>
    <col min="4358" max="4358" width="28.453125" style="159" customWidth="1"/>
    <col min="4359" max="4608" width="9.1796875" style="159"/>
    <col min="4609" max="4609" width="54.81640625" style="159" customWidth="1"/>
    <col min="4610" max="4610" width="31.453125" style="159" customWidth="1"/>
    <col min="4611" max="4611" width="16.453125" style="159" customWidth="1"/>
    <col min="4612" max="4612" width="27" style="159" customWidth="1"/>
    <col min="4613" max="4613" width="16.81640625" style="159" customWidth="1"/>
    <col min="4614" max="4614" width="28.453125" style="159" customWidth="1"/>
    <col min="4615" max="4864" width="9.1796875" style="159"/>
    <col min="4865" max="4865" width="54.81640625" style="159" customWidth="1"/>
    <col min="4866" max="4866" width="31.453125" style="159" customWidth="1"/>
    <col min="4867" max="4867" width="16.453125" style="159" customWidth="1"/>
    <col min="4868" max="4868" width="27" style="159" customWidth="1"/>
    <col min="4869" max="4869" width="16.81640625" style="159" customWidth="1"/>
    <col min="4870" max="4870" width="28.453125" style="159" customWidth="1"/>
    <col min="4871" max="5120" width="9.1796875" style="159"/>
    <col min="5121" max="5121" width="54.81640625" style="159" customWidth="1"/>
    <col min="5122" max="5122" width="31.453125" style="159" customWidth="1"/>
    <col min="5123" max="5123" width="16.453125" style="159" customWidth="1"/>
    <col min="5124" max="5124" width="27" style="159" customWidth="1"/>
    <col min="5125" max="5125" width="16.81640625" style="159" customWidth="1"/>
    <col min="5126" max="5126" width="28.453125" style="159" customWidth="1"/>
    <col min="5127" max="5376" width="9.1796875" style="159"/>
    <col min="5377" max="5377" width="54.81640625" style="159" customWidth="1"/>
    <col min="5378" max="5378" width="31.453125" style="159" customWidth="1"/>
    <col min="5379" max="5379" width="16.453125" style="159" customWidth="1"/>
    <col min="5380" max="5380" width="27" style="159" customWidth="1"/>
    <col min="5381" max="5381" width="16.81640625" style="159" customWidth="1"/>
    <col min="5382" max="5382" width="28.453125" style="159" customWidth="1"/>
    <col min="5383" max="5632" width="9.1796875" style="159"/>
    <col min="5633" max="5633" width="54.81640625" style="159" customWidth="1"/>
    <col min="5634" max="5634" width="31.453125" style="159" customWidth="1"/>
    <col min="5635" max="5635" width="16.453125" style="159" customWidth="1"/>
    <col min="5636" max="5636" width="27" style="159" customWidth="1"/>
    <col min="5637" max="5637" width="16.81640625" style="159" customWidth="1"/>
    <col min="5638" max="5638" width="28.453125" style="159" customWidth="1"/>
    <col min="5639" max="5888" width="9.1796875" style="159"/>
    <col min="5889" max="5889" width="54.81640625" style="159" customWidth="1"/>
    <col min="5890" max="5890" width="31.453125" style="159" customWidth="1"/>
    <col min="5891" max="5891" width="16.453125" style="159" customWidth="1"/>
    <col min="5892" max="5892" width="27" style="159" customWidth="1"/>
    <col min="5893" max="5893" width="16.81640625" style="159" customWidth="1"/>
    <col min="5894" max="5894" width="28.453125" style="159" customWidth="1"/>
    <col min="5895" max="6144" width="9.1796875" style="159"/>
    <col min="6145" max="6145" width="54.81640625" style="159" customWidth="1"/>
    <col min="6146" max="6146" width="31.453125" style="159" customWidth="1"/>
    <col min="6147" max="6147" width="16.453125" style="159" customWidth="1"/>
    <col min="6148" max="6148" width="27" style="159" customWidth="1"/>
    <col min="6149" max="6149" width="16.81640625" style="159" customWidth="1"/>
    <col min="6150" max="6150" width="28.453125" style="159" customWidth="1"/>
    <col min="6151" max="6400" width="9.1796875" style="159"/>
    <col min="6401" max="6401" width="54.81640625" style="159" customWidth="1"/>
    <col min="6402" max="6402" width="31.453125" style="159" customWidth="1"/>
    <col min="6403" max="6403" width="16.453125" style="159" customWidth="1"/>
    <col min="6404" max="6404" width="27" style="159" customWidth="1"/>
    <col min="6405" max="6405" width="16.81640625" style="159" customWidth="1"/>
    <col min="6406" max="6406" width="28.453125" style="159" customWidth="1"/>
    <col min="6407" max="6656" width="9.1796875" style="159"/>
    <col min="6657" max="6657" width="54.81640625" style="159" customWidth="1"/>
    <col min="6658" max="6658" width="31.453125" style="159" customWidth="1"/>
    <col min="6659" max="6659" width="16.453125" style="159" customWidth="1"/>
    <col min="6660" max="6660" width="27" style="159" customWidth="1"/>
    <col min="6661" max="6661" width="16.81640625" style="159" customWidth="1"/>
    <col min="6662" max="6662" width="28.453125" style="159" customWidth="1"/>
    <col min="6663" max="6912" width="9.1796875" style="159"/>
    <col min="6913" max="6913" width="54.81640625" style="159" customWidth="1"/>
    <col min="6914" max="6914" width="31.453125" style="159" customWidth="1"/>
    <col min="6915" max="6915" width="16.453125" style="159" customWidth="1"/>
    <col min="6916" max="6916" width="27" style="159" customWidth="1"/>
    <col min="6917" max="6917" width="16.81640625" style="159" customWidth="1"/>
    <col min="6918" max="6918" width="28.453125" style="159" customWidth="1"/>
    <col min="6919" max="7168" width="9.1796875" style="159"/>
    <col min="7169" max="7169" width="54.81640625" style="159" customWidth="1"/>
    <col min="7170" max="7170" width="31.453125" style="159" customWidth="1"/>
    <col min="7171" max="7171" width="16.453125" style="159" customWidth="1"/>
    <col min="7172" max="7172" width="27" style="159" customWidth="1"/>
    <col min="7173" max="7173" width="16.81640625" style="159" customWidth="1"/>
    <col min="7174" max="7174" width="28.453125" style="159" customWidth="1"/>
    <col min="7175" max="7424" width="9.1796875" style="159"/>
    <col min="7425" max="7425" width="54.81640625" style="159" customWidth="1"/>
    <col min="7426" max="7426" width="31.453125" style="159" customWidth="1"/>
    <col min="7427" max="7427" width="16.453125" style="159" customWidth="1"/>
    <col min="7428" max="7428" width="27" style="159" customWidth="1"/>
    <col min="7429" max="7429" width="16.81640625" style="159" customWidth="1"/>
    <col min="7430" max="7430" width="28.453125" style="159" customWidth="1"/>
    <col min="7431" max="7680" width="9.1796875" style="159"/>
    <col min="7681" max="7681" width="54.81640625" style="159" customWidth="1"/>
    <col min="7682" max="7682" width="31.453125" style="159" customWidth="1"/>
    <col min="7683" max="7683" width="16.453125" style="159" customWidth="1"/>
    <col min="7684" max="7684" width="27" style="159" customWidth="1"/>
    <col min="7685" max="7685" width="16.81640625" style="159" customWidth="1"/>
    <col min="7686" max="7686" width="28.453125" style="159" customWidth="1"/>
    <col min="7687" max="7936" width="9.1796875" style="159"/>
    <col min="7937" max="7937" width="54.81640625" style="159" customWidth="1"/>
    <col min="7938" max="7938" width="31.453125" style="159" customWidth="1"/>
    <col min="7939" max="7939" width="16.453125" style="159" customWidth="1"/>
    <col min="7940" max="7940" width="27" style="159" customWidth="1"/>
    <col min="7941" max="7941" width="16.81640625" style="159" customWidth="1"/>
    <col min="7942" max="7942" width="28.453125" style="159" customWidth="1"/>
    <col min="7943" max="8192" width="9.1796875" style="159"/>
    <col min="8193" max="8193" width="54.81640625" style="159" customWidth="1"/>
    <col min="8194" max="8194" width="31.453125" style="159" customWidth="1"/>
    <col min="8195" max="8195" width="16.453125" style="159" customWidth="1"/>
    <col min="8196" max="8196" width="27" style="159" customWidth="1"/>
    <col min="8197" max="8197" width="16.81640625" style="159" customWidth="1"/>
    <col min="8198" max="8198" width="28.453125" style="159" customWidth="1"/>
    <col min="8199" max="8448" width="9.1796875" style="159"/>
    <col min="8449" max="8449" width="54.81640625" style="159" customWidth="1"/>
    <col min="8450" max="8450" width="31.453125" style="159" customWidth="1"/>
    <col min="8451" max="8451" width="16.453125" style="159" customWidth="1"/>
    <col min="8452" max="8452" width="27" style="159" customWidth="1"/>
    <col min="8453" max="8453" width="16.81640625" style="159" customWidth="1"/>
    <col min="8454" max="8454" width="28.453125" style="159" customWidth="1"/>
    <col min="8455" max="8704" width="9.1796875" style="159"/>
    <col min="8705" max="8705" width="54.81640625" style="159" customWidth="1"/>
    <col min="8706" max="8706" width="31.453125" style="159" customWidth="1"/>
    <col min="8707" max="8707" width="16.453125" style="159" customWidth="1"/>
    <col min="8708" max="8708" width="27" style="159" customWidth="1"/>
    <col min="8709" max="8709" width="16.81640625" style="159" customWidth="1"/>
    <col min="8710" max="8710" width="28.453125" style="159" customWidth="1"/>
    <col min="8711" max="8960" width="9.1796875" style="159"/>
    <col min="8961" max="8961" width="54.81640625" style="159" customWidth="1"/>
    <col min="8962" max="8962" width="31.453125" style="159" customWidth="1"/>
    <col min="8963" max="8963" width="16.453125" style="159" customWidth="1"/>
    <col min="8964" max="8964" width="27" style="159" customWidth="1"/>
    <col min="8965" max="8965" width="16.81640625" style="159" customWidth="1"/>
    <col min="8966" max="8966" width="28.453125" style="159" customWidth="1"/>
    <col min="8967" max="9216" width="9.1796875" style="159"/>
    <col min="9217" max="9217" width="54.81640625" style="159" customWidth="1"/>
    <col min="9218" max="9218" width="31.453125" style="159" customWidth="1"/>
    <col min="9219" max="9219" width="16.453125" style="159" customWidth="1"/>
    <col min="9220" max="9220" width="27" style="159" customWidth="1"/>
    <col min="9221" max="9221" width="16.81640625" style="159" customWidth="1"/>
    <col min="9222" max="9222" width="28.453125" style="159" customWidth="1"/>
    <col min="9223" max="9472" width="9.1796875" style="159"/>
    <col min="9473" max="9473" width="54.81640625" style="159" customWidth="1"/>
    <col min="9474" max="9474" width="31.453125" style="159" customWidth="1"/>
    <col min="9475" max="9475" width="16.453125" style="159" customWidth="1"/>
    <col min="9476" max="9476" width="27" style="159" customWidth="1"/>
    <col min="9477" max="9477" width="16.81640625" style="159" customWidth="1"/>
    <col min="9478" max="9478" width="28.453125" style="159" customWidth="1"/>
    <col min="9479" max="9728" width="9.1796875" style="159"/>
    <col min="9729" max="9729" width="54.81640625" style="159" customWidth="1"/>
    <col min="9730" max="9730" width="31.453125" style="159" customWidth="1"/>
    <col min="9731" max="9731" width="16.453125" style="159" customWidth="1"/>
    <col min="9732" max="9732" width="27" style="159" customWidth="1"/>
    <col min="9733" max="9733" width="16.81640625" style="159" customWidth="1"/>
    <col min="9734" max="9734" width="28.453125" style="159" customWidth="1"/>
    <col min="9735" max="9984" width="9.1796875" style="159"/>
    <col min="9985" max="9985" width="54.81640625" style="159" customWidth="1"/>
    <col min="9986" max="9986" width="31.453125" style="159" customWidth="1"/>
    <col min="9987" max="9987" width="16.453125" style="159" customWidth="1"/>
    <col min="9988" max="9988" width="27" style="159" customWidth="1"/>
    <col min="9989" max="9989" width="16.81640625" style="159" customWidth="1"/>
    <col min="9990" max="9990" width="28.453125" style="159" customWidth="1"/>
    <col min="9991" max="10240" width="9.1796875" style="159"/>
    <col min="10241" max="10241" width="54.81640625" style="159" customWidth="1"/>
    <col min="10242" max="10242" width="31.453125" style="159" customWidth="1"/>
    <col min="10243" max="10243" width="16.453125" style="159" customWidth="1"/>
    <col min="10244" max="10244" width="27" style="159" customWidth="1"/>
    <col min="10245" max="10245" width="16.81640625" style="159" customWidth="1"/>
    <col min="10246" max="10246" width="28.453125" style="159" customWidth="1"/>
    <col min="10247" max="10496" width="9.1796875" style="159"/>
    <col min="10497" max="10497" width="54.81640625" style="159" customWidth="1"/>
    <col min="10498" max="10498" width="31.453125" style="159" customWidth="1"/>
    <col min="10499" max="10499" width="16.453125" style="159" customWidth="1"/>
    <col min="10500" max="10500" width="27" style="159" customWidth="1"/>
    <col min="10501" max="10501" width="16.81640625" style="159" customWidth="1"/>
    <col min="10502" max="10502" width="28.453125" style="159" customWidth="1"/>
    <col min="10503" max="10752" width="9.1796875" style="159"/>
    <col min="10753" max="10753" width="54.81640625" style="159" customWidth="1"/>
    <col min="10754" max="10754" width="31.453125" style="159" customWidth="1"/>
    <col min="10755" max="10755" width="16.453125" style="159" customWidth="1"/>
    <col min="10756" max="10756" width="27" style="159" customWidth="1"/>
    <col min="10757" max="10757" width="16.81640625" style="159" customWidth="1"/>
    <col min="10758" max="10758" width="28.453125" style="159" customWidth="1"/>
    <col min="10759" max="11008" width="9.1796875" style="159"/>
    <col min="11009" max="11009" width="54.81640625" style="159" customWidth="1"/>
    <col min="11010" max="11010" width="31.453125" style="159" customWidth="1"/>
    <col min="11011" max="11011" width="16.453125" style="159" customWidth="1"/>
    <col min="11012" max="11012" width="27" style="159" customWidth="1"/>
    <col min="11013" max="11013" width="16.81640625" style="159" customWidth="1"/>
    <col min="11014" max="11014" width="28.453125" style="159" customWidth="1"/>
    <col min="11015" max="11264" width="9.1796875" style="159"/>
    <col min="11265" max="11265" width="54.81640625" style="159" customWidth="1"/>
    <col min="11266" max="11266" width="31.453125" style="159" customWidth="1"/>
    <col min="11267" max="11267" width="16.453125" style="159" customWidth="1"/>
    <col min="11268" max="11268" width="27" style="159" customWidth="1"/>
    <col min="11269" max="11269" width="16.81640625" style="159" customWidth="1"/>
    <col min="11270" max="11270" width="28.453125" style="159" customWidth="1"/>
    <col min="11271" max="11520" width="9.1796875" style="159"/>
    <col min="11521" max="11521" width="54.81640625" style="159" customWidth="1"/>
    <col min="11522" max="11522" width="31.453125" style="159" customWidth="1"/>
    <col min="11523" max="11523" width="16.453125" style="159" customWidth="1"/>
    <col min="11524" max="11524" width="27" style="159" customWidth="1"/>
    <col min="11525" max="11525" width="16.81640625" style="159" customWidth="1"/>
    <col min="11526" max="11526" width="28.453125" style="159" customWidth="1"/>
    <col min="11527" max="11776" width="9.1796875" style="159"/>
    <col min="11777" max="11777" width="54.81640625" style="159" customWidth="1"/>
    <col min="11778" max="11778" width="31.453125" style="159" customWidth="1"/>
    <col min="11779" max="11779" width="16.453125" style="159" customWidth="1"/>
    <col min="11780" max="11780" width="27" style="159" customWidth="1"/>
    <col min="11781" max="11781" width="16.81640625" style="159" customWidth="1"/>
    <col min="11782" max="11782" width="28.453125" style="159" customWidth="1"/>
    <col min="11783" max="12032" width="9.1796875" style="159"/>
    <col min="12033" max="12033" width="54.81640625" style="159" customWidth="1"/>
    <col min="12034" max="12034" width="31.453125" style="159" customWidth="1"/>
    <col min="12035" max="12035" width="16.453125" style="159" customWidth="1"/>
    <col min="12036" max="12036" width="27" style="159" customWidth="1"/>
    <col min="12037" max="12037" width="16.81640625" style="159" customWidth="1"/>
    <col min="12038" max="12038" width="28.453125" style="159" customWidth="1"/>
    <col min="12039" max="12288" width="9.1796875" style="159"/>
    <col min="12289" max="12289" width="54.81640625" style="159" customWidth="1"/>
    <col min="12290" max="12290" width="31.453125" style="159" customWidth="1"/>
    <col min="12291" max="12291" width="16.453125" style="159" customWidth="1"/>
    <col min="12292" max="12292" width="27" style="159" customWidth="1"/>
    <col min="12293" max="12293" width="16.81640625" style="159" customWidth="1"/>
    <col min="12294" max="12294" width="28.453125" style="159" customWidth="1"/>
    <col min="12295" max="12544" width="9.1796875" style="159"/>
    <col min="12545" max="12545" width="54.81640625" style="159" customWidth="1"/>
    <col min="12546" max="12546" width="31.453125" style="159" customWidth="1"/>
    <col min="12547" max="12547" width="16.453125" style="159" customWidth="1"/>
    <col min="12548" max="12548" width="27" style="159" customWidth="1"/>
    <col min="12549" max="12549" width="16.81640625" style="159" customWidth="1"/>
    <col min="12550" max="12550" width="28.453125" style="159" customWidth="1"/>
    <col min="12551" max="12800" width="9.1796875" style="159"/>
    <col min="12801" max="12801" width="54.81640625" style="159" customWidth="1"/>
    <col min="12802" max="12802" width="31.453125" style="159" customWidth="1"/>
    <col min="12803" max="12803" width="16.453125" style="159" customWidth="1"/>
    <col min="12804" max="12804" width="27" style="159" customWidth="1"/>
    <col min="12805" max="12805" width="16.81640625" style="159" customWidth="1"/>
    <col min="12806" max="12806" width="28.453125" style="159" customWidth="1"/>
    <col min="12807" max="13056" width="9.1796875" style="159"/>
    <col min="13057" max="13057" width="54.81640625" style="159" customWidth="1"/>
    <col min="13058" max="13058" width="31.453125" style="159" customWidth="1"/>
    <col min="13059" max="13059" width="16.453125" style="159" customWidth="1"/>
    <col min="13060" max="13060" width="27" style="159" customWidth="1"/>
    <col min="13061" max="13061" width="16.81640625" style="159" customWidth="1"/>
    <col min="13062" max="13062" width="28.453125" style="159" customWidth="1"/>
    <col min="13063" max="13312" width="9.1796875" style="159"/>
    <col min="13313" max="13313" width="54.81640625" style="159" customWidth="1"/>
    <col min="13314" max="13314" width="31.453125" style="159" customWidth="1"/>
    <col min="13315" max="13315" width="16.453125" style="159" customWidth="1"/>
    <col min="13316" max="13316" width="27" style="159" customWidth="1"/>
    <col min="13317" max="13317" width="16.81640625" style="159" customWidth="1"/>
    <col min="13318" max="13318" width="28.453125" style="159" customWidth="1"/>
    <col min="13319" max="13568" width="9.1796875" style="159"/>
    <col min="13569" max="13569" width="54.81640625" style="159" customWidth="1"/>
    <col min="13570" max="13570" width="31.453125" style="159" customWidth="1"/>
    <col min="13571" max="13571" width="16.453125" style="159" customWidth="1"/>
    <col min="13572" max="13572" width="27" style="159" customWidth="1"/>
    <col min="13573" max="13573" width="16.81640625" style="159" customWidth="1"/>
    <col min="13574" max="13574" width="28.453125" style="159" customWidth="1"/>
    <col min="13575" max="13824" width="9.1796875" style="159"/>
    <col min="13825" max="13825" width="54.81640625" style="159" customWidth="1"/>
    <col min="13826" max="13826" width="31.453125" style="159" customWidth="1"/>
    <col min="13827" max="13827" width="16.453125" style="159" customWidth="1"/>
    <col min="13828" max="13828" width="27" style="159" customWidth="1"/>
    <col min="13829" max="13829" width="16.81640625" style="159" customWidth="1"/>
    <col min="13830" max="13830" width="28.453125" style="159" customWidth="1"/>
    <col min="13831" max="14080" width="9.1796875" style="159"/>
    <col min="14081" max="14081" width="54.81640625" style="159" customWidth="1"/>
    <col min="14082" max="14082" width="31.453125" style="159" customWidth="1"/>
    <col min="14083" max="14083" width="16.453125" style="159" customWidth="1"/>
    <col min="14084" max="14084" width="27" style="159" customWidth="1"/>
    <col min="14085" max="14085" width="16.81640625" style="159" customWidth="1"/>
    <col min="14086" max="14086" width="28.453125" style="159" customWidth="1"/>
    <col min="14087" max="14336" width="9.1796875" style="159"/>
    <col min="14337" max="14337" width="54.81640625" style="159" customWidth="1"/>
    <col min="14338" max="14338" width="31.453125" style="159" customWidth="1"/>
    <col min="14339" max="14339" width="16.453125" style="159" customWidth="1"/>
    <col min="14340" max="14340" width="27" style="159" customWidth="1"/>
    <col min="14341" max="14341" width="16.81640625" style="159" customWidth="1"/>
    <col min="14342" max="14342" width="28.453125" style="159" customWidth="1"/>
    <col min="14343" max="14592" width="9.1796875" style="159"/>
    <col min="14593" max="14593" width="54.81640625" style="159" customWidth="1"/>
    <col min="14594" max="14594" width="31.453125" style="159" customWidth="1"/>
    <col min="14595" max="14595" width="16.453125" style="159" customWidth="1"/>
    <col min="14596" max="14596" width="27" style="159" customWidth="1"/>
    <col min="14597" max="14597" width="16.81640625" style="159" customWidth="1"/>
    <col min="14598" max="14598" width="28.453125" style="159" customWidth="1"/>
    <col min="14599" max="14848" width="9.1796875" style="159"/>
    <col min="14849" max="14849" width="54.81640625" style="159" customWidth="1"/>
    <col min="14850" max="14850" width="31.453125" style="159" customWidth="1"/>
    <col min="14851" max="14851" width="16.453125" style="159" customWidth="1"/>
    <col min="14852" max="14852" width="27" style="159" customWidth="1"/>
    <col min="14853" max="14853" width="16.81640625" style="159" customWidth="1"/>
    <col min="14854" max="14854" width="28.453125" style="159" customWidth="1"/>
    <col min="14855" max="15104" width="9.1796875" style="159"/>
    <col min="15105" max="15105" width="54.81640625" style="159" customWidth="1"/>
    <col min="15106" max="15106" width="31.453125" style="159" customWidth="1"/>
    <col min="15107" max="15107" width="16.453125" style="159" customWidth="1"/>
    <col min="15108" max="15108" width="27" style="159" customWidth="1"/>
    <col min="15109" max="15109" width="16.81640625" style="159" customWidth="1"/>
    <col min="15110" max="15110" width="28.453125" style="159" customWidth="1"/>
    <col min="15111" max="15360" width="9.1796875" style="159"/>
    <col min="15361" max="15361" width="54.81640625" style="159" customWidth="1"/>
    <col min="15362" max="15362" width="31.453125" style="159" customWidth="1"/>
    <col min="15363" max="15363" width="16.453125" style="159" customWidth="1"/>
    <col min="15364" max="15364" width="27" style="159" customWidth="1"/>
    <col min="15365" max="15365" width="16.81640625" style="159" customWidth="1"/>
    <col min="15366" max="15366" width="28.453125" style="159" customWidth="1"/>
    <col min="15367" max="15616" width="9.1796875" style="159"/>
    <col min="15617" max="15617" width="54.81640625" style="159" customWidth="1"/>
    <col min="15618" max="15618" width="31.453125" style="159" customWidth="1"/>
    <col min="15619" max="15619" width="16.453125" style="159" customWidth="1"/>
    <col min="15620" max="15620" width="27" style="159" customWidth="1"/>
    <col min="15621" max="15621" width="16.81640625" style="159" customWidth="1"/>
    <col min="15622" max="15622" width="28.453125" style="159" customWidth="1"/>
    <col min="15623" max="15872" width="9.1796875" style="159"/>
    <col min="15873" max="15873" width="54.81640625" style="159" customWidth="1"/>
    <col min="15874" max="15874" width="31.453125" style="159" customWidth="1"/>
    <col min="15875" max="15875" width="16.453125" style="159" customWidth="1"/>
    <col min="15876" max="15876" width="27" style="159" customWidth="1"/>
    <col min="15877" max="15877" width="16.81640625" style="159" customWidth="1"/>
    <col min="15878" max="15878" width="28.453125" style="159" customWidth="1"/>
    <col min="15879" max="16128" width="9.1796875" style="159"/>
    <col min="16129" max="16129" width="54.81640625" style="159" customWidth="1"/>
    <col min="16130" max="16130" width="31.453125" style="159" customWidth="1"/>
    <col min="16131" max="16131" width="16.453125" style="159" customWidth="1"/>
    <col min="16132" max="16132" width="27" style="159" customWidth="1"/>
    <col min="16133" max="16133" width="16.81640625" style="159" customWidth="1"/>
    <col min="16134" max="16134" width="28.453125" style="159" customWidth="1"/>
    <col min="16135" max="16384" width="9.1796875" style="159"/>
  </cols>
  <sheetData>
    <row r="1" spans="1:2" ht="25.5" customHeight="1" x14ac:dyDescent="0.25">
      <c r="A1" s="159" t="s">
        <v>1124</v>
      </c>
      <c r="B1" s="160" t="s">
        <v>308</v>
      </c>
    </row>
    <row r="2" spans="1:2" ht="25.5" customHeight="1" x14ac:dyDescent="0.25">
      <c r="A2" s="159" t="s">
        <v>1126</v>
      </c>
      <c r="B2" s="161" t="s">
        <v>161</v>
      </c>
    </row>
    <row r="3" spans="1:2" ht="25.5" customHeight="1" x14ac:dyDescent="0.25">
      <c r="A3" s="159" t="s">
        <v>1127</v>
      </c>
      <c r="B3" s="161" t="s">
        <v>1244</v>
      </c>
    </row>
    <row r="4" spans="1:2" ht="25.5" customHeight="1" x14ac:dyDescent="0.25">
      <c r="A4" s="159" t="s">
        <v>1128</v>
      </c>
      <c r="B4" s="167" t="s">
        <v>219</v>
      </c>
    </row>
    <row r="6" spans="1:2" ht="25.5" customHeight="1" x14ac:dyDescent="0.25">
      <c r="A6" s="159" t="s">
        <v>1099</v>
      </c>
      <c r="B6" s="160" t="s">
        <v>1245</v>
      </c>
    </row>
    <row r="7" spans="1:2" x14ac:dyDescent="0.25">
      <c r="B7" s="161"/>
    </row>
    <row r="8" spans="1:2" ht="37.5" x14ac:dyDescent="0.25">
      <c r="A8" s="159" t="s">
        <v>1101</v>
      </c>
      <c r="B8" s="160" t="s">
        <v>1246</v>
      </c>
    </row>
    <row r="9" spans="1:2" x14ac:dyDescent="0.25">
      <c r="B9" s="161"/>
    </row>
    <row r="10" spans="1:2" ht="13" x14ac:dyDescent="0.25">
      <c r="A10" s="159" t="s">
        <v>1247</v>
      </c>
      <c r="B10" s="160" t="s">
        <v>1245</v>
      </c>
    </row>
    <row r="11" spans="1:2" x14ac:dyDescent="0.25">
      <c r="B11" s="161"/>
    </row>
    <row r="12" spans="1:2" ht="25.5" customHeight="1" x14ac:dyDescent="0.25">
      <c r="A12" s="159" t="s">
        <v>1105</v>
      </c>
      <c r="B12" s="160" t="s">
        <v>1248</v>
      </c>
    </row>
    <row r="14" spans="1:2" ht="24" customHeight="1" x14ac:dyDescent="0.25">
      <c r="A14" s="159" t="s">
        <v>1107</v>
      </c>
      <c r="B14" s="160" t="s">
        <v>1249</v>
      </c>
    </row>
    <row r="17" spans="1:6" s="163" customFormat="1" ht="25.5" customHeight="1" x14ac:dyDescent="0.25">
      <c r="A17" s="163" t="s">
        <v>1108</v>
      </c>
      <c r="B17" s="163" t="s">
        <v>1109</v>
      </c>
      <c r="C17" s="163" t="s">
        <v>1110</v>
      </c>
      <c r="D17" s="163" t="s">
        <v>1111</v>
      </c>
      <c r="E17" s="163" t="s">
        <v>1112</v>
      </c>
      <c r="F17" s="163" t="s">
        <v>1113</v>
      </c>
    </row>
    <row r="18" spans="1:6" ht="17.899999999999999" customHeight="1" x14ac:dyDescent="0.25">
      <c r="A18" s="157" t="s">
        <v>1250</v>
      </c>
      <c r="B18" s="170" t="s">
        <v>1251</v>
      </c>
      <c r="C18" s="157" t="s">
        <v>1252</v>
      </c>
      <c r="D18" s="157" t="s">
        <v>1253</v>
      </c>
      <c r="E18" s="157" t="s">
        <v>1254</v>
      </c>
      <c r="F18" s="164" t="s">
        <v>1255</v>
      </c>
    </row>
    <row r="19" spans="1:6" x14ac:dyDescent="0.25">
      <c r="A19" s="157" t="s">
        <v>1256</v>
      </c>
      <c r="B19" s="170" t="s">
        <v>1257</v>
      </c>
      <c r="C19" s="157" t="s">
        <v>1258</v>
      </c>
      <c r="D19" s="157" t="s">
        <v>1259</v>
      </c>
      <c r="E19" s="157" t="s">
        <v>1260</v>
      </c>
      <c r="F19" s="164" t="s">
        <v>1261</v>
      </c>
    </row>
    <row r="20" spans="1:6" x14ac:dyDescent="0.25">
      <c r="A20" s="157" t="s">
        <v>1262</v>
      </c>
      <c r="B20" s="170" t="s">
        <v>1263</v>
      </c>
      <c r="C20" s="157" t="s">
        <v>1264</v>
      </c>
      <c r="D20" s="157" t="s">
        <v>1265</v>
      </c>
      <c r="E20" s="157" t="s">
        <v>1266</v>
      </c>
      <c r="F20" s="164" t="s">
        <v>1267</v>
      </c>
    </row>
    <row r="21" spans="1:6" x14ac:dyDescent="0.25">
      <c r="A21" s="157" t="s">
        <v>1268</v>
      </c>
      <c r="B21" s="170" t="s">
        <v>1269</v>
      </c>
      <c r="C21" s="157" t="s">
        <v>1270</v>
      </c>
      <c r="D21" s="157" t="s">
        <v>1271</v>
      </c>
      <c r="E21" s="157" t="s">
        <v>1272</v>
      </c>
      <c r="F21" s="164" t="s">
        <v>1273</v>
      </c>
    </row>
    <row r="22" spans="1:6" x14ac:dyDescent="0.25">
      <c r="A22" s="157" t="s">
        <v>1274</v>
      </c>
      <c r="B22" s="170" t="s">
        <v>1275</v>
      </c>
      <c r="C22" s="157" t="s">
        <v>1270</v>
      </c>
      <c r="D22" s="157" t="s">
        <v>1271</v>
      </c>
      <c r="E22" s="157" t="s">
        <v>1276</v>
      </c>
      <c r="F22" s="164" t="s">
        <v>1273</v>
      </c>
    </row>
    <row r="23" spans="1:6" x14ac:dyDescent="0.25">
      <c r="A23" s="157" t="s">
        <v>1277</v>
      </c>
      <c r="B23" s="170" t="s">
        <v>1278</v>
      </c>
      <c r="C23" s="157" t="s">
        <v>1279</v>
      </c>
      <c r="D23" s="157" t="s">
        <v>1280</v>
      </c>
      <c r="E23" s="157" t="s">
        <v>1281</v>
      </c>
      <c r="F23" s="164" t="s">
        <v>1282</v>
      </c>
    </row>
    <row r="24" spans="1:6" x14ac:dyDescent="0.25">
      <c r="A24" s="157" t="s">
        <v>1283</v>
      </c>
      <c r="B24" s="170" t="s">
        <v>1284</v>
      </c>
      <c r="C24" s="157" t="s">
        <v>1285</v>
      </c>
      <c r="D24" s="157" t="s">
        <v>1280</v>
      </c>
      <c r="E24" s="157" t="s">
        <v>1286</v>
      </c>
      <c r="F24" s="164" t="s">
        <v>1282</v>
      </c>
    </row>
    <row r="25" spans="1:6" x14ac:dyDescent="0.25">
      <c r="A25" s="157" t="s">
        <v>1287</v>
      </c>
      <c r="B25" s="170" t="s">
        <v>1288</v>
      </c>
      <c r="C25" s="157" t="s">
        <v>1289</v>
      </c>
      <c r="D25" s="157" t="s">
        <v>1290</v>
      </c>
      <c r="E25" s="157" t="s">
        <v>1291</v>
      </c>
      <c r="F25" s="164" t="s">
        <v>1292</v>
      </c>
    </row>
    <row r="26" spans="1:6" x14ac:dyDescent="0.25">
      <c r="A26" s="157" t="s">
        <v>1287</v>
      </c>
      <c r="B26" s="170" t="s">
        <v>1293</v>
      </c>
      <c r="C26" s="157" t="s">
        <v>1294</v>
      </c>
      <c r="D26" s="157" t="s">
        <v>1295</v>
      </c>
      <c r="E26" s="157" t="s">
        <v>1296</v>
      </c>
      <c r="F26" s="164" t="s">
        <v>1297</v>
      </c>
    </row>
    <row r="27" spans="1:6" x14ac:dyDescent="0.25">
      <c r="A27" s="157" t="s">
        <v>1298</v>
      </c>
      <c r="B27" s="170" t="s">
        <v>1299</v>
      </c>
      <c r="C27" s="157" t="s">
        <v>1300</v>
      </c>
      <c r="D27" s="157" t="s">
        <v>1301</v>
      </c>
      <c r="E27" s="157" t="s">
        <v>1302</v>
      </c>
      <c r="F27" s="164" t="s">
        <v>1303</v>
      </c>
    </row>
    <row r="28" spans="1:6" x14ac:dyDescent="0.25">
      <c r="A28" s="157" t="s">
        <v>1304</v>
      </c>
      <c r="B28" s="170" t="s">
        <v>1305</v>
      </c>
      <c r="C28" s="157" t="s">
        <v>1306</v>
      </c>
      <c r="D28" s="157" t="s">
        <v>1307</v>
      </c>
      <c r="E28" s="157" t="s">
        <v>1308</v>
      </c>
      <c r="F28" s="164" t="s">
        <v>1309</v>
      </c>
    </row>
    <row r="29" spans="1:6" x14ac:dyDescent="0.25">
      <c r="A29" s="157" t="s">
        <v>1310</v>
      </c>
      <c r="B29" s="170" t="s">
        <v>1311</v>
      </c>
      <c r="C29" s="157" t="s">
        <v>1312</v>
      </c>
      <c r="D29" s="157" t="s">
        <v>1307</v>
      </c>
      <c r="E29" s="157" t="s">
        <v>1313</v>
      </c>
      <c r="F29" s="171" t="s">
        <v>1309</v>
      </c>
    </row>
    <row r="30" spans="1:6" x14ac:dyDescent="0.25">
      <c r="A30" s="157" t="s">
        <v>1314</v>
      </c>
      <c r="B30" s="170" t="s">
        <v>1315</v>
      </c>
      <c r="C30" s="157" t="s">
        <v>1316</v>
      </c>
      <c r="D30" s="157" t="s">
        <v>1317</v>
      </c>
      <c r="E30" s="157" t="s">
        <v>1272</v>
      </c>
      <c r="F30" s="164" t="s">
        <v>1318</v>
      </c>
    </row>
    <row r="31" spans="1:6" ht="14.25" customHeight="1" x14ac:dyDescent="0.25">
      <c r="A31" s="157" t="s">
        <v>1319</v>
      </c>
      <c r="B31" s="170" t="s">
        <v>1320</v>
      </c>
      <c r="C31" s="157" t="s">
        <v>1321</v>
      </c>
      <c r="D31" s="157" t="s">
        <v>1322</v>
      </c>
      <c r="E31" s="157" t="s">
        <v>1323</v>
      </c>
      <c r="F31" s="164" t="s">
        <v>1324</v>
      </c>
    </row>
    <row r="32" spans="1:6" x14ac:dyDescent="0.25">
      <c r="A32" s="157" t="s">
        <v>1325</v>
      </c>
      <c r="B32" s="170" t="s">
        <v>1326</v>
      </c>
      <c r="C32" s="157" t="s">
        <v>1327</v>
      </c>
      <c r="D32" s="157" t="s">
        <v>1328</v>
      </c>
      <c r="E32" s="157" t="s">
        <v>1329</v>
      </c>
      <c r="F32" s="164" t="s">
        <v>1330</v>
      </c>
    </row>
    <row r="33" spans="1:6" x14ac:dyDescent="0.25">
      <c r="A33" s="157" t="s">
        <v>1331</v>
      </c>
      <c r="B33" s="157" t="s">
        <v>1332</v>
      </c>
      <c r="C33" s="157" t="s">
        <v>1333</v>
      </c>
      <c r="D33" s="157" t="s">
        <v>1334</v>
      </c>
      <c r="E33" s="157" t="s">
        <v>1335</v>
      </c>
      <c r="F33" s="164" t="s">
        <v>1336</v>
      </c>
    </row>
    <row r="34" spans="1:6" x14ac:dyDescent="0.25">
      <c r="A34" s="157" t="s">
        <v>1337</v>
      </c>
      <c r="B34" s="157" t="s">
        <v>1338</v>
      </c>
      <c r="C34" s="157" t="s">
        <v>1339</v>
      </c>
      <c r="D34" s="157" t="s">
        <v>1340</v>
      </c>
      <c r="E34" s="157" t="s">
        <v>1341</v>
      </c>
      <c r="F34" s="164" t="s">
        <v>1342</v>
      </c>
    </row>
    <row r="35" spans="1:6" x14ac:dyDescent="0.25">
      <c r="A35" s="157" t="s">
        <v>1343</v>
      </c>
      <c r="B35" s="157" t="s">
        <v>1344</v>
      </c>
      <c r="C35" s="157" t="s">
        <v>1345</v>
      </c>
      <c r="D35" s="157" t="s">
        <v>1346</v>
      </c>
      <c r="E35" s="157" t="s">
        <v>1347</v>
      </c>
      <c r="F35" s="164" t="s">
        <v>1348</v>
      </c>
    </row>
    <row r="36" spans="1:6" x14ac:dyDescent="0.25">
      <c r="A36" s="157" t="s">
        <v>1349</v>
      </c>
      <c r="B36" s="157" t="s">
        <v>1350</v>
      </c>
      <c r="C36" s="157" t="s">
        <v>1351</v>
      </c>
      <c r="D36" s="157" t="s">
        <v>1346</v>
      </c>
      <c r="E36" s="157" t="s">
        <v>1352</v>
      </c>
      <c r="F36" s="164" t="s">
        <v>1348</v>
      </c>
    </row>
    <row r="37" spans="1:6" x14ac:dyDescent="0.25">
      <c r="A37" s="157" t="s">
        <v>1353</v>
      </c>
      <c r="B37" s="157" t="s">
        <v>1354</v>
      </c>
      <c r="C37" s="157" t="s">
        <v>1355</v>
      </c>
      <c r="D37" s="157" t="s">
        <v>1356</v>
      </c>
      <c r="E37" s="157" t="s">
        <v>1357</v>
      </c>
      <c r="F37" s="164" t="s">
        <v>1358</v>
      </c>
    </row>
    <row r="38" spans="1:6" x14ac:dyDescent="0.25">
      <c r="A38" s="157" t="s">
        <v>1359</v>
      </c>
      <c r="B38" s="157" t="s">
        <v>1360</v>
      </c>
      <c r="C38" s="157" t="s">
        <v>1361</v>
      </c>
      <c r="D38" s="157" t="s">
        <v>1362</v>
      </c>
      <c r="E38" s="157" t="s">
        <v>1363</v>
      </c>
      <c r="F38" s="159" t="s">
        <v>1364</v>
      </c>
    </row>
    <row r="39" spans="1:6" x14ac:dyDescent="0.25">
      <c r="A39" s="157" t="s">
        <v>1365</v>
      </c>
      <c r="B39" s="157" t="s">
        <v>1366</v>
      </c>
      <c r="C39" s="157" t="s">
        <v>1367</v>
      </c>
      <c r="D39" s="157" t="s">
        <v>1368</v>
      </c>
      <c r="E39" s="157" t="s">
        <v>1369</v>
      </c>
      <c r="F39" s="164" t="s">
        <v>1370</v>
      </c>
    </row>
    <row r="40" spans="1:6" x14ac:dyDescent="0.25">
      <c r="A40" s="157" t="s">
        <v>1371</v>
      </c>
      <c r="B40" s="157" t="s">
        <v>1372</v>
      </c>
      <c r="C40" s="157" t="s">
        <v>1373</v>
      </c>
      <c r="D40" s="157" t="s">
        <v>1374</v>
      </c>
      <c r="E40" s="157" t="s">
        <v>1375</v>
      </c>
      <c r="F40" s="164" t="s">
        <v>1376</v>
      </c>
    </row>
    <row r="41" spans="1:6" x14ac:dyDescent="0.25">
      <c r="A41" s="157" t="s">
        <v>1377</v>
      </c>
      <c r="B41" s="157" t="s">
        <v>1378</v>
      </c>
      <c r="C41" s="157" t="s">
        <v>1379</v>
      </c>
      <c r="D41" s="157" t="s">
        <v>1380</v>
      </c>
      <c r="E41" s="157" t="s">
        <v>1381</v>
      </c>
      <c r="F41" s="164" t="s">
        <v>1382</v>
      </c>
    </row>
    <row r="42" spans="1:6" x14ac:dyDescent="0.25">
      <c r="A42" s="157" t="s">
        <v>1383</v>
      </c>
      <c r="B42" s="157" t="s">
        <v>1384</v>
      </c>
      <c r="C42" s="157" t="s">
        <v>1385</v>
      </c>
      <c r="D42" s="157" t="s">
        <v>1386</v>
      </c>
      <c r="E42" s="157" t="s">
        <v>1387</v>
      </c>
      <c r="F42" s="164" t="s">
        <v>1388</v>
      </c>
    </row>
    <row r="43" spans="1:6" x14ac:dyDescent="0.25">
      <c r="A43" s="157" t="s">
        <v>1389</v>
      </c>
      <c r="B43" s="157" t="s">
        <v>1390</v>
      </c>
      <c r="C43" s="157" t="s">
        <v>1391</v>
      </c>
      <c r="D43" s="157" t="s">
        <v>1380</v>
      </c>
      <c r="E43" s="157" t="s">
        <v>1392</v>
      </c>
      <c r="F43" s="164" t="s">
        <v>1393</v>
      </c>
    </row>
    <row r="44" spans="1:6" x14ac:dyDescent="0.25">
      <c r="A44" s="157" t="s">
        <v>1394</v>
      </c>
      <c r="B44" s="157" t="s">
        <v>1395</v>
      </c>
      <c r="C44" s="157" t="s">
        <v>1396</v>
      </c>
      <c r="D44" s="157" t="s">
        <v>1397</v>
      </c>
      <c r="E44" s="157" t="s">
        <v>1398</v>
      </c>
      <c r="F44" s="164" t="s">
        <v>1399</v>
      </c>
    </row>
    <row r="45" spans="1:6" x14ac:dyDescent="0.25">
      <c r="A45" s="157" t="s">
        <v>1400</v>
      </c>
      <c r="B45" s="157" t="s">
        <v>1401</v>
      </c>
      <c r="C45" s="157" t="s">
        <v>1402</v>
      </c>
      <c r="D45" s="157" t="s">
        <v>1403</v>
      </c>
      <c r="E45" s="157" t="s">
        <v>1404</v>
      </c>
      <c r="F45" s="164" t="s">
        <v>1405</v>
      </c>
    </row>
    <row r="49" spans="5:5" x14ac:dyDescent="0.25">
      <c r="E49" s="157" t="s">
        <v>391</v>
      </c>
    </row>
  </sheetData>
  <hyperlinks>
    <hyperlink ref="B4" r:id="rId1" xr:uid="{24AB7170-AA6E-42AC-A710-0840E0576BD4}"/>
    <hyperlink ref="F18" r:id="rId2" xr:uid="{BFBDB277-9FA9-40B2-BEB1-645338636B6E}"/>
    <hyperlink ref="F19" r:id="rId3" xr:uid="{8F71FE78-54F6-4DE4-A25A-09EDB4DA29E8}"/>
    <hyperlink ref="F20" r:id="rId4" xr:uid="{77C2C15A-255B-428B-8BB9-1DED43ADEFA9}"/>
    <hyperlink ref="F21" r:id="rId5" xr:uid="{8B1C54A5-4457-4784-9062-6578D776C3B0}"/>
    <hyperlink ref="F23" r:id="rId6" xr:uid="{FCBD0EC2-5034-4918-961F-3FE14614AC13}"/>
    <hyperlink ref="F24" r:id="rId7" xr:uid="{C8CFAA34-AEA0-4433-99F5-0D1BF37002B2}"/>
    <hyperlink ref="F28" r:id="rId8" xr:uid="{269828FC-884A-4B1A-8B71-F026F197C182}"/>
    <hyperlink ref="F29" r:id="rId9" xr:uid="{1AB5FA83-49E4-4924-B39E-86EBE02350AD}"/>
    <hyperlink ref="F30" r:id="rId10" xr:uid="{4821E203-CAA0-4EE9-9778-9E6835441108}"/>
    <hyperlink ref="F25" r:id="rId11" xr:uid="{F2D557F6-A0DA-45D3-A04C-1DAE316E5D7B}"/>
    <hyperlink ref="F27" r:id="rId12" xr:uid="{5FD69EB2-BCC2-43B5-B710-221C6A0E01B7}"/>
    <hyperlink ref="F31" r:id="rId13" xr:uid="{7E05F0B0-D344-48BE-A3C0-097EF777BBE4}"/>
    <hyperlink ref="F32" r:id="rId14" xr:uid="{E6C4D683-3342-445C-AA2A-C792E0EBA66F}"/>
    <hyperlink ref="F33" r:id="rId15" xr:uid="{0BC9669B-7399-4883-9373-B15498EA36C5}"/>
    <hyperlink ref="F34" r:id="rId16" xr:uid="{11191CF5-6275-4F06-AC13-9147F6AD9BDC}"/>
    <hyperlink ref="F35" r:id="rId17" xr:uid="{1AAEBCCF-51E5-4D15-9D21-03926978788F}"/>
    <hyperlink ref="F36" r:id="rId18" xr:uid="{279D31EE-EA86-4B5C-9F96-55DB17302503}"/>
    <hyperlink ref="F37" r:id="rId19" xr:uid="{AF176F9C-176B-451A-B4A7-E08F97F32232}"/>
    <hyperlink ref="F26" r:id="rId20" xr:uid="{2FF6E4EE-9135-44D8-B940-D2DE6567F3C0}"/>
    <hyperlink ref="F22" r:id="rId21" xr:uid="{3C70B4E4-4DEC-4C0F-954D-734713F9B36B}"/>
    <hyperlink ref="F39" r:id="rId22" xr:uid="{CCB32EE8-A135-4BC7-BEE5-9716FC30E3CF}"/>
    <hyperlink ref="F40" r:id="rId23" xr:uid="{4CE8A470-3E4A-4E94-B8CD-6E22C9856C55}"/>
    <hyperlink ref="F41" r:id="rId24" xr:uid="{E387101F-7280-4ED6-87FA-7D73947E90E9}"/>
    <hyperlink ref="F43" r:id="rId25" display="jyoder@easternlifttrucks.com" xr:uid="{885F63EC-D75D-4A92-8A08-AAC21F247BD1}"/>
    <hyperlink ref="F42" r:id="rId26" xr:uid="{EA837AD5-80CE-4129-AF6B-BDF0CB6B7DB4}"/>
    <hyperlink ref="F44" r:id="rId27" xr:uid="{686D2ED6-DB07-4F64-B4C1-2D966C4D2107}"/>
    <hyperlink ref="F45" r:id="rId28" xr:uid="{195335FA-A077-4822-9EF8-79194E14551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A2FFC-155C-4FCF-87F6-F93B9FB71D2A}">
  <dimension ref="A1:F18"/>
  <sheetViews>
    <sheetView workbookViewId="0">
      <selection activeCell="B21" sqref="B21"/>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x14ac:dyDescent="0.25">
      <c r="A1" s="159" t="s">
        <v>1124</v>
      </c>
      <c r="B1" s="159" t="s">
        <v>1406</v>
      </c>
    </row>
    <row r="2" spans="1:2" x14ac:dyDescent="0.25">
      <c r="A2" s="159" t="s">
        <v>1126</v>
      </c>
      <c r="B2" s="159" t="s">
        <v>64</v>
      </c>
    </row>
    <row r="3" spans="1:2" x14ac:dyDescent="0.25">
      <c r="A3" s="159" t="s">
        <v>1127</v>
      </c>
      <c r="B3" s="159" t="s">
        <v>65</v>
      </c>
    </row>
    <row r="4" spans="1:2" x14ac:dyDescent="0.25">
      <c r="A4" s="159" t="s">
        <v>1128</v>
      </c>
      <c r="B4" s="164" t="s">
        <v>66</v>
      </c>
    </row>
    <row r="6" spans="1:2" x14ac:dyDescent="0.25">
      <c r="A6" s="159" t="s">
        <v>1099</v>
      </c>
      <c r="B6" s="161" t="s">
        <v>1407</v>
      </c>
    </row>
    <row r="7" spans="1:2" x14ac:dyDescent="0.25">
      <c r="B7" s="161"/>
    </row>
    <row r="8" spans="1:2" ht="37.5" x14ac:dyDescent="0.25">
      <c r="A8" s="159" t="s">
        <v>1101</v>
      </c>
      <c r="B8" s="161" t="s">
        <v>1408</v>
      </c>
    </row>
    <row r="9" spans="1:2" x14ac:dyDescent="0.25">
      <c r="B9" s="161"/>
    </row>
    <row r="10" spans="1:2" x14ac:dyDescent="0.25">
      <c r="A10" s="159" t="s">
        <v>1247</v>
      </c>
      <c r="B10" s="161" t="s">
        <v>1408</v>
      </c>
    </row>
    <row r="11" spans="1:2" x14ac:dyDescent="0.25">
      <c r="B11" s="161"/>
    </row>
    <row r="12" spans="1:2" x14ac:dyDescent="0.25">
      <c r="A12" s="159" t="s">
        <v>1105</v>
      </c>
      <c r="B12" s="161" t="s">
        <v>37</v>
      </c>
    </row>
    <row r="14" spans="1:2" x14ac:dyDescent="0.25">
      <c r="A14" s="159" t="s">
        <v>1107</v>
      </c>
      <c r="B14" s="161" t="s">
        <v>37</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43393BCE-A602-4FE7-BD23-CFF837597BBE}"/>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EE813-CB41-421A-A180-F63C4FE6D828}">
  <dimension ref="A1:F18"/>
  <sheetViews>
    <sheetView workbookViewId="0">
      <selection activeCell="B4" sqref="B4"/>
    </sheetView>
  </sheetViews>
  <sheetFormatPr defaultColWidth="9.1796875" defaultRowHeight="12.5" x14ac:dyDescent="0.25"/>
  <cols>
    <col min="1" max="1" width="57.1796875" style="159" customWidth="1"/>
    <col min="2" max="2" width="33.453125" style="159" customWidth="1"/>
    <col min="3" max="3" width="26.1796875" style="159" customWidth="1"/>
    <col min="4" max="4" width="39.81640625" style="159" customWidth="1"/>
    <col min="5" max="5" width="24.81640625" style="159" customWidth="1"/>
    <col min="6" max="6" width="27" style="159" customWidth="1"/>
    <col min="7" max="16384" width="9.1796875" style="159"/>
  </cols>
  <sheetData>
    <row r="1" spans="1:2" x14ac:dyDescent="0.25">
      <c r="A1" s="159" t="s">
        <v>1124</v>
      </c>
      <c r="B1" s="159" t="s">
        <v>5143</v>
      </c>
    </row>
    <row r="2" spans="1:2" x14ac:dyDescent="0.25">
      <c r="A2" s="159" t="s">
        <v>1126</v>
      </c>
      <c r="B2" s="159" t="s">
        <v>5144</v>
      </c>
    </row>
    <row r="3" spans="1:2" x14ac:dyDescent="0.25">
      <c r="A3" s="159" t="s">
        <v>1127</v>
      </c>
      <c r="B3" s="159" t="s">
        <v>5145</v>
      </c>
    </row>
    <row r="4" spans="1:2" x14ac:dyDescent="0.25">
      <c r="A4" s="159" t="s">
        <v>1128</v>
      </c>
      <c r="B4" s="164" t="s">
        <v>5146</v>
      </c>
    </row>
    <row r="6" spans="1:2" x14ac:dyDescent="0.25">
      <c r="A6" s="159" t="s">
        <v>1099</v>
      </c>
      <c r="B6" s="161" t="s">
        <v>3743</v>
      </c>
    </row>
    <row r="7" spans="1:2" x14ac:dyDescent="0.25">
      <c r="B7" s="161"/>
    </row>
    <row r="8" spans="1:2" ht="37.5" x14ac:dyDescent="0.25">
      <c r="A8" s="159" t="s">
        <v>1101</v>
      </c>
      <c r="B8" s="161" t="s">
        <v>5147</v>
      </c>
    </row>
    <row r="9" spans="1:2" x14ac:dyDescent="0.25">
      <c r="B9" s="161"/>
    </row>
    <row r="10" spans="1:2" ht="25" x14ac:dyDescent="0.25">
      <c r="A10" s="159" t="s">
        <v>1103</v>
      </c>
      <c r="B10" s="161" t="s">
        <v>5148</v>
      </c>
    </row>
    <row r="11" spans="1:2" x14ac:dyDescent="0.25">
      <c r="B11" s="161"/>
    </row>
    <row r="12" spans="1:2" x14ac:dyDescent="0.25">
      <c r="A12" s="159" t="s">
        <v>1105</v>
      </c>
      <c r="B12" s="161" t="s">
        <v>37</v>
      </c>
    </row>
    <row r="13" spans="1:2" x14ac:dyDescent="0.25">
      <c r="B13" s="161"/>
    </row>
    <row r="14" spans="1:2"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x14ac:dyDescent="0.25">
      <c r="A18" s="159" t="s">
        <v>5143</v>
      </c>
      <c r="B18" s="161" t="s">
        <v>5149</v>
      </c>
      <c r="C18" s="159" t="s">
        <v>5150</v>
      </c>
      <c r="D18" s="159" t="s">
        <v>5144</v>
      </c>
      <c r="E18" s="159" t="s">
        <v>5145</v>
      </c>
      <c r="F18" s="164" t="s">
        <v>5146</v>
      </c>
    </row>
  </sheetData>
  <hyperlinks>
    <hyperlink ref="F18" r:id="rId1" xr:uid="{931936DE-1A42-4628-9B7C-71C13383B854}"/>
    <hyperlink ref="B4" r:id="rId2" xr:uid="{9880A06C-51D8-407E-910B-1995097E4702}"/>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882A5-290D-468E-B6EB-0E8828C736E5}">
  <dimension ref="A1:F38"/>
  <sheetViews>
    <sheetView workbookViewId="0">
      <selection activeCell="A7" sqref="A7"/>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30.1796875"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30.1796875"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30.1796875"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30.1796875"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30.1796875"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30.1796875"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30.1796875"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30.1796875"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30.1796875"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30.1796875"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30.1796875"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30.1796875"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30.1796875"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30.1796875"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30.1796875"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30.1796875"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30.1796875"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30.1796875"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30.1796875"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30.1796875"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30.1796875"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30.1796875"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30.1796875"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30.1796875"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30.1796875"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30.1796875"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30.1796875"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30.1796875"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30.1796875"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30.1796875"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30.1796875"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30.1796875"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30.1796875"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30.1796875"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30.1796875"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30.1796875"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30.1796875"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30.1796875"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30.1796875"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30.1796875"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30.1796875"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30.1796875"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30.1796875"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30.1796875"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30.1796875"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30.1796875"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30.1796875"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30.1796875"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30.1796875"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30.1796875"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30.1796875"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30.1796875"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30.1796875"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30.1796875"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30.1796875"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30.1796875"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30.1796875"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30.1796875"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30.1796875"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30.1796875"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30.1796875"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30.1796875"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30.1796875"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30.1796875" style="159" customWidth="1"/>
    <col min="16135" max="16384" width="9.1796875" style="159"/>
  </cols>
  <sheetData>
    <row r="1" spans="1:3" x14ac:dyDescent="0.25">
      <c r="A1" s="159" t="s">
        <v>1124</v>
      </c>
      <c r="B1" s="159" t="s">
        <v>1409</v>
      </c>
    </row>
    <row r="2" spans="1:3" x14ac:dyDescent="0.25">
      <c r="A2" s="159" t="s">
        <v>1126</v>
      </c>
      <c r="B2" s="159" t="s">
        <v>162</v>
      </c>
    </row>
    <row r="3" spans="1:3" x14ac:dyDescent="0.25">
      <c r="A3" s="159" t="s">
        <v>1127</v>
      </c>
      <c r="B3" s="159" t="s">
        <v>188</v>
      </c>
    </row>
    <row r="4" spans="1:3" x14ac:dyDescent="0.25">
      <c r="A4" s="159" t="s">
        <v>1128</v>
      </c>
      <c r="B4" s="164" t="s">
        <v>220</v>
      </c>
    </row>
    <row r="6" spans="1:3" ht="25" x14ac:dyDescent="0.25">
      <c r="A6" s="159" t="s">
        <v>1099</v>
      </c>
      <c r="B6" s="160" t="s">
        <v>1410</v>
      </c>
    </row>
    <row r="7" spans="1:3" x14ac:dyDescent="0.25">
      <c r="B7" s="161"/>
    </row>
    <row r="8" spans="1:3" ht="37.5" x14ac:dyDescent="0.25">
      <c r="A8" s="159" t="s">
        <v>1101</v>
      </c>
      <c r="B8" s="160" t="s">
        <v>1410</v>
      </c>
    </row>
    <row r="9" spans="1:3" x14ac:dyDescent="0.25">
      <c r="B9" s="161"/>
    </row>
    <row r="10" spans="1:3" ht="25" x14ac:dyDescent="0.25">
      <c r="A10" s="159" t="s">
        <v>1247</v>
      </c>
      <c r="B10" s="160" t="s">
        <v>1410</v>
      </c>
    </row>
    <row r="11" spans="1:3" x14ac:dyDescent="0.25">
      <c r="B11" s="161"/>
    </row>
    <row r="12" spans="1:3" x14ac:dyDescent="0.25">
      <c r="A12" s="159" t="s">
        <v>1105</v>
      </c>
      <c r="B12" s="161" t="s">
        <v>1411</v>
      </c>
      <c r="C12" s="159" t="s">
        <v>37</v>
      </c>
    </row>
    <row r="14" spans="1:3" x14ac:dyDescent="0.25">
      <c r="A14" s="159" t="s">
        <v>1107</v>
      </c>
      <c r="B14" s="161" t="s">
        <v>1411</v>
      </c>
      <c r="C14" s="159" t="s">
        <v>37</v>
      </c>
    </row>
    <row r="17" spans="1:6" s="163" customFormat="1" ht="13" x14ac:dyDescent="0.25">
      <c r="A17" s="163" t="s">
        <v>1108</v>
      </c>
      <c r="B17" s="163" t="s">
        <v>1109</v>
      </c>
      <c r="C17" s="163" t="s">
        <v>1110</v>
      </c>
      <c r="D17" s="163" t="s">
        <v>1111</v>
      </c>
      <c r="E17" s="163" t="s">
        <v>1112</v>
      </c>
      <c r="F17" s="163" t="s">
        <v>1113</v>
      </c>
    </row>
    <row r="18" spans="1:6" ht="14.5" x14ac:dyDescent="0.35">
      <c r="A18" s="172" t="s">
        <v>1412</v>
      </c>
      <c r="B18" s="172" t="s">
        <v>1413</v>
      </c>
      <c r="C18" s="172" t="s">
        <v>1414</v>
      </c>
      <c r="D18" s="173" t="s">
        <v>1415</v>
      </c>
      <c r="E18" s="174">
        <v>7173544191</v>
      </c>
      <c r="F18" s="175" t="s">
        <v>54</v>
      </c>
    </row>
    <row r="19" spans="1:6" ht="14.5" x14ac:dyDescent="0.35">
      <c r="A19" s="172" t="s">
        <v>1416</v>
      </c>
      <c r="B19" s="172" t="s">
        <v>1417</v>
      </c>
      <c r="C19" s="172" t="s">
        <v>1418</v>
      </c>
      <c r="D19" s="173" t="s">
        <v>1419</v>
      </c>
      <c r="E19" s="174">
        <v>6103672169</v>
      </c>
      <c r="F19" s="159" t="s">
        <v>1420</v>
      </c>
    </row>
    <row r="20" spans="1:6" ht="14.5" x14ac:dyDescent="0.35">
      <c r="A20" s="172" t="s">
        <v>1421</v>
      </c>
      <c r="B20" s="172" t="s">
        <v>1422</v>
      </c>
      <c r="C20" s="172" t="s">
        <v>1423</v>
      </c>
      <c r="D20" s="173" t="s">
        <v>1424</v>
      </c>
      <c r="E20" s="174">
        <v>8149673223</v>
      </c>
      <c r="F20" t="s">
        <v>1425</v>
      </c>
    </row>
    <row r="21" spans="1:6" ht="14.5" x14ac:dyDescent="0.35">
      <c r="A21" s="172" t="s">
        <v>1426</v>
      </c>
      <c r="B21" s="172" t="s">
        <v>1427</v>
      </c>
      <c r="C21" s="172" t="s">
        <v>1428</v>
      </c>
      <c r="D21" s="173" t="s">
        <v>1429</v>
      </c>
      <c r="E21" s="174">
        <v>5707858000</v>
      </c>
      <c r="F21" t="s">
        <v>1430</v>
      </c>
    </row>
    <row r="22" spans="1:6" ht="14.5" x14ac:dyDescent="0.35">
      <c r="A22" s="172" t="s">
        <v>1431</v>
      </c>
      <c r="B22" s="172" t="s">
        <v>1432</v>
      </c>
      <c r="C22" s="172" t="s">
        <v>1433</v>
      </c>
      <c r="D22" s="173" t="s">
        <v>1434</v>
      </c>
      <c r="E22" s="174">
        <v>8145634808</v>
      </c>
      <c r="F22" t="s">
        <v>1435</v>
      </c>
    </row>
    <row r="23" spans="1:6" ht="14.5" x14ac:dyDescent="0.35">
      <c r="A23" s="172" t="s">
        <v>1436</v>
      </c>
      <c r="B23" s="172" t="s">
        <v>1437</v>
      </c>
      <c r="C23" s="172" t="s">
        <v>1438</v>
      </c>
      <c r="D23" s="173" t="s">
        <v>1439</v>
      </c>
      <c r="E23" s="174">
        <v>8146238601</v>
      </c>
      <c r="F23" t="s">
        <v>1440</v>
      </c>
    </row>
    <row r="24" spans="1:6" ht="14.5" x14ac:dyDescent="0.35">
      <c r="A24" s="172" t="s">
        <v>1441</v>
      </c>
      <c r="B24" s="172" t="s">
        <v>1442</v>
      </c>
      <c r="C24" s="172" t="s">
        <v>1443</v>
      </c>
      <c r="D24" s="173" t="s">
        <v>1444</v>
      </c>
      <c r="E24" s="174">
        <v>7176777133</v>
      </c>
      <c r="F24" t="s">
        <v>1445</v>
      </c>
    </row>
    <row r="25" spans="1:6" ht="14.5" x14ac:dyDescent="0.35">
      <c r="A25" s="172" t="s">
        <v>1446</v>
      </c>
      <c r="B25" s="172" t="s">
        <v>1447</v>
      </c>
      <c r="C25" s="172" t="s">
        <v>1448</v>
      </c>
      <c r="D25" s="173" t="s">
        <v>1449</v>
      </c>
      <c r="E25" s="174">
        <v>5706735143</v>
      </c>
      <c r="F25" t="s">
        <v>1450</v>
      </c>
    </row>
    <row r="26" spans="1:6" ht="14.5" x14ac:dyDescent="0.35">
      <c r="A26" s="172" t="s">
        <v>1451</v>
      </c>
      <c r="B26" s="172" t="s">
        <v>1452</v>
      </c>
      <c r="C26" s="172" t="s">
        <v>1453</v>
      </c>
      <c r="D26" s="173" t="s">
        <v>1454</v>
      </c>
      <c r="E26" s="174">
        <v>7246276966</v>
      </c>
      <c r="F26" t="s">
        <v>1455</v>
      </c>
    </row>
    <row r="27" spans="1:6" ht="14.5" x14ac:dyDescent="0.35">
      <c r="A27" s="172" t="s">
        <v>1456</v>
      </c>
      <c r="B27" s="172" t="s">
        <v>1457</v>
      </c>
      <c r="C27" s="172" t="s">
        <v>1458</v>
      </c>
      <c r="D27" s="173" t="s">
        <v>1459</v>
      </c>
      <c r="E27" s="174">
        <v>5705384148</v>
      </c>
      <c r="F27" t="s">
        <v>1460</v>
      </c>
    </row>
    <row r="28" spans="1:6" ht="14.5" x14ac:dyDescent="0.35">
      <c r="A28" s="172" t="s">
        <v>1461</v>
      </c>
      <c r="B28" s="172" t="s">
        <v>1462</v>
      </c>
      <c r="C28" s="172" t="s">
        <v>1463</v>
      </c>
      <c r="D28" s="173" t="s">
        <v>1464</v>
      </c>
      <c r="E28" s="174">
        <v>7175673562</v>
      </c>
      <c r="F28" t="s">
        <v>1465</v>
      </c>
    </row>
    <row r="29" spans="1:6" ht="14.5" x14ac:dyDescent="0.35">
      <c r="A29" s="172" t="s">
        <v>1466</v>
      </c>
      <c r="B29" s="172" t="s">
        <v>1467</v>
      </c>
      <c r="C29" s="172" t="s">
        <v>1468</v>
      </c>
      <c r="D29" s="173" t="s">
        <v>1469</v>
      </c>
      <c r="E29" s="174">
        <v>7173614800</v>
      </c>
      <c r="F29" t="s">
        <v>80</v>
      </c>
    </row>
    <row r="30" spans="1:6" ht="14.5" x14ac:dyDescent="0.35">
      <c r="A30" s="172" t="s">
        <v>1456</v>
      </c>
      <c r="B30" s="172" t="s">
        <v>1470</v>
      </c>
      <c r="C30" s="172" t="s">
        <v>1471</v>
      </c>
      <c r="D30" s="173" t="s">
        <v>1472</v>
      </c>
      <c r="E30" s="174">
        <v>5705389564</v>
      </c>
      <c r="F30" t="s">
        <v>1473</v>
      </c>
    </row>
    <row r="31" spans="1:6" ht="14.5" x14ac:dyDescent="0.35">
      <c r="A31" s="172" t="s">
        <v>1474</v>
      </c>
      <c r="B31" s="172" t="s">
        <v>1475</v>
      </c>
      <c r="C31" s="172" t="s">
        <v>1476</v>
      </c>
      <c r="D31" s="173" t="s">
        <v>1477</v>
      </c>
      <c r="E31" s="174">
        <v>7177688231</v>
      </c>
    </row>
    <row r="32" spans="1:6" ht="14.5" x14ac:dyDescent="0.35">
      <c r="A32" s="172" t="s">
        <v>1412</v>
      </c>
      <c r="B32" s="172" t="s">
        <v>1478</v>
      </c>
      <c r="C32" s="172" t="s">
        <v>1479</v>
      </c>
      <c r="D32" s="173" t="s">
        <v>1480</v>
      </c>
      <c r="E32" s="174">
        <v>5703865945</v>
      </c>
      <c r="F32" s="175" t="s">
        <v>54</v>
      </c>
    </row>
    <row r="33" spans="1:6" ht="14.5" x14ac:dyDescent="0.35">
      <c r="A33" s="172" t="s">
        <v>1481</v>
      </c>
      <c r="B33" s="172" t="s">
        <v>1482</v>
      </c>
      <c r="C33" s="172" t="s">
        <v>1483</v>
      </c>
      <c r="D33" s="173" t="s">
        <v>1484</v>
      </c>
      <c r="E33" s="174">
        <v>5702860200</v>
      </c>
    </row>
    <row r="34" spans="1:6" ht="14.5" x14ac:dyDescent="0.35">
      <c r="A34" s="172" t="s">
        <v>1485</v>
      </c>
      <c r="B34" s="172" t="s">
        <v>1486</v>
      </c>
      <c r="C34" s="172" t="s">
        <v>1487</v>
      </c>
      <c r="D34" s="173" t="s">
        <v>1488</v>
      </c>
      <c r="E34" s="174">
        <v>8144711001</v>
      </c>
    </row>
    <row r="35" spans="1:6" ht="14.5" x14ac:dyDescent="0.35">
      <c r="A35" s="172" t="s">
        <v>1489</v>
      </c>
      <c r="B35" s="172" t="s">
        <v>1490</v>
      </c>
      <c r="C35" s="172" t="s">
        <v>1491</v>
      </c>
      <c r="D35" s="173" t="s">
        <v>1492</v>
      </c>
      <c r="E35" s="174">
        <v>8148176565</v>
      </c>
    </row>
    <row r="36" spans="1:6" ht="14.5" x14ac:dyDescent="0.35">
      <c r="A36" s="172" t="s">
        <v>1493</v>
      </c>
      <c r="B36" s="172" t="s">
        <v>1494</v>
      </c>
      <c r="C36" s="172" t="s">
        <v>1495</v>
      </c>
      <c r="D36" s="173" t="s">
        <v>1496</v>
      </c>
      <c r="E36" s="174">
        <v>8147662119</v>
      </c>
      <c r="F36" t="s">
        <v>1497</v>
      </c>
    </row>
    <row r="37" spans="1:6" ht="14.5" x14ac:dyDescent="0.35">
      <c r="A37" s="172" t="s">
        <v>1498</v>
      </c>
      <c r="B37" s="172" t="s">
        <v>1499</v>
      </c>
      <c r="C37" s="172" t="s">
        <v>1500</v>
      </c>
      <c r="D37" s="173" t="s">
        <v>1501</v>
      </c>
      <c r="E37" s="174">
        <v>7246910200</v>
      </c>
      <c r="F37" t="s">
        <v>1502</v>
      </c>
    </row>
    <row r="38" spans="1:6" ht="14.5" x14ac:dyDescent="0.35">
      <c r="A38" s="172" t="s">
        <v>1498</v>
      </c>
      <c r="B38" s="172" t="s">
        <v>1503</v>
      </c>
      <c r="C38" s="172" t="s">
        <v>1504</v>
      </c>
      <c r="D38" s="173" t="s">
        <v>1501</v>
      </c>
      <c r="E38" s="174">
        <v>7244826288</v>
      </c>
      <c r="F38" t="s">
        <v>1505</v>
      </c>
    </row>
  </sheetData>
  <hyperlinks>
    <hyperlink ref="B4" r:id="rId1" xr:uid="{F4E153C8-AC8E-4051-9306-B7C3F1050F02}"/>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BE276-6BA5-405A-8A9F-6D82D5FC97D3}">
  <dimension ref="A1:F18"/>
  <sheetViews>
    <sheetView workbookViewId="0">
      <selection activeCell="B16" sqref="B16"/>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x14ac:dyDescent="0.25">
      <c r="A1" s="159" t="s">
        <v>1124</v>
      </c>
      <c r="B1" s="159" t="s">
        <v>31</v>
      </c>
    </row>
    <row r="2" spans="1:2" x14ac:dyDescent="0.25">
      <c r="A2" s="159" t="s">
        <v>1126</v>
      </c>
      <c r="B2" s="159" t="s">
        <v>163</v>
      </c>
    </row>
    <row r="3" spans="1:2" x14ac:dyDescent="0.25">
      <c r="A3" s="159" t="s">
        <v>1127</v>
      </c>
      <c r="B3" s="159" t="s">
        <v>68</v>
      </c>
    </row>
    <row r="4" spans="1:2" x14ac:dyDescent="0.25">
      <c r="A4" s="159" t="s">
        <v>1128</v>
      </c>
      <c r="B4" s="164" t="s">
        <v>69</v>
      </c>
    </row>
    <row r="6" spans="1:2" x14ac:dyDescent="0.25">
      <c r="A6" s="159" t="s">
        <v>1099</v>
      </c>
      <c r="B6" s="161" t="s">
        <v>379</v>
      </c>
    </row>
    <row r="7" spans="1:2" x14ac:dyDescent="0.25">
      <c r="B7" s="161"/>
    </row>
    <row r="8" spans="1:2" ht="37.5" x14ac:dyDescent="0.25">
      <c r="A8" s="159" t="s">
        <v>1101</v>
      </c>
      <c r="B8" s="161" t="s">
        <v>381</v>
      </c>
    </row>
    <row r="9" spans="1:2" x14ac:dyDescent="0.25">
      <c r="B9" s="161"/>
    </row>
    <row r="10" spans="1:2" x14ac:dyDescent="0.25">
      <c r="A10" s="159" t="s">
        <v>1103</v>
      </c>
      <c r="B10" s="161" t="s">
        <v>379</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54A6471B-5670-4F56-B771-4FF263082847}"/>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5A9C-405D-4BAA-97D0-0A8451B0E37C}">
  <dimension ref="A1:F93"/>
  <sheetViews>
    <sheetView workbookViewId="0">
      <selection activeCell="A10" sqref="A10"/>
    </sheetView>
  </sheetViews>
  <sheetFormatPr defaultColWidth="9.1796875" defaultRowHeight="12.5" x14ac:dyDescent="0.25"/>
  <cols>
    <col min="1" max="1" width="57.453125" style="159" customWidth="1"/>
    <col min="2" max="2" width="44" style="159" customWidth="1"/>
    <col min="3" max="3" width="26.1796875" style="159" customWidth="1"/>
    <col min="4" max="4" width="39.54296875" style="159" customWidth="1"/>
    <col min="5" max="5" width="24.54296875" style="159" customWidth="1"/>
    <col min="6" max="6" width="29.81640625" style="159" customWidth="1"/>
    <col min="7" max="16384" width="9.1796875" style="159"/>
  </cols>
  <sheetData>
    <row r="1" spans="1:2" ht="19.5" customHeight="1" x14ac:dyDescent="0.25">
      <c r="A1" s="159" t="s">
        <v>1124</v>
      </c>
      <c r="B1" s="157" t="s">
        <v>383</v>
      </c>
    </row>
    <row r="2" spans="1:2" ht="19.5" customHeight="1" x14ac:dyDescent="0.25">
      <c r="A2" s="159" t="s">
        <v>1126</v>
      </c>
      <c r="B2" s="157" t="s">
        <v>70</v>
      </c>
    </row>
    <row r="3" spans="1:2" ht="19.5" customHeight="1" x14ac:dyDescent="0.25">
      <c r="A3" s="159" t="s">
        <v>1127</v>
      </c>
      <c r="B3" s="157" t="s">
        <v>71</v>
      </c>
    </row>
    <row r="4" spans="1:2" ht="19.5" customHeight="1" x14ac:dyDescent="0.25">
      <c r="A4" s="159" t="s">
        <v>1128</v>
      </c>
      <c r="B4" s="164" t="s">
        <v>221</v>
      </c>
    </row>
    <row r="6" spans="1:2" ht="19.5" customHeight="1" x14ac:dyDescent="0.25">
      <c r="A6" s="159" t="s">
        <v>1099</v>
      </c>
      <c r="B6" s="160" t="s">
        <v>1506</v>
      </c>
    </row>
    <row r="7" spans="1:2" ht="19.5" customHeight="1" x14ac:dyDescent="0.25">
      <c r="B7" s="161"/>
    </row>
    <row r="8" spans="1:2" ht="19.5" customHeight="1" x14ac:dyDescent="0.25">
      <c r="A8" s="159" t="s">
        <v>1101</v>
      </c>
      <c r="B8" s="160" t="s">
        <v>1507</v>
      </c>
    </row>
    <row r="9" spans="1:2" ht="19.5" customHeight="1" x14ac:dyDescent="0.25">
      <c r="B9" s="161"/>
    </row>
    <row r="10" spans="1:2" ht="19.5" customHeight="1" x14ac:dyDescent="0.25">
      <c r="A10" s="159" t="s">
        <v>1247</v>
      </c>
      <c r="B10" s="160" t="s">
        <v>1506</v>
      </c>
    </row>
    <row r="11" spans="1:2" ht="19.5" customHeight="1" x14ac:dyDescent="0.25">
      <c r="B11" s="161"/>
    </row>
    <row r="12" spans="1:2" ht="19.5" customHeight="1" x14ac:dyDescent="0.25">
      <c r="A12" s="159" t="s">
        <v>1105</v>
      </c>
      <c r="B12" s="160" t="s">
        <v>1508</v>
      </c>
    </row>
    <row r="14" spans="1:2" ht="19.5" customHeight="1" x14ac:dyDescent="0.25">
      <c r="A14" s="159" t="s">
        <v>1107</v>
      </c>
      <c r="B14" s="160" t="s">
        <v>1508</v>
      </c>
    </row>
    <row r="15" spans="1:2" ht="19.5" customHeight="1" thickBot="1" x14ac:dyDescent="0.3"/>
    <row r="16" spans="1:2" ht="19.5" customHeight="1" thickBot="1" x14ac:dyDescent="0.3">
      <c r="A16" s="176" t="s">
        <v>1509</v>
      </c>
      <c r="B16" s="177" t="s">
        <v>1510</v>
      </c>
    </row>
    <row r="17" spans="1:6" s="163" customFormat="1" ht="19.5" customHeight="1" x14ac:dyDescent="0.25">
      <c r="A17" s="163" t="s">
        <v>1108</v>
      </c>
      <c r="B17" s="163" t="s">
        <v>1109</v>
      </c>
      <c r="C17" s="163" t="s">
        <v>1110</v>
      </c>
      <c r="D17" s="163" t="s">
        <v>1111</v>
      </c>
      <c r="E17" s="163" t="s">
        <v>1112</v>
      </c>
      <c r="F17" s="163" t="s">
        <v>1113</v>
      </c>
    </row>
    <row r="18" spans="1:6" ht="19.5" customHeight="1" x14ac:dyDescent="0.25">
      <c r="A18" s="178" t="s">
        <v>1511</v>
      </c>
      <c r="B18" s="178" t="s">
        <v>1512</v>
      </c>
      <c r="C18" s="178" t="s">
        <v>1513</v>
      </c>
      <c r="D18" s="157" t="s">
        <v>1514</v>
      </c>
      <c r="E18" s="178" t="s">
        <v>1515</v>
      </c>
      <c r="F18" s="178" t="s">
        <v>1516</v>
      </c>
    </row>
    <row r="19" spans="1:6" ht="19.5" customHeight="1" x14ac:dyDescent="0.25">
      <c r="A19" s="178" t="s">
        <v>1517</v>
      </c>
      <c r="B19" s="178" t="s">
        <v>1518</v>
      </c>
      <c r="C19" s="178" t="s">
        <v>1519</v>
      </c>
      <c r="D19" s="157" t="s">
        <v>1514</v>
      </c>
      <c r="E19" s="178" t="s">
        <v>1520</v>
      </c>
      <c r="F19" s="178" t="s">
        <v>1521</v>
      </c>
    </row>
    <row r="20" spans="1:6" ht="19.5" customHeight="1" x14ac:dyDescent="0.25">
      <c r="A20" s="178" t="s">
        <v>1522</v>
      </c>
      <c r="B20" s="178" t="s">
        <v>1523</v>
      </c>
      <c r="C20" s="178" t="s">
        <v>1524</v>
      </c>
      <c r="D20" s="157" t="s">
        <v>1514</v>
      </c>
      <c r="E20" s="178" t="s">
        <v>1525</v>
      </c>
      <c r="F20" s="178" t="s">
        <v>1526</v>
      </c>
    </row>
    <row r="21" spans="1:6" ht="19.5" customHeight="1" x14ac:dyDescent="0.25">
      <c r="A21" s="178" t="s">
        <v>1527</v>
      </c>
      <c r="B21" s="178" t="s">
        <v>1528</v>
      </c>
      <c r="C21" s="178" t="s">
        <v>1529</v>
      </c>
      <c r="D21" s="157" t="s">
        <v>1514</v>
      </c>
      <c r="E21" s="178" t="s">
        <v>1530</v>
      </c>
      <c r="F21" s="178" t="s">
        <v>1531</v>
      </c>
    </row>
    <row r="22" spans="1:6" ht="19.5" customHeight="1" x14ac:dyDescent="0.25">
      <c r="A22" s="178" t="s">
        <v>1532</v>
      </c>
      <c r="B22" s="178" t="s">
        <v>1533</v>
      </c>
      <c r="C22" s="178" t="s">
        <v>1534</v>
      </c>
      <c r="D22" s="157" t="s">
        <v>1514</v>
      </c>
      <c r="E22" s="178" t="s">
        <v>1535</v>
      </c>
      <c r="F22" s="178" t="s">
        <v>1536</v>
      </c>
    </row>
    <row r="23" spans="1:6" ht="19.5" customHeight="1" x14ac:dyDescent="0.25">
      <c r="A23" s="178" t="s">
        <v>1537</v>
      </c>
      <c r="B23" s="178" t="s">
        <v>1538</v>
      </c>
      <c r="C23" s="178" t="s">
        <v>1539</v>
      </c>
      <c r="D23" s="157" t="s">
        <v>1514</v>
      </c>
      <c r="E23" s="178" t="s">
        <v>1540</v>
      </c>
      <c r="F23" s="178" t="s">
        <v>1541</v>
      </c>
    </row>
    <row r="24" spans="1:6" ht="19.5" customHeight="1" x14ac:dyDescent="0.25">
      <c r="A24" s="178" t="s">
        <v>1542</v>
      </c>
      <c r="B24" s="178" t="s">
        <v>1543</v>
      </c>
      <c r="C24" s="178" t="s">
        <v>1544</v>
      </c>
      <c r="D24" s="157" t="s">
        <v>1514</v>
      </c>
      <c r="E24" s="178" t="s">
        <v>1545</v>
      </c>
      <c r="F24" s="178" t="s">
        <v>1546</v>
      </c>
    </row>
    <row r="25" spans="1:6" ht="19.5" customHeight="1" x14ac:dyDescent="0.25">
      <c r="A25" s="178" t="s">
        <v>1547</v>
      </c>
      <c r="B25" s="178" t="s">
        <v>1548</v>
      </c>
      <c r="C25" s="178" t="s">
        <v>1549</v>
      </c>
      <c r="D25" s="157" t="s">
        <v>1514</v>
      </c>
      <c r="E25" s="178" t="s">
        <v>1550</v>
      </c>
      <c r="F25" s="178" t="s">
        <v>1551</v>
      </c>
    </row>
    <row r="26" spans="1:6" ht="19.5" customHeight="1" x14ac:dyDescent="0.25">
      <c r="A26" s="178" t="s">
        <v>1552</v>
      </c>
      <c r="B26" s="178" t="s">
        <v>1553</v>
      </c>
      <c r="C26" s="178" t="s">
        <v>1554</v>
      </c>
      <c r="D26" s="157" t="s">
        <v>1514</v>
      </c>
      <c r="E26" s="178" t="s">
        <v>1555</v>
      </c>
      <c r="F26" s="178" t="s">
        <v>1556</v>
      </c>
    </row>
    <row r="27" spans="1:6" ht="19.5" customHeight="1" x14ac:dyDescent="0.25">
      <c r="A27" s="178" t="s">
        <v>1557</v>
      </c>
      <c r="B27" s="178" t="s">
        <v>1558</v>
      </c>
      <c r="C27" s="178" t="s">
        <v>1559</v>
      </c>
      <c r="D27" s="157" t="s">
        <v>1514</v>
      </c>
      <c r="E27" s="178" t="s">
        <v>1560</v>
      </c>
      <c r="F27" s="178" t="s">
        <v>1561</v>
      </c>
    </row>
    <row r="28" spans="1:6" ht="19.5" customHeight="1" x14ac:dyDescent="0.25">
      <c r="A28" s="178" t="s">
        <v>1562</v>
      </c>
      <c r="B28" s="178" t="s">
        <v>1563</v>
      </c>
      <c r="C28" s="178" t="s">
        <v>1564</v>
      </c>
      <c r="D28" s="157" t="s">
        <v>1514</v>
      </c>
      <c r="E28" s="178" t="s">
        <v>1565</v>
      </c>
      <c r="F28" s="178" t="s">
        <v>1566</v>
      </c>
    </row>
    <row r="29" spans="1:6" ht="19.5" customHeight="1" x14ac:dyDescent="0.25">
      <c r="A29" s="178" t="s">
        <v>1567</v>
      </c>
      <c r="B29" s="178" t="s">
        <v>1568</v>
      </c>
      <c r="C29" s="178" t="s">
        <v>1569</v>
      </c>
      <c r="D29" s="157" t="s">
        <v>1514</v>
      </c>
      <c r="E29" s="178" t="s">
        <v>1570</v>
      </c>
      <c r="F29" s="178" t="s">
        <v>1571</v>
      </c>
    </row>
    <row r="30" spans="1:6" ht="19.5" customHeight="1" x14ac:dyDescent="0.25">
      <c r="A30" s="178" t="s">
        <v>1572</v>
      </c>
      <c r="B30" s="178" t="s">
        <v>1573</v>
      </c>
      <c r="C30" s="178" t="s">
        <v>1574</v>
      </c>
      <c r="D30" s="157" t="s">
        <v>1514</v>
      </c>
      <c r="E30" s="178" t="s">
        <v>1575</v>
      </c>
      <c r="F30" s="178" t="s">
        <v>1576</v>
      </c>
    </row>
    <row r="31" spans="1:6" ht="19.5" customHeight="1" x14ac:dyDescent="0.25">
      <c r="A31" s="178" t="s">
        <v>1577</v>
      </c>
      <c r="B31" s="178" t="s">
        <v>1578</v>
      </c>
      <c r="C31" s="178" t="s">
        <v>1579</v>
      </c>
      <c r="D31" s="157" t="s">
        <v>1514</v>
      </c>
      <c r="E31" s="178" t="s">
        <v>1580</v>
      </c>
      <c r="F31" s="178" t="s">
        <v>1581</v>
      </c>
    </row>
    <row r="32" spans="1:6" ht="19.5" customHeight="1" x14ac:dyDescent="0.25">
      <c r="A32" s="178" t="s">
        <v>1582</v>
      </c>
      <c r="B32" s="178" t="s">
        <v>1583</v>
      </c>
      <c r="C32" s="178" t="s">
        <v>1584</v>
      </c>
      <c r="D32" s="157" t="s">
        <v>1514</v>
      </c>
      <c r="E32" s="178" t="s">
        <v>1585</v>
      </c>
      <c r="F32" s="178" t="s">
        <v>1586</v>
      </c>
    </row>
    <row r="33" spans="1:6" ht="19.5" customHeight="1" x14ac:dyDescent="0.25">
      <c r="A33" s="178" t="s">
        <v>1587</v>
      </c>
      <c r="B33" s="178" t="s">
        <v>1588</v>
      </c>
      <c r="C33" s="178" t="s">
        <v>1589</v>
      </c>
      <c r="D33" s="157" t="s">
        <v>1514</v>
      </c>
      <c r="E33" s="178" t="s">
        <v>1590</v>
      </c>
      <c r="F33" s="178" t="s">
        <v>1591</v>
      </c>
    </row>
    <row r="34" spans="1:6" ht="19.5" customHeight="1" x14ac:dyDescent="0.25">
      <c r="A34" s="178" t="s">
        <v>1592</v>
      </c>
      <c r="B34" s="178" t="s">
        <v>1593</v>
      </c>
      <c r="C34" s="178" t="s">
        <v>1594</v>
      </c>
      <c r="D34" s="157" t="s">
        <v>1514</v>
      </c>
      <c r="E34" s="178" t="s">
        <v>1595</v>
      </c>
      <c r="F34" s="178" t="s">
        <v>1596</v>
      </c>
    </row>
    <row r="35" spans="1:6" ht="19.5" customHeight="1" x14ac:dyDescent="0.25">
      <c r="A35" s="178" t="s">
        <v>1597</v>
      </c>
      <c r="B35" s="178" t="s">
        <v>1598</v>
      </c>
      <c r="C35" s="178" t="s">
        <v>1599</v>
      </c>
      <c r="D35" s="157" t="s">
        <v>1514</v>
      </c>
      <c r="E35" s="178" t="s">
        <v>1600</v>
      </c>
      <c r="F35" s="178" t="s">
        <v>1601</v>
      </c>
    </row>
    <row r="36" spans="1:6" ht="19.5" customHeight="1" x14ac:dyDescent="0.25">
      <c r="A36" s="178" t="s">
        <v>1602</v>
      </c>
      <c r="B36" s="178" t="s">
        <v>1603</v>
      </c>
      <c r="C36" s="178" t="s">
        <v>1599</v>
      </c>
      <c r="D36" s="157" t="s">
        <v>1514</v>
      </c>
      <c r="E36" s="178" t="s">
        <v>1604</v>
      </c>
      <c r="F36" s="178" t="s">
        <v>1605</v>
      </c>
    </row>
    <row r="37" spans="1:6" ht="19.5" customHeight="1" x14ac:dyDescent="0.25">
      <c r="A37" s="178" t="s">
        <v>1606</v>
      </c>
      <c r="B37" s="178" t="s">
        <v>1607</v>
      </c>
      <c r="C37" s="178" t="s">
        <v>1608</v>
      </c>
      <c r="D37" s="157" t="s">
        <v>1514</v>
      </c>
      <c r="E37" s="178" t="s">
        <v>1609</v>
      </c>
      <c r="F37" s="178" t="s">
        <v>1610</v>
      </c>
    </row>
    <row r="38" spans="1:6" ht="19.5" customHeight="1" x14ac:dyDescent="0.25">
      <c r="A38" s="178" t="s">
        <v>1611</v>
      </c>
      <c r="B38" s="178" t="s">
        <v>1612</v>
      </c>
      <c r="C38" s="178" t="s">
        <v>1613</v>
      </c>
      <c r="D38" s="157" t="s">
        <v>1514</v>
      </c>
      <c r="E38" s="178" t="s">
        <v>1614</v>
      </c>
      <c r="F38" s="178" t="s">
        <v>1615</v>
      </c>
    </row>
    <row r="39" spans="1:6" ht="19.5" customHeight="1" x14ac:dyDescent="0.25">
      <c r="A39" s="178" t="s">
        <v>1616</v>
      </c>
      <c r="B39" s="178" t="s">
        <v>1617</v>
      </c>
      <c r="C39" s="178" t="s">
        <v>1618</v>
      </c>
      <c r="D39" s="157" t="s">
        <v>1514</v>
      </c>
      <c r="E39" s="178" t="s">
        <v>1619</v>
      </c>
      <c r="F39" s="178" t="s">
        <v>1620</v>
      </c>
    </row>
    <row r="40" spans="1:6" ht="19.5" customHeight="1" x14ac:dyDescent="0.25">
      <c r="A40" s="178" t="s">
        <v>1621</v>
      </c>
      <c r="B40" s="178" t="s">
        <v>1622</v>
      </c>
      <c r="C40" s="178" t="s">
        <v>1623</v>
      </c>
      <c r="D40" s="157" t="s">
        <v>1514</v>
      </c>
      <c r="E40" s="178" t="s">
        <v>1624</v>
      </c>
      <c r="F40" s="178" t="s">
        <v>1625</v>
      </c>
    </row>
    <row r="41" spans="1:6" ht="19.5" customHeight="1" x14ac:dyDescent="0.25">
      <c r="A41" s="178" t="s">
        <v>1626</v>
      </c>
      <c r="B41" s="178" t="s">
        <v>1627</v>
      </c>
      <c r="C41" s="178" t="s">
        <v>1623</v>
      </c>
      <c r="D41" s="157" t="s">
        <v>1514</v>
      </c>
      <c r="E41" s="178" t="s">
        <v>1624</v>
      </c>
      <c r="F41" s="178" t="s">
        <v>1625</v>
      </c>
    </row>
    <row r="42" spans="1:6" ht="19.5" customHeight="1" x14ac:dyDescent="0.25">
      <c r="A42" s="178" t="s">
        <v>1628</v>
      </c>
      <c r="B42" s="178" t="s">
        <v>1629</v>
      </c>
      <c r="C42" s="178" t="s">
        <v>1630</v>
      </c>
      <c r="D42" s="157" t="s">
        <v>1514</v>
      </c>
      <c r="E42" s="178" t="s">
        <v>1631</v>
      </c>
      <c r="F42" s="178" t="s">
        <v>1516</v>
      </c>
    </row>
    <row r="43" spans="1:6" ht="19.5" customHeight="1" x14ac:dyDescent="0.25">
      <c r="A43" s="178" t="s">
        <v>1632</v>
      </c>
      <c r="B43" s="178" t="s">
        <v>1633</v>
      </c>
      <c r="C43" s="178" t="s">
        <v>1630</v>
      </c>
      <c r="D43" s="157" t="s">
        <v>1514</v>
      </c>
      <c r="E43" s="178" t="s">
        <v>1634</v>
      </c>
      <c r="F43" s="178" t="s">
        <v>1635</v>
      </c>
    </row>
    <row r="44" spans="1:6" ht="19.5" customHeight="1" x14ac:dyDescent="0.25">
      <c r="A44" s="178" t="s">
        <v>1636</v>
      </c>
      <c r="B44" s="178" t="s">
        <v>1637</v>
      </c>
      <c r="C44" s="178" t="s">
        <v>1638</v>
      </c>
      <c r="D44" s="157" t="s">
        <v>1514</v>
      </c>
      <c r="E44" s="178" t="s">
        <v>1639</v>
      </c>
      <c r="F44" s="178" t="s">
        <v>1640</v>
      </c>
    </row>
    <row r="45" spans="1:6" ht="19.5" customHeight="1" x14ac:dyDescent="0.25">
      <c r="A45" s="178" t="s">
        <v>1641</v>
      </c>
      <c r="B45" s="178" t="s">
        <v>1642</v>
      </c>
      <c r="C45" s="178" t="s">
        <v>1643</v>
      </c>
      <c r="D45" s="157" t="s">
        <v>1514</v>
      </c>
      <c r="E45" s="178" t="s">
        <v>1644</v>
      </c>
      <c r="F45" s="178" t="s">
        <v>1645</v>
      </c>
    </row>
    <row r="46" spans="1:6" ht="19.5" customHeight="1" x14ac:dyDescent="0.25">
      <c r="A46" s="178" t="s">
        <v>1646</v>
      </c>
      <c r="B46" s="178" t="s">
        <v>1647</v>
      </c>
      <c r="C46" s="178" t="s">
        <v>1648</v>
      </c>
      <c r="D46" s="157" t="s">
        <v>1514</v>
      </c>
      <c r="E46" s="178" t="s">
        <v>1649</v>
      </c>
      <c r="F46" s="178" t="s">
        <v>1650</v>
      </c>
    </row>
    <row r="47" spans="1:6" ht="19.5" customHeight="1" x14ac:dyDescent="0.25">
      <c r="A47" s="178" t="s">
        <v>1651</v>
      </c>
      <c r="B47" s="178" t="s">
        <v>1652</v>
      </c>
      <c r="C47" s="178" t="s">
        <v>1653</v>
      </c>
      <c r="D47" s="157" t="s">
        <v>1514</v>
      </c>
      <c r="E47" s="178" t="s">
        <v>1654</v>
      </c>
      <c r="F47" s="178" t="s">
        <v>1655</v>
      </c>
    </row>
    <row r="48" spans="1:6" ht="19.5" customHeight="1" x14ac:dyDescent="0.25">
      <c r="A48" s="178" t="s">
        <v>1656</v>
      </c>
      <c r="B48" s="178" t="s">
        <v>1657</v>
      </c>
      <c r="C48" s="178" t="s">
        <v>1658</v>
      </c>
      <c r="D48" s="157" t="s">
        <v>1514</v>
      </c>
      <c r="E48" s="178" t="s">
        <v>1659</v>
      </c>
      <c r="F48" s="178" t="s">
        <v>1660</v>
      </c>
    </row>
    <row r="49" spans="1:6" ht="19.5" customHeight="1" x14ac:dyDescent="0.25">
      <c r="A49" s="178" t="s">
        <v>1661</v>
      </c>
      <c r="B49" s="157" t="s">
        <v>1662</v>
      </c>
      <c r="C49" s="157" t="s">
        <v>1663</v>
      </c>
      <c r="D49" s="157" t="s">
        <v>1514</v>
      </c>
      <c r="E49" s="157" t="s">
        <v>1664</v>
      </c>
      <c r="F49" s="157" t="s">
        <v>1665</v>
      </c>
    </row>
    <row r="50" spans="1:6" ht="19.5" customHeight="1" x14ac:dyDescent="0.25">
      <c r="A50" s="178" t="s">
        <v>1666</v>
      </c>
      <c r="B50" s="157" t="s">
        <v>1667</v>
      </c>
      <c r="C50" s="157" t="s">
        <v>1668</v>
      </c>
      <c r="D50" s="157" t="s">
        <v>1514</v>
      </c>
      <c r="E50" s="157" t="s">
        <v>1669</v>
      </c>
      <c r="F50" s="157" t="s">
        <v>1670</v>
      </c>
    </row>
    <row r="51" spans="1:6" ht="19.5" customHeight="1" x14ac:dyDescent="0.25">
      <c r="A51" s="178" t="s">
        <v>1671</v>
      </c>
      <c r="B51" s="157" t="s">
        <v>1672</v>
      </c>
      <c r="C51" s="157" t="s">
        <v>1673</v>
      </c>
      <c r="D51" s="157" t="s">
        <v>1514</v>
      </c>
      <c r="E51" s="157" t="s">
        <v>1674</v>
      </c>
      <c r="F51" s="157" t="s">
        <v>1675</v>
      </c>
    </row>
    <row r="52" spans="1:6" ht="19.5" customHeight="1" x14ac:dyDescent="0.25">
      <c r="A52" s="178" t="s">
        <v>1676</v>
      </c>
      <c r="B52" s="157" t="s">
        <v>1677</v>
      </c>
      <c r="C52" s="157" t="s">
        <v>1678</v>
      </c>
      <c r="D52" s="157" t="s">
        <v>1514</v>
      </c>
      <c r="E52" s="157" t="s">
        <v>1679</v>
      </c>
      <c r="F52" s="157" t="s">
        <v>1660</v>
      </c>
    </row>
    <row r="53" spans="1:6" ht="19.5" customHeight="1" x14ac:dyDescent="0.25">
      <c r="A53" s="178" t="s">
        <v>1680</v>
      </c>
      <c r="B53" s="157" t="s">
        <v>1681</v>
      </c>
      <c r="C53" s="157" t="s">
        <v>1682</v>
      </c>
      <c r="D53" s="157" t="s">
        <v>1514</v>
      </c>
      <c r="E53" s="157" t="s">
        <v>1683</v>
      </c>
      <c r="F53" s="157" t="s">
        <v>1684</v>
      </c>
    </row>
    <row r="54" spans="1:6" ht="19.5" customHeight="1" x14ac:dyDescent="0.25">
      <c r="A54" s="178" t="s">
        <v>1685</v>
      </c>
      <c r="B54" s="157" t="s">
        <v>1686</v>
      </c>
      <c r="C54" s="157" t="s">
        <v>1687</v>
      </c>
      <c r="D54" s="157" t="s">
        <v>1514</v>
      </c>
      <c r="E54" s="157" t="s">
        <v>1624</v>
      </c>
      <c r="F54" s="157" t="s">
        <v>1625</v>
      </c>
    </row>
    <row r="55" spans="1:6" ht="19.5" customHeight="1" x14ac:dyDescent="0.25">
      <c r="A55" s="178" t="s">
        <v>1688</v>
      </c>
      <c r="B55" s="157" t="s">
        <v>1689</v>
      </c>
      <c r="C55" s="157" t="s">
        <v>1690</v>
      </c>
      <c r="D55" s="157" t="s">
        <v>1514</v>
      </c>
      <c r="E55" s="157" t="s">
        <v>1691</v>
      </c>
      <c r="F55" s="157" t="s">
        <v>1692</v>
      </c>
    </row>
    <row r="56" spans="1:6" ht="19.5" customHeight="1" x14ac:dyDescent="0.25">
      <c r="A56" s="178" t="s">
        <v>1693</v>
      </c>
      <c r="B56" s="157" t="s">
        <v>1694</v>
      </c>
      <c r="C56" s="157" t="s">
        <v>1695</v>
      </c>
      <c r="D56" s="157" t="s">
        <v>1514</v>
      </c>
      <c r="E56" s="157" t="s">
        <v>1696</v>
      </c>
      <c r="F56" s="157" t="s">
        <v>1697</v>
      </c>
    </row>
    <row r="57" spans="1:6" ht="19.5" customHeight="1" x14ac:dyDescent="0.25">
      <c r="A57" s="178" t="s">
        <v>1698</v>
      </c>
      <c r="B57" s="157" t="s">
        <v>1699</v>
      </c>
      <c r="C57" s="157" t="s">
        <v>1700</v>
      </c>
      <c r="D57" s="157" t="s">
        <v>1514</v>
      </c>
      <c r="E57" s="157" t="s">
        <v>1701</v>
      </c>
      <c r="F57" s="157" t="s">
        <v>1702</v>
      </c>
    </row>
    <row r="58" spans="1:6" ht="19.5" customHeight="1" x14ac:dyDescent="0.25">
      <c r="A58" s="178" t="s">
        <v>1703</v>
      </c>
      <c r="B58" s="157" t="s">
        <v>1704</v>
      </c>
      <c r="C58" s="157" t="s">
        <v>1705</v>
      </c>
      <c r="D58" s="157" t="s">
        <v>1514</v>
      </c>
      <c r="E58" s="157" t="s">
        <v>1706</v>
      </c>
      <c r="F58" s="157" t="s">
        <v>1707</v>
      </c>
    </row>
    <row r="59" spans="1:6" ht="19.5" customHeight="1" x14ac:dyDescent="0.25">
      <c r="A59" s="178" t="s">
        <v>1708</v>
      </c>
      <c r="B59" s="157" t="s">
        <v>1704</v>
      </c>
      <c r="C59" s="157" t="s">
        <v>1705</v>
      </c>
      <c r="D59" s="157" t="s">
        <v>1514</v>
      </c>
      <c r="E59" s="157" t="s">
        <v>1709</v>
      </c>
      <c r="F59" s="157" t="s">
        <v>1710</v>
      </c>
    </row>
    <row r="60" spans="1:6" ht="19.5" customHeight="1" x14ac:dyDescent="0.25">
      <c r="A60" s="178" t="s">
        <v>1711</v>
      </c>
      <c r="B60" s="157" t="s">
        <v>1712</v>
      </c>
      <c r="C60" s="157" t="s">
        <v>1713</v>
      </c>
      <c r="D60" s="157" t="s">
        <v>1514</v>
      </c>
      <c r="E60" s="157" t="s">
        <v>1714</v>
      </c>
      <c r="F60" s="157" t="s">
        <v>1715</v>
      </c>
    </row>
    <row r="61" spans="1:6" ht="19.5" customHeight="1" x14ac:dyDescent="0.25">
      <c r="A61" s="178" t="s">
        <v>1716</v>
      </c>
      <c r="B61" s="157" t="s">
        <v>1717</v>
      </c>
      <c r="C61" s="157" t="s">
        <v>1718</v>
      </c>
      <c r="D61" s="157" t="s">
        <v>1514</v>
      </c>
      <c r="E61" s="157" t="s">
        <v>1719</v>
      </c>
      <c r="F61" s="157" t="s">
        <v>1720</v>
      </c>
    </row>
    <row r="62" spans="1:6" ht="19.5" customHeight="1" x14ac:dyDescent="0.25">
      <c r="A62" s="178" t="s">
        <v>1721</v>
      </c>
      <c r="B62" s="157" t="s">
        <v>1722</v>
      </c>
      <c r="C62" s="157" t="s">
        <v>1723</v>
      </c>
      <c r="D62" s="157" t="s">
        <v>1514</v>
      </c>
      <c r="E62" s="157" t="s">
        <v>1724</v>
      </c>
      <c r="F62" s="157" t="s">
        <v>1725</v>
      </c>
    </row>
    <row r="63" spans="1:6" ht="19.5" customHeight="1" x14ac:dyDescent="0.25">
      <c r="A63" s="178" t="s">
        <v>1726</v>
      </c>
      <c r="B63" s="157" t="s">
        <v>1727</v>
      </c>
      <c r="C63" s="157" t="s">
        <v>1728</v>
      </c>
      <c r="D63" s="157" t="s">
        <v>1514</v>
      </c>
      <c r="E63" s="157" t="s">
        <v>1729</v>
      </c>
      <c r="F63" s="157" t="s">
        <v>1730</v>
      </c>
    </row>
    <row r="64" spans="1:6" ht="19.5" customHeight="1" x14ac:dyDescent="0.25">
      <c r="A64" s="178" t="s">
        <v>1731</v>
      </c>
      <c r="B64" s="157" t="s">
        <v>1732</v>
      </c>
      <c r="C64" s="157" t="s">
        <v>1733</v>
      </c>
      <c r="D64" s="157" t="s">
        <v>1514</v>
      </c>
      <c r="E64" s="157" t="s">
        <v>1734</v>
      </c>
      <c r="F64" s="157" t="s">
        <v>1516</v>
      </c>
    </row>
    <row r="65" spans="1:6" ht="19.5" customHeight="1" x14ac:dyDescent="0.25">
      <c r="A65" s="178" t="s">
        <v>1735</v>
      </c>
      <c r="B65" s="157" t="s">
        <v>1736</v>
      </c>
      <c r="C65" s="157" t="s">
        <v>1737</v>
      </c>
      <c r="D65" s="157" t="s">
        <v>1514</v>
      </c>
      <c r="E65" s="157" t="s">
        <v>1738</v>
      </c>
      <c r="F65" s="157" t="s">
        <v>1739</v>
      </c>
    </row>
    <row r="66" spans="1:6" ht="19.5" customHeight="1" x14ac:dyDescent="0.25">
      <c r="A66" s="178" t="s">
        <v>1740</v>
      </c>
      <c r="B66" s="157" t="s">
        <v>1741</v>
      </c>
      <c r="C66" s="157" t="s">
        <v>1742</v>
      </c>
      <c r="D66" s="157" t="s">
        <v>1514</v>
      </c>
      <c r="E66" s="157" t="s">
        <v>1743</v>
      </c>
      <c r="F66" s="157" t="s">
        <v>1744</v>
      </c>
    </row>
    <row r="67" spans="1:6" ht="19.5" customHeight="1" x14ac:dyDescent="0.25">
      <c r="A67" s="178" t="s">
        <v>1745</v>
      </c>
      <c r="B67" s="157" t="s">
        <v>1746</v>
      </c>
      <c r="C67" s="157" t="s">
        <v>1747</v>
      </c>
      <c r="D67" s="157" t="s">
        <v>1514</v>
      </c>
      <c r="E67" s="157" t="s">
        <v>1748</v>
      </c>
      <c r="F67" s="157" t="s">
        <v>1749</v>
      </c>
    </row>
    <row r="68" spans="1:6" ht="19.5" customHeight="1" x14ac:dyDescent="0.25">
      <c r="A68" s="178" t="s">
        <v>1750</v>
      </c>
      <c r="B68" s="157" t="s">
        <v>1751</v>
      </c>
      <c r="C68" s="157" t="s">
        <v>1752</v>
      </c>
      <c r="D68" s="157" t="s">
        <v>1514</v>
      </c>
      <c r="E68" s="157" t="s">
        <v>1753</v>
      </c>
      <c r="F68" s="157" t="s">
        <v>1754</v>
      </c>
    </row>
    <row r="69" spans="1:6" ht="19.5" customHeight="1" x14ac:dyDescent="0.25">
      <c r="A69" s="178" t="s">
        <v>1755</v>
      </c>
      <c r="B69" s="157" t="s">
        <v>1756</v>
      </c>
      <c r="C69" s="157" t="s">
        <v>1757</v>
      </c>
      <c r="D69" s="157" t="s">
        <v>1514</v>
      </c>
      <c r="E69" s="157" t="s">
        <v>1758</v>
      </c>
      <c r="F69" s="157" t="s">
        <v>1759</v>
      </c>
    </row>
    <row r="70" spans="1:6" ht="19.5" customHeight="1" x14ac:dyDescent="0.25">
      <c r="A70" s="178" t="s">
        <v>1760</v>
      </c>
      <c r="B70" s="157" t="s">
        <v>1761</v>
      </c>
      <c r="C70" s="157" t="s">
        <v>1762</v>
      </c>
      <c r="D70" s="157" t="s">
        <v>1514</v>
      </c>
      <c r="E70" s="157" t="s">
        <v>1763</v>
      </c>
      <c r="F70" s="157" t="s">
        <v>1764</v>
      </c>
    </row>
    <row r="71" spans="1:6" ht="19.5" customHeight="1" x14ac:dyDescent="0.25">
      <c r="A71" s="178" t="s">
        <v>1765</v>
      </c>
      <c r="B71" s="157" t="s">
        <v>1766</v>
      </c>
      <c r="C71" s="157" t="s">
        <v>1762</v>
      </c>
      <c r="D71" s="157" t="s">
        <v>1514</v>
      </c>
      <c r="E71" s="157" t="s">
        <v>1767</v>
      </c>
      <c r="F71" s="157" t="s">
        <v>1768</v>
      </c>
    </row>
    <row r="72" spans="1:6" ht="19.5" customHeight="1" x14ac:dyDescent="0.25">
      <c r="A72" s="178" t="s">
        <v>1769</v>
      </c>
      <c r="B72" s="157" t="s">
        <v>1770</v>
      </c>
      <c r="C72" s="157" t="s">
        <v>1771</v>
      </c>
      <c r="D72" s="157" t="s">
        <v>1514</v>
      </c>
      <c r="E72" s="157" t="s">
        <v>1772</v>
      </c>
      <c r="F72" s="157" t="s">
        <v>1581</v>
      </c>
    </row>
    <row r="73" spans="1:6" ht="19.5" customHeight="1" x14ac:dyDescent="0.25">
      <c r="A73" s="178" t="s">
        <v>1773</v>
      </c>
      <c r="B73" s="157" t="s">
        <v>1774</v>
      </c>
      <c r="C73" s="157" t="s">
        <v>1775</v>
      </c>
      <c r="D73" s="157" t="s">
        <v>1514</v>
      </c>
      <c r="E73" s="157" t="s">
        <v>1776</v>
      </c>
      <c r="F73" s="157" t="s">
        <v>1777</v>
      </c>
    </row>
    <row r="74" spans="1:6" ht="19.5" customHeight="1" x14ac:dyDescent="0.25">
      <c r="A74" s="178" t="s">
        <v>1778</v>
      </c>
      <c r="B74" s="157" t="s">
        <v>1779</v>
      </c>
      <c r="C74" s="157" t="s">
        <v>1780</v>
      </c>
      <c r="D74" s="157" t="s">
        <v>1514</v>
      </c>
      <c r="E74" s="157" t="s">
        <v>1781</v>
      </c>
      <c r="F74" s="157" t="s">
        <v>1782</v>
      </c>
    </row>
    <row r="75" spans="1:6" ht="19.5" customHeight="1" x14ac:dyDescent="0.25">
      <c r="A75" s="178" t="s">
        <v>1783</v>
      </c>
      <c r="B75" s="157" t="s">
        <v>1784</v>
      </c>
      <c r="C75" s="157" t="s">
        <v>1785</v>
      </c>
      <c r="D75" s="157" t="s">
        <v>1514</v>
      </c>
      <c r="E75" s="157" t="s">
        <v>1786</v>
      </c>
      <c r="F75" s="157" t="s">
        <v>1787</v>
      </c>
    </row>
    <row r="76" spans="1:6" ht="19.5" customHeight="1" x14ac:dyDescent="0.25">
      <c r="A76" s="178" t="s">
        <v>1788</v>
      </c>
      <c r="B76" s="157" t="s">
        <v>1789</v>
      </c>
      <c r="C76" s="157" t="s">
        <v>1790</v>
      </c>
      <c r="D76" s="157" t="s">
        <v>1514</v>
      </c>
      <c r="E76" s="157" t="s">
        <v>1791</v>
      </c>
      <c r="F76" s="157" t="s">
        <v>1516</v>
      </c>
    </row>
    <row r="77" spans="1:6" ht="19.5" customHeight="1" x14ac:dyDescent="0.25">
      <c r="A77" s="178" t="s">
        <v>1792</v>
      </c>
      <c r="B77" s="157" t="s">
        <v>1793</v>
      </c>
      <c r="C77" s="157" t="s">
        <v>1794</v>
      </c>
      <c r="D77" s="157" t="s">
        <v>1514</v>
      </c>
      <c r="E77" s="157" t="s">
        <v>1795</v>
      </c>
      <c r="F77" s="157" t="s">
        <v>1796</v>
      </c>
    </row>
    <row r="78" spans="1:6" ht="19.5" customHeight="1" x14ac:dyDescent="0.25">
      <c r="A78" s="178" t="s">
        <v>1797</v>
      </c>
      <c r="B78" s="157" t="s">
        <v>1798</v>
      </c>
      <c r="C78" s="157" t="s">
        <v>1799</v>
      </c>
      <c r="D78" s="157" t="s">
        <v>1514</v>
      </c>
      <c r="E78" s="157" t="s">
        <v>1800</v>
      </c>
      <c r="F78" s="157" t="s">
        <v>1801</v>
      </c>
    </row>
    <row r="79" spans="1:6" ht="19.5" customHeight="1" x14ac:dyDescent="0.25">
      <c r="A79" s="178" t="s">
        <v>1802</v>
      </c>
      <c r="B79" s="157" t="s">
        <v>1803</v>
      </c>
      <c r="C79" s="157" t="s">
        <v>1804</v>
      </c>
      <c r="D79" s="157" t="s">
        <v>1514</v>
      </c>
      <c r="E79" s="157" t="s">
        <v>1805</v>
      </c>
      <c r="F79" s="157" t="s">
        <v>1516</v>
      </c>
    </row>
    <row r="80" spans="1:6" ht="19.5" customHeight="1" x14ac:dyDescent="0.25">
      <c r="A80" s="178" t="s">
        <v>1806</v>
      </c>
      <c r="B80" s="157" t="s">
        <v>1807</v>
      </c>
      <c r="C80" s="157" t="s">
        <v>1808</v>
      </c>
      <c r="D80" s="157" t="s">
        <v>1514</v>
      </c>
      <c r="E80" s="157" t="s">
        <v>1809</v>
      </c>
      <c r="F80" s="157" t="s">
        <v>1810</v>
      </c>
    </row>
    <row r="81" spans="1:6" ht="19.5" customHeight="1" x14ac:dyDescent="0.25">
      <c r="A81" s="178" t="s">
        <v>1811</v>
      </c>
      <c r="B81" s="157" t="s">
        <v>1812</v>
      </c>
      <c r="C81" s="157" t="s">
        <v>1813</v>
      </c>
      <c r="D81" s="157" t="s">
        <v>1514</v>
      </c>
      <c r="E81" s="157" t="s">
        <v>1814</v>
      </c>
      <c r="F81" s="157" t="s">
        <v>1516</v>
      </c>
    </row>
    <row r="82" spans="1:6" ht="19.5" customHeight="1" x14ac:dyDescent="0.25">
      <c r="A82" s="178" t="s">
        <v>1815</v>
      </c>
      <c r="B82" s="157" t="s">
        <v>1816</v>
      </c>
      <c r="C82" s="157" t="s">
        <v>1817</v>
      </c>
      <c r="D82" s="157" t="s">
        <v>1514</v>
      </c>
      <c r="E82" s="157" t="s">
        <v>1818</v>
      </c>
      <c r="F82" s="157" t="s">
        <v>1819</v>
      </c>
    </row>
    <row r="83" spans="1:6" ht="19.5" customHeight="1" x14ac:dyDescent="0.25">
      <c r="A83" s="178" t="s">
        <v>1820</v>
      </c>
      <c r="B83" s="157" t="s">
        <v>1821</v>
      </c>
      <c r="C83" s="157" t="s">
        <v>1822</v>
      </c>
      <c r="D83" s="157" t="s">
        <v>1514</v>
      </c>
      <c r="E83" s="157" t="s">
        <v>1823</v>
      </c>
      <c r="F83" s="157" t="s">
        <v>1824</v>
      </c>
    </row>
    <row r="84" spans="1:6" ht="19.5" customHeight="1" x14ac:dyDescent="0.25">
      <c r="A84" s="178" t="s">
        <v>1825</v>
      </c>
      <c r="B84" s="157" t="s">
        <v>1826</v>
      </c>
      <c r="C84" s="157" t="s">
        <v>1483</v>
      </c>
      <c r="D84" s="157" t="s">
        <v>1514</v>
      </c>
      <c r="E84" s="157" t="s">
        <v>1827</v>
      </c>
      <c r="F84" s="157" t="s">
        <v>1828</v>
      </c>
    </row>
    <row r="85" spans="1:6" ht="19.5" customHeight="1" x14ac:dyDescent="0.25">
      <c r="A85" s="178" t="s">
        <v>1829</v>
      </c>
      <c r="B85" s="157" t="s">
        <v>1830</v>
      </c>
      <c r="C85" s="157" t="s">
        <v>1831</v>
      </c>
      <c r="D85" s="157" t="s">
        <v>1514</v>
      </c>
      <c r="E85" s="157" t="s">
        <v>1832</v>
      </c>
      <c r="F85" s="157" t="s">
        <v>1516</v>
      </c>
    </row>
    <row r="86" spans="1:6" ht="19.5" customHeight="1" x14ac:dyDescent="0.25">
      <c r="A86" s="178" t="s">
        <v>1833</v>
      </c>
      <c r="B86" s="157" t="s">
        <v>1834</v>
      </c>
      <c r="C86" s="157" t="s">
        <v>1835</v>
      </c>
      <c r="D86" s="157" t="s">
        <v>1514</v>
      </c>
      <c r="E86" s="157" t="s">
        <v>1836</v>
      </c>
      <c r="F86" s="157" t="s">
        <v>1837</v>
      </c>
    </row>
    <row r="87" spans="1:6" ht="19.5" customHeight="1" x14ac:dyDescent="0.25">
      <c r="A87" s="178" t="s">
        <v>1838</v>
      </c>
      <c r="B87" s="157" t="s">
        <v>1839</v>
      </c>
      <c r="C87" s="157" t="s">
        <v>1840</v>
      </c>
      <c r="D87" s="157" t="s">
        <v>1514</v>
      </c>
      <c r="E87" s="157" t="s">
        <v>1841</v>
      </c>
      <c r="F87" s="157" t="s">
        <v>1842</v>
      </c>
    </row>
    <row r="88" spans="1:6" ht="19.5" customHeight="1" x14ac:dyDescent="0.25">
      <c r="A88" s="178" t="s">
        <v>1843</v>
      </c>
      <c r="B88" s="157" t="s">
        <v>1844</v>
      </c>
      <c r="C88" s="157" t="s">
        <v>1845</v>
      </c>
      <c r="D88" s="157" t="s">
        <v>1514</v>
      </c>
      <c r="E88" s="157" t="s">
        <v>1846</v>
      </c>
      <c r="F88" s="157" t="s">
        <v>1516</v>
      </c>
    </row>
    <row r="89" spans="1:6" ht="19.5" customHeight="1" x14ac:dyDescent="0.25">
      <c r="A89" s="178" t="s">
        <v>1847</v>
      </c>
      <c r="B89" s="157" t="s">
        <v>1848</v>
      </c>
      <c r="C89" s="157" t="s">
        <v>1849</v>
      </c>
      <c r="D89" s="157" t="s">
        <v>1514</v>
      </c>
      <c r="E89" s="157" t="s">
        <v>1850</v>
      </c>
      <c r="F89" s="157" t="s">
        <v>1851</v>
      </c>
    </row>
    <row r="90" spans="1:6" ht="19.5" customHeight="1" x14ac:dyDescent="0.25">
      <c r="A90" s="178" t="s">
        <v>1852</v>
      </c>
      <c r="B90" s="157" t="s">
        <v>1853</v>
      </c>
      <c r="C90" s="157" t="s">
        <v>1854</v>
      </c>
      <c r="D90" s="157" t="s">
        <v>1514</v>
      </c>
      <c r="E90" s="157" t="s">
        <v>1855</v>
      </c>
      <c r="F90" s="157" t="s">
        <v>1516</v>
      </c>
    </row>
    <row r="91" spans="1:6" ht="19.5" customHeight="1" x14ac:dyDescent="0.25">
      <c r="A91" s="178" t="s">
        <v>1856</v>
      </c>
      <c r="B91" s="157" t="s">
        <v>1857</v>
      </c>
      <c r="C91" s="157" t="s">
        <v>1858</v>
      </c>
      <c r="D91" s="157" t="s">
        <v>1514</v>
      </c>
      <c r="E91" s="157" t="s">
        <v>1859</v>
      </c>
      <c r="F91" s="157" t="s">
        <v>1860</v>
      </c>
    </row>
    <row r="92" spans="1:6" ht="19.5" customHeight="1" x14ac:dyDescent="0.25">
      <c r="A92" s="178" t="s">
        <v>1861</v>
      </c>
      <c r="B92" s="157" t="s">
        <v>1862</v>
      </c>
      <c r="C92" s="157" t="s">
        <v>1863</v>
      </c>
      <c r="D92" s="157" t="s">
        <v>1514</v>
      </c>
      <c r="E92" s="157" t="s">
        <v>1624</v>
      </c>
      <c r="F92" s="157" t="s">
        <v>1625</v>
      </c>
    </row>
    <row r="93" spans="1:6" ht="19.5" customHeight="1" x14ac:dyDescent="0.25">
      <c r="A93" s="178" t="s">
        <v>1864</v>
      </c>
      <c r="B93" s="157" t="s">
        <v>1865</v>
      </c>
      <c r="C93" s="157" t="s">
        <v>1866</v>
      </c>
      <c r="D93" s="157" t="s">
        <v>1514</v>
      </c>
      <c r="E93" s="157" t="s">
        <v>1867</v>
      </c>
      <c r="F93" s="157" t="s">
        <v>1868</v>
      </c>
    </row>
  </sheetData>
  <hyperlinks>
    <hyperlink ref="B4" r:id="rId1" xr:uid="{57AE6679-D927-49F2-A9E1-EACEF9380D9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33C3A-3699-48FF-934D-E92CC14ADD9E}">
  <dimension ref="A1"/>
  <sheetViews>
    <sheetView workbookViewId="0">
      <selection sqref="A1:XFD1048576"/>
    </sheetView>
  </sheetViews>
  <sheetFormatPr defaultRowHeight="12.5" x14ac:dyDescent="0.25"/>
  <sheetData/>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AEEB6-A4D5-441A-A79C-2BBDA69EFCEC}">
  <dimension ref="A1:Z999"/>
  <sheetViews>
    <sheetView workbookViewId="0">
      <selection activeCell="B9" sqref="B9"/>
    </sheetView>
  </sheetViews>
  <sheetFormatPr defaultColWidth="12.54296875" defaultRowHeight="12.5" x14ac:dyDescent="0.25"/>
  <cols>
    <col min="1" max="1" width="57.453125" customWidth="1"/>
    <col min="2" max="2" width="33.453125" customWidth="1"/>
    <col min="3" max="3" width="26.1796875" customWidth="1"/>
    <col min="4" max="4" width="39.54296875" customWidth="1"/>
    <col min="5" max="5" width="24.54296875" customWidth="1"/>
    <col min="6" max="6" width="32.54296875" customWidth="1"/>
    <col min="7" max="26" width="8" customWidth="1"/>
  </cols>
  <sheetData>
    <row r="1" spans="1:26" ht="25.5" customHeight="1" x14ac:dyDescent="0.25">
      <c r="A1" s="179" t="s">
        <v>1124</v>
      </c>
      <c r="B1" s="179" t="s">
        <v>1869</v>
      </c>
      <c r="C1" s="179"/>
      <c r="D1" s="179"/>
      <c r="E1" s="179"/>
      <c r="F1" s="179"/>
      <c r="G1" s="179"/>
      <c r="H1" s="179"/>
      <c r="I1" s="179"/>
      <c r="J1" s="179"/>
      <c r="K1" s="179"/>
      <c r="L1" s="179"/>
      <c r="M1" s="179"/>
      <c r="N1" s="179"/>
      <c r="O1" s="179"/>
      <c r="P1" s="179"/>
      <c r="Q1" s="179"/>
      <c r="R1" s="179"/>
      <c r="S1" s="179"/>
      <c r="T1" s="179"/>
      <c r="U1" s="179"/>
      <c r="V1" s="179"/>
      <c r="W1" s="179"/>
      <c r="X1" s="179"/>
      <c r="Y1" s="179"/>
      <c r="Z1" s="179"/>
    </row>
    <row r="2" spans="1:26" ht="25.5" customHeight="1" x14ac:dyDescent="0.25">
      <c r="A2" s="179" t="s">
        <v>1126</v>
      </c>
      <c r="B2" s="179" t="s">
        <v>164</v>
      </c>
      <c r="C2" s="179"/>
      <c r="D2" s="179"/>
      <c r="E2" s="179"/>
      <c r="F2" s="179"/>
      <c r="G2" s="179"/>
      <c r="H2" s="179"/>
      <c r="I2" s="179"/>
      <c r="J2" s="179"/>
      <c r="K2" s="179"/>
      <c r="L2" s="179"/>
      <c r="M2" s="179"/>
      <c r="N2" s="179"/>
      <c r="O2" s="179"/>
      <c r="P2" s="179"/>
      <c r="Q2" s="179"/>
      <c r="R2" s="179"/>
      <c r="S2" s="179"/>
      <c r="T2" s="179"/>
      <c r="U2" s="179"/>
      <c r="V2" s="179"/>
      <c r="W2" s="179"/>
      <c r="X2" s="179"/>
      <c r="Y2" s="179"/>
      <c r="Z2" s="179"/>
    </row>
    <row r="3" spans="1:26" ht="25.5" customHeight="1" x14ac:dyDescent="0.25">
      <c r="A3" s="179" t="s">
        <v>1127</v>
      </c>
      <c r="B3" s="179" t="s">
        <v>191</v>
      </c>
      <c r="C3" s="179"/>
      <c r="D3" s="179"/>
      <c r="E3" s="179"/>
      <c r="F3" s="179"/>
      <c r="G3" s="179"/>
      <c r="H3" s="179"/>
      <c r="I3" s="179"/>
      <c r="J3" s="179"/>
      <c r="K3" s="179"/>
      <c r="L3" s="179"/>
      <c r="M3" s="179"/>
      <c r="N3" s="179"/>
      <c r="O3" s="179"/>
      <c r="P3" s="179"/>
      <c r="Q3" s="179"/>
      <c r="R3" s="179"/>
      <c r="S3" s="179"/>
      <c r="T3" s="179"/>
      <c r="U3" s="179"/>
      <c r="V3" s="179"/>
      <c r="W3" s="179"/>
      <c r="X3" s="179"/>
      <c r="Y3" s="179"/>
      <c r="Z3" s="179"/>
    </row>
    <row r="4" spans="1:26" ht="25.5" customHeight="1" x14ac:dyDescent="0.25">
      <c r="A4" s="179" t="s">
        <v>1128</v>
      </c>
      <c r="B4" s="180" t="s">
        <v>222</v>
      </c>
      <c r="C4" s="179"/>
      <c r="D4" s="179"/>
      <c r="E4" s="179"/>
      <c r="F4" s="179"/>
      <c r="G4" s="179"/>
      <c r="H4" s="179"/>
      <c r="I4" s="179"/>
      <c r="J4" s="179"/>
      <c r="K4" s="179"/>
      <c r="L4" s="179"/>
      <c r="M4" s="179"/>
      <c r="N4" s="179"/>
      <c r="O4" s="179"/>
      <c r="P4" s="179"/>
      <c r="Q4" s="179"/>
      <c r="R4" s="179"/>
      <c r="S4" s="179"/>
      <c r="T4" s="179"/>
      <c r="U4" s="179"/>
      <c r="V4" s="179"/>
      <c r="W4" s="179"/>
      <c r="X4" s="179"/>
      <c r="Y4" s="179"/>
      <c r="Z4" s="179"/>
    </row>
    <row r="5" spans="1:26" ht="12.75" customHeight="1" x14ac:dyDescent="0.25">
      <c r="A5" s="179"/>
      <c r="B5" s="179"/>
      <c r="C5" s="179"/>
      <c r="D5" s="179"/>
      <c r="E5" s="179"/>
      <c r="F5" s="179"/>
      <c r="G5" s="179"/>
      <c r="H5" s="179"/>
      <c r="I5" s="179"/>
      <c r="J5" s="179"/>
      <c r="K5" s="179"/>
      <c r="L5" s="179"/>
      <c r="M5" s="179"/>
      <c r="N5" s="179"/>
      <c r="O5" s="179"/>
      <c r="P5" s="179"/>
      <c r="Q5" s="179"/>
      <c r="R5" s="179"/>
      <c r="S5" s="179"/>
      <c r="T5" s="179"/>
      <c r="U5" s="179"/>
      <c r="V5" s="179"/>
      <c r="W5" s="179"/>
      <c r="X5" s="179"/>
      <c r="Y5" s="179"/>
      <c r="Z5" s="179"/>
    </row>
    <row r="6" spans="1:26" ht="25.5" customHeight="1" x14ac:dyDescent="0.25">
      <c r="A6" s="179" t="s">
        <v>1099</v>
      </c>
      <c r="B6" s="181" t="s">
        <v>1870</v>
      </c>
      <c r="C6" s="179"/>
      <c r="D6" s="179"/>
      <c r="E6" s="179"/>
      <c r="F6" s="179"/>
      <c r="G6" s="179"/>
      <c r="H6" s="179"/>
      <c r="I6" s="179"/>
      <c r="J6" s="179"/>
      <c r="K6" s="179"/>
      <c r="L6" s="179"/>
      <c r="M6" s="179"/>
      <c r="N6" s="179"/>
      <c r="O6" s="179"/>
      <c r="P6" s="179"/>
      <c r="Q6" s="179"/>
      <c r="R6" s="179"/>
      <c r="S6" s="179"/>
      <c r="T6" s="179"/>
      <c r="U6" s="179"/>
      <c r="V6" s="179"/>
      <c r="W6" s="179"/>
      <c r="X6" s="179"/>
      <c r="Y6" s="179"/>
      <c r="Z6" s="179"/>
    </row>
    <row r="7" spans="1:26" ht="12.75" customHeight="1" x14ac:dyDescent="0.25">
      <c r="A7" s="179"/>
      <c r="B7" s="181"/>
      <c r="C7" s="179"/>
      <c r="D7" s="179"/>
      <c r="E7" s="179"/>
      <c r="F7" s="179"/>
      <c r="G7" s="179"/>
      <c r="H7" s="179"/>
      <c r="I7" s="179"/>
      <c r="J7" s="179"/>
      <c r="K7" s="179"/>
      <c r="L7" s="179"/>
      <c r="M7" s="179"/>
      <c r="N7" s="179"/>
      <c r="O7" s="179"/>
      <c r="P7" s="179"/>
      <c r="Q7" s="179"/>
      <c r="R7" s="179"/>
      <c r="S7" s="179"/>
      <c r="T7" s="179"/>
      <c r="U7" s="179"/>
      <c r="V7" s="179"/>
      <c r="W7" s="179"/>
      <c r="X7" s="179"/>
      <c r="Y7" s="179"/>
      <c r="Z7" s="179"/>
    </row>
    <row r="8" spans="1:26" ht="38.25" customHeight="1" x14ac:dyDescent="0.25">
      <c r="A8" s="179" t="s">
        <v>1101</v>
      </c>
      <c r="B8" s="181" t="s">
        <v>1871</v>
      </c>
      <c r="C8" s="179"/>
      <c r="D8" s="179"/>
      <c r="E8" s="179"/>
      <c r="F8" s="179"/>
      <c r="G8" s="179"/>
      <c r="H8" s="179"/>
      <c r="I8" s="179"/>
      <c r="J8" s="179"/>
      <c r="K8" s="179"/>
      <c r="L8" s="179"/>
      <c r="M8" s="179"/>
      <c r="N8" s="179"/>
      <c r="O8" s="179"/>
      <c r="P8" s="179"/>
      <c r="Q8" s="179"/>
      <c r="R8" s="179"/>
      <c r="S8" s="179"/>
      <c r="T8" s="179"/>
      <c r="U8" s="179"/>
      <c r="V8" s="179"/>
      <c r="W8" s="179"/>
      <c r="X8" s="179"/>
      <c r="Y8" s="179"/>
      <c r="Z8" s="179"/>
    </row>
    <row r="9" spans="1:26" ht="12.75" customHeight="1" x14ac:dyDescent="0.25">
      <c r="A9" s="179"/>
      <c r="B9" s="181"/>
      <c r="C9" s="179"/>
      <c r="D9" s="179"/>
      <c r="E9" s="179"/>
      <c r="F9" s="179"/>
      <c r="G9" s="179"/>
      <c r="H9" s="179"/>
      <c r="I9" s="179"/>
      <c r="J9" s="179"/>
      <c r="K9" s="179"/>
      <c r="L9" s="179"/>
      <c r="M9" s="179"/>
      <c r="N9" s="179"/>
      <c r="O9" s="179"/>
      <c r="P9" s="179"/>
      <c r="Q9" s="179"/>
      <c r="R9" s="179"/>
      <c r="S9" s="179"/>
      <c r="T9" s="179"/>
      <c r="U9" s="179"/>
      <c r="V9" s="179"/>
      <c r="W9" s="179"/>
      <c r="X9" s="179"/>
      <c r="Y9" s="179"/>
      <c r="Z9" s="179"/>
    </row>
    <row r="10" spans="1:26" ht="12.75" customHeight="1" x14ac:dyDescent="0.25">
      <c r="A10" s="179" t="s">
        <v>1247</v>
      </c>
      <c r="B10" s="181" t="s">
        <v>1872</v>
      </c>
      <c r="C10" s="179"/>
      <c r="D10" s="179"/>
      <c r="E10" s="179"/>
      <c r="F10" s="179"/>
      <c r="G10" s="179"/>
      <c r="H10" s="179"/>
      <c r="I10" s="179"/>
      <c r="J10" s="179"/>
      <c r="K10" s="179"/>
      <c r="L10" s="179"/>
      <c r="M10" s="179"/>
      <c r="N10" s="179"/>
      <c r="O10" s="179"/>
      <c r="P10" s="179"/>
      <c r="Q10" s="179"/>
      <c r="R10" s="179"/>
      <c r="S10" s="179"/>
      <c r="T10" s="179"/>
      <c r="U10" s="179"/>
      <c r="V10" s="179"/>
      <c r="W10" s="179"/>
      <c r="X10" s="179"/>
      <c r="Y10" s="179"/>
      <c r="Z10" s="179"/>
    </row>
    <row r="11" spans="1:26" ht="12.75" customHeight="1" x14ac:dyDescent="0.25">
      <c r="A11" s="179"/>
      <c r="B11" s="181"/>
      <c r="C11" s="179"/>
      <c r="D11" s="179"/>
      <c r="E11" s="179"/>
      <c r="F11" s="179"/>
      <c r="G11" s="179"/>
      <c r="H11" s="179"/>
      <c r="I11" s="179"/>
      <c r="J11" s="179"/>
      <c r="K11" s="179"/>
      <c r="L11" s="179"/>
      <c r="M11" s="179"/>
      <c r="N11" s="179"/>
      <c r="O11" s="179"/>
      <c r="P11" s="179"/>
      <c r="Q11" s="179"/>
      <c r="R11" s="179"/>
      <c r="S11" s="179"/>
      <c r="T11" s="179"/>
      <c r="U11" s="179"/>
      <c r="V11" s="179"/>
      <c r="W11" s="179"/>
      <c r="X11" s="179"/>
      <c r="Y11" s="179"/>
      <c r="Z11" s="179"/>
    </row>
    <row r="12" spans="1:26" ht="25.5" customHeight="1" x14ac:dyDescent="0.25">
      <c r="A12" s="179" t="s">
        <v>1105</v>
      </c>
      <c r="B12" s="181" t="s">
        <v>1106</v>
      </c>
      <c r="C12" s="179"/>
      <c r="D12" s="179"/>
      <c r="E12" s="179"/>
      <c r="F12" s="179"/>
      <c r="G12" s="179"/>
      <c r="H12" s="179"/>
      <c r="I12" s="179"/>
      <c r="J12" s="179"/>
      <c r="K12" s="179"/>
      <c r="L12" s="179"/>
      <c r="M12" s="179"/>
      <c r="N12" s="179"/>
      <c r="O12" s="179"/>
      <c r="P12" s="179"/>
      <c r="Q12" s="179"/>
      <c r="R12" s="179"/>
      <c r="S12" s="179"/>
      <c r="T12" s="179"/>
      <c r="U12" s="179"/>
      <c r="V12" s="179"/>
      <c r="W12" s="179"/>
      <c r="X12" s="179"/>
      <c r="Y12" s="179"/>
      <c r="Z12" s="179"/>
    </row>
    <row r="13" spans="1:26" ht="12.75" customHeight="1" x14ac:dyDescent="0.25">
      <c r="A13" s="179"/>
      <c r="B13" s="179"/>
      <c r="C13" s="179"/>
      <c r="D13" s="179"/>
      <c r="E13" s="179"/>
      <c r="F13" s="179"/>
      <c r="G13" s="179"/>
      <c r="H13" s="179"/>
      <c r="I13" s="179"/>
      <c r="J13" s="179"/>
      <c r="K13" s="179"/>
      <c r="L13" s="179"/>
      <c r="M13" s="179"/>
      <c r="N13" s="179"/>
      <c r="O13" s="179"/>
      <c r="P13" s="179"/>
      <c r="Q13" s="179"/>
      <c r="R13" s="179"/>
      <c r="S13" s="179"/>
      <c r="T13" s="179"/>
      <c r="U13" s="179"/>
      <c r="V13" s="179"/>
      <c r="W13" s="179"/>
      <c r="X13" s="179"/>
      <c r="Y13" s="179"/>
      <c r="Z13" s="179"/>
    </row>
    <row r="14" spans="1:26" ht="24" customHeight="1" x14ac:dyDescent="0.25">
      <c r="A14" s="179" t="s">
        <v>1107</v>
      </c>
      <c r="B14" s="181" t="s">
        <v>1873</v>
      </c>
      <c r="C14" s="179"/>
      <c r="D14" s="179"/>
      <c r="E14" s="179"/>
      <c r="F14" s="179"/>
      <c r="G14" s="179"/>
      <c r="H14" s="179"/>
      <c r="I14" s="179"/>
      <c r="J14" s="179"/>
      <c r="K14" s="179"/>
      <c r="L14" s="179"/>
      <c r="M14" s="179"/>
      <c r="N14" s="179"/>
      <c r="O14" s="179"/>
      <c r="P14" s="179"/>
      <c r="Q14" s="179"/>
      <c r="R14" s="179"/>
      <c r="S14" s="179"/>
      <c r="T14" s="179"/>
      <c r="U14" s="179"/>
      <c r="V14" s="179"/>
      <c r="W14" s="179"/>
      <c r="X14" s="179"/>
      <c r="Y14" s="179"/>
      <c r="Z14" s="179"/>
    </row>
    <row r="15" spans="1:26" ht="12.75" customHeight="1" x14ac:dyDescent="0.25">
      <c r="A15" s="179"/>
      <c r="B15" s="179"/>
      <c r="C15" s="179"/>
      <c r="D15" s="179"/>
      <c r="E15" s="179"/>
      <c r="F15" s="179"/>
      <c r="G15" s="179"/>
      <c r="H15" s="179"/>
      <c r="I15" s="179"/>
      <c r="J15" s="179"/>
      <c r="K15" s="179"/>
      <c r="L15" s="179"/>
      <c r="M15" s="179"/>
      <c r="N15" s="179"/>
      <c r="O15" s="179"/>
      <c r="P15" s="179"/>
      <c r="Q15" s="179"/>
      <c r="R15" s="179"/>
      <c r="S15" s="179"/>
      <c r="T15" s="179"/>
      <c r="U15" s="179"/>
      <c r="V15" s="179"/>
      <c r="W15" s="179"/>
      <c r="X15" s="179"/>
      <c r="Y15" s="179"/>
      <c r="Z15" s="179"/>
    </row>
    <row r="16" spans="1:26" ht="12.75" customHeight="1" x14ac:dyDescent="0.25">
      <c r="A16" s="179"/>
      <c r="B16" s="179"/>
      <c r="C16" s="179"/>
      <c r="D16" s="179"/>
      <c r="E16" s="179"/>
      <c r="F16" s="179"/>
      <c r="G16" s="179"/>
      <c r="H16" s="179"/>
      <c r="I16" s="179"/>
      <c r="J16" s="179"/>
      <c r="K16" s="179"/>
      <c r="L16" s="179"/>
      <c r="M16" s="179"/>
      <c r="N16" s="179"/>
      <c r="O16" s="179"/>
      <c r="P16" s="179"/>
      <c r="Q16" s="179"/>
      <c r="R16" s="179"/>
      <c r="S16" s="179"/>
      <c r="T16" s="179"/>
      <c r="U16" s="179"/>
      <c r="V16" s="179"/>
      <c r="W16" s="179"/>
      <c r="X16" s="179"/>
      <c r="Y16" s="179"/>
      <c r="Z16" s="179"/>
    </row>
    <row r="17" spans="1:26" ht="25.5" customHeight="1" x14ac:dyDescent="0.25">
      <c r="A17" s="182" t="s">
        <v>1108</v>
      </c>
      <c r="B17" s="182" t="s">
        <v>1109</v>
      </c>
      <c r="C17" s="182" t="s">
        <v>1110</v>
      </c>
      <c r="D17" s="182" t="s">
        <v>1111</v>
      </c>
      <c r="E17" s="182" t="s">
        <v>1112</v>
      </c>
      <c r="F17" s="182" t="s">
        <v>1113</v>
      </c>
      <c r="G17" s="182"/>
      <c r="H17" s="182"/>
      <c r="I17" s="182"/>
      <c r="J17" s="182"/>
      <c r="K17" s="182"/>
      <c r="L17" s="182"/>
      <c r="M17" s="182"/>
      <c r="N17" s="182"/>
      <c r="O17" s="182"/>
      <c r="P17" s="182"/>
      <c r="Q17" s="182"/>
      <c r="R17" s="182"/>
      <c r="S17" s="182"/>
      <c r="T17" s="182"/>
      <c r="U17" s="182"/>
      <c r="V17" s="182"/>
      <c r="W17" s="182"/>
      <c r="X17" s="182"/>
      <c r="Y17" s="182"/>
      <c r="Z17" s="182"/>
    </row>
    <row r="18" spans="1:26" ht="12.75" customHeight="1" x14ac:dyDescent="0.25">
      <c r="A18" s="179" t="s">
        <v>1874</v>
      </c>
      <c r="B18" s="181" t="s">
        <v>1875</v>
      </c>
      <c r="C18" s="179" t="s">
        <v>1876</v>
      </c>
      <c r="D18" s="179" t="s">
        <v>1877</v>
      </c>
      <c r="E18" s="179" t="s">
        <v>1878</v>
      </c>
      <c r="F18" s="179" t="s">
        <v>1879</v>
      </c>
      <c r="G18" s="179"/>
      <c r="H18" s="179"/>
      <c r="I18" s="179"/>
      <c r="J18" s="179"/>
      <c r="K18" s="179"/>
      <c r="L18" s="179"/>
      <c r="M18" s="179"/>
      <c r="N18" s="179"/>
      <c r="O18" s="179"/>
      <c r="P18" s="179"/>
      <c r="Q18" s="179"/>
      <c r="R18" s="179"/>
      <c r="S18" s="179"/>
      <c r="T18" s="179"/>
      <c r="U18" s="179"/>
      <c r="V18" s="179"/>
      <c r="W18" s="179"/>
      <c r="X18" s="179"/>
      <c r="Y18" s="179"/>
      <c r="Z18" s="179"/>
    </row>
    <row r="19" spans="1:26" ht="12.75" customHeight="1" x14ac:dyDescent="0.3">
      <c r="A19" s="179" t="s">
        <v>1880</v>
      </c>
      <c r="B19" s="179" t="s">
        <v>1881</v>
      </c>
      <c r="C19" s="179" t="s">
        <v>1882</v>
      </c>
      <c r="D19" s="183" t="s">
        <v>1883</v>
      </c>
      <c r="E19" s="179" t="s">
        <v>1884</v>
      </c>
      <c r="F19" s="179" t="s">
        <v>1885</v>
      </c>
      <c r="G19" s="179"/>
      <c r="H19" s="179"/>
      <c r="I19" s="179"/>
      <c r="J19" s="179"/>
      <c r="K19" s="179"/>
      <c r="L19" s="179"/>
      <c r="M19" s="179"/>
      <c r="N19" s="179"/>
      <c r="O19" s="179"/>
      <c r="P19" s="179"/>
      <c r="Q19" s="179"/>
      <c r="R19" s="179"/>
      <c r="S19" s="179"/>
      <c r="T19" s="179"/>
      <c r="U19" s="179"/>
      <c r="V19" s="179"/>
      <c r="W19" s="179"/>
      <c r="X19" s="179"/>
      <c r="Y19" s="179"/>
      <c r="Z19" s="179"/>
    </row>
    <row r="20" spans="1:26" ht="12.75" customHeight="1" x14ac:dyDescent="0.3">
      <c r="A20" s="179" t="s">
        <v>1880</v>
      </c>
      <c r="B20" s="179" t="s">
        <v>1886</v>
      </c>
      <c r="C20" s="179" t="s">
        <v>1887</v>
      </c>
      <c r="D20" s="183" t="s">
        <v>1883</v>
      </c>
      <c r="E20" s="179" t="s">
        <v>1884</v>
      </c>
      <c r="F20" s="179" t="s">
        <v>1885</v>
      </c>
      <c r="G20" s="179"/>
      <c r="H20" s="179"/>
      <c r="I20" s="179"/>
      <c r="J20" s="179"/>
      <c r="K20" s="179"/>
      <c r="L20" s="179"/>
      <c r="M20" s="179"/>
      <c r="N20" s="179"/>
      <c r="O20" s="179"/>
      <c r="P20" s="179"/>
      <c r="Q20" s="179"/>
      <c r="R20" s="179"/>
      <c r="S20" s="179"/>
      <c r="T20" s="179"/>
      <c r="U20" s="179"/>
      <c r="V20" s="179"/>
      <c r="W20" s="179"/>
      <c r="X20" s="179"/>
      <c r="Y20" s="179"/>
      <c r="Z20" s="179"/>
    </row>
    <row r="21" spans="1:26" ht="12.75" customHeight="1" x14ac:dyDescent="0.25">
      <c r="A21" s="179" t="s">
        <v>1888</v>
      </c>
      <c r="B21" s="179" t="s">
        <v>1889</v>
      </c>
      <c r="C21" s="179" t="s">
        <v>1890</v>
      </c>
      <c r="D21" s="179" t="s">
        <v>1891</v>
      </c>
      <c r="E21" s="179" t="s">
        <v>1892</v>
      </c>
      <c r="F21" s="179" t="s">
        <v>1893</v>
      </c>
      <c r="G21" s="179"/>
      <c r="H21" s="179"/>
      <c r="I21" s="179"/>
      <c r="J21" s="179"/>
      <c r="K21" s="179"/>
      <c r="L21" s="179"/>
      <c r="M21" s="179"/>
      <c r="N21" s="179"/>
      <c r="O21" s="179"/>
      <c r="P21" s="179"/>
      <c r="Q21" s="179"/>
      <c r="R21" s="179"/>
      <c r="S21" s="179"/>
      <c r="T21" s="179"/>
      <c r="U21" s="179"/>
      <c r="V21" s="179"/>
      <c r="W21" s="179"/>
      <c r="X21" s="179"/>
      <c r="Y21" s="179"/>
      <c r="Z21" s="179"/>
    </row>
    <row r="22" spans="1:26" ht="12.75" customHeight="1" x14ac:dyDescent="0.25">
      <c r="A22" s="179" t="s">
        <v>1894</v>
      </c>
      <c r="B22" s="179" t="s">
        <v>1895</v>
      </c>
      <c r="C22" s="179" t="s">
        <v>1896</v>
      </c>
      <c r="D22" s="179" t="s">
        <v>1897</v>
      </c>
      <c r="E22" s="179" t="s">
        <v>1898</v>
      </c>
      <c r="F22" s="179" t="s">
        <v>1899</v>
      </c>
      <c r="G22" s="179"/>
      <c r="H22" s="179"/>
      <c r="I22" s="179"/>
      <c r="J22" s="179"/>
      <c r="K22" s="179"/>
      <c r="L22" s="179"/>
      <c r="M22" s="179"/>
      <c r="N22" s="179"/>
      <c r="O22" s="179"/>
      <c r="P22" s="179"/>
      <c r="Q22" s="179"/>
      <c r="R22" s="179"/>
      <c r="S22" s="179"/>
      <c r="T22" s="179"/>
      <c r="U22" s="179"/>
      <c r="V22" s="179"/>
      <c r="W22" s="179"/>
      <c r="X22" s="179"/>
      <c r="Y22" s="179"/>
      <c r="Z22" s="179"/>
    </row>
    <row r="23" spans="1:26" ht="12.75" customHeight="1" x14ac:dyDescent="0.25">
      <c r="A23" s="179" t="s">
        <v>1900</v>
      </c>
      <c r="B23" s="179" t="s">
        <v>1901</v>
      </c>
      <c r="C23" s="179" t="s">
        <v>1902</v>
      </c>
      <c r="D23" s="179" t="s">
        <v>1903</v>
      </c>
      <c r="E23" s="179" t="s">
        <v>1904</v>
      </c>
      <c r="F23" s="179" t="s">
        <v>1905</v>
      </c>
      <c r="G23" s="179"/>
      <c r="H23" s="179"/>
      <c r="I23" s="179"/>
      <c r="J23" s="179"/>
      <c r="K23" s="179"/>
      <c r="L23" s="179"/>
      <c r="M23" s="179"/>
      <c r="N23" s="179"/>
      <c r="O23" s="179"/>
      <c r="P23" s="179"/>
      <c r="Q23" s="179"/>
      <c r="R23" s="179"/>
      <c r="S23" s="179"/>
      <c r="T23" s="179"/>
      <c r="U23" s="179"/>
      <c r="V23" s="179"/>
      <c r="W23" s="179"/>
      <c r="X23" s="179"/>
      <c r="Y23" s="179"/>
      <c r="Z23" s="179"/>
    </row>
    <row r="24" spans="1:26" ht="12.75" customHeight="1" x14ac:dyDescent="0.25">
      <c r="A24" s="179" t="s">
        <v>1906</v>
      </c>
      <c r="B24" s="179" t="s">
        <v>1907</v>
      </c>
      <c r="C24" s="179" t="s">
        <v>1908</v>
      </c>
      <c r="D24" s="179" t="s">
        <v>1909</v>
      </c>
      <c r="E24" s="179" t="s">
        <v>1910</v>
      </c>
      <c r="F24" s="179" t="s">
        <v>1911</v>
      </c>
      <c r="G24" s="179"/>
      <c r="H24" s="179"/>
      <c r="I24" s="179"/>
      <c r="J24" s="179"/>
      <c r="K24" s="179"/>
      <c r="L24" s="179"/>
      <c r="M24" s="179"/>
      <c r="N24" s="179"/>
      <c r="O24" s="179"/>
      <c r="P24" s="179"/>
      <c r="Q24" s="179"/>
      <c r="R24" s="179"/>
      <c r="S24" s="179"/>
      <c r="T24" s="179"/>
      <c r="U24" s="179"/>
      <c r="V24" s="179"/>
      <c r="W24" s="179"/>
      <c r="X24" s="179"/>
      <c r="Y24" s="179"/>
      <c r="Z24" s="179"/>
    </row>
    <row r="25" spans="1:26" ht="12.75" customHeight="1" x14ac:dyDescent="0.25">
      <c r="A25" s="179" t="s">
        <v>1912</v>
      </c>
      <c r="B25" s="179" t="s">
        <v>1913</v>
      </c>
      <c r="C25" s="179" t="s">
        <v>1914</v>
      </c>
      <c r="D25" s="179" t="s">
        <v>1915</v>
      </c>
      <c r="E25" s="179" t="s">
        <v>1916</v>
      </c>
      <c r="F25" s="179" t="s">
        <v>1917</v>
      </c>
      <c r="G25" s="179"/>
      <c r="H25" s="179"/>
      <c r="I25" s="179"/>
      <c r="J25" s="179"/>
      <c r="K25" s="179"/>
      <c r="L25" s="179"/>
      <c r="M25" s="179"/>
      <c r="N25" s="179"/>
      <c r="O25" s="179"/>
      <c r="P25" s="179"/>
      <c r="Q25" s="179"/>
      <c r="R25" s="179"/>
      <c r="S25" s="179"/>
      <c r="T25" s="179"/>
      <c r="U25" s="179"/>
      <c r="V25" s="179"/>
      <c r="W25" s="179"/>
      <c r="X25" s="179"/>
      <c r="Y25" s="179"/>
      <c r="Z25" s="179"/>
    </row>
    <row r="26" spans="1:26" ht="12.75" customHeight="1" x14ac:dyDescent="0.25">
      <c r="A26" s="179" t="s">
        <v>1918</v>
      </c>
      <c r="B26" s="179" t="s">
        <v>1919</v>
      </c>
      <c r="C26" s="179" t="s">
        <v>1920</v>
      </c>
      <c r="D26" s="179" t="s">
        <v>1921</v>
      </c>
      <c r="E26" s="179" t="s">
        <v>1922</v>
      </c>
      <c r="F26" s="179" t="s">
        <v>1923</v>
      </c>
      <c r="G26" s="179"/>
      <c r="H26" s="179"/>
      <c r="I26" s="179"/>
      <c r="J26" s="179"/>
      <c r="K26" s="179"/>
      <c r="L26" s="179"/>
      <c r="M26" s="179"/>
      <c r="N26" s="179"/>
      <c r="O26" s="179"/>
      <c r="P26" s="179"/>
      <c r="Q26" s="179"/>
      <c r="R26" s="179"/>
      <c r="S26" s="179"/>
      <c r="T26" s="179"/>
      <c r="U26" s="179"/>
      <c r="V26" s="179"/>
      <c r="W26" s="179"/>
      <c r="X26" s="179"/>
      <c r="Y26" s="179"/>
      <c r="Z26" s="179"/>
    </row>
    <row r="27" spans="1:26" ht="12.75" customHeight="1" x14ac:dyDescent="0.25">
      <c r="A27" s="179" t="s">
        <v>1924</v>
      </c>
      <c r="B27" s="179" t="s">
        <v>1925</v>
      </c>
      <c r="C27" s="179" t="s">
        <v>1926</v>
      </c>
      <c r="D27" s="179" t="s">
        <v>1927</v>
      </c>
      <c r="E27" s="179" t="s">
        <v>1928</v>
      </c>
      <c r="F27" s="179" t="s">
        <v>1929</v>
      </c>
      <c r="G27" s="179"/>
      <c r="H27" s="179"/>
      <c r="I27" s="179"/>
      <c r="J27" s="179"/>
      <c r="K27" s="179"/>
      <c r="L27" s="179"/>
      <c r="M27" s="179"/>
      <c r="N27" s="179"/>
      <c r="O27" s="179"/>
      <c r="P27" s="179"/>
      <c r="Q27" s="179"/>
      <c r="R27" s="179"/>
      <c r="S27" s="179"/>
      <c r="T27" s="179"/>
      <c r="U27" s="179"/>
      <c r="V27" s="179"/>
      <c r="W27" s="179"/>
      <c r="X27" s="179"/>
      <c r="Y27" s="179"/>
      <c r="Z27" s="179"/>
    </row>
    <row r="28" spans="1:26" ht="12.75" customHeight="1" x14ac:dyDescent="0.25">
      <c r="A28" s="179" t="s">
        <v>1930</v>
      </c>
      <c r="B28" s="179" t="s">
        <v>1931</v>
      </c>
      <c r="C28" s="179" t="s">
        <v>1932</v>
      </c>
      <c r="D28" s="179" t="s">
        <v>1933</v>
      </c>
      <c r="E28" s="179" t="s">
        <v>1934</v>
      </c>
      <c r="F28" s="179" t="s">
        <v>1935</v>
      </c>
      <c r="G28" s="179"/>
      <c r="H28" s="179"/>
      <c r="I28" s="179"/>
      <c r="J28" s="179"/>
      <c r="K28" s="179"/>
      <c r="L28" s="179"/>
      <c r="M28" s="179"/>
      <c r="N28" s="179"/>
      <c r="O28" s="179"/>
      <c r="P28" s="179"/>
      <c r="Q28" s="179"/>
      <c r="R28" s="179"/>
      <c r="S28" s="179"/>
      <c r="T28" s="179"/>
      <c r="U28" s="179"/>
      <c r="V28" s="179"/>
      <c r="W28" s="179"/>
      <c r="X28" s="179"/>
      <c r="Y28" s="179"/>
      <c r="Z28" s="179"/>
    </row>
    <row r="29" spans="1:26" ht="12.75" customHeight="1" x14ac:dyDescent="0.25">
      <c r="A29" s="179" t="s">
        <v>1936</v>
      </c>
      <c r="B29" s="179" t="s">
        <v>1937</v>
      </c>
      <c r="C29" s="179" t="s">
        <v>1938</v>
      </c>
      <c r="D29" s="179" t="s">
        <v>1933</v>
      </c>
      <c r="E29" s="179" t="s">
        <v>1939</v>
      </c>
      <c r="F29" s="179" t="s">
        <v>1940</v>
      </c>
      <c r="G29" s="179"/>
      <c r="H29" s="179"/>
      <c r="I29" s="179"/>
      <c r="J29" s="179"/>
      <c r="K29" s="179"/>
      <c r="L29" s="179"/>
      <c r="M29" s="179"/>
      <c r="N29" s="179"/>
      <c r="O29" s="179"/>
      <c r="P29" s="179"/>
      <c r="Q29" s="179"/>
      <c r="R29" s="179"/>
      <c r="S29" s="179"/>
      <c r="T29" s="179"/>
      <c r="U29" s="179"/>
      <c r="V29" s="179"/>
      <c r="W29" s="179"/>
      <c r="X29" s="179"/>
      <c r="Y29" s="179"/>
      <c r="Z29" s="179"/>
    </row>
    <row r="30" spans="1:26" ht="12.75" customHeight="1" x14ac:dyDescent="0.25">
      <c r="A30" s="179" t="s">
        <v>1941</v>
      </c>
      <c r="B30" s="179" t="s">
        <v>1942</v>
      </c>
      <c r="C30" s="179" t="s">
        <v>1943</v>
      </c>
      <c r="D30" s="179" t="s">
        <v>1944</v>
      </c>
      <c r="E30" s="179" t="s">
        <v>1945</v>
      </c>
      <c r="F30" s="179" t="s">
        <v>1946</v>
      </c>
      <c r="G30" s="179"/>
      <c r="H30" s="179"/>
      <c r="I30" s="179"/>
      <c r="J30" s="179"/>
      <c r="K30" s="179"/>
      <c r="L30" s="179"/>
      <c r="M30" s="179"/>
      <c r="N30" s="179"/>
      <c r="O30" s="179"/>
      <c r="P30" s="179"/>
      <c r="Q30" s="179"/>
      <c r="R30" s="179"/>
      <c r="S30" s="179"/>
      <c r="T30" s="179"/>
      <c r="U30" s="179"/>
      <c r="V30" s="179"/>
      <c r="W30" s="179"/>
      <c r="X30" s="179"/>
      <c r="Y30" s="179"/>
      <c r="Z30" s="179"/>
    </row>
    <row r="31" spans="1:26" ht="12.75" customHeight="1" x14ac:dyDescent="0.25">
      <c r="A31" s="179" t="s">
        <v>1947</v>
      </c>
      <c r="B31" s="179" t="s">
        <v>1948</v>
      </c>
      <c r="C31" s="179" t="s">
        <v>1949</v>
      </c>
      <c r="D31" s="179" t="s">
        <v>1950</v>
      </c>
      <c r="E31" s="179" t="s">
        <v>1951</v>
      </c>
      <c r="F31" s="179" t="s">
        <v>1952</v>
      </c>
      <c r="G31" s="179"/>
      <c r="H31" s="179"/>
      <c r="I31" s="179"/>
      <c r="J31" s="179"/>
      <c r="K31" s="179"/>
      <c r="L31" s="179"/>
      <c r="M31" s="179"/>
      <c r="N31" s="179"/>
      <c r="O31" s="179"/>
      <c r="P31" s="179"/>
      <c r="Q31" s="179"/>
      <c r="R31" s="179"/>
      <c r="S31" s="179"/>
      <c r="T31" s="179"/>
      <c r="U31" s="179"/>
      <c r="V31" s="179"/>
      <c r="W31" s="179"/>
      <c r="X31" s="179"/>
      <c r="Y31" s="179"/>
      <c r="Z31" s="179"/>
    </row>
    <row r="32" spans="1:26" ht="12.75" customHeight="1" x14ac:dyDescent="0.25">
      <c r="A32" s="179" t="s">
        <v>1953</v>
      </c>
      <c r="B32" s="179" t="s">
        <v>1954</v>
      </c>
      <c r="C32" s="179" t="s">
        <v>1955</v>
      </c>
      <c r="D32" s="179" t="s">
        <v>1956</v>
      </c>
      <c r="E32" s="179" t="s">
        <v>1957</v>
      </c>
      <c r="F32" s="179" t="s">
        <v>1958</v>
      </c>
      <c r="G32" s="179"/>
      <c r="H32" s="179"/>
      <c r="I32" s="179"/>
      <c r="J32" s="179"/>
      <c r="K32" s="179"/>
      <c r="L32" s="179"/>
      <c r="M32" s="179"/>
      <c r="N32" s="179"/>
      <c r="O32" s="179"/>
      <c r="P32" s="179"/>
      <c r="Q32" s="179"/>
      <c r="R32" s="179"/>
      <c r="S32" s="179"/>
      <c r="T32" s="179"/>
      <c r="U32" s="179"/>
      <c r="V32" s="179"/>
      <c r="W32" s="179"/>
      <c r="X32" s="179"/>
      <c r="Y32" s="179"/>
      <c r="Z32" s="179"/>
    </row>
    <row r="33" spans="1:26" ht="12.75" customHeight="1" x14ac:dyDescent="0.25">
      <c r="A33" s="179" t="s">
        <v>1959</v>
      </c>
      <c r="B33" s="179" t="s">
        <v>1960</v>
      </c>
      <c r="C33" s="179" t="s">
        <v>1961</v>
      </c>
      <c r="D33" s="179" t="s">
        <v>1962</v>
      </c>
      <c r="E33" s="179" t="s">
        <v>1963</v>
      </c>
      <c r="F33" s="180" t="s">
        <v>1964</v>
      </c>
      <c r="G33" s="179"/>
      <c r="H33" s="179"/>
      <c r="I33" s="179"/>
      <c r="J33" s="179"/>
      <c r="K33" s="179"/>
      <c r="L33" s="179"/>
      <c r="M33" s="179"/>
      <c r="N33" s="179"/>
      <c r="O33" s="179"/>
      <c r="P33" s="179"/>
      <c r="Q33" s="179"/>
      <c r="R33" s="179"/>
      <c r="S33" s="179"/>
      <c r="T33" s="179"/>
      <c r="U33" s="179"/>
      <c r="V33" s="179"/>
      <c r="W33" s="179"/>
      <c r="X33" s="179"/>
      <c r="Y33" s="179"/>
      <c r="Z33" s="179"/>
    </row>
    <row r="34" spans="1:26" ht="12.75" customHeight="1" x14ac:dyDescent="0.25">
      <c r="A34" s="179" t="s">
        <v>1959</v>
      </c>
      <c r="B34" s="179" t="s">
        <v>1965</v>
      </c>
      <c r="C34" s="179" t="s">
        <v>1264</v>
      </c>
      <c r="D34" s="179" t="s">
        <v>1962</v>
      </c>
      <c r="E34" s="179" t="s">
        <v>1963</v>
      </c>
      <c r="F34" s="179" t="s">
        <v>1964</v>
      </c>
      <c r="G34" s="179"/>
      <c r="H34" s="179"/>
      <c r="I34" s="179"/>
      <c r="J34" s="179"/>
      <c r="K34" s="179"/>
      <c r="L34" s="179"/>
      <c r="M34" s="179"/>
      <c r="N34" s="179"/>
      <c r="O34" s="179"/>
      <c r="P34" s="179"/>
      <c r="Q34" s="179"/>
      <c r="R34" s="179"/>
      <c r="S34" s="179"/>
      <c r="T34" s="179"/>
      <c r="U34" s="179"/>
      <c r="V34" s="179"/>
      <c r="W34" s="179"/>
      <c r="X34" s="179"/>
      <c r="Y34" s="179"/>
      <c r="Z34" s="179"/>
    </row>
    <row r="35" spans="1:26" ht="12.75" customHeight="1" x14ac:dyDescent="0.25">
      <c r="A35" s="179" t="s">
        <v>1966</v>
      </c>
      <c r="B35" s="179" t="s">
        <v>1967</v>
      </c>
      <c r="C35" s="179" t="s">
        <v>1968</v>
      </c>
      <c r="D35" s="179" t="s">
        <v>1969</v>
      </c>
      <c r="E35" s="179" t="s">
        <v>1970</v>
      </c>
      <c r="F35" s="179" t="s">
        <v>1971</v>
      </c>
      <c r="G35" s="179"/>
      <c r="H35" s="179"/>
      <c r="I35" s="179"/>
      <c r="J35" s="179"/>
      <c r="K35" s="179"/>
      <c r="L35" s="179"/>
      <c r="M35" s="179"/>
      <c r="N35" s="179"/>
      <c r="O35" s="179"/>
      <c r="P35" s="179"/>
      <c r="Q35" s="179"/>
      <c r="R35" s="179"/>
      <c r="S35" s="179"/>
      <c r="T35" s="179"/>
      <c r="U35" s="179"/>
      <c r="V35" s="179"/>
      <c r="W35" s="179"/>
      <c r="X35" s="179"/>
      <c r="Y35" s="179"/>
      <c r="Z35" s="179"/>
    </row>
    <row r="36" spans="1:26" ht="12.75" customHeight="1" x14ac:dyDescent="0.25">
      <c r="A36" s="179" t="s">
        <v>1972</v>
      </c>
      <c r="B36" s="179" t="s">
        <v>1973</v>
      </c>
      <c r="C36" s="179" t="s">
        <v>1974</v>
      </c>
      <c r="D36" s="179" t="s">
        <v>1975</v>
      </c>
      <c r="E36" s="179" t="s">
        <v>1976</v>
      </c>
      <c r="F36" s="179" t="s">
        <v>1977</v>
      </c>
      <c r="G36" s="179"/>
      <c r="H36" s="179"/>
      <c r="I36" s="179"/>
      <c r="J36" s="179"/>
      <c r="K36" s="179"/>
      <c r="L36" s="179"/>
      <c r="M36" s="179"/>
      <c r="N36" s="179"/>
      <c r="O36" s="179"/>
      <c r="P36" s="179"/>
      <c r="Q36" s="179"/>
      <c r="R36" s="179"/>
      <c r="S36" s="179"/>
      <c r="T36" s="179"/>
      <c r="U36" s="179"/>
      <c r="V36" s="179"/>
      <c r="W36" s="179"/>
      <c r="X36" s="179"/>
      <c r="Y36" s="179"/>
      <c r="Z36" s="179"/>
    </row>
    <row r="37" spans="1:26" ht="12.75" customHeight="1" x14ac:dyDescent="0.25">
      <c r="A37" s="179" t="s">
        <v>1978</v>
      </c>
      <c r="B37" s="179" t="s">
        <v>1979</v>
      </c>
      <c r="C37" s="179" t="s">
        <v>1980</v>
      </c>
      <c r="D37" s="179" t="s">
        <v>1981</v>
      </c>
      <c r="E37" s="179" t="s">
        <v>1982</v>
      </c>
      <c r="F37" s="179" t="s">
        <v>1983</v>
      </c>
      <c r="G37" s="179"/>
      <c r="H37" s="179"/>
      <c r="I37" s="179"/>
      <c r="J37" s="179"/>
      <c r="K37" s="179"/>
      <c r="L37" s="179"/>
      <c r="M37" s="179"/>
      <c r="N37" s="179"/>
      <c r="O37" s="179"/>
      <c r="P37" s="179"/>
      <c r="Q37" s="179"/>
      <c r="R37" s="179"/>
      <c r="S37" s="179"/>
      <c r="T37" s="179"/>
      <c r="U37" s="179"/>
      <c r="V37" s="179"/>
      <c r="W37" s="179"/>
      <c r="X37" s="179"/>
      <c r="Y37" s="179"/>
      <c r="Z37" s="179"/>
    </row>
    <row r="38" spans="1:26" ht="12.75" customHeight="1" x14ac:dyDescent="0.25">
      <c r="A38" s="179" t="s">
        <v>1984</v>
      </c>
      <c r="B38" s="179" t="s">
        <v>1985</v>
      </c>
      <c r="C38" s="179" t="s">
        <v>1986</v>
      </c>
      <c r="D38" s="179" t="s">
        <v>1987</v>
      </c>
      <c r="E38" s="179" t="s">
        <v>1988</v>
      </c>
      <c r="F38" s="179" t="s">
        <v>1989</v>
      </c>
      <c r="G38" s="179"/>
      <c r="H38" s="179"/>
      <c r="I38" s="179"/>
      <c r="J38" s="179"/>
      <c r="K38" s="179"/>
      <c r="L38" s="179"/>
      <c r="M38" s="179"/>
      <c r="N38" s="179"/>
      <c r="O38" s="179"/>
      <c r="P38" s="179"/>
      <c r="Q38" s="179"/>
      <c r="R38" s="179"/>
      <c r="S38" s="179"/>
      <c r="T38" s="179"/>
      <c r="U38" s="179"/>
      <c r="V38" s="179"/>
      <c r="W38" s="179"/>
      <c r="X38" s="179"/>
      <c r="Y38" s="179"/>
      <c r="Z38" s="179"/>
    </row>
    <row r="39" spans="1:26" ht="12.75" customHeight="1" x14ac:dyDescent="0.25">
      <c r="A39" s="179" t="s">
        <v>1990</v>
      </c>
      <c r="B39" s="179" t="s">
        <v>1991</v>
      </c>
      <c r="C39" s="179" t="s">
        <v>1992</v>
      </c>
      <c r="D39" s="179" t="s">
        <v>1993</v>
      </c>
      <c r="E39" s="179" t="s">
        <v>1994</v>
      </c>
      <c r="F39" s="179" t="s">
        <v>1995</v>
      </c>
      <c r="G39" s="179"/>
      <c r="H39" s="179"/>
      <c r="I39" s="179"/>
      <c r="J39" s="179"/>
      <c r="K39" s="179"/>
      <c r="L39" s="179"/>
      <c r="M39" s="179"/>
      <c r="N39" s="179"/>
      <c r="O39" s="179"/>
      <c r="P39" s="179"/>
      <c r="Q39" s="179"/>
      <c r="R39" s="179"/>
      <c r="S39" s="179"/>
      <c r="T39" s="179"/>
      <c r="U39" s="179"/>
      <c r="V39" s="179"/>
      <c r="W39" s="179"/>
      <c r="X39" s="179"/>
      <c r="Y39" s="179"/>
      <c r="Z39" s="179"/>
    </row>
    <row r="40" spans="1:26" ht="12.75" customHeight="1" x14ac:dyDescent="0.25">
      <c r="A40" s="179" t="s">
        <v>1996</v>
      </c>
      <c r="B40" s="179" t="s">
        <v>1997</v>
      </c>
      <c r="C40" s="179" t="s">
        <v>1998</v>
      </c>
      <c r="D40" s="179" t="s">
        <v>1999</v>
      </c>
      <c r="E40" s="179" t="s">
        <v>2000</v>
      </c>
      <c r="F40" s="179" t="s">
        <v>2001</v>
      </c>
      <c r="G40" s="179"/>
      <c r="H40" s="179"/>
      <c r="I40" s="179"/>
      <c r="J40" s="179"/>
      <c r="K40" s="179"/>
      <c r="L40" s="179"/>
      <c r="M40" s="179"/>
      <c r="N40" s="179"/>
      <c r="O40" s="179"/>
      <c r="P40" s="179"/>
      <c r="Q40" s="179"/>
      <c r="R40" s="179"/>
      <c r="S40" s="179"/>
      <c r="T40" s="179"/>
      <c r="U40" s="179"/>
      <c r="V40" s="179"/>
      <c r="W40" s="179"/>
      <c r="X40" s="179"/>
      <c r="Y40" s="179"/>
      <c r="Z40" s="179"/>
    </row>
    <row r="41" spans="1:26" ht="12.75" customHeight="1" x14ac:dyDescent="0.25">
      <c r="A41" s="179" t="s">
        <v>2002</v>
      </c>
      <c r="B41" s="179" t="s">
        <v>2003</v>
      </c>
      <c r="C41" s="179" t="s">
        <v>1663</v>
      </c>
      <c r="D41" s="179" t="s">
        <v>2004</v>
      </c>
      <c r="E41" s="179" t="s">
        <v>2005</v>
      </c>
      <c r="F41" s="179" t="s">
        <v>2006</v>
      </c>
      <c r="G41" s="179"/>
      <c r="H41" s="179"/>
      <c r="I41" s="179"/>
      <c r="J41" s="179"/>
      <c r="K41" s="179"/>
      <c r="L41" s="179"/>
      <c r="M41" s="179"/>
      <c r="N41" s="179"/>
      <c r="O41" s="179"/>
      <c r="P41" s="179"/>
      <c r="Q41" s="179"/>
      <c r="R41" s="179"/>
      <c r="S41" s="179"/>
      <c r="T41" s="179"/>
      <c r="U41" s="179"/>
      <c r="V41" s="179"/>
      <c r="W41" s="179"/>
      <c r="X41" s="179"/>
      <c r="Y41" s="179"/>
      <c r="Z41" s="179"/>
    </row>
    <row r="42" spans="1:26" ht="12.75" customHeight="1" x14ac:dyDescent="0.25">
      <c r="A42" s="179" t="s">
        <v>2007</v>
      </c>
      <c r="B42" s="179" t="s">
        <v>2008</v>
      </c>
      <c r="C42" s="179" t="s">
        <v>2009</v>
      </c>
      <c r="D42" s="179" t="s">
        <v>2010</v>
      </c>
      <c r="E42" s="179" t="s">
        <v>2011</v>
      </c>
      <c r="F42" s="179" t="s">
        <v>2012</v>
      </c>
      <c r="G42" s="179"/>
      <c r="H42" s="179"/>
      <c r="I42" s="179"/>
      <c r="J42" s="179"/>
      <c r="K42" s="179"/>
      <c r="L42" s="179"/>
      <c r="M42" s="179"/>
      <c r="N42" s="179"/>
      <c r="O42" s="179"/>
      <c r="P42" s="179"/>
      <c r="Q42" s="179"/>
      <c r="R42" s="179"/>
      <c r="S42" s="179"/>
      <c r="T42" s="179"/>
      <c r="U42" s="179"/>
      <c r="V42" s="179"/>
      <c r="W42" s="179"/>
      <c r="X42" s="179"/>
      <c r="Y42" s="179"/>
      <c r="Z42" s="179"/>
    </row>
    <row r="43" spans="1:26" ht="12.75" customHeight="1" x14ac:dyDescent="0.25">
      <c r="A43" s="179" t="s">
        <v>2007</v>
      </c>
      <c r="B43" s="179" t="s">
        <v>2013</v>
      </c>
      <c r="C43" s="179" t="s">
        <v>1438</v>
      </c>
      <c r="D43" s="179" t="s">
        <v>2010</v>
      </c>
      <c r="E43" s="179" t="s">
        <v>2011</v>
      </c>
      <c r="F43" s="179" t="s">
        <v>2012</v>
      </c>
      <c r="G43" s="179"/>
      <c r="H43" s="179"/>
      <c r="I43" s="179"/>
      <c r="J43" s="179"/>
      <c r="K43" s="179"/>
      <c r="L43" s="179"/>
      <c r="M43" s="179"/>
      <c r="N43" s="179"/>
      <c r="O43" s="179"/>
      <c r="P43" s="179"/>
      <c r="Q43" s="179"/>
      <c r="R43" s="179"/>
      <c r="S43" s="179"/>
      <c r="T43" s="179"/>
      <c r="U43" s="179"/>
      <c r="V43" s="179"/>
      <c r="W43" s="179"/>
      <c r="X43" s="179"/>
      <c r="Y43" s="179"/>
      <c r="Z43" s="179"/>
    </row>
    <row r="44" spans="1:26" ht="12.75" customHeight="1" x14ac:dyDescent="0.25">
      <c r="A44" s="179" t="s">
        <v>2007</v>
      </c>
      <c r="B44" s="179" t="s">
        <v>2014</v>
      </c>
      <c r="C44" s="179" t="s">
        <v>2015</v>
      </c>
      <c r="D44" s="179" t="s">
        <v>2010</v>
      </c>
      <c r="E44" s="179" t="s">
        <v>2011</v>
      </c>
      <c r="F44" s="179" t="s">
        <v>2012</v>
      </c>
      <c r="G44" s="179"/>
      <c r="H44" s="179"/>
      <c r="I44" s="179"/>
      <c r="J44" s="179"/>
      <c r="K44" s="179"/>
      <c r="L44" s="179"/>
      <c r="M44" s="179"/>
      <c r="N44" s="179"/>
      <c r="O44" s="179"/>
      <c r="P44" s="179"/>
      <c r="Q44" s="179"/>
      <c r="R44" s="179"/>
      <c r="S44" s="179"/>
      <c r="T44" s="179"/>
      <c r="U44" s="179"/>
      <c r="V44" s="179"/>
      <c r="W44" s="179"/>
      <c r="X44" s="179"/>
      <c r="Y44" s="179"/>
      <c r="Z44" s="179"/>
    </row>
    <row r="45" spans="1:26" ht="12.75" customHeight="1" x14ac:dyDescent="0.25">
      <c r="A45" s="179" t="s">
        <v>2007</v>
      </c>
      <c r="B45" s="179" t="s">
        <v>2016</v>
      </c>
      <c r="C45" s="179" t="s">
        <v>1678</v>
      </c>
      <c r="D45" s="179" t="s">
        <v>2010</v>
      </c>
      <c r="E45" s="179" t="s">
        <v>2011</v>
      </c>
      <c r="F45" s="179" t="s">
        <v>2012</v>
      </c>
      <c r="G45" s="179"/>
      <c r="H45" s="179"/>
      <c r="I45" s="179"/>
      <c r="J45" s="179"/>
      <c r="K45" s="179"/>
      <c r="L45" s="179"/>
      <c r="M45" s="179"/>
      <c r="N45" s="179"/>
      <c r="O45" s="179"/>
      <c r="P45" s="179"/>
      <c r="Q45" s="179"/>
      <c r="R45" s="179"/>
      <c r="S45" s="179"/>
      <c r="T45" s="179"/>
      <c r="U45" s="179"/>
      <c r="V45" s="179"/>
      <c r="W45" s="179"/>
      <c r="X45" s="179"/>
      <c r="Y45" s="179"/>
      <c r="Z45" s="179"/>
    </row>
    <row r="46" spans="1:26" ht="12.75" customHeight="1" x14ac:dyDescent="0.25">
      <c r="A46" s="179" t="s">
        <v>2007</v>
      </c>
      <c r="B46" s="179" t="s">
        <v>2017</v>
      </c>
      <c r="C46" s="179" t="s">
        <v>2018</v>
      </c>
      <c r="D46" s="179" t="s">
        <v>2010</v>
      </c>
      <c r="E46" s="179" t="s">
        <v>2011</v>
      </c>
      <c r="F46" s="179" t="s">
        <v>2012</v>
      </c>
      <c r="G46" s="179"/>
      <c r="H46" s="179"/>
      <c r="I46" s="179"/>
      <c r="J46" s="179"/>
      <c r="K46" s="179"/>
      <c r="L46" s="179"/>
      <c r="M46" s="179"/>
      <c r="N46" s="179"/>
      <c r="O46" s="179"/>
      <c r="P46" s="179"/>
      <c r="Q46" s="179"/>
      <c r="R46" s="179"/>
      <c r="S46" s="179"/>
      <c r="T46" s="179"/>
      <c r="U46" s="179"/>
      <c r="V46" s="179"/>
      <c r="W46" s="179"/>
      <c r="X46" s="179"/>
      <c r="Y46" s="179"/>
      <c r="Z46" s="179"/>
    </row>
    <row r="47" spans="1:26" ht="12.75" customHeight="1" x14ac:dyDescent="0.25">
      <c r="A47" s="179" t="s">
        <v>2007</v>
      </c>
      <c r="B47" s="179" t="s">
        <v>2019</v>
      </c>
      <c r="C47" s="179" t="s">
        <v>2020</v>
      </c>
      <c r="D47" s="179" t="s">
        <v>2010</v>
      </c>
      <c r="E47" s="179" t="s">
        <v>2011</v>
      </c>
      <c r="F47" s="179" t="s">
        <v>2012</v>
      </c>
      <c r="G47" s="179"/>
      <c r="H47" s="179"/>
      <c r="I47" s="179"/>
      <c r="J47" s="179"/>
      <c r="K47" s="179"/>
      <c r="L47" s="179"/>
      <c r="M47" s="179"/>
      <c r="N47" s="179"/>
      <c r="O47" s="179"/>
      <c r="P47" s="179"/>
      <c r="Q47" s="179"/>
      <c r="R47" s="179"/>
      <c r="S47" s="179"/>
      <c r="T47" s="179"/>
      <c r="U47" s="179"/>
      <c r="V47" s="179"/>
      <c r="W47" s="179"/>
      <c r="X47" s="179"/>
      <c r="Y47" s="179"/>
      <c r="Z47" s="179"/>
    </row>
    <row r="48" spans="1:26" ht="12.75" customHeight="1" x14ac:dyDescent="0.25">
      <c r="A48" s="179" t="s">
        <v>2021</v>
      </c>
      <c r="B48" s="179" t="s">
        <v>2022</v>
      </c>
      <c r="C48" s="179" t="s">
        <v>2023</v>
      </c>
      <c r="D48" s="179" t="s">
        <v>2024</v>
      </c>
      <c r="E48" s="179" t="s">
        <v>2025</v>
      </c>
      <c r="F48" s="179" t="s">
        <v>2026</v>
      </c>
      <c r="G48" s="179"/>
      <c r="H48" s="179"/>
      <c r="I48" s="179"/>
      <c r="J48" s="179"/>
      <c r="K48" s="179"/>
      <c r="L48" s="179"/>
      <c r="M48" s="179"/>
      <c r="N48" s="179"/>
      <c r="O48" s="179"/>
      <c r="P48" s="179"/>
      <c r="Q48" s="179"/>
      <c r="R48" s="179"/>
      <c r="S48" s="179"/>
      <c r="T48" s="179"/>
      <c r="U48" s="179"/>
      <c r="V48" s="179"/>
      <c r="W48" s="179"/>
      <c r="X48" s="179"/>
      <c r="Y48" s="179"/>
      <c r="Z48" s="179"/>
    </row>
    <row r="49" spans="1:26" ht="12.75" customHeight="1" x14ac:dyDescent="0.25">
      <c r="A49" s="179" t="s">
        <v>2027</v>
      </c>
      <c r="B49" s="179" t="s">
        <v>2028</v>
      </c>
      <c r="C49" s="179" t="s">
        <v>2029</v>
      </c>
      <c r="D49" s="179" t="s">
        <v>2030</v>
      </c>
      <c r="E49" s="179" t="s">
        <v>2031</v>
      </c>
      <c r="F49" s="179" t="s">
        <v>2032</v>
      </c>
      <c r="G49" s="179"/>
      <c r="H49" s="179"/>
      <c r="I49" s="179"/>
      <c r="J49" s="179"/>
      <c r="K49" s="179"/>
      <c r="L49" s="179"/>
      <c r="M49" s="179"/>
      <c r="N49" s="179"/>
      <c r="O49" s="179"/>
      <c r="P49" s="179"/>
      <c r="Q49" s="179"/>
      <c r="R49" s="179"/>
      <c r="S49" s="179"/>
      <c r="T49" s="179"/>
      <c r="U49" s="179"/>
      <c r="V49" s="179"/>
      <c r="W49" s="179"/>
      <c r="X49" s="179"/>
      <c r="Y49" s="179"/>
      <c r="Z49" s="179"/>
    </row>
    <row r="50" spans="1:26" ht="12.75" customHeight="1" x14ac:dyDescent="0.25">
      <c r="A50" s="179" t="s">
        <v>2033</v>
      </c>
      <c r="B50" s="179" t="s">
        <v>2034</v>
      </c>
      <c r="C50" s="179" t="s">
        <v>2035</v>
      </c>
      <c r="D50" s="179" t="s">
        <v>2036</v>
      </c>
      <c r="E50" s="179" t="s">
        <v>2037</v>
      </c>
      <c r="F50" s="179" t="s">
        <v>2038</v>
      </c>
      <c r="G50" s="179"/>
      <c r="H50" s="179"/>
      <c r="I50" s="179"/>
      <c r="J50" s="179"/>
      <c r="K50" s="179"/>
      <c r="L50" s="179"/>
      <c r="M50" s="179"/>
      <c r="N50" s="179"/>
      <c r="O50" s="179"/>
      <c r="P50" s="179"/>
      <c r="Q50" s="179"/>
      <c r="R50" s="179"/>
      <c r="S50" s="179"/>
      <c r="T50" s="179"/>
      <c r="U50" s="179"/>
      <c r="V50" s="179"/>
      <c r="W50" s="179"/>
      <c r="X50" s="179"/>
      <c r="Y50" s="179"/>
      <c r="Z50" s="179"/>
    </row>
    <row r="51" spans="1:26" ht="12.75" customHeight="1" x14ac:dyDescent="0.25">
      <c r="A51" s="179" t="s">
        <v>2039</v>
      </c>
      <c r="B51" s="179" t="s">
        <v>2040</v>
      </c>
      <c r="C51" s="179" t="s">
        <v>2041</v>
      </c>
      <c r="D51" s="179" t="s">
        <v>2042</v>
      </c>
      <c r="E51" s="179" t="s">
        <v>2043</v>
      </c>
      <c r="F51" s="179" t="s">
        <v>2044</v>
      </c>
      <c r="G51" s="179"/>
      <c r="H51" s="179"/>
      <c r="I51" s="179"/>
      <c r="J51" s="179"/>
      <c r="K51" s="179"/>
      <c r="L51" s="179"/>
      <c r="M51" s="179"/>
      <c r="N51" s="179"/>
      <c r="O51" s="179"/>
      <c r="P51" s="179"/>
      <c r="Q51" s="179"/>
      <c r="R51" s="179"/>
      <c r="S51" s="179"/>
      <c r="T51" s="179"/>
      <c r="U51" s="179"/>
      <c r="V51" s="179"/>
      <c r="W51" s="179"/>
      <c r="X51" s="179"/>
      <c r="Y51" s="179"/>
      <c r="Z51" s="179"/>
    </row>
    <row r="52" spans="1:26" ht="12.75" customHeight="1" x14ac:dyDescent="0.25">
      <c r="A52" s="179" t="s">
        <v>2045</v>
      </c>
      <c r="B52" s="179" t="s">
        <v>2046</v>
      </c>
      <c r="C52" s="179" t="s">
        <v>2047</v>
      </c>
      <c r="D52" s="179" t="s">
        <v>2048</v>
      </c>
      <c r="E52" s="179" t="s">
        <v>2049</v>
      </c>
      <c r="F52" s="179" t="s">
        <v>2050</v>
      </c>
      <c r="G52" s="179"/>
      <c r="H52" s="179"/>
      <c r="I52" s="179"/>
      <c r="J52" s="179"/>
      <c r="K52" s="179"/>
      <c r="L52" s="179"/>
      <c r="M52" s="179"/>
      <c r="N52" s="179"/>
      <c r="O52" s="179"/>
      <c r="P52" s="179"/>
      <c r="Q52" s="179"/>
      <c r="R52" s="179"/>
      <c r="S52" s="179"/>
      <c r="T52" s="179"/>
      <c r="U52" s="179"/>
      <c r="V52" s="179"/>
      <c r="W52" s="179"/>
      <c r="X52" s="179"/>
      <c r="Y52" s="179"/>
      <c r="Z52" s="179"/>
    </row>
    <row r="53" spans="1:26" ht="12.75" customHeight="1" x14ac:dyDescent="0.25">
      <c r="A53" s="179" t="s">
        <v>2051</v>
      </c>
      <c r="B53" s="179" t="s">
        <v>2052</v>
      </c>
      <c r="C53" s="179" t="s">
        <v>2053</v>
      </c>
      <c r="D53" s="179" t="s">
        <v>2054</v>
      </c>
      <c r="E53" s="179" t="s">
        <v>1609</v>
      </c>
      <c r="F53" s="179" t="s">
        <v>1610</v>
      </c>
      <c r="G53" s="179"/>
      <c r="H53" s="179"/>
      <c r="I53" s="179"/>
      <c r="J53" s="179"/>
      <c r="K53" s="179"/>
      <c r="L53" s="179"/>
      <c r="M53" s="179"/>
      <c r="N53" s="179"/>
      <c r="O53" s="179"/>
      <c r="P53" s="179"/>
      <c r="Q53" s="179"/>
      <c r="R53" s="179"/>
      <c r="S53" s="179"/>
      <c r="T53" s="179"/>
      <c r="U53" s="179"/>
      <c r="V53" s="179"/>
      <c r="W53" s="179"/>
      <c r="X53" s="179"/>
      <c r="Y53" s="179"/>
      <c r="Z53" s="179"/>
    </row>
    <row r="54" spans="1:26" ht="12.75" customHeight="1" x14ac:dyDescent="0.25">
      <c r="A54" s="179" t="s">
        <v>2055</v>
      </c>
      <c r="B54" s="179" t="s">
        <v>2056</v>
      </c>
      <c r="C54" s="179" t="s">
        <v>2057</v>
      </c>
      <c r="D54" s="179" t="s">
        <v>2058</v>
      </c>
      <c r="E54" s="179" t="s">
        <v>2059</v>
      </c>
      <c r="F54" s="179" t="s">
        <v>2060</v>
      </c>
      <c r="G54" s="179"/>
      <c r="H54" s="179"/>
      <c r="I54" s="179"/>
      <c r="J54" s="179"/>
      <c r="K54" s="179"/>
      <c r="L54" s="179"/>
      <c r="M54" s="179"/>
      <c r="N54" s="179"/>
      <c r="O54" s="179"/>
      <c r="P54" s="179"/>
      <c r="Q54" s="179"/>
      <c r="R54" s="179"/>
      <c r="S54" s="179"/>
      <c r="T54" s="179"/>
      <c r="U54" s="179"/>
      <c r="V54" s="179"/>
      <c r="W54" s="179"/>
      <c r="X54" s="179"/>
      <c r="Y54" s="179"/>
      <c r="Z54" s="179"/>
    </row>
    <row r="55" spans="1:26" ht="12.75" customHeight="1" x14ac:dyDescent="0.25">
      <c r="A55" s="179" t="s">
        <v>2061</v>
      </c>
      <c r="B55" s="179" t="s">
        <v>2062</v>
      </c>
      <c r="C55" s="179" t="s">
        <v>2063</v>
      </c>
      <c r="D55" s="179" t="s">
        <v>2058</v>
      </c>
      <c r="E55" s="179" t="s">
        <v>2064</v>
      </c>
      <c r="F55" s="179" t="s">
        <v>2065</v>
      </c>
      <c r="G55" s="179"/>
      <c r="H55" s="179"/>
      <c r="I55" s="179"/>
      <c r="J55" s="179"/>
      <c r="K55" s="179"/>
      <c r="L55" s="179"/>
      <c r="M55" s="179"/>
      <c r="N55" s="179"/>
      <c r="O55" s="179"/>
      <c r="P55" s="179"/>
      <c r="Q55" s="179"/>
      <c r="R55" s="179"/>
      <c r="S55" s="179"/>
      <c r="T55" s="179"/>
      <c r="U55" s="179"/>
      <c r="V55" s="179"/>
      <c r="W55" s="179"/>
      <c r="X55" s="179"/>
      <c r="Y55" s="179"/>
      <c r="Z55" s="179"/>
    </row>
    <row r="56" spans="1:26" ht="12.75" customHeight="1" x14ac:dyDescent="0.25">
      <c r="A56" s="179" t="s">
        <v>2066</v>
      </c>
      <c r="B56" s="179" t="s">
        <v>2067</v>
      </c>
      <c r="C56" s="179" t="s">
        <v>2068</v>
      </c>
      <c r="D56" s="179" t="s">
        <v>2069</v>
      </c>
      <c r="E56" s="179" t="s">
        <v>2070</v>
      </c>
      <c r="F56" s="179" t="s">
        <v>1635</v>
      </c>
      <c r="G56" s="179"/>
      <c r="H56" s="179"/>
      <c r="I56" s="179"/>
      <c r="J56" s="179"/>
      <c r="K56" s="179"/>
      <c r="L56" s="179"/>
      <c r="M56" s="179"/>
      <c r="N56" s="179"/>
      <c r="O56" s="179"/>
      <c r="P56" s="179"/>
      <c r="Q56" s="179"/>
      <c r="R56" s="179"/>
      <c r="S56" s="179"/>
      <c r="T56" s="179"/>
      <c r="U56" s="179"/>
      <c r="V56" s="179"/>
      <c r="W56" s="179"/>
      <c r="X56" s="179"/>
      <c r="Y56" s="179"/>
      <c r="Z56" s="179"/>
    </row>
    <row r="57" spans="1:26" ht="12.75" customHeight="1" x14ac:dyDescent="0.25">
      <c r="A57" s="179" t="s">
        <v>2071</v>
      </c>
      <c r="B57" s="179" t="s">
        <v>2072</v>
      </c>
      <c r="C57" s="179" t="s">
        <v>1539</v>
      </c>
      <c r="D57" s="179" t="s">
        <v>2073</v>
      </c>
      <c r="E57" s="179" t="s">
        <v>2074</v>
      </c>
      <c r="F57" s="179" t="s">
        <v>2075</v>
      </c>
      <c r="G57" s="179"/>
      <c r="H57" s="179"/>
      <c r="I57" s="179"/>
      <c r="J57" s="179"/>
      <c r="K57" s="179"/>
      <c r="L57" s="179"/>
      <c r="M57" s="179"/>
      <c r="N57" s="179"/>
      <c r="O57" s="179"/>
      <c r="P57" s="179"/>
      <c r="Q57" s="179"/>
      <c r="R57" s="179"/>
      <c r="S57" s="179"/>
      <c r="T57" s="179"/>
      <c r="U57" s="179"/>
      <c r="V57" s="179"/>
      <c r="W57" s="179"/>
      <c r="X57" s="179"/>
      <c r="Y57" s="179"/>
      <c r="Z57" s="179"/>
    </row>
    <row r="58" spans="1:26" ht="12.75" customHeight="1" x14ac:dyDescent="0.25">
      <c r="A58" s="179" t="s">
        <v>2076</v>
      </c>
      <c r="B58" s="179" t="s">
        <v>2077</v>
      </c>
      <c r="C58" s="179" t="s">
        <v>2078</v>
      </c>
      <c r="D58" s="179" t="s">
        <v>2073</v>
      </c>
      <c r="E58" s="179" t="s">
        <v>2079</v>
      </c>
      <c r="F58" s="179" t="s">
        <v>2075</v>
      </c>
      <c r="G58" s="179"/>
      <c r="H58" s="179"/>
      <c r="I58" s="179"/>
      <c r="J58" s="179"/>
      <c r="K58" s="179"/>
      <c r="L58" s="179"/>
      <c r="M58" s="179"/>
      <c r="N58" s="179"/>
      <c r="O58" s="179"/>
      <c r="P58" s="179"/>
      <c r="Q58" s="179"/>
      <c r="R58" s="179"/>
      <c r="S58" s="179"/>
      <c r="T58" s="179"/>
      <c r="U58" s="179"/>
      <c r="V58" s="179"/>
      <c r="W58" s="179"/>
      <c r="X58" s="179"/>
      <c r="Y58" s="179"/>
      <c r="Z58" s="179"/>
    </row>
    <row r="59" spans="1:26" ht="12.75" customHeight="1" x14ac:dyDescent="0.25">
      <c r="A59" s="179" t="s">
        <v>2080</v>
      </c>
      <c r="B59" s="179" t="s">
        <v>2081</v>
      </c>
      <c r="C59" s="179" t="s">
        <v>2082</v>
      </c>
      <c r="D59" s="179" t="s">
        <v>2083</v>
      </c>
      <c r="E59" s="179" t="s">
        <v>2084</v>
      </c>
      <c r="F59" s="179" t="s">
        <v>2085</v>
      </c>
      <c r="G59" s="179"/>
      <c r="H59" s="179"/>
      <c r="I59" s="179"/>
      <c r="J59" s="179"/>
      <c r="K59" s="179"/>
      <c r="L59" s="179"/>
      <c r="M59" s="179"/>
      <c r="N59" s="179"/>
      <c r="O59" s="179"/>
      <c r="P59" s="179"/>
      <c r="Q59" s="179"/>
      <c r="R59" s="179"/>
      <c r="S59" s="179"/>
      <c r="T59" s="179"/>
      <c r="U59" s="179"/>
      <c r="V59" s="179"/>
      <c r="W59" s="179"/>
      <c r="X59" s="179"/>
      <c r="Y59" s="179"/>
      <c r="Z59" s="179"/>
    </row>
    <row r="60" spans="1:26" ht="12.75" customHeight="1" x14ac:dyDescent="0.25">
      <c r="A60" s="179" t="s">
        <v>2086</v>
      </c>
      <c r="B60" s="179" t="s">
        <v>2087</v>
      </c>
      <c r="C60" s="179" t="s">
        <v>2088</v>
      </c>
      <c r="D60" s="179" t="s">
        <v>2089</v>
      </c>
      <c r="E60" s="179" t="s">
        <v>2090</v>
      </c>
      <c r="F60" s="179" t="s">
        <v>2091</v>
      </c>
      <c r="G60" s="179"/>
      <c r="H60" s="179"/>
      <c r="I60" s="179"/>
      <c r="J60" s="179"/>
      <c r="K60" s="179"/>
      <c r="L60" s="179"/>
      <c r="M60" s="179"/>
      <c r="N60" s="179"/>
      <c r="O60" s="179"/>
      <c r="P60" s="179"/>
      <c r="Q60" s="179"/>
      <c r="R60" s="179"/>
      <c r="S60" s="179"/>
      <c r="T60" s="179"/>
      <c r="U60" s="179"/>
      <c r="V60" s="179"/>
      <c r="W60" s="179"/>
      <c r="X60" s="179"/>
      <c r="Y60" s="179"/>
      <c r="Z60" s="179"/>
    </row>
    <row r="61" spans="1:26" ht="12.75" customHeight="1" x14ac:dyDescent="0.25">
      <c r="A61" s="179" t="s">
        <v>1192</v>
      </c>
      <c r="B61" s="179" t="s">
        <v>2092</v>
      </c>
      <c r="C61" s="179" t="s">
        <v>2093</v>
      </c>
      <c r="D61" s="179" t="s">
        <v>78</v>
      </c>
      <c r="E61" s="179" t="s">
        <v>2094</v>
      </c>
      <c r="F61" s="179" t="s">
        <v>80</v>
      </c>
      <c r="G61" s="179"/>
      <c r="H61" s="179"/>
      <c r="I61" s="179"/>
      <c r="J61" s="179"/>
      <c r="K61" s="179"/>
      <c r="L61" s="179"/>
      <c r="M61" s="179"/>
      <c r="N61" s="179"/>
      <c r="O61" s="179"/>
      <c r="P61" s="179"/>
      <c r="Q61" s="179"/>
      <c r="R61" s="179"/>
      <c r="S61" s="179"/>
      <c r="T61" s="179"/>
      <c r="U61" s="179"/>
      <c r="V61" s="179"/>
      <c r="W61" s="179"/>
      <c r="X61" s="179"/>
      <c r="Y61" s="179"/>
      <c r="Z61" s="179"/>
    </row>
    <row r="62" spans="1:26" ht="12.75" customHeight="1" x14ac:dyDescent="0.25">
      <c r="A62" s="179" t="s">
        <v>1192</v>
      </c>
      <c r="B62" s="179" t="s">
        <v>2095</v>
      </c>
      <c r="C62" s="179" t="s">
        <v>2096</v>
      </c>
      <c r="D62" s="179" t="s">
        <v>78</v>
      </c>
      <c r="E62" s="179" t="s">
        <v>2094</v>
      </c>
      <c r="F62" s="179" t="s">
        <v>80</v>
      </c>
      <c r="G62" s="179"/>
      <c r="H62" s="179"/>
      <c r="I62" s="179"/>
      <c r="J62" s="179"/>
      <c r="K62" s="179"/>
      <c r="L62" s="179"/>
      <c r="M62" s="179"/>
      <c r="N62" s="179"/>
      <c r="O62" s="179"/>
      <c r="P62" s="179"/>
      <c r="Q62" s="179"/>
      <c r="R62" s="179"/>
      <c r="S62" s="179"/>
      <c r="T62" s="179"/>
      <c r="U62" s="179"/>
      <c r="V62" s="179"/>
      <c r="W62" s="179"/>
      <c r="X62" s="179"/>
      <c r="Y62" s="179"/>
      <c r="Z62" s="179"/>
    </row>
    <row r="63" spans="1:26" ht="12.75" customHeight="1" x14ac:dyDescent="0.25">
      <c r="A63" s="179" t="s">
        <v>1192</v>
      </c>
      <c r="B63" s="179" t="s">
        <v>2097</v>
      </c>
      <c r="C63" s="179" t="s">
        <v>2098</v>
      </c>
      <c r="D63" s="179" t="s">
        <v>78</v>
      </c>
      <c r="E63" s="179" t="s">
        <v>2094</v>
      </c>
      <c r="F63" s="179" t="s">
        <v>80</v>
      </c>
      <c r="G63" s="179"/>
      <c r="H63" s="179"/>
      <c r="I63" s="179"/>
      <c r="J63" s="179"/>
      <c r="K63" s="179"/>
      <c r="L63" s="179"/>
      <c r="M63" s="179"/>
      <c r="N63" s="179"/>
      <c r="O63" s="179"/>
      <c r="P63" s="179"/>
      <c r="Q63" s="179"/>
      <c r="R63" s="179"/>
      <c r="S63" s="179"/>
      <c r="T63" s="179"/>
      <c r="U63" s="179"/>
      <c r="V63" s="179"/>
      <c r="W63" s="179"/>
      <c r="X63" s="179"/>
      <c r="Y63" s="179"/>
      <c r="Z63" s="179"/>
    </row>
    <row r="64" spans="1:26" ht="12.75" customHeight="1" x14ac:dyDescent="0.25">
      <c r="A64" s="179" t="s">
        <v>1192</v>
      </c>
      <c r="B64" s="179" t="s">
        <v>2099</v>
      </c>
      <c r="C64" s="179" t="s">
        <v>2100</v>
      </c>
      <c r="D64" s="179" t="s">
        <v>78</v>
      </c>
      <c r="E64" s="179" t="s">
        <v>2094</v>
      </c>
      <c r="F64" s="179" t="s">
        <v>80</v>
      </c>
      <c r="G64" s="179"/>
      <c r="H64" s="179"/>
      <c r="I64" s="179"/>
      <c r="J64" s="179"/>
      <c r="K64" s="179"/>
      <c r="L64" s="179"/>
      <c r="M64" s="179"/>
      <c r="N64" s="179"/>
      <c r="O64" s="179"/>
      <c r="P64" s="179"/>
      <c r="Q64" s="179"/>
      <c r="R64" s="179"/>
      <c r="S64" s="179"/>
      <c r="T64" s="179"/>
      <c r="U64" s="179"/>
      <c r="V64" s="179"/>
      <c r="W64" s="179"/>
      <c r="X64" s="179"/>
      <c r="Y64" s="179"/>
      <c r="Z64" s="179"/>
    </row>
    <row r="65" spans="1:26" ht="12.75" customHeight="1" x14ac:dyDescent="0.25">
      <c r="A65" s="179" t="s">
        <v>1192</v>
      </c>
      <c r="B65" s="179" t="s">
        <v>2101</v>
      </c>
      <c r="C65" s="179" t="s">
        <v>1468</v>
      </c>
      <c r="D65" s="179" t="s">
        <v>78</v>
      </c>
      <c r="E65" s="179" t="s">
        <v>2094</v>
      </c>
      <c r="F65" s="179" t="s">
        <v>80</v>
      </c>
      <c r="G65" s="179"/>
      <c r="H65" s="179"/>
      <c r="I65" s="179"/>
      <c r="J65" s="179"/>
      <c r="K65" s="179"/>
      <c r="L65" s="179"/>
      <c r="M65" s="179"/>
      <c r="N65" s="179"/>
      <c r="O65" s="179"/>
      <c r="P65" s="179"/>
      <c r="Q65" s="179"/>
      <c r="R65" s="179"/>
      <c r="S65" s="179"/>
      <c r="T65" s="179"/>
      <c r="U65" s="179"/>
      <c r="V65" s="179"/>
      <c r="W65" s="179"/>
      <c r="X65" s="179"/>
      <c r="Y65" s="179"/>
      <c r="Z65" s="179"/>
    </row>
    <row r="66" spans="1:26" ht="12.75" customHeight="1" x14ac:dyDescent="0.25">
      <c r="A66" s="179" t="s">
        <v>2102</v>
      </c>
      <c r="B66" s="179" t="s">
        <v>2103</v>
      </c>
      <c r="C66" s="179" t="s">
        <v>2104</v>
      </c>
      <c r="D66" s="179" t="s">
        <v>2105</v>
      </c>
      <c r="E66" s="179" t="s">
        <v>2106</v>
      </c>
      <c r="F66" s="179" t="s">
        <v>2107</v>
      </c>
      <c r="G66" s="179"/>
      <c r="H66" s="179"/>
      <c r="I66" s="179"/>
      <c r="J66" s="179"/>
      <c r="K66" s="179"/>
      <c r="L66" s="179"/>
      <c r="M66" s="179"/>
      <c r="N66" s="179"/>
      <c r="O66" s="179"/>
      <c r="P66" s="179"/>
      <c r="Q66" s="179"/>
      <c r="R66" s="179"/>
      <c r="S66" s="179"/>
      <c r="T66" s="179"/>
      <c r="U66" s="179"/>
      <c r="V66" s="179"/>
      <c r="W66" s="179"/>
      <c r="X66" s="179"/>
      <c r="Y66" s="179"/>
      <c r="Z66" s="179"/>
    </row>
    <row r="67" spans="1:26" ht="12.75" customHeight="1" x14ac:dyDescent="0.25">
      <c r="A67" s="179" t="s">
        <v>2102</v>
      </c>
      <c r="B67" s="179" t="s">
        <v>2108</v>
      </c>
      <c r="C67" s="179" t="s">
        <v>2109</v>
      </c>
      <c r="D67" s="179" t="s">
        <v>2105</v>
      </c>
      <c r="E67" s="179" t="s">
        <v>2106</v>
      </c>
      <c r="F67" s="179" t="s">
        <v>2107</v>
      </c>
      <c r="G67" s="179"/>
      <c r="H67" s="179"/>
      <c r="I67" s="179"/>
      <c r="J67" s="179"/>
      <c r="K67" s="179"/>
      <c r="L67" s="179"/>
      <c r="M67" s="179"/>
      <c r="N67" s="179"/>
      <c r="O67" s="179"/>
      <c r="P67" s="179"/>
      <c r="Q67" s="179"/>
      <c r="R67" s="179"/>
      <c r="S67" s="179"/>
      <c r="T67" s="179"/>
      <c r="U67" s="179"/>
      <c r="V67" s="179"/>
      <c r="W67" s="179"/>
      <c r="X67" s="179"/>
      <c r="Y67" s="179"/>
      <c r="Z67" s="179"/>
    </row>
    <row r="68" spans="1:26" ht="12.75" customHeight="1" x14ac:dyDescent="0.25">
      <c r="A68" s="179" t="s">
        <v>2110</v>
      </c>
      <c r="B68" s="179" t="s">
        <v>2111</v>
      </c>
      <c r="C68" s="179" t="s">
        <v>1762</v>
      </c>
      <c r="D68" s="179" t="s">
        <v>2112</v>
      </c>
      <c r="E68" s="179" t="s">
        <v>2113</v>
      </c>
      <c r="F68" s="179" t="s">
        <v>2114</v>
      </c>
      <c r="G68" s="179"/>
      <c r="H68" s="179"/>
      <c r="I68" s="179"/>
      <c r="J68" s="179"/>
      <c r="K68" s="179"/>
      <c r="L68" s="179"/>
      <c r="M68" s="179"/>
      <c r="N68" s="179"/>
      <c r="O68" s="179"/>
      <c r="P68" s="179"/>
      <c r="Q68" s="179"/>
      <c r="R68" s="179"/>
      <c r="S68" s="179"/>
      <c r="T68" s="179"/>
      <c r="U68" s="179"/>
      <c r="V68" s="179"/>
      <c r="W68" s="179"/>
      <c r="X68" s="179"/>
      <c r="Y68" s="179"/>
      <c r="Z68" s="179"/>
    </row>
    <row r="69" spans="1:26" ht="12.75" customHeight="1" x14ac:dyDescent="0.25">
      <c r="A69" s="179" t="s">
        <v>2115</v>
      </c>
      <c r="B69" s="179" t="s">
        <v>1593</v>
      </c>
      <c r="C69" s="179" t="s">
        <v>2116</v>
      </c>
      <c r="D69" s="179" t="s">
        <v>2117</v>
      </c>
      <c r="E69" s="179" t="s">
        <v>2118</v>
      </c>
      <c r="F69" s="179" t="s">
        <v>1596</v>
      </c>
      <c r="G69" s="179"/>
      <c r="H69" s="179"/>
      <c r="I69" s="179"/>
      <c r="J69" s="179"/>
      <c r="K69" s="179"/>
      <c r="L69" s="179"/>
      <c r="M69" s="179"/>
      <c r="N69" s="179"/>
      <c r="O69" s="179"/>
      <c r="P69" s="179"/>
      <c r="Q69" s="179"/>
      <c r="R69" s="179"/>
      <c r="S69" s="179"/>
      <c r="T69" s="179"/>
      <c r="U69" s="179"/>
      <c r="V69" s="179"/>
      <c r="W69" s="179"/>
      <c r="X69" s="179"/>
      <c r="Y69" s="179"/>
      <c r="Z69" s="179"/>
    </row>
    <row r="70" spans="1:26" ht="12.75" customHeight="1" x14ac:dyDescent="0.25">
      <c r="A70" s="179" t="s">
        <v>2119</v>
      </c>
      <c r="B70" s="179" t="s">
        <v>2120</v>
      </c>
      <c r="C70" s="179" t="s">
        <v>1504</v>
      </c>
      <c r="D70" s="179" t="s">
        <v>2121</v>
      </c>
      <c r="E70" s="179" t="s">
        <v>2122</v>
      </c>
      <c r="F70" s="179" t="s">
        <v>2123</v>
      </c>
      <c r="G70" s="179"/>
      <c r="H70" s="179"/>
      <c r="I70" s="179"/>
      <c r="J70" s="179"/>
      <c r="K70" s="179"/>
      <c r="L70" s="179"/>
      <c r="M70" s="179"/>
      <c r="N70" s="179"/>
      <c r="O70" s="179"/>
      <c r="P70" s="179"/>
      <c r="Q70" s="179"/>
      <c r="R70" s="179"/>
      <c r="S70" s="179"/>
      <c r="T70" s="179"/>
      <c r="U70" s="179"/>
      <c r="V70" s="179"/>
      <c r="W70" s="179"/>
      <c r="X70" s="179"/>
      <c r="Y70" s="179"/>
      <c r="Z70" s="179"/>
    </row>
    <row r="71" spans="1:26" ht="12.75" customHeight="1" x14ac:dyDescent="0.25">
      <c r="A71" s="179" t="s">
        <v>2119</v>
      </c>
      <c r="B71" s="179" t="s">
        <v>2124</v>
      </c>
      <c r="C71" s="179" t="s">
        <v>2125</v>
      </c>
      <c r="D71" s="179" t="s">
        <v>2121</v>
      </c>
      <c r="E71" s="179" t="s">
        <v>2122</v>
      </c>
      <c r="F71" s="179" t="s">
        <v>2123</v>
      </c>
      <c r="G71" s="179"/>
      <c r="H71" s="179"/>
      <c r="I71" s="179"/>
      <c r="J71" s="179"/>
      <c r="K71" s="179"/>
      <c r="L71" s="179"/>
      <c r="M71" s="179"/>
      <c r="N71" s="179"/>
      <c r="O71" s="179"/>
      <c r="P71" s="179"/>
      <c r="Q71" s="179"/>
      <c r="R71" s="179"/>
      <c r="S71" s="179"/>
      <c r="T71" s="179"/>
      <c r="U71" s="179"/>
      <c r="V71" s="179"/>
      <c r="W71" s="179"/>
      <c r="X71" s="179"/>
      <c r="Y71" s="179"/>
      <c r="Z71" s="179"/>
    </row>
    <row r="72" spans="1:26" ht="12.75" customHeight="1" x14ac:dyDescent="0.25">
      <c r="A72" s="179" t="s">
        <v>2119</v>
      </c>
      <c r="B72" s="179" t="s">
        <v>2126</v>
      </c>
      <c r="C72" s="179" t="s">
        <v>1974</v>
      </c>
      <c r="D72" s="179" t="s">
        <v>2121</v>
      </c>
      <c r="E72" s="179" t="s">
        <v>2122</v>
      </c>
      <c r="F72" s="179" t="s">
        <v>2123</v>
      </c>
      <c r="G72" s="179"/>
      <c r="H72" s="179"/>
      <c r="I72" s="179"/>
      <c r="J72" s="179"/>
      <c r="K72" s="179"/>
      <c r="L72" s="179"/>
      <c r="M72" s="179"/>
      <c r="N72" s="179"/>
      <c r="O72" s="179"/>
      <c r="P72" s="179"/>
      <c r="Q72" s="179"/>
      <c r="R72" s="179"/>
      <c r="S72" s="179"/>
      <c r="T72" s="179"/>
      <c r="U72" s="179"/>
      <c r="V72" s="179"/>
      <c r="W72" s="179"/>
      <c r="X72" s="179"/>
      <c r="Y72" s="179"/>
      <c r="Z72" s="179"/>
    </row>
    <row r="73" spans="1:26" ht="16.5" customHeight="1" x14ac:dyDescent="0.3">
      <c r="A73" s="179" t="s">
        <v>2127</v>
      </c>
      <c r="B73" s="179" t="s">
        <v>2128</v>
      </c>
      <c r="C73" s="179" t="s">
        <v>2129</v>
      </c>
      <c r="D73" s="183" t="s">
        <v>2130</v>
      </c>
      <c r="E73" s="179" t="s">
        <v>2131</v>
      </c>
      <c r="F73" s="179" t="s">
        <v>1465</v>
      </c>
      <c r="G73" s="179"/>
      <c r="H73" s="179"/>
      <c r="I73" s="179"/>
      <c r="J73" s="179"/>
      <c r="K73" s="179"/>
      <c r="L73" s="179"/>
      <c r="M73" s="179"/>
      <c r="N73" s="179"/>
      <c r="O73" s="179"/>
      <c r="P73" s="179"/>
      <c r="Q73" s="179"/>
      <c r="R73" s="179"/>
      <c r="S73" s="179"/>
      <c r="T73" s="179"/>
      <c r="U73" s="179"/>
      <c r="V73" s="179"/>
      <c r="W73" s="179"/>
      <c r="X73" s="179"/>
      <c r="Y73" s="179"/>
      <c r="Z73" s="179"/>
    </row>
    <row r="74" spans="1:26" ht="12.75" customHeight="1" x14ac:dyDescent="0.25">
      <c r="A74" s="179" t="s">
        <v>2132</v>
      </c>
      <c r="B74" s="179" t="s">
        <v>2133</v>
      </c>
      <c r="C74" s="179" t="s">
        <v>2134</v>
      </c>
      <c r="D74" s="179" t="s">
        <v>2135</v>
      </c>
      <c r="E74" s="179" t="s">
        <v>2136</v>
      </c>
      <c r="F74" s="179" t="s">
        <v>2137</v>
      </c>
      <c r="G74" s="179"/>
      <c r="H74" s="179"/>
      <c r="I74" s="179"/>
      <c r="J74" s="179"/>
      <c r="K74" s="179"/>
      <c r="L74" s="179"/>
      <c r="M74" s="179"/>
      <c r="N74" s="179"/>
      <c r="O74" s="179"/>
      <c r="P74" s="179"/>
      <c r="Q74" s="179"/>
      <c r="R74" s="179"/>
      <c r="S74" s="179"/>
      <c r="T74" s="179"/>
      <c r="U74" s="179"/>
      <c r="V74" s="179"/>
      <c r="W74" s="179"/>
      <c r="X74" s="179"/>
      <c r="Y74" s="179"/>
      <c r="Z74" s="179"/>
    </row>
    <row r="75" spans="1:26" ht="12.75" customHeight="1" x14ac:dyDescent="0.25">
      <c r="A75" s="179" t="s">
        <v>2138</v>
      </c>
      <c r="B75" s="179" t="s">
        <v>2139</v>
      </c>
      <c r="C75" s="179" t="s">
        <v>2140</v>
      </c>
      <c r="D75" s="179" t="s">
        <v>2135</v>
      </c>
      <c r="E75" s="179" t="s">
        <v>2141</v>
      </c>
      <c r="F75" s="179" t="s">
        <v>2142</v>
      </c>
      <c r="G75" s="179"/>
      <c r="H75" s="179"/>
      <c r="I75" s="179"/>
      <c r="J75" s="179"/>
      <c r="K75" s="179"/>
      <c r="L75" s="179"/>
      <c r="M75" s="179"/>
      <c r="N75" s="179"/>
      <c r="O75" s="179"/>
      <c r="P75" s="179"/>
      <c r="Q75" s="179"/>
      <c r="R75" s="179"/>
      <c r="S75" s="179"/>
      <c r="T75" s="179"/>
      <c r="U75" s="179"/>
      <c r="V75" s="179"/>
      <c r="W75" s="179"/>
      <c r="X75" s="179"/>
      <c r="Y75" s="179"/>
      <c r="Z75" s="179"/>
    </row>
    <row r="76" spans="1:26" ht="12.75" customHeight="1" x14ac:dyDescent="0.25">
      <c r="A76" s="179" t="s">
        <v>2143</v>
      </c>
      <c r="B76" s="179" t="s">
        <v>2144</v>
      </c>
      <c r="C76" s="179" t="s">
        <v>2145</v>
      </c>
      <c r="D76" s="179" t="s">
        <v>2146</v>
      </c>
      <c r="E76" s="179" t="s">
        <v>2147</v>
      </c>
      <c r="F76" s="179" t="s">
        <v>2148</v>
      </c>
      <c r="G76" s="179"/>
      <c r="H76" s="179"/>
      <c r="I76" s="179"/>
      <c r="J76" s="179"/>
      <c r="K76" s="179"/>
      <c r="L76" s="179"/>
      <c r="M76" s="179"/>
      <c r="N76" s="179"/>
      <c r="O76" s="179"/>
      <c r="P76" s="179"/>
      <c r="Q76" s="179"/>
      <c r="R76" s="179"/>
      <c r="S76" s="179"/>
      <c r="T76" s="179"/>
      <c r="U76" s="179"/>
      <c r="V76" s="179"/>
      <c r="W76" s="179"/>
      <c r="X76" s="179"/>
      <c r="Y76" s="179"/>
      <c r="Z76" s="179"/>
    </row>
    <row r="77" spans="1:26" ht="12.75" customHeight="1" x14ac:dyDescent="0.25">
      <c r="A77" s="179" t="s">
        <v>2149</v>
      </c>
      <c r="B77" s="179" t="s">
        <v>2150</v>
      </c>
      <c r="C77" s="179" t="s">
        <v>2151</v>
      </c>
      <c r="D77" s="179" t="s">
        <v>2152</v>
      </c>
      <c r="E77" s="179" t="s">
        <v>1776</v>
      </c>
      <c r="F77" s="179" t="s">
        <v>1777</v>
      </c>
      <c r="G77" s="179"/>
      <c r="H77" s="179"/>
      <c r="I77" s="179"/>
      <c r="J77" s="179"/>
      <c r="K77" s="179"/>
      <c r="L77" s="179"/>
      <c r="M77" s="179"/>
      <c r="N77" s="179"/>
      <c r="O77" s="179"/>
      <c r="P77" s="179"/>
      <c r="Q77" s="179"/>
      <c r="R77" s="179"/>
      <c r="S77" s="179"/>
      <c r="T77" s="179"/>
      <c r="U77" s="179"/>
      <c r="V77" s="179"/>
      <c r="W77" s="179"/>
      <c r="X77" s="179"/>
      <c r="Y77" s="179"/>
      <c r="Z77" s="179"/>
    </row>
    <row r="78" spans="1:26" ht="12.75" customHeight="1" x14ac:dyDescent="0.25">
      <c r="A78" s="179" t="s">
        <v>2153</v>
      </c>
      <c r="B78" s="179" t="s">
        <v>2154</v>
      </c>
      <c r="C78" s="179" t="s">
        <v>2155</v>
      </c>
      <c r="D78" s="179" t="s">
        <v>2156</v>
      </c>
      <c r="E78" s="179" t="s">
        <v>2157</v>
      </c>
      <c r="F78" s="179" t="s">
        <v>1546</v>
      </c>
      <c r="G78" s="179"/>
      <c r="H78" s="179"/>
      <c r="I78" s="179"/>
      <c r="J78" s="179"/>
      <c r="K78" s="179"/>
      <c r="L78" s="179"/>
      <c r="M78" s="179"/>
      <c r="N78" s="179"/>
      <c r="O78" s="179"/>
      <c r="P78" s="179"/>
      <c r="Q78" s="179"/>
      <c r="R78" s="179"/>
      <c r="S78" s="179"/>
      <c r="T78" s="179"/>
      <c r="U78" s="179"/>
      <c r="V78" s="179"/>
      <c r="W78" s="179"/>
      <c r="X78" s="179"/>
      <c r="Y78" s="179"/>
      <c r="Z78" s="179"/>
    </row>
    <row r="79" spans="1:26" ht="12.75" customHeight="1" x14ac:dyDescent="0.25">
      <c r="A79" s="179" t="s">
        <v>2158</v>
      </c>
      <c r="B79" s="179" t="s">
        <v>2159</v>
      </c>
      <c r="C79" s="179" t="s">
        <v>2160</v>
      </c>
      <c r="D79" s="179" t="s">
        <v>2156</v>
      </c>
      <c r="E79" s="179" t="s">
        <v>2161</v>
      </c>
      <c r="F79" s="179" t="s">
        <v>2162</v>
      </c>
      <c r="G79" s="179"/>
      <c r="H79" s="179"/>
      <c r="I79" s="179"/>
      <c r="J79" s="179"/>
      <c r="K79" s="179"/>
      <c r="L79" s="179"/>
      <c r="M79" s="179"/>
      <c r="N79" s="179"/>
      <c r="O79" s="179"/>
      <c r="P79" s="179"/>
      <c r="Q79" s="179"/>
      <c r="R79" s="179"/>
      <c r="S79" s="179"/>
      <c r="T79" s="179"/>
      <c r="U79" s="179"/>
      <c r="V79" s="179"/>
      <c r="W79" s="179"/>
      <c r="X79" s="179"/>
      <c r="Y79" s="179"/>
      <c r="Z79" s="179"/>
    </row>
    <row r="80" spans="1:26" ht="12.75" customHeight="1" x14ac:dyDescent="0.25">
      <c r="A80" s="179" t="s">
        <v>2163</v>
      </c>
      <c r="B80" s="179" t="s">
        <v>2164</v>
      </c>
      <c r="C80" s="179" t="s">
        <v>2165</v>
      </c>
      <c r="D80" s="179" t="s">
        <v>2166</v>
      </c>
      <c r="E80" s="179" t="s">
        <v>2167</v>
      </c>
      <c r="F80" s="179" t="s">
        <v>2168</v>
      </c>
      <c r="G80" s="179"/>
      <c r="H80" s="179"/>
      <c r="I80" s="179"/>
      <c r="J80" s="179"/>
      <c r="K80" s="179"/>
      <c r="L80" s="179"/>
      <c r="M80" s="179"/>
      <c r="N80" s="179"/>
      <c r="O80" s="179"/>
      <c r="P80" s="179"/>
      <c r="Q80" s="179"/>
      <c r="R80" s="179"/>
      <c r="S80" s="179"/>
      <c r="T80" s="179"/>
      <c r="U80" s="179"/>
      <c r="V80" s="179"/>
      <c r="W80" s="179"/>
      <c r="X80" s="179"/>
      <c r="Y80" s="179"/>
      <c r="Z80" s="179"/>
    </row>
    <row r="81" spans="1:26" ht="12.75" customHeight="1" x14ac:dyDescent="0.25">
      <c r="A81" s="179" t="s">
        <v>2169</v>
      </c>
      <c r="B81" s="179" t="s">
        <v>2170</v>
      </c>
      <c r="C81" s="179" t="s">
        <v>1373</v>
      </c>
      <c r="D81" s="179" t="s">
        <v>2166</v>
      </c>
      <c r="E81" s="179" t="s">
        <v>2171</v>
      </c>
      <c r="F81" s="179" t="s">
        <v>2172</v>
      </c>
      <c r="G81" s="179"/>
      <c r="H81" s="179"/>
      <c r="I81" s="179"/>
      <c r="J81" s="179"/>
      <c r="K81" s="179"/>
      <c r="L81" s="179"/>
      <c r="M81" s="179"/>
      <c r="N81" s="179"/>
      <c r="O81" s="179"/>
      <c r="P81" s="179"/>
      <c r="Q81" s="179"/>
      <c r="R81" s="179"/>
      <c r="S81" s="179"/>
      <c r="T81" s="179"/>
      <c r="U81" s="179"/>
      <c r="V81" s="179"/>
      <c r="W81" s="179"/>
      <c r="X81" s="179"/>
      <c r="Y81" s="179"/>
      <c r="Z81" s="179"/>
    </row>
    <row r="82" spans="1:26" ht="12.75" customHeight="1" x14ac:dyDescent="0.25">
      <c r="A82" s="179" t="s">
        <v>2173</v>
      </c>
      <c r="B82" s="179" t="s">
        <v>2174</v>
      </c>
      <c r="C82" s="179" t="s">
        <v>2175</v>
      </c>
      <c r="D82" s="179" t="s">
        <v>2176</v>
      </c>
      <c r="E82" s="179" t="s">
        <v>2177</v>
      </c>
      <c r="F82" s="179" t="s">
        <v>2178</v>
      </c>
      <c r="G82" s="179"/>
      <c r="H82" s="179"/>
      <c r="I82" s="179"/>
      <c r="J82" s="179"/>
      <c r="K82" s="179"/>
      <c r="L82" s="179"/>
      <c r="M82" s="179"/>
      <c r="N82" s="179"/>
      <c r="O82" s="179"/>
      <c r="P82" s="179"/>
      <c r="Q82" s="179"/>
      <c r="R82" s="179"/>
      <c r="S82" s="179"/>
      <c r="T82" s="179"/>
      <c r="U82" s="179"/>
      <c r="V82" s="179"/>
      <c r="W82" s="179"/>
      <c r="X82" s="179"/>
      <c r="Y82" s="179"/>
      <c r="Z82" s="179"/>
    </row>
    <row r="83" spans="1:26" ht="12.75" customHeight="1" x14ac:dyDescent="0.25">
      <c r="A83" s="179" t="s">
        <v>2179</v>
      </c>
      <c r="B83" s="179" t="s">
        <v>2180</v>
      </c>
      <c r="C83" s="179" t="s">
        <v>2181</v>
      </c>
      <c r="D83" s="179" t="s">
        <v>2182</v>
      </c>
      <c r="E83" s="179" t="s">
        <v>2183</v>
      </c>
      <c r="F83" s="179" t="s">
        <v>2184</v>
      </c>
      <c r="G83" s="179"/>
      <c r="H83" s="179"/>
      <c r="I83" s="179"/>
      <c r="J83" s="179"/>
      <c r="K83" s="179"/>
      <c r="L83" s="179"/>
      <c r="M83" s="179"/>
      <c r="N83" s="179"/>
      <c r="O83" s="179"/>
      <c r="P83" s="179"/>
      <c r="Q83" s="179"/>
      <c r="R83" s="179"/>
      <c r="S83" s="179"/>
      <c r="T83" s="179"/>
      <c r="U83" s="179"/>
      <c r="V83" s="179"/>
      <c r="W83" s="179"/>
      <c r="X83" s="179"/>
      <c r="Y83" s="179"/>
      <c r="Z83" s="179"/>
    </row>
    <row r="84" spans="1:26" ht="12.75" customHeight="1" x14ac:dyDescent="0.25">
      <c r="A84" s="179" t="s">
        <v>2185</v>
      </c>
      <c r="B84" s="179" t="s">
        <v>2186</v>
      </c>
      <c r="C84" s="179" t="s">
        <v>2187</v>
      </c>
      <c r="D84" s="179" t="s">
        <v>2188</v>
      </c>
      <c r="E84" s="179" t="s">
        <v>2189</v>
      </c>
      <c r="F84" s="179" t="s">
        <v>2190</v>
      </c>
      <c r="G84" s="179"/>
      <c r="H84" s="179"/>
      <c r="I84" s="179"/>
      <c r="J84" s="179"/>
      <c r="K84" s="179"/>
      <c r="L84" s="179"/>
      <c r="M84" s="179"/>
      <c r="N84" s="179"/>
      <c r="O84" s="179"/>
      <c r="P84" s="179"/>
      <c r="Q84" s="179"/>
      <c r="R84" s="179"/>
      <c r="S84" s="179"/>
      <c r="T84" s="179"/>
      <c r="U84" s="179"/>
      <c r="V84" s="179"/>
      <c r="W84" s="179"/>
      <c r="X84" s="179"/>
      <c r="Y84" s="179"/>
      <c r="Z84" s="179"/>
    </row>
    <row r="85" spans="1:26" ht="12.75" customHeight="1" x14ac:dyDescent="0.25">
      <c r="A85" s="179" t="s">
        <v>2191</v>
      </c>
      <c r="B85" s="179" t="s">
        <v>2192</v>
      </c>
      <c r="C85" s="179" t="s">
        <v>2193</v>
      </c>
      <c r="D85" s="179" t="s">
        <v>2194</v>
      </c>
      <c r="E85" s="179" t="s">
        <v>2195</v>
      </c>
      <c r="F85" s="179" t="s">
        <v>2196</v>
      </c>
      <c r="G85" s="179"/>
      <c r="H85" s="179"/>
      <c r="I85" s="179"/>
      <c r="J85" s="179"/>
      <c r="K85" s="179"/>
      <c r="L85" s="179"/>
      <c r="M85" s="179"/>
      <c r="N85" s="179"/>
      <c r="O85" s="179"/>
      <c r="P85" s="179"/>
      <c r="Q85" s="179"/>
      <c r="R85" s="179"/>
      <c r="S85" s="179"/>
      <c r="T85" s="179"/>
      <c r="U85" s="179"/>
      <c r="V85" s="179"/>
      <c r="W85" s="179"/>
      <c r="X85" s="179"/>
      <c r="Y85" s="179"/>
      <c r="Z85" s="179"/>
    </row>
    <row r="86" spans="1:26" ht="12.75" customHeight="1" x14ac:dyDescent="0.3">
      <c r="A86" s="183" t="s">
        <v>2197</v>
      </c>
      <c r="B86" s="183" t="s">
        <v>2198</v>
      </c>
      <c r="C86" s="179" t="s">
        <v>2199</v>
      </c>
      <c r="D86" s="179" t="s">
        <v>2200</v>
      </c>
      <c r="E86" s="179" t="s">
        <v>2201</v>
      </c>
      <c r="F86" s="179" t="s">
        <v>2202</v>
      </c>
      <c r="G86" s="179"/>
      <c r="H86" s="179"/>
      <c r="I86" s="179"/>
      <c r="J86" s="179"/>
      <c r="K86" s="179"/>
      <c r="L86" s="179"/>
      <c r="M86" s="179"/>
      <c r="N86" s="179"/>
      <c r="O86" s="179"/>
      <c r="P86" s="179"/>
      <c r="Q86" s="179"/>
      <c r="R86" s="179"/>
      <c r="S86" s="179"/>
      <c r="T86" s="179"/>
      <c r="U86" s="179"/>
      <c r="V86" s="179"/>
      <c r="W86" s="179"/>
      <c r="X86" s="179"/>
      <c r="Y86" s="179"/>
      <c r="Z86" s="179"/>
    </row>
    <row r="87" spans="1:26" ht="12.75" customHeight="1" x14ac:dyDescent="0.3">
      <c r="A87" s="183" t="s">
        <v>2203</v>
      </c>
      <c r="B87" s="183" t="s">
        <v>2204</v>
      </c>
      <c r="C87" s="179" t="s">
        <v>1998</v>
      </c>
      <c r="D87" s="179" t="s">
        <v>2205</v>
      </c>
      <c r="E87" s="179" t="s">
        <v>2206</v>
      </c>
      <c r="F87" s="179" t="s">
        <v>2207</v>
      </c>
      <c r="G87" s="179"/>
      <c r="H87" s="179"/>
      <c r="I87" s="179"/>
      <c r="J87" s="179"/>
      <c r="K87" s="179"/>
      <c r="L87" s="179"/>
      <c r="M87" s="179"/>
      <c r="N87" s="179"/>
      <c r="O87" s="179"/>
      <c r="P87" s="179"/>
      <c r="Q87" s="179"/>
      <c r="R87" s="179"/>
      <c r="S87" s="179"/>
      <c r="T87" s="179"/>
      <c r="U87" s="179"/>
      <c r="V87" s="179"/>
      <c r="W87" s="179"/>
      <c r="X87" s="179"/>
      <c r="Y87" s="179"/>
      <c r="Z87" s="179"/>
    </row>
    <row r="88" spans="1:26" ht="12.75" customHeight="1" x14ac:dyDescent="0.3">
      <c r="A88" s="183" t="s">
        <v>2208</v>
      </c>
      <c r="B88" s="183" t="s">
        <v>2209</v>
      </c>
      <c r="C88" s="179" t="s">
        <v>2210</v>
      </c>
      <c r="D88" s="179" t="s">
        <v>2211</v>
      </c>
      <c r="E88" s="179" t="s">
        <v>2212</v>
      </c>
      <c r="F88" s="179" t="s">
        <v>2213</v>
      </c>
      <c r="G88" s="179"/>
      <c r="H88" s="179"/>
      <c r="I88" s="179"/>
      <c r="J88" s="179"/>
      <c r="K88" s="179"/>
      <c r="L88" s="179"/>
      <c r="M88" s="179"/>
      <c r="N88" s="179"/>
      <c r="O88" s="179"/>
      <c r="P88" s="179"/>
      <c r="Q88" s="179"/>
      <c r="R88" s="179"/>
      <c r="S88" s="179"/>
      <c r="T88" s="179"/>
      <c r="U88" s="179"/>
      <c r="V88" s="179"/>
      <c r="W88" s="179"/>
      <c r="X88" s="179"/>
      <c r="Y88" s="179"/>
      <c r="Z88" s="179"/>
    </row>
    <row r="89" spans="1:26" ht="12.75" customHeight="1" x14ac:dyDescent="0.3">
      <c r="A89" s="183" t="s">
        <v>2214</v>
      </c>
      <c r="B89" s="183" t="s">
        <v>2215</v>
      </c>
      <c r="C89" s="179" t="s">
        <v>2216</v>
      </c>
      <c r="D89" s="179" t="s">
        <v>2217</v>
      </c>
      <c r="E89" s="179" t="s">
        <v>2218</v>
      </c>
      <c r="F89" s="179" t="s">
        <v>2219</v>
      </c>
      <c r="G89" s="179"/>
      <c r="H89" s="179"/>
      <c r="I89" s="179"/>
      <c r="J89" s="179"/>
      <c r="K89" s="179"/>
      <c r="L89" s="179"/>
      <c r="M89" s="179"/>
      <c r="N89" s="179"/>
      <c r="O89" s="179"/>
      <c r="P89" s="179"/>
      <c r="Q89" s="179"/>
      <c r="R89" s="179"/>
      <c r="S89" s="179"/>
      <c r="T89" s="179"/>
      <c r="U89" s="179"/>
      <c r="V89" s="179"/>
      <c r="W89" s="179"/>
      <c r="X89" s="179"/>
      <c r="Y89" s="179"/>
      <c r="Z89" s="179"/>
    </row>
    <row r="90" spans="1:26" ht="12.75" customHeight="1" x14ac:dyDescent="0.3">
      <c r="A90" s="183" t="s">
        <v>2220</v>
      </c>
      <c r="B90" s="183" t="s">
        <v>2221</v>
      </c>
      <c r="C90" s="179" t="s">
        <v>1799</v>
      </c>
      <c r="D90" s="179" t="s">
        <v>2222</v>
      </c>
      <c r="E90" s="179" t="s">
        <v>2223</v>
      </c>
      <c r="F90" s="179" t="s">
        <v>1801</v>
      </c>
      <c r="G90" s="179"/>
      <c r="H90" s="179"/>
      <c r="I90" s="179"/>
      <c r="J90" s="179"/>
      <c r="K90" s="179"/>
      <c r="L90" s="179"/>
      <c r="M90" s="179"/>
      <c r="N90" s="179"/>
      <c r="O90" s="179"/>
      <c r="P90" s="179"/>
      <c r="Q90" s="179"/>
      <c r="R90" s="179"/>
      <c r="S90" s="179"/>
      <c r="T90" s="179"/>
      <c r="U90" s="179"/>
      <c r="V90" s="179"/>
      <c r="W90" s="179"/>
      <c r="X90" s="179"/>
      <c r="Y90" s="179"/>
      <c r="Z90" s="179"/>
    </row>
    <row r="91" spans="1:26" ht="12.75" customHeight="1" x14ac:dyDescent="0.3">
      <c r="A91" s="183" t="s">
        <v>2224</v>
      </c>
      <c r="B91" s="183" t="s">
        <v>2225</v>
      </c>
      <c r="C91" s="179" t="s">
        <v>1887</v>
      </c>
      <c r="D91" s="179"/>
      <c r="E91" s="179" t="s">
        <v>2226</v>
      </c>
      <c r="F91" s="179" t="s">
        <v>2227</v>
      </c>
      <c r="G91" s="179"/>
      <c r="H91" s="179"/>
      <c r="I91" s="179"/>
      <c r="J91" s="179"/>
      <c r="K91" s="179"/>
      <c r="L91" s="179"/>
      <c r="M91" s="179"/>
      <c r="N91" s="179"/>
      <c r="O91" s="179"/>
      <c r="P91" s="179"/>
      <c r="Q91" s="179"/>
      <c r="R91" s="179"/>
      <c r="S91" s="179"/>
      <c r="T91" s="179"/>
      <c r="U91" s="179"/>
      <c r="V91" s="179"/>
      <c r="W91" s="179"/>
      <c r="X91" s="179"/>
      <c r="Y91" s="179"/>
      <c r="Z91" s="179"/>
    </row>
    <row r="92" spans="1:26" ht="12.75" customHeight="1" x14ac:dyDescent="0.3">
      <c r="A92" s="183" t="s">
        <v>2228</v>
      </c>
      <c r="B92" s="183" t="s">
        <v>2229</v>
      </c>
      <c r="C92" s="179" t="s">
        <v>1414</v>
      </c>
      <c r="D92" s="179" t="s">
        <v>2230</v>
      </c>
      <c r="E92" s="179" t="s">
        <v>2231</v>
      </c>
      <c r="F92" s="179" t="s">
        <v>2232</v>
      </c>
      <c r="G92" s="179"/>
      <c r="H92" s="179"/>
      <c r="I92" s="179"/>
      <c r="J92" s="179"/>
      <c r="K92" s="179"/>
      <c r="L92" s="179"/>
      <c r="M92" s="179"/>
      <c r="N92" s="179"/>
      <c r="O92" s="179"/>
      <c r="P92" s="179"/>
      <c r="Q92" s="179"/>
      <c r="R92" s="179"/>
      <c r="S92" s="179"/>
      <c r="T92" s="179"/>
      <c r="U92" s="179"/>
      <c r="V92" s="179"/>
      <c r="W92" s="179"/>
      <c r="X92" s="179"/>
      <c r="Y92" s="179"/>
      <c r="Z92" s="179"/>
    </row>
    <row r="93" spans="1:26" ht="12.75" customHeight="1" x14ac:dyDescent="0.3">
      <c r="A93" s="183" t="s">
        <v>2233</v>
      </c>
      <c r="B93" s="183" t="s">
        <v>2234</v>
      </c>
      <c r="C93" s="179" t="s">
        <v>2235</v>
      </c>
      <c r="D93" s="179"/>
      <c r="E93" s="179" t="s">
        <v>2236</v>
      </c>
      <c r="F93" s="180" t="s">
        <v>2237</v>
      </c>
      <c r="G93" s="179"/>
      <c r="H93" s="179"/>
      <c r="I93" s="179"/>
      <c r="J93" s="179"/>
      <c r="K93" s="179"/>
      <c r="L93" s="179"/>
      <c r="M93" s="179"/>
      <c r="N93" s="179"/>
      <c r="O93" s="179"/>
      <c r="P93" s="179"/>
      <c r="Q93" s="179"/>
      <c r="R93" s="179"/>
      <c r="S93" s="179"/>
      <c r="T93" s="179"/>
      <c r="U93" s="179"/>
      <c r="V93" s="179"/>
      <c r="W93" s="179"/>
      <c r="X93" s="179"/>
      <c r="Y93" s="179"/>
      <c r="Z93" s="179"/>
    </row>
    <row r="94" spans="1:26" ht="12.75" customHeight="1" x14ac:dyDescent="0.3">
      <c r="A94" s="183" t="s">
        <v>2238</v>
      </c>
      <c r="B94" s="183" t="s">
        <v>2239</v>
      </c>
      <c r="C94" s="179" t="s">
        <v>2240</v>
      </c>
      <c r="D94" s="179" t="s">
        <v>2241</v>
      </c>
      <c r="E94" s="179" t="s">
        <v>2242</v>
      </c>
      <c r="F94" s="179" t="s">
        <v>2243</v>
      </c>
      <c r="G94" s="179"/>
      <c r="H94" s="179"/>
      <c r="I94" s="179"/>
      <c r="J94" s="179"/>
      <c r="K94" s="179"/>
      <c r="L94" s="179"/>
      <c r="M94" s="179"/>
      <c r="N94" s="179"/>
      <c r="O94" s="179"/>
      <c r="P94" s="179"/>
      <c r="Q94" s="179"/>
      <c r="R94" s="179"/>
      <c r="S94" s="179"/>
      <c r="T94" s="179"/>
      <c r="U94" s="179"/>
      <c r="V94" s="179"/>
      <c r="W94" s="179"/>
      <c r="X94" s="179"/>
      <c r="Y94" s="179"/>
      <c r="Z94" s="179"/>
    </row>
    <row r="95" spans="1:26" ht="12.75" customHeight="1" x14ac:dyDescent="0.3">
      <c r="A95" s="183" t="s">
        <v>2244</v>
      </c>
      <c r="B95" s="183" t="s">
        <v>2245</v>
      </c>
      <c r="C95" s="179" t="s">
        <v>2246</v>
      </c>
      <c r="D95" s="179" t="s">
        <v>2247</v>
      </c>
      <c r="E95" s="179" t="s">
        <v>2248</v>
      </c>
      <c r="F95" s="179" t="s">
        <v>2249</v>
      </c>
      <c r="G95" s="179"/>
      <c r="H95" s="179"/>
      <c r="I95" s="179"/>
      <c r="J95" s="179"/>
      <c r="K95" s="179"/>
      <c r="L95" s="179"/>
      <c r="M95" s="179"/>
      <c r="N95" s="179"/>
      <c r="O95" s="179"/>
      <c r="P95" s="179"/>
      <c r="Q95" s="179"/>
      <c r="R95" s="179"/>
      <c r="S95" s="179"/>
      <c r="T95" s="179"/>
      <c r="U95" s="179"/>
      <c r="V95" s="179"/>
      <c r="W95" s="179"/>
      <c r="X95" s="179"/>
      <c r="Y95" s="179"/>
      <c r="Z95" s="179"/>
    </row>
    <row r="96" spans="1:26" ht="12.75" customHeight="1" x14ac:dyDescent="0.3">
      <c r="A96" s="183" t="s">
        <v>2250</v>
      </c>
      <c r="B96" s="183" t="s">
        <v>2251</v>
      </c>
      <c r="C96" s="179" t="s">
        <v>1630</v>
      </c>
      <c r="D96" s="179" t="s">
        <v>2252</v>
      </c>
      <c r="E96" s="179" t="s">
        <v>2253</v>
      </c>
      <c r="F96" s="179" t="s">
        <v>2254</v>
      </c>
      <c r="G96" s="179"/>
      <c r="H96" s="179"/>
      <c r="I96" s="179"/>
      <c r="J96" s="179"/>
      <c r="K96" s="179"/>
      <c r="L96" s="179"/>
      <c r="M96" s="179"/>
      <c r="N96" s="179"/>
      <c r="O96" s="179"/>
      <c r="P96" s="179"/>
      <c r="Q96" s="179"/>
      <c r="R96" s="179"/>
      <c r="S96" s="179"/>
      <c r="T96" s="179"/>
      <c r="U96" s="179"/>
      <c r="V96" s="179"/>
      <c r="W96" s="179"/>
      <c r="X96" s="179"/>
      <c r="Y96" s="179"/>
      <c r="Z96" s="179"/>
    </row>
    <row r="97" spans="1:26" ht="12.75" customHeight="1" x14ac:dyDescent="0.3">
      <c r="A97" s="183" t="s">
        <v>2255</v>
      </c>
      <c r="B97" s="183" t="s">
        <v>2256</v>
      </c>
      <c r="C97" s="179" t="s">
        <v>2257</v>
      </c>
      <c r="D97" s="179" t="s">
        <v>2258</v>
      </c>
      <c r="E97" s="179" t="s">
        <v>2259</v>
      </c>
      <c r="F97" s="180" t="s">
        <v>2260</v>
      </c>
      <c r="G97" s="179"/>
      <c r="H97" s="179"/>
      <c r="I97" s="179"/>
      <c r="J97" s="179"/>
      <c r="K97" s="179"/>
      <c r="L97" s="179"/>
      <c r="M97" s="179"/>
      <c r="N97" s="179"/>
      <c r="O97" s="179"/>
      <c r="P97" s="179"/>
      <c r="Q97" s="179"/>
      <c r="R97" s="179"/>
      <c r="S97" s="179"/>
      <c r="T97" s="179"/>
      <c r="U97" s="179"/>
      <c r="V97" s="179"/>
      <c r="W97" s="179"/>
      <c r="X97" s="179"/>
      <c r="Y97" s="179"/>
      <c r="Z97" s="179"/>
    </row>
    <row r="98" spans="1:26" ht="12.75" customHeight="1" x14ac:dyDescent="0.3">
      <c r="A98" s="183" t="s">
        <v>2261</v>
      </c>
      <c r="B98" s="183" t="s">
        <v>2262</v>
      </c>
      <c r="C98" s="179" t="s">
        <v>2263</v>
      </c>
      <c r="D98" s="179" t="s">
        <v>2264</v>
      </c>
      <c r="E98" s="179" t="s">
        <v>2265</v>
      </c>
      <c r="F98" s="179" t="s">
        <v>2266</v>
      </c>
      <c r="G98" s="179"/>
      <c r="H98" s="179"/>
      <c r="I98" s="179"/>
      <c r="J98" s="179"/>
      <c r="K98" s="179"/>
      <c r="L98" s="179"/>
      <c r="M98" s="179"/>
      <c r="N98" s="179"/>
      <c r="O98" s="179"/>
      <c r="P98" s="179"/>
      <c r="Q98" s="179"/>
      <c r="R98" s="179"/>
      <c r="S98" s="179"/>
      <c r="T98" s="179"/>
      <c r="U98" s="179"/>
      <c r="V98" s="179"/>
      <c r="W98" s="179"/>
      <c r="X98" s="179"/>
      <c r="Y98" s="179"/>
      <c r="Z98" s="179"/>
    </row>
    <row r="99" spans="1:26" ht="12.75" customHeight="1" x14ac:dyDescent="0.3">
      <c r="A99" s="183" t="s">
        <v>2267</v>
      </c>
      <c r="B99" s="183" t="s">
        <v>2268</v>
      </c>
      <c r="C99" s="179" t="s">
        <v>2269</v>
      </c>
      <c r="D99" s="179" t="s">
        <v>2270</v>
      </c>
      <c r="E99" s="179" t="s">
        <v>2271</v>
      </c>
      <c r="F99" s="179" t="s">
        <v>2272</v>
      </c>
      <c r="G99" s="179"/>
      <c r="H99" s="179"/>
      <c r="I99" s="179"/>
      <c r="J99" s="179"/>
      <c r="K99" s="179"/>
      <c r="L99" s="179"/>
      <c r="M99" s="179"/>
      <c r="N99" s="179"/>
      <c r="O99" s="179"/>
      <c r="P99" s="179"/>
      <c r="Q99" s="179"/>
      <c r="R99" s="179"/>
      <c r="S99" s="179"/>
      <c r="T99" s="179"/>
      <c r="U99" s="179"/>
      <c r="V99" s="179"/>
      <c r="W99" s="179"/>
      <c r="X99" s="179"/>
      <c r="Y99" s="179"/>
      <c r="Z99" s="179"/>
    </row>
    <row r="100" spans="1:26" ht="13.5" customHeight="1" x14ac:dyDescent="0.3">
      <c r="A100" s="183" t="s">
        <v>2273</v>
      </c>
      <c r="B100" s="183" t="s">
        <v>2274</v>
      </c>
      <c r="C100" s="179" t="s">
        <v>2275</v>
      </c>
      <c r="D100" s="179" t="s">
        <v>2276</v>
      </c>
      <c r="E100" s="179" t="s">
        <v>2277</v>
      </c>
      <c r="F100" s="179" t="s">
        <v>2278</v>
      </c>
      <c r="G100" s="179"/>
      <c r="H100" s="179"/>
      <c r="I100" s="179"/>
      <c r="J100" s="179"/>
      <c r="K100" s="179"/>
      <c r="L100" s="179"/>
      <c r="M100" s="179"/>
      <c r="N100" s="179"/>
      <c r="O100" s="179"/>
      <c r="P100" s="179"/>
      <c r="Q100" s="179"/>
      <c r="R100" s="179"/>
      <c r="S100" s="179"/>
      <c r="T100" s="179"/>
      <c r="U100" s="179"/>
      <c r="V100" s="179"/>
      <c r="W100" s="179"/>
      <c r="X100" s="179"/>
      <c r="Y100" s="179"/>
      <c r="Z100" s="179"/>
    </row>
    <row r="101" spans="1:26" ht="12.75" customHeight="1" x14ac:dyDescent="0.3">
      <c r="A101" s="183" t="s">
        <v>2279</v>
      </c>
      <c r="B101" s="183" t="s">
        <v>2280</v>
      </c>
      <c r="C101" s="179" t="s">
        <v>2281</v>
      </c>
      <c r="D101" s="179" t="s">
        <v>2282</v>
      </c>
      <c r="E101" s="179" t="s">
        <v>2283</v>
      </c>
      <c r="F101" s="179" t="s">
        <v>2284</v>
      </c>
      <c r="G101" s="179"/>
      <c r="H101" s="179"/>
      <c r="I101" s="179"/>
      <c r="J101" s="179"/>
      <c r="K101" s="179"/>
      <c r="L101" s="179"/>
      <c r="M101" s="179"/>
      <c r="N101" s="179"/>
      <c r="O101" s="179"/>
      <c r="P101" s="179"/>
      <c r="Q101" s="179"/>
      <c r="R101" s="179"/>
      <c r="S101" s="179"/>
      <c r="T101" s="179"/>
      <c r="U101" s="179"/>
      <c r="V101" s="179"/>
      <c r="W101" s="179"/>
      <c r="X101" s="179"/>
      <c r="Y101" s="179"/>
      <c r="Z101" s="179"/>
    </row>
    <row r="102" spans="1:26" ht="12.75" customHeight="1" x14ac:dyDescent="0.3">
      <c r="A102" s="183" t="s">
        <v>2285</v>
      </c>
      <c r="B102" s="183" t="s">
        <v>2286</v>
      </c>
      <c r="C102" s="179" t="s">
        <v>1373</v>
      </c>
      <c r="D102" s="179" t="s">
        <v>2287</v>
      </c>
      <c r="E102" s="179" t="s">
        <v>2288</v>
      </c>
      <c r="F102" s="179" t="s">
        <v>2289</v>
      </c>
      <c r="G102" s="179"/>
      <c r="H102" s="179"/>
      <c r="I102" s="179"/>
      <c r="J102" s="179"/>
      <c r="K102" s="179"/>
      <c r="L102" s="179"/>
      <c r="M102" s="179"/>
      <c r="N102" s="179"/>
      <c r="O102" s="179"/>
      <c r="P102" s="179"/>
      <c r="Q102" s="179"/>
      <c r="R102" s="179"/>
      <c r="S102" s="179"/>
      <c r="T102" s="179"/>
      <c r="U102" s="179"/>
      <c r="V102" s="179"/>
      <c r="W102" s="179"/>
      <c r="X102" s="179"/>
      <c r="Y102" s="179"/>
      <c r="Z102" s="179"/>
    </row>
    <row r="103" spans="1:26" ht="12.75" customHeight="1" x14ac:dyDescent="0.3">
      <c r="A103" s="183" t="s">
        <v>2290</v>
      </c>
      <c r="B103" s="183" t="s">
        <v>2291</v>
      </c>
      <c r="C103" s="179" t="s">
        <v>2096</v>
      </c>
      <c r="D103" s="179" t="s">
        <v>2292</v>
      </c>
      <c r="E103" s="179" t="s">
        <v>2293</v>
      </c>
      <c r="F103" s="179" t="s">
        <v>2294</v>
      </c>
      <c r="G103" s="179"/>
      <c r="H103" s="179"/>
      <c r="I103" s="179"/>
      <c r="J103" s="179"/>
      <c r="K103" s="179"/>
      <c r="L103" s="179"/>
      <c r="M103" s="179"/>
      <c r="N103" s="179"/>
      <c r="O103" s="179"/>
      <c r="P103" s="179"/>
      <c r="Q103" s="179"/>
      <c r="R103" s="179"/>
      <c r="S103" s="179"/>
      <c r="T103" s="179"/>
      <c r="U103" s="179"/>
      <c r="V103" s="179"/>
      <c r="W103" s="179"/>
      <c r="X103" s="179"/>
      <c r="Y103" s="179"/>
      <c r="Z103" s="179"/>
    </row>
    <row r="104" spans="1:26" ht="12.75" customHeight="1" x14ac:dyDescent="0.3">
      <c r="A104" s="183" t="s">
        <v>2295</v>
      </c>
      <c r="B104" s="183" t="s">
        <v>2296</v>
      </c>
      <c r="C104" s="179" t="s">
        <v>1687</v>
      </c>
      <c r="D104" s="179" t="s">
        <v>2297</v>
      </c>
      <c r="E104" s="179" t="s">
        <v>2298</v>
      </c>
      <c r="F104" s="179" t="s">
        <v>2299</v>
      </c>
      <c r="G104" s="179"/>
      <c r="H104" s="179"/>
      <c r="I104" s="179"/>
      <c r="J104" s="179"/>
      <c r="K104" s="179"/>
      <c r="L104" s="179"/>
      <c r="M104" s="179"/>
      <c r="N104" s="179"/>
      <c r="O104" s="179"/>
      <c r="P104" s="179"/>
      <c r="Q104" s="179"/>
      <c r="R104" s="179"/>
      <c r="S104" s="179"/>
      <c r="T104" s="179"/>
      <c r="U104" s="179"/>
      <c r="V104" s="179"/>
      <c r="W104" s="179"/>
      <c r="X104" s="179"/>
      <c r="Y104" s="179"/>
      <c r="Z104" s="179"/>
    </row>
    <row r="105" spans="1:26" ht="12.75" customHeight="1" x14ac:dyDescent="0.3">
      <c r="A105" s="183" t="s">
        <v>2300</v>
      </c>
      <c r="B105" s="183" t="s">
        <v>2301</v>
      </c>
      <c r="C105" s="179" t="s">
        <v>1733</v>
      </c>
      <c r="D105" s="179" t="s">
        <v>2302</v>
      </c>
      <c r="E105" s="179" t="s">
        <v>2303</v>
      </c>
      <c r="F105" s="179" t="s">
        <v>2304</v>
      </c>
      <c r="G105" s="179"/>
      <c r="H105" s="179"/>
      <c r="I105" s="179"/>
      <c r="J105" s="179"/>
      <c r="K105" s="179"/>
      <c r="L105" s="179"/>
      <c r="M105" s="179"/>
      <c r="N105" s="179"/>
      <c r="O105" s="179"/>
      <c r="P105" s="179"/>
      <c r="Q105" s="179"/>
      <c r="R105" s="179"/>
      <c r="S105" s="179"/>
      <c r="T105" s="179"/>
      <c r="U105" s="179"/>
      <c r="V105" s="179"/>
      <c r="W105" s="179"/>
      <c r="X105" s="179"/>
      <c r="Y105" s="179"/>
      <c r="Z105" s="179"/>
    </row>
    <row r="106" spans="1:26" ht="12.75" customHeight="1" x14ac:dyDescent="0.3">
      <c r="A106" s="183" t="s">
        <v>2305</v>
      </c>
      <c r="B106" s="183" t="s">
        <v>2306</v>
      </c>
      <c r="C106" s="179" t="s">
        <v>2307</v>
      </c>
      <c r="D106" s="183" t="s">
        <v>2308</v>
      </c>
      <c r="E106" s="179" t="s">
        <v>2309</v>
      </c>
      <c r="F106" s="179" t="s">
        <v>2310</v>
      </c>
      <c r="G106" s="179"/>
      <c r="H106" s="179"/>
      <c r="I106" s="179"/>
      <c r="J106" s="179"/>
      <c r="K106" s="179"/>
      <c r="L106" s="179"/>
      <c r="M106" s="179"/>
      <c r="N106" s="179"/>
      <c r="O106" s="179"/>
      <c r="P106" s="179"/>
      <c r="Q106" s="179"/>
      <c r="R106" s="179"/>
      <c r="S106" s="179"/>
      <c r="T106" s="179"/>
      <c r="U106" s="179"/>
      <c r="V106" s="179"/>
      <c r="W106" s="179"/>
      <c r="X106" s="179"/>
      <c r="Y106" s="179"/>
      <c r="Z106" s="179"/>
    </row>
    <row r="107" spans="1:26" ht="12.75" customHeight="1" x14ac:dyDescent="0.3">
      <c r="A107" s="183" t="s">
        <v>2311</v>
      </c>
      <c r="B107" s="183" t="s">
        <v>2312</v>
      </c>
      <c r="C107" s="179" t="s">
        <v>2313</v>
      </c>
      <c r="D107" s="179" t="s">
        <v>2314</v>
      </c>
      <c r="E107" s="179" t="s">
        <v>2315</v>
      </c>
      <c r="F107" s="179" t="s">
        <v>2316</v>
      </c>
      <c r="G107" s="179"/>
      <c r="H107" s="179"/>
      <c r="I107" s="179"/>
      <c r="J107" s="179"/>
      <c r="K107" s="179"/>
      <c r="L107" s="179"/>
      <c r="M107" s="179"/>
      <c r="N107" s="179"/>
      <c r="O107" s="179"/>
      <c r="P107" s="179"/>
      <c r="Q107" s="179"/>
      <c r="R107" s="179"/>
      <c r="S107" s="179"/>
      <c r="T107" s="179"/>
      <c r="U107" s="179"/>
      <c r="V107" s="179"/>
      <c r="W107" s="179"/>
      <c r="X107" s="179"/>
      <c r="Y107" s="179"/>
      <c r="Z107" s="179"/>
    </row>
    <row r="108" spans="1:26" ht="12.75" customHeight="1" x14ac:dyDescent="0.3">
      <c r="A108" s="183" t="s">
        <v>2317</v>
      </c>
      <c r="B108" s="183" t="s">
        <v>2318</v>
      </c>
      <c r="C108" s="179" t="s">
        <v>2319</v>
      </c>
      <c r="D108" s="179" t="s">
        <v>2320</v>
      </c>
      <c r="E108" s="179" t="s">
        <v>2321</v>
      </c>
      <c r="F108" s="179" t="s">
        <v>2322</v>
      </c>
      <c r="G108" s="179"/>
      <c r="H108" s="179"/>
      <c r="I108" s="179"/>
      <c r="J108" s="179"/>
      <c r="K108" s="179"/>
      <c r="L108" s="179"/>
      <c r="M108" s="179"/>
      <c r="N108" s="179"/>
      <c r="O108" s="179"/>
      <c r="P108" s="179"/>
      <c r="Q108" s="179"/>
      <c r="R108" s="179"/>
      <c r="S108" s="179"/>
      <c r="T108" s="179"/>
      <c r="U108" s="179"/>
      <c r="V108" s="179"/>
      <c r="W108" s="179"/>
      <c r="X108" s="179"/>
      <c r="Y108" s="179"/>
      <c r="Z108" s="179"/>
    </row>
    <row r="109" spans="1:26" ht="12.75" customHeight="1" x14ac:dyDescent="0.3">
      <c r="A109" s="183" t="s">
        <v>2323</v>
      </c>
      <c r="B109" s="183" t="s">
        <v>2324</v>
      </c>
      <c r="C109" s="179" t="s">
        <v>2325</v>
      </c>
      <c r="D109" s="179" t="s">
        <v>2326</v>
      </c>
      <c r="E109" s="179" t="s">
        <v>2327</v>
      </c>
      <c r="F109" s="179" t="s">
        <v>2328</v>
      </c>
      <c r="G109" s="179"/>
      <c r="H109" s="179"/>
      <c r="I109" s="179"/>
      <c r="J109" s="179"/>
      <c r="K109" s="179"/>
      <c r="L109" s="179"/>
      <c r="M109" s="179"/>
      <c r="N109" s="179"/>
      <c r="O109" s="179"/>
      <c r="P109" s="179"/>
      <c r="Q109" s="179"/>
      <c r="R109" s="179"/>
      <c r="S109" s="179"/>
      <c r="T109" s="179"/>
      <c r="U109" s="179"/>
      <c r="V109" s="179"/>
      <c r="W109" s="179"/>
      <c r="X109" s="179"/>
      <c r="Y109" s="179"/>
      <c r="Z109" s="179"/>
    </row>
    <row r="110" spans="1:26" ht="12.75" customHeight="1" x14ac:dyDescent="0.3">
      <c r="A110" s="183" t="s">
        <v>2329</v>
      </c>
      <c r="B110" s="183" t="s">
        <v>2330</v>
      </c>
      <c r="C110" s="179" t="s">
        <v>2331</v>
      </c>
      <c r="D110" s="179"/>
      <c r="E110" s="179" t="s">
        <v>2332</v>
      </c>
      <c r="F110" s="180" t="s">
        <v>2333</v>
      </c>
      <c r="G110" s="179"/>
      <c r="H110" s="179"/>
      <c r="I110" s="179"/>
      <c r="J110" s="179"/>
      <c r="K110" s="179"/>
      <c r="L110" s="179"/>
      <c r="M110" s="179"/>
      <c r="N110" s="179"/>
      <c r="O110" s="179"/>
      <c r="P110" s="179"/>
      <c r="Q110" s="179"/>
      <c r="R110" s="179"/>
      <c r="S110" s="179"/>
      <c r="T110" s="179"/>
      <c r="U110" s="179"/>
      <c r="V110" s="179"/>
      <c r="W110" s="179"/>
      <c r="X110" s="179"/>
      <c r="Y110" s="179"/>
      <c r="Z110" s="179"/>
    </row>
    <row r="111" spans="1:26" ht="12.75" customHeight="1" x14ac:dyDescent="0.3">
      <c r="A111" s="183" t="s">
        <v>2334</v>
      </c>
      <c r="B111" s="183" t="s">
        <v>2335</v>
      </c>
      <c r="C111" s="179" t="s">
        <v>1333</v>
      </c>
      <c r="D111" s="179" t="s">
        <v>2336</v>
      </c>
      <c r="E111" s="179" t="s">
        <v>2337</v>
      </c>
      <c r="F111" s="179" t="s">
        <v>2338</v>
      </c>
      <c r="G111" s="179"/>
      <c r="H111" s="179"/>
      <c r="I111" s="179"/>
      <c r="J111" s="179"/>
      <c r="K111" s="179"/>
      <c r="L111" s="179"/>
      <c r="M111" s="179"/>
      <c r="N111" s="179"/>
      <c r="O111" s="179"/>
      <c r="P111" s="179"/>
      <c r="Q111" s="179"/>
      <c r="R111" s="179"/>
      <c r="S111" s="179"/>
      <c r="T111" s="179"/>
      <c r="U111" s="179"/>
      <c r="V111" s="179"/>
      <c r="W111" s="179"/>
      <c r="X111" s="179"/>
      <c r="Y111" s="179"/>
      <c r="Z111" s="179"/>
    </row>
    <row r="112" spans="1:26" ht="12.75" customHeight="1" x14ac:dyDescent="0.3">
      <c r="A112" s="183" t="s">
        <v>2339</v>
      </c>
      <c r="B112" s="183" t="s">
        <v>2340</v>
      </c>
      <c r="C112" s="179" t="s">
        <v>2341</v>
      </c>
      <c r="D112" s="179" t="s">
        <v>2342</v>
      </c>
      <c r="E112" s="179" t="s">
        <v>2343</v>
      </c>
      <c r="F112" s="179" t="s">
        <v>2344</v>
      </c>
      <c r="G112" s="179"/>
      <c r="H112" s="179"/>
      <c r="I112" s="179"/>
      <c r="J112" s="179"/>
      <c r="K112" s="179"/>
      <c r="L112" s="179"/>
      <c r="M112" s="179"/>
      <c r="N112" s="179"/>
      <c r="O112" s="179"/>
      <c r="P112" s="179"/>
      <c r="Q112" s="179"/>
      <c r="R112" s="179"/>
      <c r="S112" s="179"/>
      <c r="T112" s="179"/>
      <c r="U112" s="179"/>
      <c r="V112" s="179"/>
      <c r="W112" s="179"/>
      <c r="X112" s="179"/>
      <c r="Y112" s="179"/>
      <c r="Z112" s="179"/>
    </row>
    <row r="113" spans="1:26" ht="12.75" customHeight="1" x14ac:dyDescent="0.3">
      <c r="A113" s="183" t="s">
        <v>2345</v>
      </c>
      <c r="B113" s="183" t="s">
        <v>2346</v>
      </c>
      <c r="C113" s="179" t="s">
        <v>2347</v>
      </c>
      <c r="D113" s="179" t="s">
        <v>2348</v>
      </c>
      <c r="E113" s="179" t="s">
        <v>2349</v>
      </c>
      <c r="F113" s="179" t="s">
        <v>2350</v>
      </c>
      <c r="G113" s="179"/>
      <c r="H113" s="179"/>
      <c r="I113" s="179"/>
      <c r="J113" s="179"/>
      <c r="K113" s="179"/>
      <c r="L113" s="179"/>
      <c r="M113" s="179"/>
      <c r="N113" s="179"/>
      <c r="O113" s="179"/>
      <c r="P113" s="179"/>
      <c r="Q113" s="179"/>
      <c r="R113" s="179"/>
      <c r="S113" s="179"/>
      <c r="T113" s="179"/>
      <c r="U113" s="179"/>
      <c r="V113" s="179"/>
      <c r="W113" s="179"/>
      <c r="X113" s="179"/>
      <c r="Y113" s="179"/>
      <c r="Z113" s="179"/>
    </row>
    <row r="114" spans="1:26" ht="12.75" customHeight="1" x14ac:dyDescent="0.3">
      <c r="A114" s="183" t="s">
        <v>2351</v>
      </c>
      <c r="B114" s="183" t="s">
        <v>2352</v>
      </c>
      <c r="C114" s="179" t="s">
        <v>2353</v>
      </c>
      <c r="D114" s="179" t="s">
        <v>2354</v>
      </c>
      <c r="E114" s="179" t="s">
        <v>2355</v>
      </c>
      <c r="F114" s="179" t="s">
        <v>2356</v>
      </c>
      <c r="G114" s="179"/>
      <c r="H114" s="179"/>
      <c r="I114" s="179"/>
      <c r="J114" s="179"/>
      <c r="K114" s="179"/>
      <c r="L114" s="179"/>
      <c r="M114" s="179"/>
      <c r="N114" s="179"/>
      <c r="O114" s="179"/>
      <c r="P114" s="179"/>
      <c r="Q114" s="179"/>
      <c r="R114" s="179"/>
      <c r="S114" s="179"/>
      <c r="T114" s="179"/>
      <c r="U114" s="179"/>
      <c r="V114" s="179"/>
      <c r="W114" s="179"/>
      <c r="X114" s="179"/>
      <c r="Y114" s="179"/>
      <c r="Z114" s="179"/>
    </row>
    <row r="115" spans="1:26" ht="12.75" customHeight="1" x14ac:dyDescent="0.3">
      <c r="A115" s="183" t="s">
        <v>2357</v>
      </c>
      <c r="B115" s="183" t="s">
        <v>2358</v>
      </c>
      <c r="C115" s="179" t="s">
        <v>2359</v>
      </c>
      <c r="D115" s="179" t="s">
        <v>2360</v>
      </c>
      <c r="E115" s="179" t="s">
        <v>2361</v>
      </c>
      <c r="F115" s="179" t="s">
        <v>2362</v>
      </c>
      <c r="G115" s="179"/>
      <c r="H115" s="179"/>
      <c r="I115" s="179"/>
      <c r="J115" s="179"/>
      <c r="K115" s="179"/>
      <c r="L115" s="179"/>
      <c r="M115" s="179"/>
      <c r="N115" s="179"/>
      <c r="O115" s="179"/>
      <c r="P115" s="179"/>
      <c r="Q115" s="179"/>
      <c r="R115" s="179"/>
      <c r="S115" s="179"/>
      <c r="T115" s="179"/>
      <c r="U115" s="179"/>
      <c r="V115" s="179"/>
      <c r="W115" s="179"/>
      <c r="X115" s="179"/>
      <c r="Y115" s="179"/>
      <c r="Z115" s="179"/>
    </row>
    <row r="116" spans="1:26" ht="12.75" customHeight="1" x14ac:dyDescent="0.3">
      <c r="A116" s="183" t="s">
        <v>2363</v>
      </c>
      <c r="B116" s="183" t="s">
        <v>2364</v>
      </c>
      <c r="C116" s="179" t="s">
        <v>1682</v>
      </c>
      <c r="D116" s="179"/>
      <c r="E116" s="179" t="s">
        <v>2365</v>
      </c>
      <c r="F116" s="179" t="s">
        <v>2366</v>
      </c>
      <c r="G116" s="179"/>
      <c r="H116" s="179"/>
      <c r="I116" s="179"/>
      <c r="J116" s="179"/>
      <c r="K116" s="179"/>
      <c r="L116" s="179"/>
      <c r="M116" s="179"/>
      <c r="N116" s="179"/>
      <c r="O116" s="179"/>
      <c r="P116" s="179"/>
      <c r="Q116" s="179"/>
      <c r="R116" s="179"/>
      <c r="S116" s="179"/>
      <c r="T116" s="179"/>
      <c r="U116" s="179"/>
      <c r="V116" s="179"/>
      <c r="W116" s="179"/>
      <c r="X116" s="179"/>
      <c r="Y116" s="179"/>
      <c r="Z116" s="179"/>
    </row>
    <row r="117" spans="1:26" ht="12.75" customHeight="1" x14ac:dyDescent="0.25">
      <c r="A117" s="179"/>
      <c r="B117" s="179"/>
      <c r="C117" s="179"/>
      <c r="D117" s="179"/>
      <c r="E117" s="179"/>
      <c r="F117" s="179"/>
      <c r="G117" s="179"/>
      <c r="H117" s="179"/>
      <c r="I117" s="179"/>
      <c r="J117" s="179"/>
      <c r="K117" s="179"/>
      <c r="L117" s="179"/>
      <c r="M117" s="179"/>
      <c r="N117" s="179"/>
      <c r="O117" s="179"/>
      <c r="P117" s="179"/>
      <c r="Q117" s="179"/>
      <c r="R117" s="179"/>
      <c r="S117" s="179"/>
      <c r="T117" s="179"/>
      <c r="U117" s="179"/>
      <c r="V117" s="179"/>
      <c r="W117" s="179"/>
      <c r="X117" s="179"/>
      <c r="Y117" s="179"/>
      <c r="Z117" s="179"/>
    </row>
    <row r="118" spans="1:26" ht="12.75" customHeight="1" x14ac:dyDescent="0.25">
      <c r="A118" s="179"/>
      <c r="B118" s="179"/>
      <c r="C118" s="179"/>
      <c r="D118" s="179"/>
      <c r="E118" s="179"/>
      <c r="F118" s="179"/>
      <c r="G118" s="179"/>
      <c r="H118" s="179"/>
      <c r="I118" s="179"/>
      <c r="J118" s="179"/>
      <c r="K118" s="179"/>
      <c r="L118" s="179"/>
      <c r="M118" s="179"/>
      <c r="N118" s="179"/>
      <c r="O118" s="179"/>
      <c r="P118" s="179"/>
      <c r="Q118" s="179"/>
      <c r="R118" s="179"/>
      <c r="S118" s="179"/>
      <c r="T118" s="179"/>
      <c r="U118" s="179"/>
      <c r="V118" s="179"/>
      <c r="W118" s="179"/>
      <c r="X118" s="179"/>
      <c r="Y118" s="179"/>
      <c r="Z118" s="179"/>
    </row>
    <row r="119" spans="1:26" ht="12.75" customHeight="1" x14ac:dyDescent="0.25">
      <c r="A119" s="179"/>
      <c r="B119" s="179"/>
      <c r="C119" s="179"/>
      <c r="D119" s="179"/>
      <c r="E119" s="179"/>
      <c r="F119" s="179"/>
      <c r="G119" s="179"/>
      <c r="H119" s="179"/>
      <c r="I119" s="179"/>
      <c r="J119" s="179"/>
      <c r="K119" s="179"/>
      <c r="L119" s="179"/>
      <c r="M119" s="179"/>
      <c r="N119" s="179"/>
      <c r="O119" s="179"/>
      <c r="P119" s="179"/>
      <c r="Q119" s="179"/>
      <c r="R119" s="179"/>
      <c r="S119" s="179"/>
      <c r="T119" s="179"/>
      <c r="U119" s="179"/>
      <c r="V119" s="179"/>
      <c r="W119" s="179"/>
      <c r="X119" s="179"/>
      <c r="Y119" s="179"/>
      <c r="Z119" s="179"/>
    </row>
    <row r="120" spans="1:26" ht="12.75" customHeight="1" x14ac:dyDescent="0.25">
      <c r="A120" s="179"/>
      <c r="B120" s="179"/>
      <c r="C120" s="179"/>
      <c r="D120" s="179"/>
      <c r="E120" s="179"/>
      <c r="F120" s="179"/>
      <c r="G120" s="179"/>
      <c r="H120" s="179"/>
      <c r="I120" s="179"/>
      <c r="J120" s="179"/>
      <c r="K120" s="179"/>
      <c r="L120" s="179"/>
      <c r="M120" s="179"/>
      <c r="N120" s="179"/>
      <c r="O120" s="179"/>
      <c r="P120" s="179"/>
      <c r="Q120" s="179"/>
      <c r="R120" s="179"/>
      <c r="S120" s="179"/>
      <c r="T120" s="179"/>
      <c r="U120" s="179"/>
      <c r="V120" s="179"/>
      <c r="W120" s="179"/>
      <c r="X120" s="179"/>
      <c r="Y120" s="179"/>
      <c r="Z120" s="179"/>
    </row>
    <row r="121" spans="1:26" ht="12.75" customHeight="1" x14ac:dyDescent="0.25">
      <c r="A121" s="179"/>
      <c r="B121" s="179"/>
      <c r="C121" s="179"/>
      <c r="D121" s="179"/>
      <c r="E121" s="179"/>
      <c r="F121" s="179"/>
      <c r="G121" s="179"/>
      <c r="H121" s="179"/>
      <c r="I121" s="179"/>
      <c r="J121" s="179"/>
      <c r="K121" s="179"/>
      <c r="L121" s="179"/>
      <c r="M121" s="179"/>
      <c r="N121" s="179"/>
      <c r="O121" s="179"/>
      <c r="P121" s="179"/>
      <c r="Q121" s="179"/>
      <c r="R121" s="179"/>
      <c r="S121" s="179"/>
      <c r="T121" s="179"/>
      <c r="U121" s="179"/>
      <c r="V121" s="179"/>
      <c r="W121" s="179"/>
      <c r="X121" s="179"/>
      <c r="Y121" s="179"/>
      <c r="Z121" s="179"/>
    </row>
    <row r="122" spans="1:26" ht="12.75" customHeight="1" x14ac:dyDescent="0.25">
      <c r="A122" s="179"/>
      <c r="B122" s="179"/>
      <c r="C122" s="179"/>
      <c r="D122" s="179"/>
      <c r="E122" s="179"/>
      <c r="F122" s="179"/>
      <c r="G122" s="179"/>
      <c r="H122" s="179"/>
      <c r="I122" s="179"/>
      <c r="J122" s="179"/>
      <c r="K122" s="179"/>
      <c r="L122" s="179"/>
      <c r="M122" s="179"/>
      <c r="N122" s="179"/>
      <c r="O122" s="179"/>
      <c r="P122" s="179"/>
      <c r="Q122" s="179"/>
      <c r="R122" s="179"/>
      <c r="S122" s="179"/>
      <c r="T122" s="179"/>
      <c r="U122" s="179"/>
      <c r="V122" s="179"/>
      <c r="W122" s="179"/>
      <c r="X122" s="179"/>
      <c r="Y122" s="179"/>
      <c r="Z122" s="179"/>
    </row>
    <row r="123" spans="1:26" ht="12.75" customHeight="1" x14ac:dyDescent="0.25">
      <c r="A123" s="179"/>
      <c r="B123" s="179"/>
      <c r="C123" s="179"/>
      <c r="D123" s="179"/>
      <c r="E123" s="179"/>
      <c r="F123" s="179"/>
      <c r="G123" s="179"/>
      <c r="H123" s="179"/>
      <c r="I123" s="179"/>
      <c r="J123" s="179"/>
      <c r="K123" s="179"/>
      <c r="L123" s="179"/>
      <c r="M123" s="179"/>
      <c r="N123" s="179"/>
      <c r="O123" s="179"/>
      <c r="P123" s="179"/>
      <c r="Q123" s="179"/>
      <c r="R123" s="179"/>
      <c r="S123" s="179"/>
      <c r="T123" s="179"/>
      <c r="U123" s="179"/>
      <c r="V123" s="179"/>
      <c r="W123" s="179"/>
      <c r="X123" s="179"/>
      <c r="Y123" s="179"/>
      <c r="Z123" s="179"/>
    </row>
    <row r="124" spans="1:26" ht="12.75" customHeight="1" x14ac:dyDescent="0.25">
      <c r="A124" s="179"/>
      <c r="B124" s="179"/>
      <c r="C124" s="179"/>
      <c r="D124" s="179"/>
      <c r="E124" s="179"/>
      <c r="F124" s="179"/>
      <c r="G124" s="179"/>
      <c r="H124" s="179"/>
      <c r="I124" s="179"/>
      <c r="J124" s="179"/>
      <c r="K124" s="179"/>
      <c r="L124" s="179"/>
      <c r="M124" s="179"/>
      <c r="N124" s="179"/>
      <c r="O124" s="179"/>
      <c r="P124" s="179"/>
      <c r="Q124" s="179"/>
      <c r="R124" s="179"/>
      <c r="S124" s="179"/>
      <c r="T124" s="179"/>
      <c r="U124" s="179"/>
      <c r="V124" s="179"/>
      <c r="W124" s="179"/>
      <c r="X124" s="179"/>
      <c r="Y124" s="179"/>
      <c r="Z124" s="179"/>
    </row>
    <row r="125" spans="1:26" ht="12.75" customHeight="1" x14ac:dyDescent="0.25">
      <c r="A125" s="179"/>
      <c r="B125" s="179"/>
      <c r="C125" s="179"/>
      <c r="D125" s="179"/>
      <c r="E125" s="179"/>
      <c r="F125" s="179"/>
      <c r="G125" s="179"/>
      <c r="H125" s="179"/>
      <c r="I125" s="179"/>
      <c r="J125" s="179"/>
      <c r="K125" s="179"/>
      <c r="L125" s="179"/>
      <c r="M125" s="179"/>
      <c r="N125" s="179"/>
      <c r="O125" s="179"/>
      <c r="P125" s="179"/>
      <c r="Q125" s="179"/>
      <c r="R125" s="179"/>
      <c r="S125" s="179"/>
      <c r="T125" s="179"/>
      <c r="U125" s="179"/>
      <c r="V125" s="179"/>
      <c r="W125" s="179"/>
      <c r="X125" s="179"/>
      <c r="Y125" s="179"/>
      <c r="Z125" s="179"/>
    </row>
    <row r="126" spans="1:26" ht="12.75" customHeight="1" x14ac:dyDescent="0.25">
      <c r="A126" s="179"/>
      <c r="B126" s="179"/>
      <c r="C126" s="179"/>
      <c r="D126" s="179"/>
      <c r="E126" s="179"/>
      <c r="F126" s="179"/>
      <c r="G126" s="179"/>
      <c r="H126" s="179"/>
      <c r="I126" s="179"/>
      <c r="J126" s="179"/>
      <c r="K126" s="179"/>
      <c r="L126" s="179"/>
      <c r="M126" s="179"/>
      <c r="N126" s="179"/>
      <c r="O126" s="179"/>
      <c r="P126" s="179"/>
      <c r="Q126" s="179"/>
      <c r="R126" s="179"/>
      <c r="S126" s="179"/>
      <c r="T126" s="179"/>
      <c r="U126" s="179"/>
      <c r="V126" s="179"/>
      <c r="W126" s="179"/>
      <c r="X126" s="179"/>
      <c r="Y126" s="179"/>
      <c r="Z126" s="179"/>
    </row>
    <row r="127" spans="1:26" ht="12.75" customHeight="1" x14ac:dyDescent="0.25">
      <c r="A127" s="179"/>
      <c r="B127" s="179"/>
      <c r="C127" s="179"/>
      <c r="D127" s="179"/>
      <c r="E127" s="179"/>
      <c r="F127" s="179"/>
      <c r="G127" s="179"/>
      <c r="H127" s="179"/>
      <c r="I127" s="179"/>
      <c r="J127" s="179"/>
      <c r="K127" s="179"/>
      <c r="L127" s="179"/>
      <c r="M127" s="179"/>
      <c r="N127" s="179"/>
      <c r="O127" s="179"/>
      <c r="P127" s="179"/>
      <c r="Q127" s="179"/>
      <c r="R127" s="179"/>
      <c r="S127" s="179"/>
      <c r="T127" s="179"/>
      <c r="U127" s="179"/>
      <c r="V127" s="179"/>
      <c r="W127" s="179"/>
      <c r="X127" s="179"/>
      <c r="Y127" s="179"/>
      <c r="Z127" s="179"/>
    </row>
    <row r="128" spans="1:26" ht="12.75" customHeight="1" x14ac:dyDescent="0.25">
      <c r="A128" s="179"/>
      <c r="B128" s="179"/>
      <c r="C128" s="179"/>
      <c r="D128" s="179"/>
      <c r="E128" s="179"/>
      <c r="F128" s="179"/>
      <c r="G128" s="179"/>
      <c r="H128" s="179"/>
      <c r="I128" s="179"/>
      <c r="J128" s="179"/>
      <c r="K128" s="179"/>
      <c r="L128" s="179"/>
      <c r="M128" s="179"/>
      <c r="N128" s="179"/>
      <c r="O128" s="179"/>
      <c r="P128" s="179"/>
      <c r="Q128" s="179"/>
      <c r="R128" s="179"/>
      <c r="S128" s="179"/>
      <c r="T128" s="179"/>
      <c r="U128" s="179"/>
      <c r="V128" s="179"/>
      <c r="W128" s="179"/>
      <c r="X128" s="179"/>
      <c r="Y128" s="179"/>
      <c r="Z128" s="179"/>
    </row>
    <row r="129" spans="1:26" ht="12.75" customHeight="1" x14ac:dyDescent="0.25">
      <c r="A129" s="179"/>
      <c r="B129" s="179"/>
      <c r="C129" s="179"/>
      <c r="D129" s="179"/>
      <c r="E129" s="179"/>
      <c r="F129" s="179"/>
      <c r="G129" s="179"/>
      <c r="H129" s="179"/>
      <c r="I129" s="179"/>
      <c r="J129" s="179"/>
      <c r="K129" s="179"/>
      <c r="L129" s="179"/>
      <c r="M129" s="179"/>
      <c r="N129" s="179"/>
      <c r="O129" s="179"/>
      <c r="P129" s="179"/>
      <c r="Q129" s="179"/>
      <c r="R129" s="179"/>
      <c r="S129" s="179"/>
      <c r="T129" s="179"/>
      <c r="U129" s="179"/>
      <c r="V129" s="179"/>
      <c r="W129" s="179"/>
      <c r="X129" s="179"/>
      <c r="Y129" s="179"/>
      <c r="Z129" s="179"/>
    </row>
    <row r="130" spans="1:26" ht="12.75" customHeight="1" x14ac:dyDescent="0.25">
      <c r="A130" s="179"/>
      <c r="B130" s="179"/>
      <c r="C130" s="179"/>
      <c r="D130" s="179"/>
      <c r="E130" s="179"/>
      <c r="F130" s="179"/>
      <c r="G130" s="179"/>
      <c r="H130" s="179"/>
      <c r="I130" s="179"/>
      <c r="J130" s="179"/>
      <c r="K130" s="179"/>
      <c r="L130" s="179"/>
      <c r="M130" s="179"/>
      <c r="N130" s="179"/>
      <c r="O130" s="179"/>
      <c r="P130" s="179"/>
      <c r="Q130" s="179"/>
      <c r="R130" s="179"/>
      <c r="S130" s="179"/>
      <c r="T130" s="179"/>
      <c r="U130" s="179"/>
      <c r="V130" s="179"/>
      <c r="W130" s="179"/>
      <c r="X130" s="179"/>
      <c r="Y130" s="179"/>
      <c r="Z130" s="179"/>
    </row>
    <row r="131" spans="1:26" ht="12.75" customHeight="1" x14ac:dyDescent="0.25">
      <c r="A131" s="179"/>
      <c r="B131" s="179"/>
      <c r="C131" s="179"/>
      <c r="D131" s="179"/>
      <c r="E131" s="179"/>
      <c r="F131" s="179"/>
      <c r="G131" s="179"/>
      <c r="H131" s="179"/>
      <c r="I131" s="179"/>
      <c r="J131" s="179"/>
      <c r="K131" s="179"/>
      <c r="L131" s="179"/>
      <c r="M131" s="179"/>
      <c r="N131" s="179"/>
      <c r="O131" s="179"/>
      <c r="P131" s="179"/>
      <c r="Q131" s="179"/>
      <c r="R131" s="179"/>
      <c r="S131" s="179"/>
      <c r="T131" s="179"/>
      <c r="U131" s="179"/>
      <c r="V131" s="179"/>
      <c r="W131" s="179"/>
      <c r="X131" s="179"/>
      <c r="Y131" s="179"/>
      <c r="Z131" s="179"/>
    </row>
    <row r="132" spans="1:26" ht="12.75" customHeight="1" x14ac:dyDescent="0.25">
      <c r="A132" s="179"/>
      <c r="B132" s="179"/>
      <c r="C132" s="179"/>
      <c r="D132" s="179"/>
      <c r="E132" s="179"/>
      <c r="F132" s="179"/>
      <c r="G132" s="179"/>
      <c r="H132" s="179"/>
      <c r="I132" s="179"/>
      <c r="J132" s="179"/>
      <c r="K132" s="179"/>
      <c r="L132" s="179"/>
      <c r="M132" s="179"/>
      <c r="N132" s="179"/>
      <c r="O132" s="179"/>
      <c r="P132" s="179"/>
      <c r="Q132" s="179"/>
      <c r="R132" s="179"/>
      <c r="S132" s="179"/>
      <c r="T132" s="179"/>
      <c r="U132" s="179"/>
      <c r="V132" s="179"/>
      <c r="W132" s="179"/>
      <c r="X132" s="179"/>
      <c r="Y132" s="179"/>
      <c r="Z132" s="179"/>
    </row>
    <row r="133" spans="1:26" ht="12.75" customHeight="1" x14ac:dyDescent="0.25">
      <c r="A133" s="179"/>
      <c r="B133" s="179"/>
      <c r="C133" s="179"/>
      <c r="D133" s="179"/>
      <c r="E133" s="179"/>
      <c r="F133" s="179"/>
      <c r="G133" s="179"/>
      <c r="H133" s="179"/>
      <c r="I133" s="179"/>
      <c r="J133" s="179"/>
      <c r="K133" s="179"/>
      <c r="L133" s="179"/>
      <c r="M133" s="179"/>
      <c r="N133" s="179"/>
      <c r="O133" s="179"/>
      <c r="P133" s="179"/>
      <c r="Q133" s="179"/>
      <c r="R133" s="179"/>
      <c r="S133" s="179"/>
      <c r="T133" s="179"/>
      <c r="U133" s="179"/>
      <c r="V133" s="179"/>
      <c r="W133" s="179"/>
      <c r="X133" s="179"/>
      <c r="Y133" s="179"/>
      <c r="Z133" s="179"/>
    </row>
    <row r="134" spans="1:26" ht="12.75" customHeight="1" x14ac:dyDescent="0.25">
      <c r="A134" s="179"/>
      <c r="B134" s="179"/>
      <c r="C134" s="179"/>
      <c r="D134" s="179"/>
      <c r="E134" s="179"/>
      <c r="F134" s="179"/>
      <c r="G134" s="179"/>
      <c r="H134" s="179"/>
      <c r="I134" s="179"/>
      <c r="J134" s="179"/>
      <c r="K134" s="179"/>
      <c r="L134" s="179"/>
      <c r="M134" s="179"/>
      <c r="N134" s="179"/>
      <c r="O134" s="179"/>
      <c r="P134" s="179"/>
      <c r="Q134" s="179"/>
      <c r="R134" s="179"/>
      <c r="S134" s="179"/>
      <c r="T134" s="179"/>
      <c r="U134" s="179"/>
      <c r="V134" s="179"/>
      <c r="W134" s="179"/>
      <c r="X134" s="179"/>
      <c r="Y134" s="179"/>
      <c r="Z134" s="179"/>
    </row>
    <row r="135" spans="1:26" ht="12.75" customHeight="1" x14ac:dyDescent="0.25">
      <c r="A135" s="179"/>
      <c r="B135" s="179"/>
      <c r="C135" s="179"/>
      <c r="D135" s="179"/>
      <c r="E135" s="179"/>
      <c r="F135" s="179"/>
      <c r="G135" s="179"/>
      <c r="H135" s="179"/>
      <c r="I135" s="179"/>
      <c r="J135" s="179"/>
      <c r="K135" s="179"/>
      <c r="L135" s="179"/>
      <c r="M135" s="179"/>
      <c r="N135" s="179"/>
      <c r="O135" s="179"/>
      <c r="P135" s="179"/>
      <c r="Q135" s="179"/>
      <c r="R135" s="179"/>
      <c r="S135" s="179"/>
      <c r="T135" s="179"/>
      <c r="U135" s="179"/>
      <c r="V135" s="179"/>
      <c r="W135" s="179"/>
      <c r="X135" s="179"/>
      <c r="Y135" s="179"/>
      <c r="Z135" s="179"/>
    </row>
    <row r="136" spans="1:26" ht="12.75" customHeight="1" x14ac:dyDescent="0.25">
      <c r="A136" s="179"/>
      <c r="B136" s="179"/>
      <c r="C136" s="179"/>
      <c r="D136" s="179"/>
      <c r="E136" s="179"/>
      <c r="F136" s="179"/>
      <c r="G136" s="179"/>
      <c r="H136" s="179"/>
      <c r="I136" s="179"/>
      <c r="J136" s="179"/>
      <c r="K136" s="179"/>
      <c r="L136" s="179"/>
      <c r="M136" s="179"/>
      <c r="N136" s="179"/>
      <c r="O136" s="179"/>
      <c r="P136" s="179"/>
      <c r="Q136" s="179"/>
      <c r="R136" s="179"/>
      <c r="S136" s="179"/>
      <c r="T136" s="179"/>
      <c r="U136" s="179"/>
      <c r="V136" s="179"/>
      <c r="W136" s="179"/>
      <c r="X136" s="179"/>
      <c r="Y136" s="179"/>
      <c r="Z136" s="179"/>
    </row>
    <row r="137" spans="1:26" ht="12.75" customHeight="1" x14ac:dyDescent="0.25">
      <c r="A137" s="179"/>
      <c r="B137" s="179"/>
      <c r="C137" s="179"/>
      <c r="D137" s="179"/>
      <c r="E137" s="179"/>
      <c r="F137" s="179"/>
      <c r="G137" s="179"/>
      <c r="H137" s="179"/>
      <c r="I137" s="179"/>
      <c r="J137" s="179"/>
      <c r="K137" s="179"/>
      <c r="L137" s="179"/>
      <c r="M137" s="179"/>
      <c r="N137" s="179"/>
      <c r="O137" s="179"/>
      <c r="P137" s="179"/>
      <c r="Q137" s="179"/>
      <c r="R137" s="179"/>
      <c r="S137" s="179"/>
      <c r="T137" s="179"/>
      <c r="U137" s="179"/>
      <c r="V137" s="179"/>
      <c r="W137" s="179"/>
      <c r="X137" s="179"/>
      <c r="Y137" s="179"/>
      <c r="Z137" s="179"/>
    </row>
    <row r="138" spans="1:26" ht="12.75" customHeight="1" x14ac:dyDescent="0.25">
      <c r="A138" s="179"/>
      <c r="B138" s="179"/>
      <c r="C138" s="179"/>
      <c r="D138" s="179"/>
      <c r="E138" s="179"/>
      <c r="F138" s="179"/>
      <c r="G138" s="179"/>
      <c r="H138" s="179"/>
      <c r="I138" s="179"/>
      <c r="J138" s="179"/>
      <c r="K138" s="179"/>
      <c r="L138" s="179"/>
      <c r="M138" s="179"/>
      <c r="N138" s="179"/>
      <c r="O138" s="179"/>
      <c r="P138" s="179"/>
      <c r="Q138" s="179"/>
      <c r="R138" s="179"/>
      <c r="S138" s="179"/>
      <c r="T138" s="179"/>
      <c r="U138" s="179"/>
      <c r="V138" s="179"/>
      <c r="W138" s="179"/>
      <c r="X138" s="179"/>
      <c r="Y138" s="179"/>
      <c r="Z138" s="179"/>
    </row>
    <row r="139" spans="1:26" ht="12.75" customHeight="1" x14ac:dyDescent="0.25">
      <c r="A139" s="179"/>
      <c r="B139" s="179"/>
      <c r="C139" s="179"/>
      <c r="D139" s="179"/>
      <c r="E139" s="179"/>
      <c r="F139" s="179"/>
      <c r="G139" s="179"/>
      <c r="H139" s="179"/>
      <c r="I139" s="179"/>
      <c r="J139" s="179"/>
      <c r="K139" s="179"/>
      <c r="L139" s="179"/>
      <c r="M139" s="179"/>
      <c r="N139" s="179"/>
      <c r="O139" s="179"/>
      <c r="P139" s="179"/>
      <c r="Q139" s="179"/>
      <c r="R139" s="179"/>
      <c r="S139" s="179"/>
      <c r="T139" s="179"/>
      <c r="U139" s="179"/>
      <c r="V139" s="179"/>
      <c r="W139" s="179"/>
      <c r="X139" s="179"/>
      <c r="Y139" s="179"/>
      <c r="Z139" s="179"/>
    </row>
    <row r="140" spans="1:26" ht="12.75" customHeight="1" x14ac:dyDescent="0.25">
      <c r="A140" s="179"/>
      <c r="B140" s="179"/>
      <c r="C140" s="179"/>
      <c r="D140" s="179"/>
      <c r="E140" s="179"/>
      <c r="F140" s="179"/>
      <c r="G140" s="179"/>
      <c r="H140" s="179"/>
      <c r="I140" s="179"/>
      <c r="J140" s="179"/>
      <c r="K140" s="179"/>
      <c r="L140" s="179"/>
      <c r="M140" s="179"/>
      <c r="N140" s="179"/>
      <c r="O140" s="179"/>
      <c r="P140" s="179"/>
      <c r="Q140" s="179"/>
      <c r="R140" s="179"/>
      <c r="S140" s="179"/>
      <c r="T140" s="179"/>
      <c r="U140" s="179"/>
      <c r="V140" s="179"/>
      <c r="W140" s="179"/>
      <c r="X140" s="179"/>
      <c r="Y140" s="179"/>
      <c r="Z140" s="179"/>
    </row>
    <row r="141" spans="1:26" ht="12.75" customHeight="1" x14ac:dyDescent="0.25">
      <c r="A141" s="179"/>
      <c r="B141" s="179"/>
      <c r="C141" s="179"/>
      <c r="D141" s="179"/>
      <c r="E141" s="179"/>
      <c r="F141" s="179"/>
      <c r="G141" s="179"/>
      <c r="H141" s="179"/>
      <c r="I141" s="179"/>
      <c r="J141" s="179"/>
      <c r="K141" s="179"/>
      <c r="L141" s="179"/>
      <c r="M141" s="179"/>
      <c r="N141" s="179"/>
      <c r="O141" s="179"/>
      <c r="P141" s="179"/>
      <c r="Q141" s="179"/>
      <c r="R141" s="179"/>
      <c r="S141" s="179"/>
      <c r="T141" s="179"/>
      <c r="U141" s="179"/>
      <c r="V141" s="179"/>
      <c r="W141" s="179"/>
      <c r="X141" s="179"/>
      <c r="Y141" s="179"/>
      <c r="Z141" s="179"/>
    </row>
    <row r="142" spans="1:26" ht="12.75" customHeight="1" x14ac:dyDescent="0.25">
      <c r="A142" s="179"/>
      <c r="B142" s="179"/>
      <c r="C142" s="179"/>
      <c r="D142" s="179"/>
      <c r="E142" s="179"/>
      <c r="F142" s="179"/>
      <c r="G142" s="179"/>
      <c r="H142" s="179"/>
      <c r="I142" s="179"/>
      <c r="J142" s="179"/>
      <c r="K142" s="179"/>
      <c r="L142" s="179"/>
      <c r="M142" s="179"/>
      <c r="N142" s="179"/>
      <c r="O142" s="179"/>
      <c r="P142" s="179"/>
      <c r="Q142" s="179"/>
      <c r="R142" s="179"/>
      <c r="S142" s="179"/>
      <c r="T142" s="179"/>
      <c r="U142" s="179"/>
      <c r="V142" s="179"/>
      <c r="W142" s="179"/>
      <c r="X142" s="179"/>
      <c r="Y142" s="179"/>
      <c r="Z142" s="179"/>
    </row>
    <row r="143" spans="1:26" ht="12.75" customHeight="1" x14ac:dyDescent="0.25">
      <c r="A143" s="179"/>
      <c r="B143" s="179"/>
      <c r="C143" s="179"/>
      <c r="D143" s="179"/>
      <c r="E143" s="179"/>
      <c r="F143" s="179"/>
      <c r="G143" s="179"/>
      <c r="H143" s="179"/>
      <c r="I143" s="179"/>
      <c r="J143" s="179"/>
      <c r="K143" s="179"/>
      <c r="L143" s="179"/>
      <c r="M143" s="179"/>
      <c r="N143" s="179"/>
      <c r="O143" s="179"/>
      <c r="P143" s="179"/>
      <c r="Q143" s="179"/>
      <c r="R143" s="179"/>
      <c r="S143" s="179"/>
      <c r="T143" s="179"/>
      <c r="U143" s="179"/>
      <c r="V143" s="179"/>
      <c r="W143" s="179"/>
      <c r="X143" s="179"/>
      <c r="Y143" s="179"/>
      <c r="Z143" s="179"/>
    </row>
    <row r="144" spans="1:26" ht="12.75" customHeight="1" x14ac:dyDescent="0.25">
      <c r="A144" s="179"/>
      <c r="B144" s="179"/>
      <c r="C144" s="179"/>
      <c r="D144" s="179"/>
      <c r="E144" s="179"/>
      <c r="F144" s="179"/>
      <c r="G144" s="179"/>
      <c r="H144" s="179"/>
      <c r="I144" s="179"/>
      <c r="J144" s="179"/>
      <c r="K144" s="179"/>
      <c r="L144" s="179"/>
      <c r="M144" s="179"/>
      <c r="N144" s="179"/>
      <c r="O144" s="179"/>
      <c r="P144" s="179"/>
      <c r="Q144" s="179"/>
      <c r="R144" s="179"/>
      <c r="S144" s="179"/>
      <c r="T144" s="179"/>
      <c r="U144" s="179"/>
      <c r="V144" s="179"/>
      <c r="W144" s="179"/>
      <c r="X144" s="179"/>
      <c r="Y144" s="179"/>
      <c r="Z144" s="179"/>
    </row>
    <row r="145" spans="1:26" ht="12.75" customHeight="1" x14ac:dyDescent="0.25">
      <c r="A145" s="179"/>
      <c r="B145" s="179"/>
      <c r="C145" s="179"/>
      <c r="D145" s="179"/>
      <c r="E145" s="179"/>
      <c r="F145" s="179"/>
      <c r="G145" s="179"/>
      <c r="H145" s="179"/>
      <c r="I145" s="179"/>
      <c r="J145" s="179"/>
      <c r="K145" s="179"/>
      <c r="L145" s="179"/>
      <c r="M145" s="179"/>
      <c r="N145" s="179"/>
      <c r="O145" s="179"/>
      <c r="P145" s="179"/>
      <c r="Q145" s="179"/>
      <c r="R145" s="179"/>
      <c r="S145" s="179"/>
      <c r="T145" s="179"/>
      <c r="U145" s="179"/>
      <c r="V145" s="179"/>
      <c r="W145" s="179"/>
      <c r="X145" s="179"/>
      <c r="Y145" s="179"/>
      <c r="Z145" s="179"/>
    </row>
    <row r="146" spans="1:26" ht="12.75" customHeight="1" x14ac:dyDescent="0.25">
      <c r="A146" s="179"/>
      <c r="B146" s="179"/>
      <c r="C146" s="179"/>
      <c r="D146" s="179"/>
      <c r="E146" s="179"/>
      <c r="F146" s="179"/>
      <c r="G146" s="179"/>
      <c r="H146" s="179"/>
      <c r="I146" s="179"/>
      <c r="J146" s="179"/>
      <c r="K146" s="179"/>
      <c r="L146" s="179"/>
      <c r="M146" s="179"/>
      <c r="N146" s="179"/>
      <c r="O146" s="179"/>
      <c r="P146" s="179"/>
      <c r="Q146" s="179"/>
      <c r="R146" s="179"/>
      <c r="S146" s="179"/>
      <c r="T146" s="179"/>
      <c r="U146" s="179"/>
      <c r="V146" s="179"/>
      <c r="W146" s="179"/>
      <c r="X146" s="179"/>
      <c r="Y146" s="179"/>
      <c r="Z146" s="179"/>
    </row>
    <row r="147" spans="1:26" ht="12.75" customHeight="1" x14ac:dyDescent="0.25">
      <c r="A147" s="179"/>
      <c r="B147" s="179"/>
      <c r="C147" s="179"/>
      <c r="D147" s="179"/>
      <c r="E147" s="179"/>
      <c r="F147" s="179"/>
      <c r="G147" s="179"/>
      <c r="H147" s="179"/>
      <c r="I147" s="179"/>
      <c r="J147" s="179"/>
      <c r="K147" s="179"/>
      <c r="L147" s="179"/>
      <c r="M147" s="179"/>
      <c r="N147" s="179"/>
      <c r="O147" s="179"/>
      <c r="P147" s="179"/>
      <c r="Q147" s="179"/>
      <c r="R147" s="179"/>
      <c r="S147" s="179"/>
      <c r="T147" s="179"/>
      <c r="U147" s="179"/>
      <c r="V147" s="179"/>
      <c r="W147" s="179"/>
      <c r="X147" s="179"/>
      <c r="Y147" s="179"/>
      <c r="Z147" s="179"/>
    </row>
    <row r="148" spans="1:26" ht="12.75" customHeight="1" x14ac:dyDescent="0.25">
      <c r="A148" s="179"/>
      <c r="B148" s="179"/>
      <c r="C148" s="179"/>
      <c r="D148" s="179"/>
      <c r="E148" s="179"/>
      <c r="F148" s="179"/>
      <c r="G148" s="179"/>
      <c r="H148" s="179"/>
      <c r="I148" s="179"/>
      <c r="J148" s="179"/>
      <c r="K148" s="179"/>
      <c r="L148" s="179"/>
      <c r="M148" s="179"/>
      <c r="N148" s="179"/>
      <c r="O148" s="179"/>
      <c r="P148" s="179"/>
      <c r="Q148" s="179"/>
      <c r="R148" s="179"/>
      <c r="S148" s="179"/>
      <c r="T148" s="179"/>
      <c r="U148" s="179"/>
      <c r="V148" s="179"/>
      <c r="W148" s="179"/>
      <c r="X148" s="179"/>
      <c r="Y148" s="179"/>
      <c r="Z148" s="179"/>
    </row>
    <row r="149" spans="1:26" ht="12.75" customHeight="1" x14ac:dyDescent="0.25">
      <c r="A149" s="179"/>
      <c r="B149" s="179"/>
      <c r="C149" s="179"/>
      <c r="D149" s="179"/>
      <c r="E149" s="179"/>
      <c r="F149" s="179"/>
      <c r="G149" s="179"/>
      <c r="H149" s="179"/>
      <c r="I149" s="179"/>
      <c r="J149" s="179"/>
      <c r="K149" s="179"/>
      <c r="L149" s="179"/>
      <c r="M149" s="179"/>
      <c r="N149" s="179"/>
      <c r="O149" s="179"/>
      <c r="P149" s="179"/>
      <c r="Q149" s="179"/>
      <c r="R149" s="179"/>
      <c r="S149" s="179"/>
      <c r="T149" s="179"/>
      <c r="U149" s="179"/>
      <c r="V149" s="179"/>
      <c r="W149" s="179"/>
      <c r="X149" s="179"/>
      <c r="Y149" s="179"/>
      <c r="Z149" s="179"/>
    </row>
    <row r="150" spans="1:26" ht="12.75" customHeight="1" x14ac:dyDescent="0.25">
      <c r="A150" s="179"/>
      <c r="B150" s="179"/>
      <c r="C150" s="179"/>
      <c r="D150" s="179"/>
      <c r="E150" s="179"/>
      <c r="F150" s="179"/>
      <c r="G150" s="179"/>
      <c r="H150" s="179"/>
      <c r="I150" s="179"/>
      <c r="J150" s="179"/>
      <c r="K150" s="179"/>
      <c r="L150" s="179"/>
      <c r="M150" s="179"/>
      <c r="N150" s="179"/>
      <c r="O150" s="179"/>
      <c r="P150" s="179"/>
      <c r="Q150" s="179"/>
      <c r="R150" s="179"/>
      <c r="S150" s="179"/>
      <c r="T150" s="179"/>
      <c r="U150" s="179"/>
      <c r="V150" s="179"/>
      <c r="W150" s="179"/>
      <c r="X150" s="179"/>
      <c r="Y150" s="179"/>
      <c r="Z150" s="179"/>
    </row>
    <row r="151" spans="1:26" ht="12.75" customHeight="1" x14ac:dyDescent="0.25">
      <c r="A151" s="179"/>
      <c r="B151" s="179"/>
      <c r="C151" s="179"/>
      <c r="D151" s="179"/>
      <c r="E151" s="179"/>
      <c r="F151" s="179"/>
      <c r="G151" s="179"/>
      <c r="H151" s="179"/>
      <c r="I151" s="179"/>
      <c r="J151" s="179"/>
      <c r="K151" s="179"/>
      <c r="L151" s="179"/>
      <c r="M151" s="179"/>
      <c r="N151" s="179"/>
      <c r="O151" s="179"/>
      <c r="P151" s="179"/>
      <c r="Q151" s="179"/>
      <c r="R151" s="179"/>
      <c r="S151" s="179"/>
      <c r="T151" s="179"/>
      <c r="U151" s="179"/>
      <c r="V151" s="179"/>
      <c r="W151" s="179"/>
      <c r="X151" s="179"/>
      <c r="Y151" s="179"/>
      <c r="Z151" s="179"/>
    </row>
    <row r="152" spans="1:26" ht="12.75" customHeight="1" x14ac:dyDescent="0.25">
      <c r="A152" s="179"/>
      <c r="B152" s="179"/>
      <c r="C152" s="179"/>
      <c r="D152" s="179"/>
      <c r="E152" s="179"/>
      <c r="F152" s="179"/>
      <c r="G152" s="179"/>
      <c r="H152" s="179"/>
      <c r="I152" s="179"/>
      <c r="J152" s="179"/>
      <c r="K152" s="179"/>
      <c r="L152" s="179"/>
      <c r="M152" s="179"/>
      <c r="N152" s="179"/>
      <c r="O152" s="179"/>
      <c r="P152" s="179"/>
      <c r="Q152" s="179"/>
      <c r="R152" s="179"/>
      <c r="S152" s="179"/>
      <c r="T152" s="179"/>
      <c r="U152" s="179"/>
      <c r="V152" s="179"/>
      <c r="W152" s="179"/>
      <c r="X152" s="179"/>
      <c r="Y152" s="179"/>
      <c r="Z152" s="179"/>
    </row>
    <row r="153" spans="1:26" ht="12.75" customHeight="1" x14ac:dyDescent="0.25">
      <c r="A153" s="179"/>
      <c r="B153" s="179"/>
      <c r="C153" s="179"/>
      <c r="D153" s="179"/>
      <c r="E153" s="179"/>
      <c r="F153" s="179"/>
      <c r="G153" s="179"/>
      <c r="H153" s="179"/>
      <c r="I153" s="179"/>
      <c r="J153" s="179"/>
      <c r="K153" s="179"/>
      <c r="L153" s="179"/>
      <c r="M153" s="179"/>
      <c r="N153" s="179"/>
      <c r="O153" s="179"/>
      <c r="P153" s="179"/>
      <c r="Q153" s="179"/>
      <c r="R153" s="179"/>
      <c r="S153" s="179"/>
      <c r="T153" s="179"/>
      <c r="U153" s="179"/>
      <c r="V153" s="179"/>
      <c r="W153" s="179"/>
      <c r="X153" s="179"/>
      <c r="Y153" s="179"/>
      <c r="Z153" s="179"/>
    </row>
    <row r="154" spans="1:26" ht="12.75" customHeight="1" x14ac:dyDescent="0.25">
      <c r="A154" s="179"/>
      <c r="B154" s="179"/>
      <c r="C154" s="179"/>
      <c r="D154" s="179"/>
      <c r="E154" s="179"/>
      <c r="F154" s="179"/>
      <c r="G154" s="179"/>
      <c r="H154" s="179"/>
      <c r="I154" s="179"/>
      <c r="J154" s="179"/>
      <c r="K154" s="179"/>
      <c r="L154" s="179"/>
      <c r="M154" s="179"/>
      <c r="N154" s="179"/>
      <c r="O154" s="179"/>
      <c r="P154" s="179"/>
      <c r="Q154" s="179"/>
      <c r="R154" s="179"/>
      <c r="S154" s="179"/>
      <c r="T154" s="179"/>
      <c r="U154" s="179"/>
      <c r="V154" s="179"/>
      <c r="W154" s="179"/>
      <c r="X154" s="179"/>
      <c r="Y154" s="179"/>
      <c r="Z154" s="179"/>
    </row>
    <row r="155" spans="1:26" ht="12.75" customHeight="1" x14ac:dyDescent="0.25">
      <c r="A155" s="179"/>
      <c r="B155" s="179"/>
      <c r="C155" s="179"/>
      <c r="D155" s="179"/>
      <c r="E155" s="179"/>
      <c r="F155" s="179"/>
      <c r="G155" s="179"/>
      <c r="H155" s="179"/>
      <c r="I155" s="179"/>
      <c r="J155" s="179"/>
      <c r="K155" s="179"/>
      <c r="L155" s="179"/>
      <c r="M155" s="179"/>
      <c r="N155" s="179"/>
      <c r="O155" s="179"/>
      <c r="P155" s="179"/>
      <c r="Q155" s="179"/>
      <c r="R155" s="179"/>
      <c r="S155" s="179"/>
      <c r="T155" s="179"/>
      <c r="U155" s="179"/>
      <c r="V155" s="179"/>
      <c r="W155" s="179"/>
      <c r="X155" s="179"/>
      <c r="Y155" s="179"/>
      <c r="Z155" s="179"/>
    </row>
    <row r="156" spans="1:26" ht="12.75" customHeight="1" x14ac:dyDescent="0.25">
      <c r="A156" s="179"/>
      <c r="B156" s="179"/>
      <c r="C156" s="179"/>
      <c r="D156" s="179"/>
      <c r="E156" s="179"/>
      <c r="F156" s="179"/>
      <c r="G156" s="179"/>
      <c r="H156" s="179"/>
      <c r="I156" s="179"/>
      <c r="J156" s="179"/>
      <c r="K156" s="179"/>
      <c r="L156" s="179"/>
      <c r="M156" s="179"/>
      <c r="N156" s="179"/>
      <c r="O156" s="179"/>
      <c r="P156" s="179"/>
      <c r="Q156" s="179"/>
      <c r="R156" s="179"/>
      <c r="S156" s="179"/>
      <c r="T156" s="179"/>
      <c r="U156" s="179"/>
      <c r="V156" s="179"/>
      <c r="W156" s="179"/>
      <c r="X156" s="179"/>
      <c r="Y156" s="179"/>
      <c r="Z156" s="179"/>
    </row>
    <row r="157" spans="1:26" ht="12.75" customHeight="1" x14ac:dyDescent="0.25">
      <c r="A157" s="179"/>
      <c r="B157" s="179"/>
      <c r="C157" s="179"/>
      <c r="D157" s="179"/>
      <c r="E157" s="179"/>
      <c r="F157" s="179"/>
      <c r="G157" s="179"/>
      <c r="H157" s="179"/>
      <c r="I157" s="179"/>
      <c r="J157" s="179"/>
      <c r="K157" s="179"/>
      <c r="L157" s="179"/>
      <c r="M157" s="179"/>
      <c r="N157" s="179"/>
      <c r="O157" s="179"/>
      <c r="P157" s="179"/>
      <c r="Q157" s="179"/>
      <c r="R157" s="179"/>
      <c r="S157" s="179"/>
      <c r="T157" s="179"/>
      <c r="U157" s="179"/>
      <c r="V157" s="179"/>
      <c r="W157" s="179"/>
      <c r="X157" s="179"/>
      <c r="Y157" s="179"/>
      <c r="Z157" s="179"/>
    </row>
    <row r="158" spans="1:26" ht="12.75" customHeight="1" x14ac:dyDescent="0.25">
      <c r="A158" s="179"/>
      <c r="B158" s="179"/>
      <c r="C158" s="179"/>
      <c r="D158" s="179"/>
      <c r="E158" s="179"/>
      <c r="F158" s="179"/>
      <c r="G158" s="179"/>
      <c r="H158" s="179"/>
      <c r="I158" s="179"/>
      <c r="J158" s="179"/>
      <c r="K158" s="179"/>
      <c r="L158" s="179"/>
      <c r="M158" s="179"/>
      <c r="N158" s="179"/>
      <c r="O158" s="179"/>
      <c r="P158" s="179"/>
      <c r="Q158" s="179"/>
      <c r="R158" s="179"/>
      <c r="S158" s="179"/>
      <c r="T158" s="179"/>
      <c r="U158" s="179"/>
      <c r="V158" s="179"/>
      <c r="W158" s="179"/>
      <c r="X158" s="179"/>
      <c r="Y158" s="179"/>
      <c r="Z158" s="179"/>
    </row>
    <row r="159" spans="1:26" ht="12.75" customHeight="1" x14ac:dyDescent="0.25">
      <c r="A159" s="179"/>
      <c r="B159" s="179"/>
      <c r="C159" s="179"/>
      <c r="D159" s="179"/>
      <c r="E159" s="179"/>
      <c r="F159" s="179"/>
      <c r="G159" s="179"/>
      <c r="H159" s="179"/>
      <c r="I159" s="179"/>
      <c r="J159" s="179"/>
      <c r="K159" s="179"/>
      <c r="L159" s="179"/>
      <c r="M159" s="179"/>
      <c r="N159" s="179"/>
      <c r="O159" s="179"/>
      <c r="P159" s="179"/>
      <c r="Q159" s="179"/>
      <c r="R159" s="179"/>
      <c r="S159" s="179"/>
      <c r="T159" s="179"/>
      <c r="U159" s="179"/>
      <c r="V159" s="179"/>
      <c r="W159" s="179"/>
      <c r="X159" s="179"/>
      <c r="Y159" s="179"/>
      <c r="Z159" s="179"/>
    </row>
    <row r="160" spans="1:26" ht="12.75" customHeight="1" x14ac:dyDescent="0.25">
      <c r="A160" s="179"/>
      <c r="B160" s="179"/>
      <c r="C160" s="179"/>
      <c r="D160" s="179"/>
      <c r="E160" s="179"/>
      <c r="F160" s="179"/>
      <c r="G160" s="179"/>
      <c r="H160" s="179"/>
      <c r="I160" s="179"/>
      <c r="J160" s="179"/>
      <c r="K160" s="179"/>
      <c r="L160" s="179"/>
      <c r="M160" s="179"/>
      <c r="N160" s="179"/>
      <c r="O160" s="179"/>
      <c r="P160" s="179"/>
      <c r="Q160" s="179"/>
      <c r="R160" s="179"/>
      <c r="S160" s="179"/>
      <c r="T160" s="179"/>
      <c r="U160" s="179"/>
      <c r="V160" s="179"/>
      <c r="W160" s="179"/>
      <c r="X160" s="179"/>
      <c r="Y160" s="179"/>
      <c r="Z160" s="179"/>
    </row>
    <row r="161" spans="1:26" ht="12.75" customHeight="1" x14ac:dyDescent="0.25">
      <c r="A161" s="179"/>
      <c r="B161" s="179"/>
      <c r="C161" s="179"/>
      <c r="D161" s="179"/>
      <c r="E161" s="179"/>
      <c r="F161" s="179"/>
      <c r="G161" s="179"/>
      <c r="H161" s="179"/>
      <c r="I161" s="179"/>
      <c r="J161" s="179"/>
      <c r="K161" s="179"/>
      <c r="L161" s="179"/>
      <c r="M161" s="179"/>
      <c r="N161" s="179"/>
      <c r="O161" s="179"/>
      <c r="P161" s="179"/>
      <c r="Q161" s="179"/>
      <c r="R161" s="179"/>
      <c r="S161" s="179"/>
      <c r="T161" s="179"/>
      <c r="U161" s="179"/>
      <c r="V161" s="179"/>
      <c r="W161" s="179"/>
      <c r="X161" s="179"/>
      <c r="Y161" s="179"/>
      <c r="Z161" s="179"/>
    </row>
    <row r="162" spans="1:26" ht="12.75" customHeight="1" x14ac:dyDescent="0.25">
      <c r="A162" s="179"/>
      <c r="B162" s="179"/>
      <c r="C162" s="179"/>
      <c r="D162" s="179"/>
      <c r="E162" s="179"/>
      <c r="F162" s="179"/>
      <c r="G162" s="179"/>
      <c r="H162" s="179"/>
      <c r="I162" s="179"/>
      <c r="J162" s="179"/>
      <c r="K162" s="179"/>
      <c r="L162" s="179"/>
      <c r="M162" s="179"/>
      <c r="N162" s="179"/>
      <c r="O162" s="179"/>
      <c r="P162" s="179"/>
      <c r="Q162" s="179"/>
      <c r="R162" s="179"/>
      <c r="S162" s="179"/>
      <c r="T162" s="179"/>
      <c r="U162" s="179"/>
      <c r="V162" s="179"/>
      <c r="W162" s="179"/>
      <c r="X162" s="179"/>
      <c r="Y162" s="179"/>
      <c r="Z162" s="179"/>
    </row>
    <row r="163" spans="1:26" ht="12.75" customHeight="1" x14ac:dyDescent="0.25">
      <c r="A163" s="179"/>
      <c r="B163" s="179"/>
      <c r="C163" s="179"/>
      <c r="D163" s="179"/>
      <c r="E163" s="179"/>
      <c r="F163" s="179"/>
      <c r="G163" s="179"/>
      <c r="H163" s="179"/>
      <c r="I163" s="179"/>
      <c r="J163" s="179"/>
      <c r="K163" s="179"/>
      <c r="L163" s="179"/>
      <c r="M163" s="179"/>
      <c r="N163" s="179"/>
      <c r="O163" s="179"/>
      <c r="P163" s="179"/>
      <c r="Q163" s="179"/>
      <c r="R163" s="179"/>
      <c r="S163" s="179"/>
      <c r="T163" s="179"/>
      <c r="U163" s="179"/>
      <c r="V163" s="179"/>
      <c r="W163" s="179"/>
      <c r="X163" s="179"/>
      <c r="Y163" s="179"/>
      <c r="Z163" s="179"/>
    </row>
    <row r="164" spans="1:26" ht="12.75" customHeight="1" x14ac:dyDescent="0.25">
      <c r="A164" s="179"/>
      <c r="B164" s="179"/>
      <c r="C164" s="179"/>
      <c r="D164" s="179"/>
      <c r="E164" s="179"/>
      <c r="F164" s="179"/>
      <c r="G164" s="179"/>
      <c r="H164" s="179"/>
      <c r="I164" s="179"/>
      <c r="J164" s="179"/>
      <c r="K164" s="179"/>
      <c r="L164" s="179"/>
      <c r="M164" s="179"/>
      <c r="N164" s="179"/>
      <c r="O164" s="179"/>
      <c r="P164" s="179"/>
      <c r="Q164" s="179"/>
      <c r="R164" s="179"/>
      <c r="S164" s="179"/>
      <c r="T164" s="179"/>
      <c r="U164" s="179"/>
      <c r="V164" s="179"/>
      <c r="W164" s="179"/>
      <c r="X164" s="179"/>
      <c r="Y164" s="179"/>
      <c r="Z164" s="179"/>
    </row>
    <row r="165" spans="1:26" ht="12.75" customHeight="1" x14ac:dyDescent="0.25">
      <c r="A165" s="179"/>
      <c r="B165" s="179"/>
      <c r="C165" s="179"/>
      <c r="D165" s="179"/>
      <c r="E165" s="179"/>
      <c r="F165" s="179"/>
      <c r="G165" s="179"/>
      <c r="H165" s="179"/>
      <c r="I165" s="179"/>
      <c r="J165" s="179"/>
      <c r="K165" s="179"/>
      <c r="L165" s="179"/>
      <c r="M165" s="179"/>
      <c r="N165" s="179"/>
      <c r="O165" s="179"/>
      <c r="P165" s="179"/>
      <c r="Q165" s="179"/>
      <c r="R165" s="179"/>
      <c r="S165" s="179"/>
      <c r="T165" s="179"/>
      <c r="U165" s="179"/>
      <c r="V165" s="179"/>
      <c r="W165" s="179"/>
      <c r="X165" s="179"/>
      <c r="Y165" s="179"/>
      <c r="Z165" s="179"/>
    </row>
    <row r="166" spans="1:26" ht="12.75" customHeight="1" x14ac:dyDescent="0.25">
      <c r="A166" s="179"/>
      <c r="B166" s="179"/>
      <c r="C166" s="179"/>
      <c r="D166" s="179"/>
      <c r="E166" s="179"/>
      <c r="F166" s="179"/>
      <c r="G166" s="179"/>
      <c r="H166" s="179"/>
      <c r="I166" s="179"/>
      <c r="J166" s="179"/>
      <c r="K166" s="179"/>
      <c r="L166" s="179"/>
      <c r="M166" s="179"/>
      <c r="N166" s="179"/>
      <c r="O166" s="179"/>
      <c r="P166" s="179"/>
      <c r="Q166" s="179"/>
      <c r="R166" s="179"/>
      <c r="S166" s="179"/>
      <c r="T166" s="179"/>
      <c r="U166" s="179"/>
      <c r="V166" s="179"/>
      <c r="W166" s="179"/>
      <c r="X166" s="179"/>
      <c r="Y166" s="179"/>
      <c r="Z166" s="179"/>
    </row>
    <row r="167" spans="1:26" ht="12.75" customHeight="1" x14ac:dyDescent="0.25">
      <c r="A167" s="179"/>
      <c r="B167" s="179"/>
      <c r="C167" s="179"/>
      <c r="D167" s="179"/>
      <c r="E167" s="179"/>
      <c r="F167" s="179"/>
      <c r="G167" s="179"/>
      <c r="H167" s="179"/>
      <c r="I167" s="179"/>
      <c r="J167" s="179"/>
      <c r="K167" s="179"/>
      <c r="L167" s="179"/>
      <c r="M167" s="179"/>
      <c r="N167" s="179"/>
      <c r="O167" s="179"/>
      <c r="P167" s="179"/>
      <c r="Q167" s="179"/>
      <c r="R167" s="179"/>
      <c r="S167" s="179"/>
      <c r="T167" s="179"/>
      <c r="U167" s="179"/>
      <c r="V167" s="179"/>
      <c r="W167" s="179"/>
      <c r="X167" s="179"/>
      <c r="Y167" s="179"/>
      <c r="Z167" s="179"/>
    </row>
    <row r="168" spans="1:26" ht="12.75" customHeight="1" x14ac:dyDescent="0.25">
      <c r="A168" s="179"/>
      <c r="B168" s="179"/>
      <c r="C168" s="179"/>
      <c r="D168" s="179"/>
      <c r="E168" s="179"/>
      <c r="F168" s="179"/>
      <c r="G168" s="179"/>
      <c r="H168" s="179"/>
      <c r="I168" s="179"/>
      <c r="J168" s="179"/>
      <c r="K168" s="179"/>
      <c r="L168" s="179"/>
      <c r="M168" s="179"/>
      <c r="N168" s="179"/>
      <c r="O168" s="179"/>
      <c r="P168" s="179"/>
      <c r="Q168" s="179"/>
      <c r="R168" s="179"/>
      <c r="S168" s="179"/>
      <c r="T168" s="179"/>
      <c r="U168" s="179"/>
      <c r="V168" s="179"/>
      <c r="W168" s="179"/>
      <c r="X168" s="179"/>
      <c r="Y168" s="179"/>
      <c r="Z168" s="179"/>
    </row>
    <row r="169" spans="1:26" ht="12.75" customHeight="1" x14ac:dyDescent="0.25">
      <c r="A169" s="179"/>
      <c r="B169" s="179"/>
      <c r="C169" s="179"/>
      <c r="D169" s="179"/>
      <c r="E169" s="179"/>
      <c r="F169" s="179"/>
      <c r="G169" s="179"/>
      <c r="H169" s="179"/>
      <c r="I169" s="179"/>
      <c r="J169" s="179"/>
      <c r="K169" s="179"/>
      <c r="L169" s="179"/>
      <c r="M169" s="179"/>
      <c r="N169" s="179"/>
      <c r="O169" s="179"/>
      <c r="P169" s="179"/>
      <c r="Q169" s="179"/>
      <c r="R169" s="179"/>
      <c r="S169" s="179"/>
      <c r="T169" s="179"/>
      <c r="U169" s="179"/>
      <c r="V169" s="179"/>
      <c r="W169" s="179"/>
      <c r="X169" s="179"/>
      <c r="Y169" s="179"/>
      <c r="Z169" s="179"/>
    </row>
    <row r="170" spans="1:26" ht="12.75" customHeight="1" x14ac:dyDescent="0.25">
      <c r="A170" s="179"/>
      <c r="B170" s="179"/>
      <c r="C170" s="179"/>
      <c r="D170" s="179"/>
      <c r="E170" s="179"/>
      <c r="F170" s="179"/>
      <c r="G170" s="179"/>
      <c r="H170" s="179"/>
      <c r="I170" s="179"/>
      <c r="J170" s="179"/>
      <c r="K170" s="179"/>
      <c r="L170" s="179"/>
      <c r="M170" s="179"/>
      <c r="N170" s="179"/>
      <c r="O170" s="179"/>
      <c r="P170" s="179"/>
      <c r="Q170" s="179"/>
      <c r="R170" s="179"/>
      <c r="S170" s="179"/>
      <c r="T170" s="179"/>
      <c r="U170" s="179"/>
      <c r="V170" s="179"/>
      <c r="W170" s="179"/>
      <c r="X170" s="179"/>
      <c r="Y170" s="179"/>
      <c r="Z170" s="179"/>
    </row>
    <row r="171" spans="1:26" ht="12.75" customHeight="1" x14ac:dyDescent="0.25">
      <c r="A171" s="179"/>
      <c r="B171" s="179"/>
      <c r="C171" s="179"/>
      <c r="D171" s="179"/>
      <c r="E171" s="179"/>
      <c r="F171" s="179"/>
      <c r="G171" s="179"/>
      <c r="H171" s="179"/>
      <c r="I171" s="179"/>
      <c r="J171" s="179"/>
      <c r="K171" s="179"/>
      <c r="L171" s="179"/>
      <c r="M171" s="179"/>
      <c r="N171" s="179"/>
      <c r="O171" s="179"/>
      <c r="P171" s="179"/>
      <c r="Q171" s="179"/>
      <c r="R171" s="179"/>
      <c r="S171" s="179"/>
      <c r="T171" s="179"/>
      <c r="U171" s="179"/>
      <c r="V171" s="179"/>
      <c r="W171" s="179"/>
      <c r="X171" s="179"/>
      <c r="Y171" s="179"/>
      <c r="Z171" s="179"/>
    </row>
    <row r="172" spans="1:26" ht="12.75" customHeight="1" x14ac:dyDescent="0.25">
      <c r="A172" s="179"/>
      <c r="B172" s="179"/>
      <c r="C172" s="179"/>
      <c r="D172" s="179"/>
      <c r="E172" s="179"/>
      <c r="F172" s="179"/>
      <c r="G172" s="179"/>
      <c r="H172" s="179"/>
      <c r="I172" s="179"/>
      <c r="J172" s="179"/>
      <c r="K172" s="179"/>
      <c r="L172" s="179"/>
      <c r="M172" s="179"/>
      <c r="N172" s="179"/>
      <c r="O172" s="179"/>
      <c r="P172" s="179"/>
      <c r="Q172" s="179"/>
      <c r="R172" s="179"/>
      <c r="S172" s="179"/>
      <c r="T172" s="179"/>
      <c r="U172" s="179"/>
      <c r="V172" s="179"/>
      <c r="W172" s="179"/>
      <c r="X172" s="179"/>
      <c r="Y172" s="179"/>
      <c r="Z172" s="179"/>
    </row>
    <row r="173" spans="1:26" ht="12.75" customHeight="1" x14ac:dyDescent="0.25">
      <c r="A173" s="179"/>
      <c r="B173" s="179"/>
      <c r="C173" s="179"/>
      <c r="D173" s="179"/>
      <c r="E173" s="179"/>
      <c r="F173" s="179"/>
      <c r="G173" s="179"/>
      <c r="H173" s="179"/>
      <c r="I173" s="179"/>
      <c r="J173" s="179"/>
      <c r="K173" s="179"/>
      <c r="L173" s="179"/>
      <c r="M173" s="179"/>
      <c r="N173" s="179"/>
      <c r="O173" s="179"/>
      <c r="P173" s="179"/>
      <c r="Q173" s="179"/>
      <c r="R173" s="179"/>
      <c r="S173" s="179"/>
      <c r="T173" s="179"/>
      <c r="U173" s="179"/>
      <c r="V173" s="179"/>
      <c r="W173" s="179"/>
      <c r="X173" s="179"/>
      <c r="Y173" s="179"/>
      <c r="Z173" s="179"/>
    </row>
    <row r="174" spans="1:26" ht="12.75" customHeight="1" x14ac:dyDescent="0.25">
      <c r="A174" s="179"/>
      <c r="B174" s="179"/>
      <c r="C174" s="179"/>
      <c r="D174" s="179"/>
      <c r="E174" s="179"/>
      <c r="F174" s="179"/>
      <c r="G174" s="179"/>
      <c r="H174" s="179"/>
      <c r="I174" s="179"/>
      <c r="J174" s="179"/>
      <c r="K174" s="179"/>
      <c r="L174" s="179"/>
      <c r="M174" s="179"/>
      <c r="N174" s="179"/>
      <c r="O174" s="179"/>
      <c r="P174" s="179"/>
      <c r="Q174" s="179"/>
      <c r="R174" s="179"/>
      <c r="S174" s="179"/>
      <c r="T174" s="179"/>
      <c r="U174" s="179"/>
      <c r="V174" s="179"/>
      <c r="W174" s="179"/>
      <c r="X174" s="179"/>
      <c r="Y174" s="179"/>
      <c r="Z174" s="179"/>
    </row>
    <row r="175" spans="1:26" ht="12.75" customHeight="1" x14ac:dyDescent="0.25">
      <c r="A175" s="179"/>
      <c r="B175" s="179"/>
      <c r="C175" s="179"/>
      <c r="D175" s="179"/>
      <c r="E175" s="179"/>
      <c r="F175" s="179"/>
      <c r="G175" s="179"/>
      <c r="H175" s="179"/>
      <c r="I175" s="179"/>
      <c r="J175" s="179"/>
      <c r="K175" s="179"/>
      <c r="L175" s="179"/>
      <c r="M175" s="179"/>
      <c r="N175" s="179"/>
      <c r="O175" s="179"/>
      <c r="P175" s="179"/>
      <c r="Q175" s="179"/>
      <c r="R175" s="179"/>
      <c r="S175" s="179"/>
      <c r="T175" s="179"/>
      <c r="U175" s="179"/>
      <c r="V175" s="179"/>
      <c r="W175" s="179"/>
      <c r="X175" s="179"/>
      <c r="Y175" s="179"/>
      <c r="Z175" s="179"/>
    </row>
    <row r="176" spans="1:26" ht="12.75" customHeight="1" x14ac:dyDescent="0.25">
      <c r="A176" s="179"/>
      <c r="B176" s="179"/>
      <c r="C176" s="179"/>
      <c r="D176" s="179"/>
      <c r="E176" s="179"/>
      <c r="F176" s="179"/>
      <c r="G176" s="179"/>
      <c r="H176" s="179"/>
      <c r="I176" s="179"/>
      <c r="J176" s="179"/>
      <c r="K176" s="179"/>
      <c r="L176" s="179"/>
      <c r="M176" s="179"/>
      <c r="N176" s="179"/>
      <c r="O176" s="179"/>
      <c r="P176" s="179"/>
      <c r="Q176" s="179"/>
      <c r="R176" s="179"/>
      <c r="S176" s="179"/>
      <c r="T176" s="179"/>
      <c r="U176" s="179"/>
      <c r="V176" s="179"/>
      <c r="W176" s="179"/>
      <c r="X176" s="179"/>
      <c r="Y176" s="179"/>
      <c r="Z176" s="179"/>
    </row>
    <row r="177" spans="1:26" ht="12.75" customHeight="1" x14ac:dyDescent="0.25">
      <c r="A177" s="179"/>
      <c r="B177" s="179"/>
      <c r="C177" s="179"/>
      <c r="D177" s="179"/>
      <c r="E177" s="179"/>
      <c r="F177" s="179"/>
      <c r="G177" s="179"/>
      <c r="H177" s="179"/>
      <c r="I177" s="179"/>
      <c r="J177" s="179"/>
      <c r="K177" s="179"/>
      <c r="L177" s="179"/>
      <c r="M177" s="179"/>
      <c r="N177" s="179"/>
      <c r="O177" s="179"/>
      <c r="P177" s="179"/>
      <c r="Q177" s="179"/>
      <c r="R177" s="179"/>
      <c r="S177" s="179"/>
      <c r="T177" s="179"/>
      <c r="U177" s="179"/>
      <c r="V177" s="179"/>
      <c r="W177" s="179"/>
      <c r="X177" s="179"/>
      <c r="Y177" s="179"/>
      <c r="Z177" s="179"/>
    </row>
    <row r="178" spans="1:26" ht="12.75" customHeight="1" x14ac:dyDescent="0.25">
      <c r="A178" s="179"/>
      <c r="B178" s="179"/>
      <c r="C178" s="179"/>
      <c r="D178" s="179"/>
      <c r="E178" s="179"/>
      <c r="F178" s="179"/>
      <c r="G178" s="179"/>
      <c r="H178" s="179"/>
      <c r="I178" s="179"/>
      <c r="J178" s="179"/>
      <c r="K178" s="179"/>
      <c r="L178" s="179"/>
      <c r="M178" s="179"/>
      <c r="N178" s="179"/>
      <c r="O178" s="179"/>
      <c r="P178" s="179"/>
      <c r="Q178" s="179"/>
      <c r="R178" s="179"/>
      <c r="S178" s="179"/>
      <c r="T178" s="179"/>
      <c r="U178" s="179"/>
      <c r="V178" s="179"/>
      <c r="W178" s="179"/>
      <c r="X178" s="179"/>
      <c r="Y178" s="179"/>
      <c r="Z178" s="179"/>
    </row>
    <row r="179" spans="1:26" ht="12.75" customHeight="1" x14ac:dyDescent="0.25">
      <c r="A179" s="179"/>
      <c r="B179" s="179"/>
      <c r="C179" s="179"/>
      <c r="D179" s="179"/>
      <c r="E179" s="179"/>
      <c r="F179" s="179"/>
      <c r="G179" s="179"/>
      <c r="H179" s="179"/>
      <c r="I179" s="179"/>
      <c r="J179" s="179"/>
      <c r="K179" s="179"/>
      <c r="L179" s="179"/>
      <c r="M179" s="179"/>
      <c r="N179" s="179"/>
      <c r="O179" s="179"/>
      <c r="P179" s="179"/>
      <c r="Q179" s="179"/>
      <c r="R179" s="179"/>
      <c r="S179" s="179"/>
      <c r="T179" s="179"/>
      <c r="U179" s="179"/>
      <c r="V179" s="179"/>
      <c r="W179" s="179"/>
      <c r="X179" s="179"/>
      <c r="Y179" s="179"/>
      <c r="Z179" s="179"/>
    </row>
    <row r="180" spans="1:26" ht="12.75" customHeight="1" x14ac:dyDescent="0.25">
      <c r="A180" s="179"/>
      <c r="B180" s="179"/>
      <c r="C180" s="179"/>
      <c r="D180" s="179"/>
      <c r="E180" s="179"/>
      <c r="F180" s="179"/>
      <c r="G180" s="179"/>
      <c r="H180" s="179"/>
      <c r="I180" s="179"/>
      <c r="J180" s="179"/>
      <c r="K180" s="179"/>
      <c r="L180" s="179"/>
      <c r="M180" s="179"/>
      <c r="N180" s="179"/>
      <c r="O180" s="179"/>
      <c r="P180" s="179"/>
      <c r="Q180" s="179"/>
      <c r="R180" s="179"/>
      <c r="S180" s="179"/>
      <c r="T180" s="179"/>
      <c r="U180" s="179"/>
      <c r="V180" s="179"/>
      <c r="W180" s="179"/>
      <c r="X180" s="179"/>
      <c r="Y180" s="179"/>
      <c r="Z180" s="179"/>
    </row>
    <row r="181" spans="1:26" ht="12.75" customHeight="1" x14ac:dyDescent="0.25">
      <c r="A181" s="179"/>
      <c r="B181" s="179"/>
      <c r="C181" s="179"/>
      <c r="D181" s="179"/>
      <c r="E181" s="179"/>
      <c r="F181" s="179"/>
      <c r="G181" s="179"/>
      <c r="H181" s="179"/>
      <c r="I181" s="179"/>
      <c r="J181" s="179"/>
      <c r="K181" s="179"/>
      <c r="L181" s="179"/>
      <c r="M181" s="179"/>
      <c r="N181" s="179"/>
      <c r="O181" s="179"/>
      <c r="P181" s="179"/>
      <c r="Q181" s="179"/>
      <c r="R181" s="179"/>
      <c r="S181" s="179"/>
      <c r="T181" s="179"/>
      <c r="U181" s="179"/>
      <c r="V181" s="179"/>
      <c r="W181" s="179"/>
      <c r="X181" s="179"/>
      <c r="Y181" s="179"/>
      <c r="Z181" s="179"/>
    </row>
    <row r="182" spans="1:26" ht="12.75" customHeight="1" x14ac:dyDescent="0.25">
      <c r="A182" s="179"/>
      <c r="B182" s="179"/>
      <c r="C182" s="179"/>
      <c r="D182" s="179"/>
      <c r="E182" s="179"/>
      <c r="F182" s="179"/>
      <c r="G182" s="179"/>
      <c r="H182" s="179"/>
      <c r="I182" s="179"/>
      <c r="J182" s="179"/>
      <c r="K182" s="179"/>
      <c r="L182" s="179"/>
      <c r="M182" s="179"/>
      <c r="N182" s="179"/>
      <c r="O182" s="179"/>
      <c r="P182" s="179"/>
      <c r="Q182" s="179"/>
      <c r="R182" s="179"/>
      <c r="S182" s="179"/>
      <c r="T182" s="179"/>
      <c r="U182" s="179"/>
      <c r="V182" s="179"/>
      <c r="W182" s="179"/>
      <c r="X182" s="179"/>
      <c r="Y182" s="179"/>
      <c r="Z182" s="179"/>
    </row>
    <row r="183" spans="1:26" ht="12.75" customHeight="1" x14ac:dyDescent="0.25">
      <c r="A183" s="179"/>
      <c r="B183" s="179"/>
      <c r="C183" s="179"/>
      <c r="D183" s="179"/>
      <c r="E183" s="179"/>
      <c r="F183" s="179"/>
      <c r="G183" s="179"/>
      <c r="H183" s="179"/>
      <c r="I183" s="179"/>
      <c r="J183" s="179"/>
      <c r="K183" s="179"/>
      <c r="L183" s="179"/>
      <c r="M183" s="179"/>
      <c r="N183" s="179"/>
      <c r="O183" s="179"/>
      <c r="P183" s="179"/>
      <c r="Q183" s="179"/>
      <c r="R183" s="179"/>
      <c r="S183" s="179"/>
      <c r="T183" s="179"/>
      <c r="U183" s="179"/>
      <c r="V183" s="179"/>
      <c r="W183" s="179"/>
      <c r="X183" s="179"/>
      <c r="Y183" s="179"/>
      <c r="Z183" s="179"/>
    </row>
    <row r="184" spans="1:26" ht="12.75" customHeight="1" x14ac:dyDescent="0.25">
      <c r="A184" s="179"/>
      <c r="B184" s="179"/>
      <c r="C184" s="179"/>
      <c r="D184" s="179"/>
      <c r="E184" s="179"/>
      <c r="F184" s="179"/>
      <c r="G184" s="179"/>
      <c r="H184" s="179"/>
      <c r="I184" s="179"/>
      <c r="J184" s="179"/>
      <c r="K184" s="179"/>
      <c r="L184" s="179"/>
      <c r="M184" s="179"/>
      <c r="N184" s="179"/>
      <c r="O184" s="179"/>
      <c r="P184" s="179"/>
      <c r="Q184" s="179"/>
      <c r="R184" s="179"/>
      <c r="S184" s="179"/>
      <c r="T184" s="179"/>
      <c r="U184" s="179"/>
      <c r="V184" s="179"/>
      <c r="W184" s="179"/>
      <c r="X184" s="179"/>
      <c r="Y184" s="179"/>
      <c r="Z184" s="179"/>
    </row>
    <row r="185" spans="1:26" ht="12.75" customHeight="1" x14ac:dyDescent="0.25">
      <c r="A185" s="179"/>
      <c r="B185" s="179"/>
      <c r="C185" s="179"/>
      <c r="D185" s="179"/>
      <c r="E185" s="179"/>
      <c r="F185" s="179"/>
      <c r="G185" s="179"/>
      <c r="H185" s="179"/>
      <c r="I185" s="179"/>
      <c r="J185" s="179"/>
      <c r="K185" s="179"/>
      <c r="L185" s="179"/>
      <c r="M185" s="179"/>
      <c r="N185" s="179"/>
      <c r="O185" s="179"/>
      <c r="P185" s="179"/>
      <c r="Q185" s="179"/>
      <c r="R185" s="179"/>
      <c r="S185" s="179"/>
      <c r="T185" s="179"/>
      <c r="U185" s="179"/>
      <c r="V185" s="179"/>
      <c r="W185" s="179"/>
      <c r="X185" s="179"/>
      <c r="Y185" s="179"/>
      <c r="Z185" s="179"/>
    </row>
    <row r="186" spans="1:26" ht="12.75" customHeight="1" x14ac:dyDescent="0.25">
      <c r="A186" s="179"/>
      <c r="B186" s="179"/>
      <c r="C186" s="179"/>
      <c r="D186" s="179"/>
      <c r="E186" s="179"/>
      <c r="F186" s="179"/>
      <c r="G186" s="179"/>
      <c r="H186" s="179"/>
      <c r="I186" s="179"/>
      <c r="J186" s="179"/>
      <c r="K186" s="179"/>
      <c r="L186" s="179"/>
      <c r="M186" s="179"/>
      <c r="N186" s="179"/>
      <c r="O186" s="179"/>
      <c r="P186" s="179"/>
      <c r="Q186" s="179"/>
      <c r="R186" s="179"/>
      <c r="S186" s="179"/>
      <c r="T186" s="179"/>
      <c r="U186" s="179"/>
      <c r="V186" s="179"/>
      <c r="W186" s="179"/>
      <c r="X186" s="179"/>
      <c r="Y186" s="179"/>
      <c r="Z186" s="179"/>
    </row>
    <row r="187" spans="1:26" ht="12.75" customHeight="1" x14ac:dyDescent="0.25">
      <c r="A187" s="179"/>
      <c r="B187" s="179"/>
      <c r="C187" s="179"/>
      <c r="D187" s="179"/>
      <c r="E187" s="179"/>
      <c r="F187" s="179"/>
      <c r="G187" s="179"/>
      <c r="H187" s="179"/>
      <c r="I187" s="179"/>
      <c r="J187" s="179"/>
      <c r="K187" s="179"/>
      <c r="L187" s="179"/>
      <c r="M187" s="179"/>
      <c r="N187" s="179"/>
      <c r="O187" s="179"/>
      <c r="P187" s="179"/>
      <c r="Q187" s="179"/>
      <c r="R187" s="179"/>
      <c r="S187" s="179"/>
      <c r="T187" s="179"/>
      <c r="U187" s="179"/>
      <c r="V187" s="179"/>
      <c r="W187" s="179"/>
      <c r="X187" s="179"/>
      <c r="Y187" s="179"/>
      <c r="Z187" s="179"/>
    </row>
    <row r="188" spans="1:26" ht="12.75" customHeight="1" x14ac:dyDescent="0.25">
      <c r="A188" s="179"/>
      <c r="B188" s="179"/>
      <c r="C188" s="179"/>
      <c r="D188" s="179"/>
      <c r="E188" s="179"/>
      <c r="F188" s="179"/>
      <c r="G188" s="179"/>
      <c r="H188" s="179"/>
      <c r="I188" s="179"/>
      <c r="J188" s="179"/>
      <c r="K188" s="179"/>
      <c r="L188" s="179"/>
      <c r="M188" s="179"/>
      <c r="N188" s="179"/>
      <c r="O188" s="179"/>
      <c r="P188" s="179"/>
      <c r="Q188" s="179"/>
      <c r="R188" s="179"/>
      <c r="S188" s="179"/>
      <c r="T188" s="179"/>
      <c r="U188" s="179"/>
      <c r="V188" s="179"/>
      <c r="W188" s="179"/>
      <c r="X188" s="179"/>
      <c r="Y188" s="179"/>
      <c r="Z188" s="179"/>
    </row>
    <row r="189" spans="1:26" ht="12.75" customHeight="1" x14ac:dyDescent="0.25">
      <c r="A189" s="179"/>
      <c r="B189" s="179"/>
      <c r="C189" s="179"/>
      <c r="D189" s="179"/>
      <c r="E189" s="179"/>
      <c r="F189" s="179"/>
      <c r="G189" s="179"/>
      <c r="H189" s="179"/>
      <c r="I189" s="179"/>
      <c r="J189" s="179"/>
      <c r="K189" s="179"/>
      <c r="L189" s="179"/>
      <c r="M189" s="179"/>
      <c r="N189" s="179"/>
      <c r="O189" s="179"/>
      <c r="P189" s="179"/>
      <c r="Q189" s="179"/>
      <c r="R189" s="179"/>
      <c r="S189" s="179"/>
      <c r="T189" s="179"/>
      <c r="U189" s="179"/>
      <c r="V189" s="179"/>
      <c r="W189" s="179"/>
      <c r="X189" s="179"/>
      <c r="Y189" s="179"/>
      <c r="Z189" s="179"/>
    </row>
    <row r="190" spans="1:26" ht="12.75" customHeight="1" x14ac:dyDescent="0.25">
      <c r="A190" s="179"/>
      <c r="B190" s="179"/>
      <c r="C190" s="179"/>
      <c r="D190" s="179"/>
      <c r="E190" s="179"/>
      <c r="F190" s="179"/>
      <c r="G190" s="179"/>
      <c r="H190" s="179"/>
      <c r="I190" s="179"/>
      <c r="J190" s="179"/>
      <c r="K190" s="179"/>
      <c r="L190" s="179"/>
      <c r="M190" s="179"/>
      <c r="N190" s="179"/>
      <c r="O190" s="179"/>
      <c r="P190" s="179"/>
      <c r="Q190" s="179"/>
      <c r="R190" s="179"/>
      <c r="S190" s="179"/>
      <c r="T190" s="179"/>
      <c r="U190" s="179"/>
      <c r="V190" s="179"/>
      <c r="W190" s="179"/>
      <c r="X190" s="179"/>
      <c r="Y190" s="179"/>
      <c r="Z190" s="179"/>
    </row>
    <row r="191" spans="1:26" ht="12.75" customHeight="1" x14ac:dyDescent="0.25">
      <c r="A191" s="179"/>
      <c r="B191" s="179"/>
      <c r="C191" s="179"/>
      <c r="D191" s="179"/>
      <c r="E191" s="179"/>
      <c r="F191" s="179"/>
      <c r="G191" s="179"/>
      <c r="H191" s="179"/>
      <c r="I191" s="179"/>
      <c r="J191" s="179"/>
      <c r="K191" s="179"/>
      <c r="L191" s="179"/>
      <c r="M191" s="179"/>
      <c r="N191" s="179"/>
      <c r="O191" s="179"/>
      <c r="P191" s="179"/>
      <c r="Q191" s="179"/>
      <c r="R191" s="179"/>
      <c r="S191" s="179"/>
      <c r="T191" s="179"/>
      <c r="U191" s="179"/>
      <c r="V191" s="179"/>
      <c r="W191" s="179"/>
      <c r="X191" s="179"/>
      <c r="Y191" s="179"/>
      <c r="Z191" s="179"/>
    </row>
    <row r="192" spans="1:26" ht="12.75" customHeight="1" x14ac:dyDescent="0.25">
      <c r="A192" s="179"/>
      <c r="B192" s="179"/>
      <c r="C192" s="179"/>
      <c r="D192" s="179"/>
      <c r="E192" s="179"/>
      <c r="F192" s="179"/>
      <c r="G192" s="179"/>
      <c r="H192" s="179"/>
      <c r="I192" s="179"/>
      <c r="J192" s="179"/>
      <c r="K192" s="179"/>
      <c r="L192" s="179"/>
      <c r="M192" s="179"/>
      <c r="N192" s="179"/>
      <c r="O192" s="179"/>
      <c r="P192" s="179"/>
      <c r="Q192" s="179"/>
      <c r="R192" s="179"/>
      <c r="S192" s="179"/>
      <c r="T192" s="179"/>
      <c r="U192" s="179"/>
      <c r="V192" s="179"/>
      <c r="W192" s="179"/>
      <c r="X192" s="179"/>
      <c r="Y192" s="179"/>
      <c r="Z192" s="179"/>
    </row>
    <row r="193" spans="1:26" ht="12.75" customHeight="1" x14ac:dyDescent="0.25">
      <c r="A193" s="179"/>
      <c r="B193" s="179"/>
      <c r="C193" s="179"/>
      <c r="D193" s="179"/>
      <c r="E193" s="179"/>
      <c r="F193" s="179"/>
      <c r="G193" s="179"/>
      <c r="H193" s="179"/>
      <c r="I193" s="179"/>
      <c r="J193" s="179"/>
      <c r="K193" s="179"/>
      <c r="L193" s="179"/>
      <c r="M193" s="179"/>
      <c r="N193" s="179"/>
      <c r="O193" s="179"/>
      <c r="P193" s="179"/>
      <c r="Q193" s="179"/>
      <c r="R193" s="179"/>
      <c r="S193" s="179"/>
      <c r="T193" s="179"/>
      <c r="U193" s="179"/>
      <c r="V193" s="179"/>
      <c r="W193" s="179"/>
      <c r="X193" s="179"/>
      <c r="Y193" s="179"/>
      <c r="Z193" s="179"/>
    </row>
    <row r="194" spans="1:26" ht="12.75" customHeight="1" x14ac:dyDescent="0.25">
      <c r="A194" s="179"/>
      <c r="B194" s="179"/>
      <c r="C194" s="179"/>
      <c r="D194" s="179"/>
      <c r="E194" s="179"/>
      <c r="F194" s="179"/>
      <c r="G194" s="179"/>
      <c r="H194" s="179"/>
      <c r="I194" s="179"/>
      <c r="J194" s="179"/>
      <c r="K194" s="179"/>
      <c r="L194" s="179"/>
      <c r="M194" s="179"/>
      <c r="N194" s="179"/>
      <c r="O194" s="179"/>
      <c r="P194" s="179"/>
      <c r="Q194" s="179"/>
      <c r="R194" s="179"/>
      <c r="S194" s="179"/>
      <c r="T194" s="179"/>
      <c r="U194" s="179"/>
      <c r="V194" s="179"/>
      <c r="W194" s="179"/>
      <c r="X194" s="179"/>
      <c r="Y194" s="179"/>
      <c r="Z194" s="179"/>
    </row>
    <row r="195" spans="1:26" ht="12.75" customHeight="1" x14ac:dyDescent="0.25">
      <c r="A195" s="179"/>
      <c r="B195" s="179"/>
      <c r="C195" s="179"/>
      <c r="D195" s="179"/>
      <c r="E195" s="179"/>
      <c r="F195" s="179"/>
      <c r="G195" s="179"/>
      <c r="H195" s="179"/>
      <c r="I195" s="179"/>
      <c r="J195" s="179"/>
      <c r="K195" s="179"/>
      <c r="L195" s="179"/>
      <c r="M195" s="179"/>
      <c r="N195" s="179"/>
      <c r="O195" s="179"/>
      <c r="P195" s="179"/>
      <c r="Q195" s="179"/>
      <c r="R195" s="179"/>
      <c r="S195" s="179"/>
      <c r="T195" s="179"/>
      <c r="U195" s="179"/>
      <c r="V195" s="179"/>
      <c r="W195" s="179"/>
      <c r="X195" s="179"/>
      <c r="Y195" s="179"/>
      <c r="Z195" s="179"/>
    </row>
    <row r="196" spans="1:26" ht="12.75" customHeight="1" x14ac:dyDescent="0.25">
      <c r="A196" s="179"/>
      <c r="B196" s="179"/>
      <c r="C196" s="179"/>
      <c r="D196" s="179"/>
      <c r="E196" s="179"/>
      <c r="F196" s="179"/>
      <c r="G196" s="179"/>
      <c r="H196" s="179"/>
      <c r="I196" s="179"/>
      <c r="J196" s="179"/>
      <c r="K196" s="179"/>
      <c r="L196" s="179"/>
      <c r="M196" s="179"/>
      <c r="N196" s="179"/>
      <c r="O196" s="179"/>
      <c r="P196" s="179"/>
      <c r="Q196" s="179"/>
      <c r="R196" s="179"/>
      <c r="S196" s="179"/>
      <c r="T196" s="179"/>
      <c r="U196" s="179"/>
      <c r="V196" s="179"/>
      <c r="W196" s="179"/>
      <c r="X196" s="179"/>
      <c r="Y196" s="179"/>
      <c r="Z196" s="179"/>
    </row>
    <row r="197" spans="1:26" ht="12.75" customHeight="1" x14ac:dyDescent="0.25">
      <c r="A197" s="179"/>
      <c r="B197" s="179"/>
      <c r="C197" s="179"/>
      <c r="D197" s="179"/>
      <c r="E197" s="179"/>
      <c r="F197" s="179"/>
      <c r="G197" s="179"/>
      <c r="H197" s="179"/>
      <c r="I197" s="179"/>
      <c r="J197" s="179"/>
      <c r="K197" s="179"/>
      <c r="L197" s="179"/>
      <c r="M197" s="179"/>
      <c r="N197" s="179"/>
      <c r="O197" s="179"/>
      <c r="P197" s="179"/>
      <c r="Q197" s="179"/>
      <c r="R197" s="179"/>
      <c r="S197" s="179"/>
      <c r="T197" s="179"/>
      <c r="U197" s="179"/>
      <c r="V197" s="179"/>
      <c r="W197" s="179"/>
      <c r="X197" s="179"/>
      <c r="Y197" s="179"/>
      <c r="Z197" s="179"/>
    </row>
    <row r="198" spans="1:26" ht="12.75" customHeight="1" x14ac:dyDescent="0.25">
      <c r="A198" s="179"/>
      <c r="B198" s="179"/>
      <c r="C198" s="179"/>
      <c r="D198" s="179"/>
      <c r="E198" s="179"/>
      <c r="F198" s="179"/>
      <c r="G198" s="179"/>
      <c r="H198" s="179"/>
      <c r="I198" s="179"/>
      <c r="J198" s="179"/>
      <c r="K198" s="179"/>
      <c r="L198" s="179"/>
      <c r="M198" s="179"/>
      <c r="N198" s="179"/>
      <c r="O198" s="179"/>
      <c r="P198" s="179"/>
      <c r="Q198" s="179"/>
      <c r="R198" s="179"/>
      <c r="S198" s="179"/>
      <c r="T198" s="179"/>
      <c r="U198" s="179"/>
      <c r="V198" s="179"/>
      <c r="W198" s="179"/>
      <c r="X198" s="179"/>
      <c r="Y198" s="179"/>
      <c r="Z198" s="179"/>
    </row>
    <row r="199" spans="1:26" ht="12.75" customHeight="1" x14ac:dyDescent="0.25">
      <c r="A199" s="179"/>
      <c r="B199" s="179"/>
      <c r="C199" s="179"/>
      <c r="D199" s="179"/>
      <c r="E199" s="179"/>
      <c r="F199" s="179"/>
      <c r="G199" s="179"/>
      <c r="H199" s="179"/>
      <c r="I199" s="179"/>
      <c r="J199" s="179"/>
      <c r="K199" s="179"/>
      <c r="L199" s="179"/>
      <c r="M199" s="179"/>
      <c r="N199" s="179"/>
      <c r="O199" s="179"/>
      <c r="P199" s="179"/>
      <c r="Q199" s="179"/>
      <c r="R199" s="179"/>
      <c r="S199" s="179"/>
      <c r="T199" s="179"/>
      <c r="U199" s="179"/>
      <c r="V199" s="179"/>
      <c r="W199" s="179"/>
      <c r="X199" s="179"/>
      <c r="Y199" s="179"/>
      <c r="Z199" s="179"/>
    </row>
    <row r="200" spans="1:26" ht="12.75" customHeight="1" x14ac:dyDescent="0.25">
      <c r="A200" s="179"/>
      <c r="B200" s="179"/>
      <c r="C200" s="179"/>
      <c r="D200" s="179"/>
      <c r="E200" s="179"/>
      <c r="F200" s="179"/>
      <c r="G200" s="179"/>
      <c r="H200" s="179"/>
      <c r="I200" s="179"/>
      <c r="J200" s="179"/>
      <c r="K200" s="179"/>
      <c r="L200" s="179"/>
      <c r="M200" s="179"/>
      <c r="N200" s="179"/>
      <c r="O200" s="179"/>
      <c r="P200" s="179"/>
      <c r="Q200" s="179"/>
      <c r="R200" s="179"/>
      <c r="S200" s="179"/>
      <c r="T200" s="179"/>
      <c r="U200" s="179"/>
      <c r="V200" s="179"/>
      <c r="W200" s="179"/>
      <c r="X200" s="179"/>
      <c r="Y200" s="179"/>
      <c r="Z200" s="179"/>
    </row>
    <row r="201" spans="1:26" ht="12.75" customHeight="1" x14ac:dyDescent="0.25">
      <c r="A201" s="179"/>
      <c r="B201" s="179"/>
      <c r="C201" s="179"/>
      <c r="D201" s="179"/>
      <c r="E201" s="179"/>
      <c r="F201" s="179"/>
      <c r="G201" s="179"/>
      <c r="H201" s="179"/>
      <c r="I201" s="179"/>
      <c r="J201" s="179"/>
      <c r="K201" s="179"/>
      <c r="L201" s="179"/>
      <c r="M201" s="179"/>
      <c r="N201" s="179"/>
      <c r="O201" s="179"/>
      <c r="P201" s="179"/>
      <c r="Q201" s="179"/>
      <c r="R201" s="179"/>
      <c r="S201" s="179"/>
      <c r="T201" s="179"/>
      <c r="U201" s="179"/>
      <c r="V201" s="179"/>
      <c r="W201" s="179"/>
      <c r="X201" s="179"/>
      <c r="Y201" s="179"/>
      <c r="Z201" s="179"/>
    </row>
    <row r="202" spans="1:26" ht="12.75" customHeight="1" x14ac:dyDescent="0.25">
      <c r="A202" s="179"/>
      <c r="B202" s="179"/>
      <c r="C202" s="179"/>
      <c r="D202" s="179"/>
      <c r="E202" s="179"/>
      <c r="F202" s="179"/>
      <c r="G202" s="179"/>
      <c r="H202" s="179"/>
      <c r="I202" s="179"/>
      <c r="J202" s="179"/>
      <c r="K202" s="179"/>
      <c r="L202" s="179"/>
      <c r="M202" s="179"/>
      <c r="N202" s="179"/>
      <c r="O202" s="179"/>
      <c r="P202" s="179"/>
      <c r="Q202" s="179"/>
      <c r="R202" s="179"/>
      <c r="S202" s="179"/>
      <c r="T202" s="179"/>
      <c r="U202" s="179"/>
      <c r="V202" s="179"/>
      <c r="W202" s="179"/>
      <c r="X202" s="179"/>
      <c r="Y202" s="179"/>
      <c r="Z202" s="179"/>
    </row>
    <row r="203" spans="1:26" ht="12.75" customHeight="1" x14ac:dyDescent="0.25">
      <c r="A203" s="179"/>
      <c r="B203" s="179"/>
      <c r="C203" s="179"/>
      <c r="D203" s="179"/>
      <c r="E203" s="179"/>
      <c r="F203" s="179"/>
      <c r="G203" s="179"/>
      <c r="H203" s="179"/>
      <c r="I203" s="179"/>
      <c r="J203" s="179"/>
      <c r="K203" s="179"/>
      <c r="L203" s="179"/>
      <c r="M203" s="179"/>
      <c r="N203" s="179"/>
      <c r="O203" s="179"/>
      <c r="P203" s="179"/>
      <c r="Q203" s="179"/>
      <c r="R203" s="179"/>
      <c r="S203" s="179"/>
      <c r="T203" s="179"/>
      <c r="U203" s="179"/>
      <c r="V203" s="179"/>
      <c r="W203" s="179"/>
      <c r="X203" s="179"/>
      <c r="Y203" s="179"/>
      <c r="Z203" s="179"/>
    </row>
    <row r="204" spans="1:26" ht="12.75" customHeight="1" x14ac:dyDescent="0.25">
      <c r="A204" s="179"/>
      <c r="B204" s="179"/>
      <c r="C204" s="179"/>
      <c r="D204" s="179"/>
      <c r="E204" s="179"/>
      <c r="F204" s="179"/>
      <c r="G204" s="179"/>
      <c r="H204" s="179"/>
      <c r="I204" s="179"/>
      <c r="J204" s="179"/>
      <c r="K204" s="179"/>
      <c r="L204" s="179"/>
      <c r="M204" s="179"/>
      <c r="N204" s="179"/>
      <c r="O204" s="179"/>
      <c r="P204" s="179"/>
      <c r="Q204" s="179"/>
      <c r="R204" s="179"/>
      <c r="S204" s="179"/>
      <c r="T204" s="179"/>
      <c r="U204" s="179"/>
      <c r="V204" s="179"/>
      <c r="W204" s="179"/>
      <c r="X204" s="179"/>
      <c r="Y204" s="179"/>
      <c r="Z204" s="179"/>
    </row>
    <row r="205" spans="1:26" ht="12.75" customHeight="1" x14ac:dyDescent="0.25">
      <c r="A205" s="179"/>
      <c r="B205" s="179"/>
      <c r="C205" s="179"/>
      <c r="D205" s="179"/>
      <c r="E205" s="179"/>
      <c r="F205" s="179"/>
      <c r="G205" s="179"/>
      <c r="H205" s="179"/>
      <c r="I205" s="179"/>
      <c r="J205" s="179"/>
      <c r="K205" s="179"/>
      <c r="L205" s="179"/>
      <c r="M205" s="179"/>
      <c r="N205" s="179"/>
      <c r="O205" s="179"/>
      <c r="P205" s="179"/>
      <c r="Q205" s="179"/>
      <c r="R205" s="179"/>
      <c r="S205" s="179"/>
      <c r="T205" s="179"/>
      <c r="U205" s="179"/>
      <c r="V205" s="179"/>
      <c r="W205" s="179"/>
      <c r="X205" s="179"/>
      <c r="Y205" s="179"/>
      <c r="Z205" s="179"/>
    </row>
    <row r="206" spans="1:26" ht="12.75" customHeight="1" x14ac:dyDescent="0.25">
      <c r="A206" s="179"/>
      <c r="B206" s="179"/>
      <c r="C206" s="179"/>
      <c r="D206" s="179"/>
      <c r="E206" s="179"/>
      <c r="F206" s="179"/>
      <c r="G206" s="179"/>
      <c r="H206" s="179"/>
      <c r="I206" s="179"/>
      <c r="J206" s="179"/>
      <c r="K206" s="179"/>
      <c r="L206" s="179"/>
      <c r="M206" s="179"/>
      <c r="N206" s="179"/>
      <c r="O206" s="179"/>
      <c r="P206" s="179"/>
      <c r="Q206" s="179"/>
      <c r="R206" s="179"/>
      <c r="S206" s="179"/>
      <c r="T206" s="179"/>
      <c r="U206" s="179"/>
      <c r="V206" s="179"/>
      <c r="W206" s="179"/>
      <c r="X206" s="179"/>
      <c r="Y206" s="179"/>
      <c r="Z206" s="179"/>
    </row>
    <row r="207" spans="1:26" ht="12.75" customHeight="1" x14ac:dyDescent="0.25">
      <c r="A207" s="179"/>
      <c r="B207" s="179"/>
      <c r="C207" s="179"/>
      <c r="D207" s="179"/>
      <c r="E207" s="179"/>
      <c r="F207" s="179"/>
      <c r="G207" s="179"/>
      <c r="H207" s="179"/>
      <c r="I207" s="179"/>
      <c r="J207" s="179"/>
      <c r="K207" s="179"/>
      <c r="L207" s="179"/>
      <c r="M207" s="179"/>
      <c r="N207" s="179"/>
      <c r="O207" s="179"/>
      <c r="P207" s="179"/>
      <c r="Q207" s="179"/>
      <c r="R207" s="179"/>
      <c r="S207" s="179"/>
      <c r="T207" s="179"/>
      <c r="U207" s="179"/>
      <c r="V207" s="179"/>
      <c r="W207" s="179"/>
      <c r="X207" s="179"/>
      <c r="Y207" s="179"/>
      <c r="Z207" s="179"/>
    </row>
    <row r="208" spans="1:26" ht="12.75" customHeight="1" x14ac:dyDescent="0.25">
      <c r="A208" s="179"/>
      <c r="B208" s="179"/>
      <c r="C208" s="179"/>
      <c r="D208" s="179"/>
      <c r="E208" s="179"/>
      <c r="F208" s="179"/>
      <c r="G208" s="179"/>
      <c r="H208" s="179"/>
      <c r="I208" s="179"/>
      <c r="J208" s="179"/>
      <c r="K208" s="179"/>
      <c r="L208" s="179"/>
      <c r="M208" s="179"/>
      <c r="N208" s="179"/>
      <c r="O208" s="179"/>
      <c r="P208" s="179"/>
      <c r="Q208" s="179"/>
      <c r="R208" s="179"/>
      <c r="S208" s="179"/>
      <c r="T208" s="179"/>
      <c r="U208" s="179"/>
      <c r="V208" s="179"/>
      <c r="W208" s="179"/>
      <c r="X208" s="179"/>
      <c r="Y208" s="179"/>
      <c r="Z208" s="179"/>
    </row>
    <row r="209" spans="1:26" ht="12.75" customHeight="1" x14ac:dyDescent="0.25">
      <c r="A209" s="179"/>
      <c r="B209" s="179"/>
      <c r="C209" s="179"/>
      <c r="D209" s="179"/>
      <c r="E209" s="179"/>
      <c r="F209" s="179"/>
      <c r="G209" s="179"/>
      <c r="H209" s="179"/>
      <c r="I209" s="179"/>
      <c r="J209" s="179"/>
      <c r="K209" s="179"/>
      <c r="L209" s="179"/>
      <c r="M209" s="179"/>
      <c r="N209" s="179"/>
      <c r="O209" s="179"/>
      <c r="P209" s="179"/>
      <c r="Q209" s="179"/>
      <c r="R209" s="179"/>
      <c r="S209" s="179"/>
      <c r="T209" s="179"/>
      <c r="U209" s="179"/>
      <c r="V209" s="179"/>
      <c r="W209" s="179"/>
      <c r="X209" s="179"/>
      <c r="Y209" s="179"/>
      <c r="Z209" s="179"/>
    </row>
    <row r="210" spans="1:26" ht="12.75" customHeight="1" x14ac:dyDescent="0.25">
      <c r="A210" s="179"/>
      <c r="B210" s="179"/>
      <c r="C210" s="179"/>
      <c r="D210" s="179"/>
      <c r="E210" s="179"/>
      <c r="F210" s="179"/>
      <c r="G210" s="179"/>
      <c r="H210" s="179"/>
      <c r="I210" s="179"/>
      <c r="J210" s="179"/>
      <c r="K210" s="179"/>
      <c r="L210" s="179"/>
      <c r="M210" s="179"/>
      <c r="N210" s="179"/>
      <c r="O210" s="179"/>
      <c r="P210" s="179"/>
      <c r="Q210" s="179"/>
      <c r="R210" s="179"/>
      <c r="S210" s="179"/>
      <c r="T210" s="179"/>
      <c r="U210" s="179"/>
      <c r="V210" s="179"/>
      <c r="W210" s="179"/>
      <c r="X210" s="179"/>
      <c r="Y210" s="179"/>
      <c r="Z210" s="179"/>
    </row>
    <row r="211" spans="1:26" ht="12.75" customHeight="1" x14ac:dyDescent="0.25">
      <c r="A211" s="179"/>
      <c r="B211" s="179"/>
      <c r="C211" s="179"/>
      <c r="D211" s="179"/>
      <c r="E211" s="179"/>
      <c r="F211" s="179"/>
      <c r="G211" s="179"/>
      <c r="H211" s="179"/>
      <c r="I211" s="179"/>
      <c r="J211" s="179"/>
      <c r="K211" s="179"/>
      <c r="L211" s="179"/>
      <c r="M211" s="179"/>
      <c r="N211" s="179"/>
      <c r="O211" s="179"/>
      <c r="P211" s="179"/>
      <c r="Q211" s="179"/>
      <c r="R211" s="179"/>
      <c r="S211" s="179"/>
      <c r="T211" s="179"/>
      <c r="U211" s="179"/>
      <c r="V211" s="179"/>
      <c r="W211" s="179"/>
      <c r="X211" s="179"/>
      <c r="Y211" s="179"/>
      <c r="Z211" s="179"/>
    </row>
    <row r="212" spans="1:26" ht="12.75" customHeight="1" x14ac:dyDescent="0.25">
      <c r="A212" s="179"/>
      <c r="B212" s="179"/>
      <c r="C212" s="179"/>
      <c r="D212" s="179"/>
      <c r="E212" s="179"/>
      <c r="F212" s="179"/>
      <c r="G212" s="179"/>
      <c r="H212" s="179"/>
      <c r="I212" s="179"/>
      <c r="J212" s="179"/>
      <c r="K212" s="179"/>
      <c r="L212" s="179"/>
      <c r="M212" s="179"/>
      <c r="N212" s="179"/>
      <c r="O212" s="179"/>
      <c r="P212" s="179"/>
      <c r="Q212" s="179"/>
      <c r="R212" s="179"/>
      <c r="S212" s="179"/>
      <c r="T212" s="179"/>
      <c r="U212" s="179"/>
      <c r="V212" s="179"/>
      <c r="W212" s="179"/>
      <c r="X212" s="179"/>
      <c r="Y212" s="179"/>
      <c r="Z212" s="179"/>
    </row>
    <row r="213" spans="1:26" ht="12.75" customHeight="1" x14ac:dyDescent="0.25">
      <c r="A213" s="179"/>
      <c r="B213" s="179"/>
      <c r="C213" s="179"/>
      <c r="D213" s="179"/>
      <c r="E213" s="179"/>
      <c r="F213" s="179"/>
      <c r="G213" s="179"/>
      <c r="H213" s="179"/>
      <c r="I213" s="179"/>
      <c r="J213" s="179"/>
      <c r="K213" s="179"/>
      <c r="L213" s="179"/>
      <c r="M213" s="179"/>
      <c r="N213" s="179"/>
      <c r="O213" s="179"/>
      <c r="P213" s="179"/>
      <c r="Q213" s="179"/>
      <c r="R213" s="179"/>
      <c r="S213" s="179"/>
      <c r="T213" s="179"/>
      <c r="U213" s="179"/>
      <c r="V213" s="179"/>
      <c r="W213" s="179"/>
      <c r="X213" s="179"/>
      <c r="Y213" s="179"/>
      <c r="Z213" s="179"/>
    </row>
    <row r="214" spans="1:26" ht="12.75" customHeight="1" x14ac:dyDescent="0.25">
      <c r="A214" s="179"/>
      <c r="B214" s="179"/>
      <c r="C214" s="179"/>
      <c r="D214" s="179"/>
      <c r="E214" s="179"/>
      <c r="F214" s="179"/>
      <c r="G214" s="179"/>
      <c r="H214" s="179"/>
      <c r="I214" s="179"/>
      <c r="J214" s="179"/>
      <c r="K214" s="179"/>
      <c r="L214" s="179"/>
      <c r="M214" s="179"/>
      <c r="N214" s="179"/>
      <c r="O214" s="179"/>
      <c r="P214" s="179"/>
      <c r="Q214" s="179"/>
      <c r="R214" s="179"/>
      <c r="S214" s="179"/>
      <c r="T214" s="179"/>
      <c r="U214" s="179"/>
      <c r="V214" s="179"/>
      <c r="W214" s="179"/>
      <c r="X214" s="179"/>
      <c r="Y214" s="179"/>
      <c r="Z214" s="179"/>
    </row>
    <row r="215" spans="1:26" ht="12.75" customHeight="1" x14ac:dyDescent="0.25">
      <c r="A215" s="179"/>
      <c r="B215" s="179"/>
      <c r="C215" s="179"/>
      <c r="D215" s="179"/>
      <c r="E215" s="179"/>
      <c r="F215" s="179"/>
      <c r="G215" s="179"/>
      <c r="H215" s="179"/>
      <c r="I215" s="179"/>
      <c r="J215" s="179"/>
      <c r="K215" s="179"/>
      <c r="L215" s="179"/>
      <c r="M215" s="179"/>
      <c r="N215" s="179"/>
      <c r="O215" s="179"/>
      <c r="P215" s="179"/>
      <c r="Q215" s="179"/>
      <c r="R215" s="179"/>
      <c r="S215" s="179"/>
      <c r="T215" s="179"/>
      <c r="U215" s="179"/>
      <c r="V215" s="179"/>
      <c r="W215" s="179"/>
      <c r="X215" s="179"/>
      <c r="Y215" s="179"/>
      <c r="Z215" s="179"/>
    </row>
    <row r="216" spans="1:26" ht="12.75" customHeight="1" x14ac:dyDescent="0.25">
      <c r="A216" s="179"/>
      <c r="B216" s="179"/>
      <c r="C216" s="179"/>
      <c r="D216" s="179"/>
      <c r="E216" s="179"/>
      <c r="F216" s="179"/>
      <c r="G216" s="179"/>
      <c r="H216" s="179"/>
      <c r="I216" s="179"/>
      <c r="J216" s="179"/>
      <c r="K216" s="179"/>
      <c r="L216" s="179"/>
      <c r="M216" s="179"/>
      <c r="N216" s="179"/>
      <c r="O216" s="179"/>
      <c r="P216" s="179"/>
      <c r="Q216" s="179"/>
      <c r="R216" s="179"/>
      <c r="S216" s="179"/>
      <c r="T216" s="179"/>
      <c r="U216" s="179"/>
      <c r="V216" s="179"/>
      <c r="W216" s="179"/>
      <c r="X216" s="179"/>
      <c r="Y216" s="179"/>
      <c r="Z216" s="179"/>
    </row>
    <row r="217" spans="1:26" ht="12.75" customHeight="1" x14ac:dyDescent="0.25">
      <c r="A217" s="179"/>
      <c r="B217" s="179"/>
      <c r="C217" s="179"/>
      <c r="D217" s="179"/>
      <c r="E217" s="179"/>
      <c r="F217" s="179"/>
      <c r="G217" s="179"/>
      <c r="H217" s="179"/>
      <c r="I217" s="179"/>
      <c r="J217" s="179"/>
      <c r="K217" s="179"/>
      <c r="L217" s="179"/>
      <c r="M217" s="179"/>
      <c r="N217" s="179"/>
      <c r="O217" s="179"/>
      <c r="P217" s="179"/>
      <c r="Q217" s="179"/>
      <c r="R217" s="179"/>
      <c r="S217" s="179"/>
      <c r="T217" s="179"/>
      <c r="U217" s="179"/>
      <c r="V217" s="179"/>
      <c r="W217" s="179"/>
      <c r="X217" s="179"/>
      <c r="Y217" s="179"/>
      <c r="Z217" s="179"/>
    </row>
    <row r="218" spans="1:26" ht="12.75" customHeight="1" x14ac:dyDescent="0.25">
      <c r="A218" s="179"/>
      <c r="B218" s="179"/>
      <c r="C218" s="179"/>
      <c r="D218" s="179"/>
      <c r="E218" s="179"/>
      <c r="F218" s="179"/>
      <c r="G218" s="179"/>
      <c r="H218" s="179"/>
      <c r="I218" s="179"/>
      <c r="J218" s="179"/>
      <c r="K218" s="179"/>
      <c r="L218" s="179"/>
      <c r="M218" s="179"/>
      <c r="N218" s="179"/>
      <c r="O218" s="179"/>
      <c r="P218" s="179"/>
      <c r="Q218" s="179"/>
      <c r="R218" s="179"/>
      <c r="S218" s="179"/>
      <c r="T218" s="179"/>
      <c r="U218" s="179"/>
      <c r="V218" s="179"/>
      <c r="W218" s="179"/>
      <c r="X218" s="179"/>
      <c r="Y218" s="179"/>
      <c r="Z218" s="179"/>
    </row>
    <row r="219" spans="1:26" ht="12.75" customHeight="1" x14ac:dyDescent="0.25">
      <c r="A219" s="179"/>
      <c r="B219" s="179"/>
      <c r="C219" s="179"/>
      <c r="D219" s="179"/>
      <c r="E219" s="179"/>
      <c r="F219" s="179"/>
      <c r="G219" s="179"/>
      <c r="H219" s="179"/>
      <c r="I219" s="179"/>
      <c r="J219" s="179"/>
      <c r="K219" s="179"/>
      <c r="L219" s="179"/>
      <c r="M219" s="179"/>
      <c r="N219" s="179"/>
      <c r="O219" s="179"/>
      <c r="P219" s="179"/>
      <c r="Q219" s="179"/>
      <c r="R219" s="179"/>
      <c r="S219" s="179"/>
      <c r="T219" s="179"/>
      <c r="U219" s="179"/>
      <c r="V219" s="179"/>
      <c r="W219" s="179"/>
      <c r="X219" s="179"/>
      <c r="Y219" s="179"/>
      <c r="Z219" s="179"/>
    </row>
    <row r="220" spans="1:26" ht="12.75" customHeight="1" x14ac:dyDescent="0.25">
      <c r="A220" s="179"/>
      <c r="B220" s="179"/>
      <c r="C220" s="179"/>
      <c r="D220" s="179"/>
      <c r="E220" s="179"/>
      <c r="F220" s="179"/>
      <c r="G220" s="179"/>
      <c r="H220" s="179"/>
      <c r="I220" s="179"/>
      <c r="J220" s="179"/>
      <c r="K220" s="179"/>
      <c r="L220" s="179"/>
      <c r="M220" s="179"/>
      <c r="N220" s="179"/>
      <c r="O220" s="179"/>
      <c r="P220" s="179"/>
      <c r="Q220" s="179"/>
      <c r="R220" s="179"/>
      <c r="S220" s="179"/>
      <c r="T220" s="179"/>
      <c r="U220" s="179"/>
      <c r="V220" s="179"/>
      <c r="W220" s="179"/>
      <c r="X220" s="179"/>
      <c r="Y220" s="179"/>
      <c r="Z220" s="179"/>
    </row>
    <row r="221" spans="1:26" ht="12.75" customHeight="1" x14ac:dyDescent="0.25">
      <c r="A221" s="179"/>
      <c r="B221" s="179"/>
      <c r="C221" s="179"/>
      <c r="D221" s="179"/>
      <c r="E221" s="179"/>
      <c r="F221" s="179"/>
      <c r="G221" s="179"/>
      <c r="H221" s="179"/>
      <c r="I221" s="179"/>
      <c r="J221" s="179"/>
      <c r="K221" s="179"/>
      <c r="L221" s="179"/>
      <c r="M221" s="179"/>
      <c r="N221" s="179"/>
      <c r="O221" s="179"/>
      <c r="P221" s="179"/>
      <c r="Q221" s="179"/>
      <c r="R221" s="179"/>
      <c r="S221" s="179"/>
      <c r="T221" s="179"/>
      <c r="U221" s="179"/>
      <c r="V221" s="179"/>
      <c r="W221" s="179"/>
      <c r="X221" s="179"/>
      <c r="Y221" s="179"/>
      <c r="Z221" s="179"/>
    </row>
    <row r="222" spans="1:26" ht="12.75" customHeight="1" x14ac:dyDescent="0.25">
      <c r="A222" s="179"/>
      <c r="B222" s="179"/>
      <c r="C222" s="179"/>
      <c r="D222" s="179"/>
      <c r="E222" s="179"/>
      <c r="F222" s="179"/>
      <c r="G222" s="179"/>
      <c r="H222" s="179"/>
      <c r="I222" s="179"/>
      <c r="J222" s="179"/>
      <c r="K222" s="179"/>
      <c r="L222" s="179"/>
      <c r="M222" s="179"/>
      <c r="N222" s="179"/>
      <c r="O222" s="179"/>
      <c r="P222" s="179"/>
      <c r="Q222" s="179"/>
      <c r="R222" s="179"/>
      <c r="S222" s="179"/>
      <c r="T222" s="179"/>
      <c r="U222" s="179"/>
      <c r="V222" s="179"/>
      <c r="W222" s="179"/>
      <c r="X222" s="179"/>
      <c r="Y222" s="179"/>
      <c r="Z222" s="179"/>
    </row>
    <row r="223" spans="1:26" ht="12.75" customHeight="1" x14ac:dyDescent="0.25">
      <c r="A223" s="179"/>
      <c r="B223" s="179"/>
      <c r="C223" s="179"/>
      <c r="D223" s="179"/>
      <c r="E223" s="179"/>
      <c r="F223" s="179"/>
      <c r="G223" s="179"/>
      <c r="H223" s="179"/>
      <c r="I223" s="179"/>
      <c r="J223" s="179"/>
      <c r="K223" s="179"/>
      <c r="L223" s="179"/>
      <c r="M223" s="179"/>
      <c r="N223" s="179"/>
      <c r="O223" s="179"/>
      <c r="P223" s="179"/>
      <c r="Q223" s="179"/>
      <c r="R223" s="179"/>
      <c r="S223" s="179"/>
      <c r="T223" s="179"/>
      <c r="U223" s="179"/>
      <c r="V223" s="179"/>
      <c r="W223" s="179"/>
      <c r="X223" s="179"/>
      <c r="Y223" s="179"/>
      <c r="Z223" s="179"/>
    </row>
    <row r="224" spans="1:26" ht="12.75" customHeight="1" x14ac:dyDescent="0.25">
      <c r="A224" s="179"/>
      <c r="B224" s="179"/>
      <c r="C224" s="179"/>
      <c r="D224" s="179"/>
      <c r="E224" s="179"/>
      <c r="F224" s="179"/>
      <c r="G224" s="179"/>
      <c r="H224" s="179"/>
      <c r="I224" s="179"/>
      <c r="J224" s="179"/>
      <c r="K224" s="179"/>
      <c r="L224" s="179"/>
      <c r="M224" s="179"/>
      <c r="N224" s="179"/>
      <c r="O224" s="179"/>
      <c r="P224" s="179"/>
      <c r="Q224" s="179"/>
      <c r="R224" s="179"/>
      <c r="S224" s="179"/>
      <c r="T224" s="179"/>
      <c r="U224" s="179"/>
      <c r="V224" s="179"/>
      <c r="W224" s="179"/>
      <c r="X224" s="179"/>
      <c r="Y224" s="179"/>
      <c r="Z224" s="179"/>
    </row>
    <row r="225" spans="1:26" ht="12.75" customHeight="1" x14ac:dyDescent="0.25">
      <c r="A225" s="179"/>
      <c r="B225" s="179"/>
      <c r="C225" s="179"/>
      <c r="D225" s="179"/>
      <c r="E225" s="179"/>
      <c r="F225" s="179"/>
      <c r="G225" s="179"/>
      <c r="H225" s="179"/>
      <c r="I225" s="179"/>
      <c r="J225" s="179"/>
      <c r="K225" s="179"/>
      <c r="L225" s="179"/>
      <c r="M225" s="179"/>
      <c r="N225" s="179"/>
      <c r="O225" s="179"/>
      <c r="P225" s="179"/>
      <c r="Q225" s="179"/>
      <c r="R225" s="179"/>
      <c r="S225" s="179"/>
      <c r="T225" s="179"/>
      <c r="U225" s="179"/>
      <c r="V225" s="179"/>
      <c r="W225" s="179"/>
      <c r="X225" s="179"/>
      <c r="Y225" s="179"/>
      <c r="Z225" s="179"/>
    </row>
    <row r="226" spans="1:26" ht="12.75" customHeight="1" x14ac:dyDescent="0.25">
      <c r="A226" s="179"/>
      <c r="B226" s="179"/>
      <c r="C226" s="179"/>
      <c r="D226" s="179"/>
      <c r="E226" s="179"/>
      <c r="F226" s="179"/>
      <c r="G226" s="179"/>
      <c r="H226" s="179"/>
      <c r="I226" s="179"/>
      <c r="J226" s="179"/>
      <c r="K226" s="179"/>
      <c r="L226" s="179"/>
      <c r="M226" s="179"/>
      <c r="N226" s="179"/>
      <c r="O226" s="179"/>
      <c r="P226" s="179"/>
      <c r="Q226" s="179"/>
      <c r="R226" s="179"/>
      <c r="S226" s="179"/>
      <c r="T226" s="179"/>
      <c r="U226" s="179"/>
      <c r="V226" s="179"/>
      <c r="W226" s="179"/>
      <c r="X226" s="179"/>
      <c r="Y226" s="179"/>
      <c r="Z226" s="179"/>
    </row>
    <row r="227" spans="1:26" ht="12.75" customHeight="1" x14ac:dyDescent="0.25">
      <c r="A227" s="179"/>
      <c r="B227" s="179"/>
      <c r="C227" s="179"/>
      <c r="D227" s="179"/>
      <c r="E227" s="179"/>
      <c r="F227" s="179"/>
      <c r="G227" s="179"/>
      <c r="H227" s="179"/>
      <c r="I227" s="179"/>
      <c r="J227" s="179"/>
      <c r="K227" s="179"/>
      <c r="L227" s="179"/>
      <c r="M227" s="179"/>
      <c r="N227" s="179"/>
      <c r="O227" s="179"/>
      <c r="P227" s="179"/>
      <c r="Q227" s="179"/>
      <c r="R227" s="179"/>
      <c r="S227" s="179"/>
      <c r="T227" s="179"/>
      <c r="U227" s="179"/>
      <c r="V227" s="179"/>
      <c r="W227" s="179"/>
      <c r="X227" s="179"/>
      <c r="Y227" s="179"/>
      <c r="Z227" s="179"/>
    </row>
    <row r="228" spans="1:26" ht="12.75" customHeight="1" x14ac:dyDescent="0.25">
      <c r="A228" s="179"/>
      <c r="B228" s="179"/>
      <c r="C228" s="179"/>
      <c r="D228" s="179"/>
      <c r="E228" s="179"/>
      <c r="F228" s="179"/>
      <c r="G228" s="179"/>
      <c r="H228" s="179"/>
      <c r="I228" s="179"/>
      <c r="J228" s="179"/>
      <c r="K228" s="179"/>
      <c r="L228" s="179"/>
      <c r="M228" s="179"/>
      <c r="N228" s="179"/>
      <c r="O228" s="179"/>
      <c r="P228" s="179"/>
      <c r="Q228" s="179"/>
      <c r="R228" s="179"/>
      <c r="S228" s="179"/>
      <c r="T228" s="179"/>
      <c r="U228" s="179"/>
      <c r="V228" s="179"/>
      <c r="W228" s="179"/>
      <c r="X228" s="179"/>
      <c r="Y228" s="179"/>
      <c r="Z228" s="179"/>
    </row>
    <row r="229" spans="1:26" ht="12.75" customHeight="1" x14ac:dyDescent="0.25">
      <c r="A229" s="179"/>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79"/>
    </row>
    <row r="230" spans="1:26" ht="12.75" customHeight="1" x14ac:dyDescent="0.25">
      <c r="A230" s="179"/>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79"/>
    </row>
    <row r="231" spans="1:26" ht="12.75" customHeight="1" x14ac:dyDescent="0.25">
      <c r="A231" s="179"/>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79"/>
    </row>
    <row r="232" spans="1:26" ht="12.75" customHeight="1" x14ac:dyDescent="0.25">
      <c r="A232" s="179"/>
      <c r="B232" s="179"/>
      <c r="C232" s="179"/>
      <c r="D232" s="179"/>
      <c r="E232" s="179"/>
      <c r="F232" s="179"/>
      <c r="G232" s="179"/>
      <c r="H232" s="179"/>
      <c r="I232" s="179"/>
      <c r="J232" s="179"/>
      <c r="K232" s="179"/>
      <c r="L232" s="179"/>
      <c r="M232" s="179"/>
      <c r="N232" s="179"/>
      <c r="O232" s="179"/>
      <c r="P232" s="179"/>
      <c r="Q232" s="179"/>
      <c r="R232" s="179"/>
      <c r="S232" s="179"/>
      <c r="T232" s="179"/>
      <c r="U232" s="179"/>
      <c r="V232" s="179"/>
      <c r="W232" s="179"/>
      <c r="X232" s="179"/>
      <c r="Y232" s="179"/>
      <c r="Z232" s="179"/>
    </row>
    <row r="233" spans="1:26" ht="12.75" customHeight="1" x14ac:dyDescent="0.25">
      <c r="A233" s="179"/>
      <c r="B233" s="179"/>
      <c r="C233" s="179"/>
      <c r="D233" s="179"/>
      <c r="E233" s="179"/>
      <c r="F233" s="179"/>
      <c r="G233" s="179"/>
      <c r="H233" s="179"/>
      <c r="I233" s="179"/>
      <c r="J233" s="179"/>
      <c r="K233" s="179"/>
      <c r="L233" s="179"/>
      <c r="M233" s="179"/>
      <c r="N233" s="179"/>
      <c r="O233" s="179"/>
      <c r="P233" s="179"/>
      <c r="Q233" s="179"/>
      <c r="R233" s="179"/>
      <c r="S233" s="179"/>
      <c r="T233" s="179"/>
      <c r="U233" s="179"/>
      <c r="V233" s="179"/>
      <c r="W233" s="179"/>
      <c r="X233" s="179"/>
      <c r="Y233" s="179"/>
      <c r="Z233" s="179"/>
    </row>
    <row r="234" spans="1:26" ht="12.75" customHeight="1" x14ac:dyDescent="0.25">
      <c r="A234" s="179"/>
      <c r="B234" s="179"/>
      <c r="C234" s="179"/>
      <c r="D234" s="179"/>
      <c r="E234" s="179"/>
      <c r="F234" s="179"/>
      <c r="G234" s="179"/>
      <c r="H234" s="179"/>
      <c r="I234" s="179"/>
      <c r="J234" s="179"/>
      <c r="K234" s="179"/>
      <c r="L234" s="179"/>
      <c r="M234" s="179"/>
      <c r="N234" s="179"/>
      <c r="O234" s="179"/>
      <c r="P234" s="179"/>
      <c r="Q234" s="179"/>
      <c r="R234" s="179"/>
      <c r="S234" s="179"/>
      <c r="T234" s="179"/>
      <c r="U234" s="179"/>
      <c r="V234" s="179"/>
      <c r="W234" s="179"/>
      <c r="X234" s="179"/>
      <c r="Y234" s="179"/>
      <c r="Z234" s="179"/>
    </row>
    <row r="235" spans="1:26" ht="12.75" customHeight="1" x14ac:dyDescent="0.25">
      <c r="A235" s="179"/>
      <c r="B235" s="179"/>
      <c r="C235" s="179"/>
      <c r="D235" s="179"/>
      <c r="E235" s="179"/>
      <c r="F235" s="179"/>
      <c r="G235" s="179"/>
      <c r="H235" s="179"/>
      <c r="I235" s="179"/>
      <c r="J235" s="179"/>
      <c r="K235" s="179"/>
      <c r="L235" s="179"/>
      <c r="M235" s="179"/>
      <c r="N235" s="179"/>
      <c r="O235" s="179"/>
      <c r="P235" s="179"/>
      <c r="Q235" s="179"/>
      <c r="R235" s="179"/>
      <c r="S235" s="179"/>
      <c r="T235" s="179"/>
      <c r="U235" s="179"/>
      <c r="V235" s="179"/>
      <c r="W235" s="179"/>
      <c r="X235" s="179"/>
      <c r="Y235" s="179"/>
      <c r="Z235" s="179"/>
    </row>
    <row r="236" spans="1:26" ht="12.75" customHeight="1" x14ac:dyDescent="0.25">
      <c r="A236" s="179"/>
      <c r="B236" s="179"/>
      <c r="C236" s="179"/>
      <c r="D236" s="179"/>
      <c r="E236" s="179"/>
      <c r="F236" s="179"/>
      <c r="G236" s="179"/>
      <c r="H236" s="179"/>
      <c r="I236" s="179"/>
      <c r="J236" s="179"/>
      <c r="K236" s="179"/>
      <c r="L236" s="179"/>
      <c r="M236" s="179"/>
      <c r="N236" s="179"/>
      <c r="O236" s="179"/>
      <c r="P236" s="179"/>
      <c r="Q236" s="179"/>
      <c r="R236" s="179"/>
      <c r="S236" s="179"/>
      <c r="T236" s="179"/>
      <c r="U236" s="179"/>
      <c r="V236" s="179"/>
      <c r="W236" s="179"/>
      <c r="X236" s="179"/>
      <c r="Y236" s="179"/>
      <c r="Z236" s="179"/>
    </row>
    <row r="237" spans="1:26" ht="12.75" customHeight="1" x14ac:dyDescent="0.25">
      <c r="A237" s="179"/>
      <c r="B237" s="179"/>
      <c r="C237" s="179"/>
      <c r="D237" s="179"/>
      <c r="E237" s="179"/>
      <c r="F237" s="179"/>
      <c r="G237" s="179"/>
      <c r="H237" s="179"/>
      <c r="I237" s="179"/>
      <c r="J237" s="179"/>
      <c r="K237" s="179"/>
      <c r="L237" s="179"/>
      <c r="M237" s="179"/>
      <c r="N237" s="179"/>
      <c r="O237" s="179"/>
      <c r="P237" s="179"/>
      <c r="Q237" s="179"/>
      <c r="R237" s="179"/>
      <c r="S237" s="179"/>
      <c r="T237" s="179"/>
      <c r="U237" s="179"/>
      <c r="V237" s="179"/>
      <c r="W237" s="179"/>
      <c r="X237" s="179"/>
      <c r="Y237" s="179"/>
      <c r="Z237" s="179"/>
    </row>
    <row r="238" spans="1:26" ht="12.75" customHeight="1" x14ac:dyDescent="0.25">
      <c r="A238" s="179"/>
      <c r="B238" s="179"/>
      <c r="C238" s="179"/>
      <c r="D238" s="179"/>
      <c r="E238" s="179"/>
      <c r="F238" s="179"/>
      <c r="G238" s="179"/>
      <c r="H238" s="179"/>
      <c r="I238" s="179"/>
      <c r="J238" s="179"/>
      <c r="K238" s="179"/>
      <c r="L238" s="179"/>
      <c r="M238" s="179"/>
      <c r="N238" s="179"/>
      <c r="O238" s="179"/>
      <c r="P238" s="179"/>
      <c r="Q238" s="179"/>
      <c r="R238" s="179"/>
      <c r="S238" s="179"/>
      <c r="T238" s="179"/>
      <c r="U238" s="179"/>
      <c r="V238" s="179"/>
      <c r="W238" s="179"/>
      <c r="X238" s="179"/>
      <c r="Y238" s="179"/>
      <c r="Z238" s="179"/>
    </row>
    <row r="239" spans="1:26" ht="12.75" customHeight="1" x14ac:dyDescent="0.25">
      <c r="A239" s="179"/>
      <c r="B239" s="179"/>
      <c r="C239" s="179"/>
      <c r="D239" s="179"/>
      <c r="E239" s="179"/>
      <c r="F239" s="179"/>
      <c r="G239" s="179"/>
      <c r="H239" s="179"/>
      <c r="I239" s="179"/>
      <c r="J239" s="179"/>
      <c r="K239" s="179"/>
      <c r="L239" s="179"/>
      <c r="M239" s="179"/>
      <c r="N239" s="179"/>
      <c r="O239" s="179"/>
      <c r="P239" s="179"/>
      <c r="Q239" s="179"/>
      <c r="R239" s="179"/>
      <c r="S239" s="179"/>
      <c r="T239" s="179"/>
      <c r="U239" s="179"/>
      <c r="V239" s="179"/>
      <c r="W239" s="179"/>
      <c r="X239" s="179"/>
      <c r="Y239" s="179"/>
      <c r="Z239" s="179"/>
    </row>
    <row r="240" spans="1:26" ht="12.75" customHeight="1" x14ac:dyDescent="0.25">
      <c r="A240" s="179"/>
      <c r="B240" s="179"/>
      <c r="C240" s="179"/>
      <c r="D240" s="179"/>
      <c r="E240" s="179"/>
      <c r="F240" s="179"/>
      <c r="G240" s="179"/>
      <c r="H240" s="179"/>
      <c r="I240" s="179"/>
      <c r="J240" s="179"/>
      <c r="K240" s="179"/>
      <c r="L240" s="179"/>
      <c r="M240" s="179"/>
      <c r="N240" s="179"/>
      <c r="O240" s="179"/>
      <c r="P240" s="179"/>
      <c r="Q240" s="179"/>
      <c r="R240" s="179"/>
      <c r="S240" s="179"/>
      <c r="T240" s="179"/>
      <c r="U240" s="179"/>
      <c r="V240" s="179"/>
      <c r="W240" s="179"/>
      <c r="X240" s="179"/>
      <c r="Y240" s="179"/>
      <c r="Z240" s="179"/>
    </row>
    <row r="241" spans="1:26" ht="12.75" customHeight="1" x14ac:dyDescent="0.25">
      <c r="A241" s="179"/>
      <c r="B241" s="179"/>
      <c r="C241" s="179"/>
      <c r="D241" s="179"/>
      <c r="E241" s="179"/>
      <c r="F241" s="179"/>
      <c r="G241" s="179"/>
      <c r="H241" s="179"/>
      <c r="I241" s="179"/>
      <c r="J241" s="179"/>
      <c r="K241" s="179"/>
      <c r="L241" s="179"/>
      <c r="M241" s="179"/>
      <c r="N241" s="179"/>
      <c r="O241" s="179"/>
      <c r="P241" s="179"/>
      <c r="Q241" s="179"/>
      <c r="R241" s="179"/>
      <c r="S241" s="179"/>
      <c r="T241" s="179"/>
      <c r="U241" s="179"/>
      <c r="V241" s="179"/>
      <c r="W241" s="179"/>
      <c r="X241" s="179"/>
      <c r="Y241" s="179"/>
      <c r="Z241" s="179"/>
    </row>
    <row r="242" spans="1:26" ht="12.75" customHeight="1" x14ac:dyDescent="0.25">
      <c r="A242" s="179"/>
      <c r="B242" s="179"/>
      <c r="C242" s="179"/>
      <c r="D242" s="179"/>
      <c r="E242" s="179"/>
      <c r="F242" s="179"/>
      <c r="G242" s="179"/>
      <c r="H242" s="179"/>
      <c r="I242" s="179"/>
      <c r="J242" s="179"/>
      <c r="K242" s="179"/>
      <c r="L242" s="179"/>
      <c r="M242" s="179"/>
      <c r="N242" s="179"/>
      <c r="O242" s="179"/>
      <c r="P242" s="179"/>
      <c r="Q242" s="179"/>
      <c r="R242" s="179"/>
      <c r="S242" s="179"/>
      <c r="T242" s="179"/>
      <c r="U242" s="179"/>
      <c r="V242" s="179"/>
      <c r="W242" s="179"/>
      <c r="X242" s="179"/>
      <c r="Y242" s="179"/>
      <c r="Z242" s="179"/>
    </row>
    <row r="243" spans="1:26" ht="12.75" customHeight="1" x14ac:dyDescent="0.25">
      <c r="A243" s="179"/>
      <c r="B243" s="179"/>
      <c r="C243" s="179"/>
      <c r="D243" s="179"/>
      <c r="E243" s="179"/>
      <c r="F243" s="179"/>
      <c r="G243" s="179"/>
      <c r="H243" s="179"/>
      <c r="I243" s="179"/>
      <c r="J243" s="179"/>
      <c r="K243" s="179"/>
      <c r="L243" s="179"/>
      <c r="M243" s="179"/>
      <c r="N243" s="179"/>
      <c r="O243" s="179"/>
      <c r="P243" s="179"/>
      <c r="Q243" s="179"/>
      <c r="R243" s="179"/>
      <c r="S243" s="179"/>
      <c r="T243" s="179"/>
      <c r="U243" s="179"/>
      <c r="V243" s="179"/>
      <c r="W243" s="179"/>
      <c r="X243" s="179"/>
      <c r="Y243" s="179"/>
      <c r="Z243" s="179"/>
    </row>
    <row r="244" spans="1:26" ht="12.75" customHeight="1" x14ac:dyDescent="0.25">
      <c r="A244" s="179"/>
      <c r="B244" s="179"/>
      <c r="C244" s="179"/>
      <c r="D244" s="179"/>
      <c r="E244" s="179"/>
      <c r="F244" s="179"/>
      <c r="G244" s="179"/>
      <c r="H244" s="179"/>
      <c r="I244" s="179"/>
      <c r="J244" s="179"/>
      <c r="K244" s="179"/>
      <c r="L244" s="179"/>
      <c r="M244" s="179"/>
      <c r="N244" s="179"/>
      <c r="O244" s="179"/>
      <c r="P244" s="179"/>
      <c r="Q244" s="179"/>
      <c r="R244" s="179"/>
      <c r="S244" s="179"/>
      <c r="T244" s="179"/>
      <c r="U244" s="179"/>
      <c r="V244" s="179"/>
      <c r="W244" s="179"/>
      <c r="X244" s="179"/>
      <c r="Y244" s="179"/>
      <c r="Z244" s="179"/>
    </row>
    <row r="245" spans="1:26" ht="12.75" customHeight="1" x14ac:dyDescent="0.25">
      <c r="A245" s="179"/>
      <c r="B245" s="179"/>
      <c r="C245" s="179"/>
      <c r="D245" s="179"/>
      <c r="E245" s="179"/>
      <c r="F245" s="179"/>
      <c r="G245" s="179"/>
      <c r="H245" s="179"/>
      <c r="I245" s="179"/>
      <c r="J245" s="179"/>
      <c r="K245" s="179"/>
      <c r="L245" s="179"/>
      <c r="M245" s="179"/>
      <c r="N245" s="179"/>
      <c r="O245" s="179"/>
      <c r="P245" s="179"/>
      <c r="Q245" s="179"/>
      <c r="R245" s="179"/>
      <c r="S245" s="179"/>
      <c r="T245" s="179"/>
      <c r="U245" s="179"/>
      <c r="V245" s="179"/>
      <c r="W245" s="179"/>
      <c r="X245" s="179"/>
      <c r="Y245" s="179"/>
      <c r="Z245" s="179"/>
    </row>
    <row r="246" spans="1:26" ht="12.75" customHeight="1" x14ac:dyDescent="0.25">
      <c r="A246" s="179"/>
      <c r="B246" s="179"/>
      <c r="C246" s="179"/>
      <c r="D246" s="179"/>
      <c r="E246" s="179"/>
      <c r="F246" s="179"/>
      <c r="G246" s="179"/>
      <c r="H246" s="179"/>
      <c r="I246" s="179"/>
      <c r="J246" s="179"/>
      <c r="K246" s="179"/>
      <c r="L246" s="179"/>
      <c r="M246" s="179"/>
      <c r="N246" s="179"/>
      <c r="O246" s="179"/>
      <c r="P246" s="179"/>
      <c r="Q246" s="179"/>
      <c r="R246" s="179"/>
      <c r="S246" s="179"/>
      <c r="T246" s="179"/>
      <c r="U246" s="179"/>
      <c r="V246" s="179"/>
      <c r="W246" s="179"/>
      <c r="X246" s="179"/>
      <c r="Y246" s="179"/>
      <c r="Z246" s="179"/>
    </row>
    <row r="247" spans="1:26" ht="12.75" customHeight="1" x14ac:dyDescent="0.25">
      <c r="A247" s="179"/>
      <c r="B247" s="179"/>
      <c r="C247" s="179"/>
      <c r="D247" s="179"/>
      <c r="E247" s="179"/>
      <c r="F247" s="179"/>
      <c r="G247" s="179"/>
      <c r="H247" s="179"/>
      <c r="I247" s="179"/>
      <c r="J247" s="179"/>
      <c r="K247" s="179"/>
      <c r="L247" s="179"/>
      <c r="M247" s="179"/>
      <c r="N247" s="179"/>
      <c r="O247" s="179"/>
      <c r="P247" s="179"/>
      <c r="Q247" s="179"/>
      <c r="R247" s="179"/>
      <c r="S247" s="179"/>
      <c r="T247" s="179"/>
      <c r="U247" s="179"/>
      <c r="V247" s="179"/>
      <c r="W247" s="179"/>
      <c r="X247" s="179"/>
      <c r="Y247" s="179"/>
      <c r="Z247" s="179"/>
    </row>
    <row r="248" spans="1:26" ht="12.75" customHeight="1" x14ac:dyDescent="0.25">
      <c r="A248" s="179"/>
      <c r="B248" s="179"/>
      <c r="C248" s="179"/>
      <c r="D248" s="179"/>
      <c r="E248" s="179"/>
      <c r="F248" s="179"/>
      <c r="G248" s="179"/>
      <c r="H248" s="179"/>
      <c r="I248" s="179"/>
      <c r="J248" s="179"/>
      <c r="K248" s="179"/>
      <c r="L248" s="179"/>
      <c r="M248" s="179"/>
      <c r="N248" s="179"/>
      <c r="O248" s="179"/>
      <c r="P248" s="179"/>
      <c r="Q248" s="179"/>
      <c r="R248" s="179"/>
      <c r="S248" s="179"/>
      <c r="T248" s="179"/>
      <c r="U248" s="179"/>
      <c r="V248" s="179"/>
      <c r="W248" s="179"/>
      <c r="X248" s="179"/>
      <c r="Y248" s="179"/>
      <c r="Z248" s="179"/>
    </row>
    <row r="249" spans="1:26" ht="12.75" customHeight="1" x14ac:dyDescent="0.25">
      <c r="A249" s="179"/>
      <c r="B249" s="179"/>
      <c r="C249" s="179"/>
      <c r="D249" s="179"/>
      <c r="E249" s="179"/>
      <c r="F249" s="179"/>
      <c r="G249" s="179"/>
      <c r="H249" s="179"/>
      <c r="I249" s="179"/>
      <c r="J249" s="179"/>
      <c r="K249" s="179"/>
      <c r="L249" s="179"/>
      <c r="M249" s="179"/>
      <c r="N249" s="179"/>
      <c r="O249" s="179"/>
      <c r="P249" s="179"/>
      <c r="Q249" s="179"/>
      <c r="R249" s="179"/>
      <c r="S249" s="179"/>
      <c r="T249" s="179"/>
      <c r="U249" s="179"/>
      <c r="V249" s="179"/>
      <c r="W249" s="179"/>
      <c r="X249" s="179"/>
      <c r="Y249" s="179"/>
      <c r="Z249" s="179"/>
    </row>
    <row r="250" spans="1:26" ht="12.75" customHeight="1" x14ac:dyDescent="0.25">
      <c r="A250" s="179"/>
      <c r="B250" s="179"/>
      <c r="C250" s="179"/>
      <c r="D250" s="179"/>
      <c r="E250" s="179"/>
      <c r="F250" s="179"/>
      <c r="G250" s="179"/>
      <c r="H250" s="179"/>
      <c r="I250" s="179"/>
      <c r="J250" s="179"/>
      <c r="K250" s="179"/>
      <c r="L250" s="179"/>
      <c r="M250" s="179"/>
      <c r="N250" s="179"/>
      <c r="O250" s="179"/>
      <c r="P250" s="179"/>
      <c r="Q250" s="179"/>
      <c r="R250" s="179"/>
      <c r="S250" s="179"/>
      <c r="T250" s="179"/>
      <c r="U250" s="179"/>
      <c r="V250" s="179"/>
      <c r="W250" s="179"/>
      <c r="X250" s="179"/>
      <c r="Y250" s="179"/>
      <c r="Z250" s="179"/>
    </row>
    <row r="251" spans="1:26" ht="12.75" customHeight="1" x14ac:dyDescent="0.25">
      <c r="A251" s="179"/>
      <c r="B251" s="179"/>
      <c r="C251" s="179"/>
      <c r="D251" s="179"/>
      <c r="E251" s="179"/>
      <c r="F251" s="179"/>
      <c r="G251" s="179"/>
      <c r="H251" s="179"/>
      <c r="I251" s="179"/>
      <c r="J251" s="179"/>
      <c r="K251" s="179"/>
      <c r="L251" s="179"/>
      <c r="M251" s="179"/>
      <c r="N251" s="179"/>
      <c r="O251" s="179"/>
      <c r="P251" s="179"/>
      <c r="Q251" s="179"/>
      <c r="R251" s="179"/>
      <c r="S251" s="179"/>
      <c r="T251" s="179"/>
      <c r="U251" s="179"/>
      <c r="V251" s="179"/>
      <c r="W251" s="179"/>
      <c r="X251" s="179"/>
      <c r="Y251" s="179"/>
      <c r="Z251" s="179"/>
    </row>
    <row r="252" spans="1:26" ht="12.75" customHeight="1" x14ac:dyDescent="0.25">
      <c r="A252" s="179"/>
      <c r="B252" s="179"/>
      <c r="C252" s="179"/>
      <c r="D252" s="179"/>
      <c r="E252" s="179"/>
      <c r="F252" s="179"/>
      <c r="G252" s="179"/>
      <c r="H252" s="179"/>
      <c r="I252" s="179"/>
      <c r="J252" s="179"/>
      <c r="K252" s="179"/>
      <c r="L252" s="179"/>
      <c r="M252" s="179"/>
      <c r="N252" s="179"/>
      <c r="O252" s="179"/>
      <c r="P252" s="179"/>
      <c r="Q252" s="179"/>
      <c r="R252" s="179"/>
      <c r="S252" s="179"/>
      <c r="T252" s="179"/>
      <c r="U252" s="179"/>
      <c r="V252" s="179"/>
      <c r="W252" s="179"/>
      <c r="X252" s="179"/>
      <c r="Y252" s="179"/>
      <c r="Z252" s="179"/>
    </row>
    <row r="253" spans="1:26" ht="12.75" customHeight="1" x14ac:dyDescent="0.25">
      <c r="A253" s="179"/>
      <c r="B253" s="179"/>
      <c r="C253" s="179"/>
      <c r="D253" s="179"/>
      <c r="E253" s="179"/>
      <c r="F253" s="179"/>
      <c r="G253" s="179"/>
      <c r="H253" s="179"/>
      <c r="I253" s="179"/>
      <c r="J253" s="179"/>
      <c r="K253" s="179"/>
      <c r="L253" s="179"/>
      <c r="M253" s="179"/>
      <c r="N253" s="179"/>
      <c r="O253" s="179"/>
      <c r="P253" s="179"/>
      <c r="Q253" s="179"/>
      <c r="R253" s="179"/>
      <c r="S253" s="179"/>
      <c r="T253" s="179"/>
      <c r="U253" s="179"/>
      <c r="V253" s="179"/>
      <c r="W253" s="179"/>
      <c r="X253" s="179"/>
      <c r="Y253" s="179"/>
      <c r="Z253" s="179"/>
    </row>
    <row r="254" spans="1:26" ht="12.75" customHeight="1" x14ac:dyDescent="0.25">
      <c r="A254" s="179"/>
      <c r="B254" s="179"/>
      <c r="C254" s="179"/>
      <c r="D254" s="179"/>
      <c r="E254" s="179"/>
      <c r="F254" s="179"/>
      <c r="G254" s="179"/>
      <c r="H254" s="179"/>
      <c r="I254" s="179"/>
      <c r="J254" s="179"/>
      <c r="K254" s="179"/>
      <c r="L254" s="179"/>
      <c r="M254" s="179"/>
      <c r="N254" s="179"/>
      <c r="O254" s="179"/>
      <c r="P254" s="179"/>
      <c r="Q254" s="179"/>
      <c r="R254" s="179"/>
      <c r="S254" s="179"/>
      <c r="T254" s="179"/>
      <c r="U254" s="179"/>
      <c r="V254" s="179"/>
      <c r="W254" s="179"/>
      <c r="X254" s="179"/>
      <c r="Y254" s="179"/>
      <c r="Z254" s="179"/>
    </row>
    <row r="255" spans="1:26" ht="12.75" customHeight="1" x14ac:dyDescent="0.25">
      <c r="A255" s="179"/>
      <c r="B255" s="179"/>
      <c r="C255" s="179"/>
      <c r="D255" s="179"/>
      <c r="E255" s="179"/>
      <c r="F255" s="179"/>
      <c r="G255" s="179"/>
      <c r="H255" s="179"/>
      <c r="I255" s="179"/>
      <c r="J255" s="179"/>
      <c r="K255" s="179"/>
      <c r="L255" s="179"/>
      <c r="M255" s="179"/>
      <c r="N255" s="179"/>
      <c r="O255" s="179"/>
      <c r="P255" s="179"/>
      <c r="Q255" s="179"/>
      <c r="R255" s="179"/>
      <c r="S255" s="179"/>
      <c r="T255" s="179"/>
      <c r="U255" s="179"/>
      <c r="V255" s="179"/>
      <c r="W255" s="179"/>
      <c r="X255" s="179"/>
      <c r="Y255" s="179"/>
      <c r="Z255" s="179"/>
    </row>
    <row r="256" spans="1:26" ht="12.75" customHeight="1" x14ac:dyDescent="0.25">
      <c r="A256" s="179"/>
      <c r="B256" s="179"/>
      <c r="C256" s="179"/>
      <c r="D256" s="179"/>
      <c r="E256" s="179"/>
      <c r="F256" s="179"/>
      <c r="G256" s="179"/>
      <c r="H256" s="179"/>
      <c r="I256" s="179"/>
      <c r="J256" s="179"/>
      <c r="K256" s="179"/>
      <c r="L256" s="179"/>
      <c r="M256" s="179"/>
      <c r="N256" s="179"/>
      <c r="O256" s="179"/>
      <c r="P256" s="179"/>
      <c r="Q256" s="179"/>
      <c r="R256" s="179"/>
      <c r="S256" s="179"/>
      <c r="T256" s="179"/>
      <c r="U256" s="179"/>
      <c r="V256" s="179"/>
      <c r="W256" s="179"/>
      <c r="X256" s="179"/>
      <c r="Y256" s="179"/>
      <c r="Z256" s="179"/>
    </row>
    <row r="257" spans="1:26" ht="12.75" customHeight="1" x14ac:dyDescent="0.25">
      <c r="A257" s="179"/>
      <c r="B257" s="179"/>
      <c r="C257" s="179"/>
      <c r="D257" s="179"/>
      <c r="E257" s="179"/>
      <c r="F257" s="179"/>
      <c r="G257" s="179"/>
      <c r="H257" s="179"/>
      <c r="I257" s="179"/>
      <c r="J257" s="179"/>
      <c r="K257" s="179"/>
      <c r="L257" s="179"/>
      <c r="M257" s="179"/>
      <c r="N257" s="179"/>
      <c r="O257" s="179"/>
      <c r="P257" s="179"/>
      <c r="Q257" s="179"/>
      <c r="R257" s="179"/>
      <c r="S257" s="179"/>
      <c r="T257" s="179"/>
      <c r="U257" s="179"/>
      <c r="V257" s="179"/>
      <c r="W257" s="179"/>
      <c r="X257" s="179"/>
      <c r="Y257" s="179"/>
      <c r="Z257" s="179"/>
    </row>
    <row r="258" spans="1:26" ht="12.75" customHeight="1" x14ac:dyDescent="0.25">
      <c r="A258" s="179"/>
      <c r="B258" s="179"/>
      <c r="C258" s="179"/>
      <c r="D258" s="179"/>
      <c r="E258" s="179"/>
      <c r="F258" s="179"/>
      <c r="G258" s="179"/>
      <c r="H258" s="179"/>
      <c r="I258" s="179"/>
      <c r="J258" s="179"/>
      <c r="K258" s="179"/>
      <c r="L258" s="179"/>
      <c r="M258" s="179"/>
      <c r="N258" s="179"/>
      <c r="O258" s="179"/>
      <c r="P258" s="179"/>
      <c r="Q258" s="179"/>
      <c r="R258" s="179"/>
      <c r="S258" s="179"/>
      <c r="T258" s="179"/>
      <c r="U258" s="179"/>
      <c r="V258" s="179"/>
      <c r="W258" s="179"/>
      <c r="X258" s="179"/>
      <c r="Y258" s="179"/>
      <c r="Z258" s="179"/>
    </row>
    <row r="259" spans="1:26" ht="12.75" customHeight="1" x14ac:dyDescent="0.25">
      <c r="A259" s="179"/>
      <c r="B259" s="179"/>
      <c r="C259" s="179"/>
      <c r="D259" s="179"/>
      <c r="E259" s="179"/>
      <c r="F259" s="179"/>
      <c r="G259" s="179"/>
      <c r="H259" s="179"/>
      <c r="I259" s="179"/>
      <c r="J259" s="179"/>
      <c r="K259" s="179"/>
      <c r="L259" s="179"/>
      <c r="M259" s="179"/>
      <c r="N259" s="179"/>
      <c r="O259" s="179"/>
      <c r="P259" s="179"/>
      <c r="Q259" s="179"/>
      <c r="R259" s="179"/>
      <c r="S259" s="179"/>
      <c r="T259" s="179"/>
      <c r="U259" s="179"/>
      <c r="V259" s="179"/>
      <c r="W259" s="179"/>
      <c r="X259" s="179"/>
      <c r="Y259" s="179"/>
      <c r="Z259" s="179"/>
    </row>
    <row r="260" spans="1:26" ht="12.75" customHeight="1" x14ac:dyDescent="0.25">
      <c r="A260" s="179"/>
      <c r="B260" s="179"/>
      <c r="C260" s="179"/>
      <c r="D260" s="179"/>
      <c r="E260" s="179"/>
      <c r="F260" s="179"/>
      <c r="G260" s="179"/>
      <c r="H260" s="179"/>
      <c r="I260" s="179"/>
      <c r="J260" s="179"/>
      <c r="K260" s="179"/>
      <c r="L260" s="179"/>
      <c r="M260" s="179"/>
      <c r="N260" s="179"/>
      <c r="O260" s="179"/>
      <c r="P260" s="179"/>
      <c r="Q260" s="179"/>
      <c r="R260" s="179"/>
      <c r="S260" s="179"/>
      <c r="T260" s="179"/>
      <c r="U260" s="179"/>
      <c r="V260" s="179"/>
      <c r="W260" s="179"/>
      <c r="X260" s="179"/>
      <c r="Y260" s="179"/>
      <c r="Z260" s="179"/>
    </row>
    <row r="261" spans="1:26" ht="12.75" customHeight="1" x14ac:dyDescent="0.25">
      <c r="A261" s="179"/>
      <c r="B261" s="179"/>
      <c r="C261" s="179"/>
      <c r="D261" s="179"/>
      <c r="E261" s="179"/>
      <c r="F261" s="179"/>
      <c r="G261" s="179"/>
      <c r="H261" s="179"/>
      <c r="I261" s="179"/>
      <c r="J261" s="179"/>
      <c r="K261" s="179"/>
      <c r="L261" s="179"/>
      <c r="M261" s="179"/>
      <c r="N261" s="179"/>
      <c r="O261" s="179"/>
      <c r="P261" s="179"/>
      <c r="Q261" s="179"/>
      <c r="R261" s="179"/>
      <c r="S261" s="179"/>
      <c r="T261" s="179"/>
      <c r="U261" s="179"/>
      <c r="V261" s="179"/>
      <c r="W261" s="179"/>
      <c r="X261" s="179"/>
      <c r="Y261" s="179"/>
      <c r="Z261" s="179"/>
    </row>
    <row r="262" spans="1:26" ht="12.75" customHeight="1" x14ac:dyDescent="0.25">
      <c r="A262" s="179"/>
      <c r="B262" s="179"/>
      <c r="C262" s="179"/>
      <c r="D262" s="179"/>
      <c r="E262" s="179"/>
      <c r="F262" s="179"/>
      <c r="G262" s="179"/>
      <c r="H262" s="179"/>
      <c r="I262" s="179"/>
      <c r="J262" s="179"/>
      <c r="K262" s="179"/>
      <c r="L262" s="179"/>
      <c r="M262" s="179"/>
      <c r="N262" s="179"/>
      <c r="O262" s="179"/>
      <c r="P262" s="179"/>
      <c r="Q262" s="179"/>
      <c r="R262" s="179"/>
      <c r="S262" s="179"/>
      <c r="T262" s="179"/>
      <c r="U262" s="179"/>
      <c r="V262" s="179"/>
      <c r="W262" s="179"/>
      <c r="X262" s="179"/>
      <c r="Y262" s="179"/>
      <c r="Z262" s="179"/>
    </row>
    <row r="263" spans="1:26" ht="12.75" customHeight="1" x14ac:dyDescent="0.25">
      <c r="A263" s="179"/>
      <c r="B263" s="179"/>
      <c r="C263" s="179"/>
      <c r="D263" s="179"/>
      <c r="E263" s="179"/>
      <c r="F263" s="179"/>
      <c r="G263" s="179"/>
      <c r="H263" s="179"/>
      <c r="I263" s="179"/>
      <c r="J263" s="179"/>
      <c r="K263" s="179"/>
      <c r="L263" s="179"/>
      <c r="M263" s="179"/>
      <c r="N263" s="179"/>
      <c r="O263" s="179"/>
      <c r="P263" s="179"/>
      <c r="Q263" s="179"/>
      <c r="R263" s="179"/>
      <c r="S263" s="179"/>
      <c r="T263" s="179"/>
      <c r="U263" s="179"/>
      <c r="V263" s="179"/>
      <c r="W263" s="179"/>
      <c r="X263" s="179"/>
      <c r="Y263" s="179"/>
      <c r="Z263" s="179"/>
    </row>
    <row r="264" spans="1:26" ht="12.75" customHeight="1" x14ac:dyDescent="0.25">
      <c r="A264" s="179"/>
      <c r="B264" s="179"/>
      <c r="C264" s="179"/>
      <c r="D264" s="179"/>
      <c r="E264" s="179"/>
      <c r="F264" s="179"/>
      <c r="G264" s="179"/>
      <c r="H264" s="179"/>
      <c r="I264" s="179"/>
      <c r="J264" s="179"/>
      <c r="K264" s="179"/>
      <c r="L264" s="179"/>
      <c r="M264" s="179"/>
      <c r="N264" s="179"/>
      <c r="O264" s="179"/>
      <c r="P264" s="179"/>
      <c r="Q264" s="179"/>
      <c r="R264" s="179"/>
      <c r="S264" s="179"/>
      <c r="T264" s="179"/>
      <c r="U264" s="179"/>
      <c r="V264" s="179"/>
      <c r="W264" s="179"/>
      <c r="X264" s="179"/>
      <c r="Y264" s="179"/>
      <c r="Z264" s="179"/>
    </row>
    <row r="265" spans="1:26" ht="12.75" customHeight="1" x14ac:dyDescent="0.25">
      <c r="A265" s="179"/>
      <c r="B265" s="179"/>
      <c r="C265" s="179"/>
      <c r="D265" s="179"/>
      <c r="E265" s="179"/>
      <c r="F265" s="179"/>
      <c r="G265" s="179"/>
      <c r="H265" s="179"/>
      <c r="I265" s="179"/>
      <c r="J265" s="179"/>
      <c r="K265" s="179"/>
      <c r="L265" s="179"/>
      <c r="M265" s="179"/>
      <c r="N265" s="179"/>
      <c r="O265" s="179"/>
      <c r="P265" s="179"/>
      <c r="Q265" s="179"/>
      <c r="R265" s="179"/>
      <c r="S265" s="179"/>
      <c r="T265" s="179"/>
      <c r="U265" s="179"/>
      <c r="V265" s="179"/>
      <c r="W265" s="179"/>
      <c r="X265" s="179"/>
      <c r="Y265" s="179"/>
      <c r="Z265" s="179"/>
    </row>
    <row r="266" spans="1:26" ht="12.75" customHeight="1" x14ac:dyDescent="0.25">
      <c r="A266" s="179"/>
      <c r="B266" s="179"/>
      <c r="C266" s="179"/>
      <c r="D266" s="179"/>
      <c r="E266" s="179"/>
      <c r="F266" s="179"/>
      <c r="G266" s="179"/>
      <c r="H266" s="179"/>
      <c r="I266" s="179"/>
      <c r="J266" s="179"/>
      <c r="K266" s="179"/>
      <c r="L266" s="179"/>
      <c r="M266" s="179"/>
      <c r="N266" s="179"/>
      <c r="O266" s="179"/>
      <c r="P266" s="179"/>
      <c r="Q266" s="179"/>
      <c r="R266" s="179"/>
      <c r="S266" s="179"/>
      <c r="T266" s="179"/>
      <c r="U266" s="179"/>
      <c r="V266" s="179"/>
      <c r="W266" s="179"/>
      <c r="X266" s="179"/>
      <c r="Y266" s="179"/>
      <c r="Z266" s="179"/>
    </row>
    <row r="267" spans="1:26" ht="12.75" customHeight="1" x14ac:dyDescent="0.25">
      <c r="A267" s="179"/>
      <c r="B267" s="179"/>
      <c r="C267" s="179"/>
      <c r="D267" s="179"/>
      <c r="E267" s="179"/>
      <c r="F267" s="179"/>
      <c r="G267" s="179"/>
      <c r="H267" s="179"/>
      <c r="I267" s="179"/>
      <c r="J267" s="179"/>
      <c r="K267" s="179"/>
      <c r="L267" s="179"/>
      <c r="M267" s="179"/>
      <c r="N267" s="179"/>
      <c r="O267" s="179"/>
      <c r="P267" s="179"/>
      <c r="Q267" s="179"/>
      <c r="R267" s="179"/>
      <c r="S267" s="179"/>
      <c r="T267" s="179"/>
      <c r="U267" s="179"/>
      <c r="V267" s="179"/>
      <c r="W267" s="179"/>
      <c r="X267" s="179"/>
      <c r="Y267" s="179"/>
      <c r="Z267" s="179"/>
    </row>
    <row r="268" spans="1:26" ht="12.75" customHeight="1" x14ac:dyDescent="0.25">
      <c r="A268" s="179"/>
      <c r="B268" s="179"/>
      <c r="C268" s="179"/>
      <c r="D268" s="179"/>
      <c r="E268" s="179"/>
      <c r="F268" s="179"/>
      <c r="G268" s="179"/>
      <c r="H268" s="179"/>
      <c r="I268" s="179"/>
      <c r="J268" s="179"/>
      <c r="K268" s="179"/>
      <c r="L268" s="179"/>
      <c r="M268" s="179"/>
      <c r="N268" s="179"/>
      <c r="O268" s="179"/>
      <c r="P268" s="179"/>
      <c r="Q268" s="179"/>
      <c r="R268" s="179"/>
      <c r="S268" s="179"/>
      <c r="T268" s="179"/>
      <c r="U268" s="179"/>
      <c r="V268" s="179"/>
      <c r="W268" s="179"/>
      <c r="X268" s="179"/>
      <c r="Y268" s="179"/>
      <c r="Z268" s="179"/>
    </row>
    <row r="269" spans="1:26" ht="12.75" customHeight="1" x14ac:dyDescent="0.25">
      <c r="A269" s="179"/>
      <c r="B269" s="179"/>
      <c r="C269" s="179"/>
      <c r="D269" s="179"/>
      <c r="E269" s="179"/>
      <c r="F269" s="179"/>
      <c r="G269" s="179"/>
      <c r="H269" s="179"/>
      <c r="I269" s="179"/>
      <c r="J269" s="179"/>
      <c r="K269" s="179"/>
      <c r="L269" s="179"/>
      <c r="M269" s="179"/>
      <c r="N269" s="179"/>
      <c r="O269" s="179"/>
      <c r="P269" s="179"/>
      <c r="Q269" s="179"/>
      <c r="R269" s="179"/>
      <c r="S269" s="179"/>
      <c r="T269" s="179"/>
      <c r="U269" s="179"/>
      <c r="V269" s="179"/>
      <c r="W269" s="179"/>
      <c r="X269" s="179"/>
      <c r="Y269" s="179"/>
      <c r="Z269" s="179"/>
    </row>
    <row r="270" spans="1:26" ht="12.75" customHeight="1" x14ac:dyDescent="0.25">
      <c r="A270" s="179"/>
      <c r="B270" s="179"/>
      <c r="C270" s="179"/>
      <c r="D270" s="179"/>
      <c r="E270" s="179"/>
      <c r="F270" s="179"/>
      <c r="G270" s="179"/>
      <c r="H270" s="179"/>
      <c r="I270" s="179"/>
      <c r="J270" s="179"/>
      <c r="K270" s="179"/>
      <c r="L270" s="179"/>
      <c r="M270" s="179"/>
      <c r="N270" s="179"/>
      <c r="O270" s="179"/>
      <c r="P270" s="179"/>
      <c r="Q270" s="179"/>
      <c r="R270" s="179"/>
      <c r="S270" s="179"/>
      <c r="T270" s="179"/>
      <c r="U270" s="179"/>
      <c r="V270" s="179"/>
      <c r="W270" s="179"/>
      <c r="X270" s="179"/>
      <c r="Y270" s="179"/>
      <c r="Z270" s="179"/>
    </row>
    <row r="271" spans="1:26" ht="12.75" customHeight="1" x14ac:dyDescent="0.25">
      <c r="A271" s="179"/>
      <c r="B271" s="179"/>
      <c r="C271" s="179"/>
      <c r="D271" s="179"/>
      <c r="E271" s="179"/>
      <c r="F271" s="179"/>
      <c r="G271" s="179"/>
      <c r="H271" s="179"/>
      <c r="I271" s="179"/>
      <c r="J271" s="179"/>
      <c r="K271" s="179"/>
      <c r="L271" s="179"/>
      <c r="M271" s="179"/>
      <c r="N271" s="179"/>
      <c r="O271" s="179"/>
      <c r="P271" s="179"/>
      <c r="Q271" s="179"/>
      <c r="R271" s="179"/>
      <c r="S271" s="179"/>
      <c r="T271" s="179"/>
      <c r="U271" s="179"/>
      <c r="V271" s="179"/>
      <c r="W271" s="179"/>
      <c r="X271" s="179"/>
      <c r="Y271" s="179"/>
      <c r="Z271" s="179"/>
    </row>
    <row r="272" spans="1:26" ht="12.75" customHeight="1" x14ac:dyDescent="0.25">
      <c r="A272" s="179"/>
      <c r="B272" s="179"/>
      <c r="C272" s="179"/>
      <c r="D272" s="179"/>
      <c r="E272" s="179"/>
      <c r="F272" s="179"/>
      <c r="G272" s="179"/>
      <c r="H272" s="179"/>
      <c r="I272" s="179"/>
      <c r="J272" s="179"/>
      <c r="K272" s="179"/>
      <c r="L272" s="179"/>
      <c r="M272" s="179"/>
      <c r="N272" s="179"/>
      <c r="O272" s="179"/>
      <c r="P272" s="179"/>
      <c r="Q272" s="179"/>
      <c r="R272" s="179"/>
      <c r="S272" s="179"/>
      <c r="T272" s="179"/>
      <c r="U272" s="179"/>
      <c r="V272" s="179"/>
      <c r="W272" s="179"/>
      <c r="X272" s="179"/>
      <c r="Y272" s="179"/>
      <c r="Z272" s="179"/>
    </row>
    <row r="273" spans="1:26" ht="12.75" customHeight="1" x14ac:dyDescent="0.25">
      <c r="A273" s="179"/>
      <c r="B273" s="179"/>
      <c r="C273" s="179"/>
      <c r="D273" s="179"/>
      <c r="E273" s="179"/>
      <c r="F273" s="179"/>
      <c r="G273" s="179"/>
      <c r="H273" s="179"/>
      <c r="I273" s="179"/>
      <c r="J273" s="179"/>
      <c r="K273" s="179"/>
      <c r="L273" s="179"/>
      <c r="M273" s="179"/>
      <c r="N273" s="179"/>
      <c r="O273" s="179"/>
      <c r="P273" s="179"/>
      <c r="Q273" s="179"/>
      <c r="R273" s="179"/>
      <c r="S273" s="179"/>
      <c r="T273" s="179"/>
      <c r="U273" s="179"/>
      <c r="V273" s="179"/>
      <c r="W273" s="179"/>
      <c r="X273" s="179"/>
      <c r="Y273" s="179"/>
      <c r="Z273" s="179"/>
    </row>
    <row r="274" spans="1:26" ht="12.75" customHeight="1" x14ac:dyDescent="0.25">
      <c r="A274" s="179"/>
      <c r="B274" s="179"/>
      <c r="C274" s="179"/>
      <c r="D274" s="179"/>
      <c r="E274" s="179"/>
      <c r="F274" s="179"/>
      <c r="G274" s="179"/>
      <c r="H274" s="179"/>
      <c r="I274" s="179"/>
      <c r="J274" s="179"/>
      <c r="K274" s="179"/>
      <c r="L274" s="179"/>
      <c r="M274" s="179"/>
      <c r="N274" s="179"/>
      <c r="O274" s="179"/>
      <c r="P274" s="179"/>
      <c r="Q274" s="179"/>
      <c r="R274" s="179"/>
      <c r="S274" s="179"/>
      <c r="T274" s="179"/>
      <c r="U274" s="179"/>
      <c r="V274" s="179"/>
      <c r="W274" s="179"/>
      <c r="X274" s="179"/>
      <c r="Y274" s="179"/>
      <c r="Z274" s="179"/>
    </row>
    <row r="275" spans="1:26" ht="12.75" customHeight="1" x14ac:dyDescent="0.25">
      <c r="A275" s="179"/>
      <c r="B275" s="179"/>
      <c r="C275" s="179"/>
      <c r="D275" s="179"/>
      <c r="E275" s="179"/>
      <c r="F275" s="179"/>
      <c r="G275" s="179"/>
      <c r="H275" s="179"/>
      <c r="I275" s="179"/>
      <c r="J275" s="179"/>
      <c r="K275" s="179"/>
      <c r="L275" s="179"/>
      <c r="M275" s="179"/>
      <c r="N275" s="179"/>
      <c r="O275" s="179"/>
      <c r="P275" s="179"/>
      <c r="Q275" s="179"/>
      <c r="R275" s="179"/>
      <c r="S275" s="179"/>
      <c r="T275" s="179"/>
      <c r="U275" s="179"/>
      <c r="V275" s="179"/>
      <c r="W275" s="179"/>
      <c r="X275" s="179"/>
      <c r="Y275" s="179"/>
      <c r="Z275" s="179"/>
    </row>
    <row r="276" spans="1:26" ht="12.75" customHeight="1" x14ac:dyDescent="0.25">
      <c r="A276" s="179"/>
      <c r="B276" s="179"/>
      <c r="C276" s="179"/>
      <c r="D276" s="179"/>
      <c r="E276" s="179"/>
      <c r="F276" s="179"/>
      <c r="G276" s="179"/>
      <c r="H276" s="179"/>
      <c r="I276" s="179"/>
      <c r="J276" s="179"/>
      <c r="K276" s="179"/>
      <c r="L276" s="179"/>
      <c r="M276" s="179"/>
      <c r="N276" s="179"/>
      <c r="O276" s="179"/>
      <c r="P276" s="179"/>
      <c r="Q276" s="179"/>
      <c r="R276" s="179"/>
      <c r="S276" s="179"/>
      <c r="T276" s="179"/>
      <c r="U276" s="179"/>
      <c r="V276" s="179"/>
      <c r="W276" s="179"/>
      <c r="X276" s="179"/>
      <c r="Y276" s="179"/>
      <c r="Z276" s="179"/>
    </row>
    <row r="277" spans="1:26" ht="12.75" customHeight="1" x14ac:dyDescent="0.25">
      <c r="A277" s="179"/>
      <c r="B277" s="179"/>
      <c r="C277" s="179"/>
      <c r="D277" s="179"/>
      <c r="E277" s="179"/>
      <c r="F277" s="179"/>
      <c r="G277" s="179"/>
      <c r="H277" s="179"/>
      <c r="I277" s="179"/>
      <c r="J277" s="179"/>
      <c r="K277" s="179"/>
      <c r="L277" s="179"/>
      <c r="M277" s="179"/>
      <c r="N277" s="179"/>
      <c r="O277" s="179"/>
      <c r="P277" s="179"/>
      <c r="Q277" s="179"/>
      <c r="R277" s="179"/>
      <c r="S277" s="179"/>
      <c r="T277" s="179"/>
      <c r="U277" s="179"/>
      <c r="V277" s="179"/>
      <c r="W277" s="179"/>
      <c r="X277" s="179"/>
      <c r="Y277" s="179"/>
      <c r="Z277" s="179"/>
    </row>
    <row r="278" spans="1:26" ht="12.75" customHeight="1" x14ac:dyDescent="0.25">
      <c r="A278" s="179"/>
      <c r="B278" s="179"/>
      <c r="C278" s="179"/>
      <c r="D278" s="179"/>
      <c r="E278" s="179"/>
      <c r="F278" s="179"/>
      <c r="G278" s="179"/>
      <c r="H278" s="179"/>
      <c r="I278" s="179"/>
      <c r="J278" s="179"/>
      <c r="K278" s="179"/>
      <c r="L278" s="179"/>
      <c r="M278" s="179"/>
      <c r="N278" s="179"/>
      <c r="O278" s="179"/>
      <c r="P278" s="179"/>
      <c r="Q278" s="179"/>
      <c r="R278" s="179"/>
      <c r="S278" s="179"/>
      <c r="T278" s="179"/>
      <c r="U278" s="179"/>
      <c r="V278" s="179"/>
      <c r="W278" s="179"/>
      <c r="X278" s="179"/>
      <c r="Y278" s="179"/>
      <c r="Z278" s="179"/>
    </row>
    <row r="279" spans="1:26" ht="12.75" customHeight="1" x14ac:dyDescent="0.25">
      <c r="A279" s="179"/>
      <c r="B279" s="179"/>
      <c r="C279" s="179"/>
      <c r="D279" s="179"/>
      <c r="E279" s="179"/>
      <c r="F279" s="179"/>
      <c r="G279" s="179"/>
      <c r="H279" s="179"/>
      <c r="I279" s="179"/>
      <c r="J279" s="179"/>
      <c r="K279" s="179"/>
      <c r="L279" s="179"/>
      <c r="M279" s="179"/>
      <c r="N279" s="179"/>
      <c r="O279" s="179"/>
      <c r="P279" s="179"/>
      <c r="Q279" s="179"/>
      <c r="R279" s="179"/>
      <c r="S279" s="179"/>
      <c r="T279" s="179"/>
      <c r="U279" s="179"/>
      <c r="V279" s="179"/>
      <c r="W279" s="179"/>
      <c r="X279" s="179"/>
      <c r="Y279" s="179"/>
      <c r="Z279" s="179"/>
    </row>
    <row r="280" spans="1:26" ht="12.75" customHeight="1" x14ac:dyDescent="0.25">
      <c r="A280" s="179"/>
      <c r="B280" s="179"/>
      <c r="C280" s="179"/>
      <c r="D280" s="179"/>
      <c r="E280" s="179"/>
      <c r="F280" s="179"/>
      <c r="G280" s="179"/>
      <c r="H280" s="179"/>
      <c r="I280" s="179"/>
      <c r="J280" s="179"/>
      <c r="K280" s="179"/>
      <c r="L280" s="179"/>
      <c r="M280" s="179"/>
      <c r="N280" s="179"/>
      <c r="O280" s="179"/>
      <c r="P280" s="179"/>
      <c r="Q280" s="179"/>
      <c r="R280" s="179"/>
      <c r="S280" s="179"/>
      <c r="T280" s="179"/>
      <c r="U280" s="179"/>
      <c r="V280" s="179"/>
      <c r="W280" s="179"/>
      <c r="X280" s="179"/>
      <c r="Y280" s="179"/>
      <c r="Z280" s="179"/>
    </row>
    <row r="281" spans="1:26" ht="12.75" customHeight="1" x14ac:dyDescent="0.25">
      <c r="A281" s="179"/>
      <c r="B281" s="179"/>
      <c r="C281" s="179"/>
      <c r="D281" s="179"/>
      <c r="E281" s="179"/>
      <c r="F281" s="179"/>
      <c r="G281" s="179"/>
      <c r="H281" s="179"/>
      <c r="I281" s="179"/>
      <c r="J281" s="179"/>
      <c r="K281" s="179"/>
      <c r="L281" s="179"/>
      <c r="M281" s="179"/>
      <c r="N281" s="179"/>
      <c r="O281" s="179"/>
      <c r="P281" s="179"/>
      <c r="Q281" s="179"/>
      <c r="R281" s="179"/>
      <c r="S281" s="179"/>
      <c r="T281" s="179"/>
      <c r="U281" s="179"/>
      <c r="V281" s="179"/>
      <c r="W281" s="179"/>
      <c r="X281" s="179"/>
      <c r="Y281" s="179"/>
      <c r="Z281" s="179"/>
    </row>
    <row r="282" spans="1:26" ht="12.75" customHeight="1" x14ac:dyDescent="0.25">
      <c r="A282" s="179"/>
      <c r="B282" s="179"/>
      <c r="C282" s="179"/>
      <c r="D282" s="179"/>
      <c r="E282" s="179"/>
      <c r="F282" s="179"/>
      <c r="G282" s="179"/>
      <c r="H282" s="179"/>
      <c r="I282" s="179"/>
      <c r="J282" s="179"/>
      <c r="K282" s="179"/>
      <c r="L282" s="179"/>
      <c r="M282" s="179"/>
      <c r="N282" s="179"/>
      <c r="O282" s="179"/>
      <c r="P282" s="179"/>
      <c r="Q282" s="179"/>
      <c r="R282" s="179"/>
      <c r="S282" s="179"/>
      <c r="T282" s="179"/>
      <c r="U282" s="179"/>
      <c r="V282" s="179"/>
      <c r="W282" s="179"/>
      <c r="X282" s="179"/>
      <c r="Y282" s="179"/>
      <c r="Z282" s="179"/>
    </row>
    <row r="283" spans="1:26" ht="12.75" customHeight="1" x14ac:dyDescent="0.25">
      <c r="A283" s="179"/>
      <c r="B283" s="179"/>
      <c r="C283" s="179"/>
      <c r="D283" s="179"/>
      <c r="E283" s="179"/>
      <c r="F283" s="179"/>
      <c r="G283" s="179"/>
      <c r="H283" s="179"/>
      <c r="I283" s="179"/>
      <c r="J283" s="179"/>
      <c r="K283" s="179"/>
      <c r="L283" s="179"/>
      <c r="M283" s="179"/>
      <c r="N283" s="179"/>
      <c r="O283" s="179"/>
      <c r="P283" s="179"/>
      <c r="Q283" s="179"/>
      <c r="R283" s="179"/>
      <c r="S283" s="179"/>
      <c r="T283" s="179"/>
      <c r="U283" s="179"/>
      <c r="V283" s="179"/>
      <c r="W283" s="179"/>
      <c r="X283" s="179"/>
      <c r="Y283" s="179"/>
      <c r="Z283" s="179"/>
    </row>
    <row r="284" spans="1:26" ht="12.75" customHeight="1" x14ac:dyDescent="0.25">
      <c r="A284" s="179"/>
      <c r="B284" s="179"/>
      <c r="C284" s="179"/>
      <c r="D284" s="179"/>
      <c r="E284" s="179"/>
      <c r="F284" s="179"/>
      <c r="G284" s="179"/>
      <c r="H284" s="179"/>
      <c r="I284" s="179"/>
      <c r="J284" s="179"/>
      <c r="K284" s="179"/>
      <c r="L284" s="179"/>
      <c r="M284" s="179"/>
      <c r="N284" s="179"/>
      <c r="O284" s="179"/>
      <c r="P284" s="179"/>
      <c r="Q284" s="179"/>
      <c r="R284" s="179"/>
      <c r="S284" s="179"/>
      <c r="T284" s="179"/>
      <c r="U284" s="179"/>
      <c r="V284" s="179"/>
      <c r="W284" s="179"/>
      <c r="X284" s="179"/>
      <c r="Y284" s="179"/>
      <c r="Z284" s="179"/>
    </row>
    <row r="285" spans="1:26" ht="12.75" customHeight="1" x14ac:dyDescent="0.25">
      <c r="A285" s="179"/>
      <c r="B285" s="179"/>
      <c r="C285" s="179"/>
      <c r="D285" s="179"/>
      <c r="E285" s="179"/>
      <c r="F285" s="179"/>
      <c r="G285" s="179"/>
      <c r="H285" s="179"/>
      <c r="I285" s="179"/>
      <c r="J285" s="179"/>
      <c r="K285" s="179"/>
      <c r="L285" s="179"/>
      <c r="M285" s="179"/>
      <c r="N285" s="179"/>
      <c r="O285" s="179"/>
      <c r="P285" s="179"/>
      <c r="Q285" s="179"/>
      <c r="R285" s="179"/>
      <c r="S285" s="179"/>
      <c r="T285" s="179"/>
      <c r="U285" s="179"/>
      <c r="V285" s="179"/>
      <c r="W285" s="179"/>
      <c r="X285" s="179"/>
      <c r="Y285" s="179"/>
      <c r="Z285" s="179"/>
    </row>
    <row r="286" spans="1:26" ht="12.75" customHeight="1" x14ac:dyDescent="0.25">
      <c r="A286" s="179"/>
      <c r="B286" s="179"/>
      <c r="C286" s="179"/>
      <c r="D286" s="179"/>
      <c r="E286" s="179"/>
      <c r="F286" s="179"/>
      <c r="G286" s="179"/>
      <c r="H286" s="179"/>
      <c r="I286" s="179"/>
      <c r="J286" s="179"/>
      <c r="K286" s="179"/>
      <c r="L286" s="179"/>
      <c r="M286" s="179"/>
      <c r="N286" s="179"/>
      <c r="O286" s="179"/>
      <c r="P286" s="179"/>
      <c r="Q286" s="179"/>
      <c r="R286" s="179"/>
      <c r="S286" s="179"/>
      <c r="T286" s="179"/>
      <c r="U286" s="179"/>
      <c r="V286" s="179"/>
      <c r="W286" s="179"/>
      <c r="X286" s="179"/>
      <c r="Y286" s="179"/>
      <c r="Z286" s="179"/>
    </row>
    <row r="287" spans="1:26" ht="12.75" customHeight="1" x14ac:dyDescent="0.25">
      <c r="A287" s="179"/>
      <c r="B287" s="179"/>
      <c r="C287" s="179"/>
      <c r="D287" s="179"/>
      <c r="E287" s="179"/>
      <c r="F287" s="179"/>
      <c r="G287" s="179"/>
      <c r="H287" s="179"/>
      <c r="I287" s="179"/>
      <c r="J287" s="179"/>
      <c r="K287" s="179"/>
      <c r="L287" s="179"/>
      <c r="M287" s="179"/>
      <c r="N287" s="179"/>
      <c r="O287" s="179"/>
      <c r="P287" s="179"/>
      <c r="Q287" s="179"/>
      <c r="R287" s="179"/>
      <c r="S287" s="179"/>
      <c r="T287" s="179"/>
      <c r="U287" s="179"/>
      <c r="V287" s="179"/>
      <c r="W287" s="179"/>
      <c r="X287" s="179"/>
      <c r="Y287" s="179"/>
      <c r="Z287" s="179"/>
    </row>
    <row r="288" spans="1:26" ht="12.75" customHeight="1" x14ac:dyDescent="0.25">
      <c r="A288" s="179"/>
      <c r="B288" s="179"/>
      <c r="C288" s="179"/>
      <c r="D288" s="179"/>
      <c r="E288" s="179"/>
      <c r="F288" s="179"/>
      <c r="G288" s="179"/>
      <c r="H288" s="179"/>
      <c r="I288" s="179"/>
      <c r="J288" s="179"/>
      <c r="K288" s="179"/>
      <c r="L288" s="179"/>
      <c r="M288" s="179"/>
      <c r="N288" s="179"/>
      <c r="O288" s="179"/>
      <c r="P288" s="179"/>
      <c r="Q288" s="179"/>
      <c r="R288" s="179"/>
      <c r="S288" s="179"/>
      <c r="T288" s="179"/>
      <c r="U288" s="179"/>
      <c r="V288" s="179"/>
      <c r="W288" s="179"/>
      <c r="X288" s="179"/>
      <c r="Y288" s="179"/>
      <c r="Z288" s="179"/>
    </row>
    <row r="289" spans="1:26" ht="12.75" customHeight="1" x14ac:dyDescent="0.25">
      <c r="A289" s="179"/>
      <c r="B289" s="179"/>
      <c r="C289" s="179"/>
      <c r="D289" s="179"/>
      <c r="E289" s="179"/>
      <c r="F289" s="179"/>
      <c r="G289" s="179"/>
      <c r="H289" s="179"/>
      <c r="I289" s="179"/>
      <c r="J289" s="179"/>
      <c r="K289" s="179"/>
      <c r="L289" s="179"/>
      <c r="M289" s="179"/>
      <c r="N289" s="179"/>
      <c r="O289" s="179"/>
      <c r="P289" s="179"/>
      <c r="Q289" s="179"/>
      <c r="R289" s="179"/>
      <c r="S289" s="179"/>
      <c r="T289" s="179"/>
      <c r="U289" s="179"/>
      <c r="V289" s="179"/>
      <c r="W289" s="179"/>
      <c r="X289" s="179"/>
      <c r="Y289" s="179"/>
      <c r="Z289" s="179"/>
    </row>
    <row r="290" spans="1:26" ht="12.75" customHeight="1" x14ac:dyDescent="0.25">
      <c r="A290" s="179"/>
      <c r="B290" s="179"/>
      <c r="C290" s="179"/>
      <c r="D290" s="179"/>
      <c r="E290" s="179"/>
      <c r="F290" s="179"/>
      <c r="G290" s="179"/>
      <c r="H290" s="179"/>
      <c r="I290" s="179"/>
      <c r="J290" s="179"/>
      <c r="K290" s="179"/>
      <c r="L290" s="179"/>
      <c r="M290" s="179"/>
      <c r="N290" s="179"/>
      <c r="O290" s="179"/>
      <c r="P290" s="179"/>
      <c r="Q290" s="179"/>
      <c r="R290" s="179"/>
      <c r="S290" s="179"/>
      <c r="T290" s="179"/>
      <c r="U290" s="179"/>
      <c r="V290" s="179"/>
      <c r="W290" s="179"/>
      <c r="X290" s="179"/>
      <c r="Y290" s="179"/>
      <c r="Z290" s="179"/>
    </row>
    <row r="291" spans="1:26" ht="12.75" customHeight="1" x14ac:dyDescent="0.25">
      <c r="A291" s="179"/>
      <c r="B291" s="179"/>
      <c r="C291" s="179"/>
      <c r="D291" s="179"/>
      <c r="E291" s="179"/>
      <c r="F291" s="179"/>
      <c r="G291" s="179"/>
      <c r="H291" s="179"/>
      <c r="I291" s="179"/>
      <c r="J291" s="179"/>
      <c r="K291" s="179"/>
      <c r="L291" s="179"/>
      <c r="M291" s="179"/>
      <c r="N291" s="179"/>
      <c r="O291" s="179"/>
      <c r="P291" s="179"/>
      <c r="Q291" s="179"/>
      <c r="R291" s="179"/>
      <c r="S291" s="179"/>
      <c r="T291" s="179"/>
      <c r="U291" s="179"/>
      <c r="V291" s="179"/>
      <c r="W291" s="179"/>
      <c r="X291" s="179"/>
      <c r="Y291" s="179"/>
      <c r="Z291" s="179"/>
    </row>
    <row r="292" spans="1:26" ht="12.75" customHeight="1" x14ac:dyDescent="0.25">
      <c r="A292" s="179"/>
      <c r="B292" s="179"/>
      <c r="C292" s="179"/>
      <c r="D292" s="179"/>
      <c r="E292" s="179"/>
      <c r="F292" s="179"/>
      <c r="G292" s="179"/>
      <c r="H292" s="179"/>
      <c r="I292" s="179"/>
      <c r="J292" s="179"/>
      <c r="K292" s="179"/>
      <c r="L292" s="179"/>
      <c r="M292" s="179"/>
      <c r="N292" s="179"/>
      <c r="O292" s="179"/>
      <c r="P292" s="179"/>
      <c r="Q292" s="179"/>
      <c r="R292" s="179"/>
      <c r="S292" s="179"/>
      <c r="T292" s="179"/>
      <c r="U292" s="179"/>
      <c r="V292" s="179"/>
      <c r="W292" s="179"/>
      <c r="X292" s="179"/>
      <c r="Y292" s="179"/>
      <c r="Z292" s="179"/>
    </row>
    <row r="293" spans="1:26" ht="12.75" customHeight="1" x14ac:dyDescent="0.25">
      <c r="A293" s="179"/>
      <c r="B293" s="179"/>
      <c r="C293" s="179"/>
      <c r="D293" s="179"/>
      <c r="E293" s="179"/>
      <c r="F293" s="179"/>
      <c r="G293" s="179"/>
      <c r="H293" s="179"/>
      <c r="I293" s="179"/>
      <c r="J293" s="179"/>
      <c r="K293" s="179"/>
      <c r="L293" s="179"/>
      <c r="M293" s="179"/>
      <c r="N293" s="179"/>
      <c r="O293" s="179"/>
      <c r="P293" s="179"/>
      <c r="Q293" s="179"/>
      <c r="R293" s="179"/>
      <c r="S293" s="179"/>
      <c r="T293" s="179"/>
      <c r="U293" s="179"/>
      <c r="V293" s="179"/>
      <c r="W293" s="179"/>
      <c r="X293" s="179"/>
      <c r="Y293" s="179"/>
      <c r="Z293" s="179"/>
    </row>
    <row r="294" spans="1:26" ht="12.75" customHeight="1" x14ac:dyDescent="0.25">
      <c r="A294" s="179"/>
      <c r="B294" s="179"/>
      <c r="C294" s="179"/>
      <c r="D294" s="179"/>
      <c r="E294" s="179"/>
      <c r="F294" s="179"/>
      <c r="G294" s="179"/>
      <c r="H294" s="179"/>
      <c r="I294" s="179"/>
      <c r="J294" s="179"/>
      <c r="K294" s="179"/>
      <c r="L294" s="179"/>
      <c r="M294" s="179"/>
      <c r="N294" s="179"/>
      <c r="O294" s="179"/>
      <c r="P294" s="179"/>
      <c r="Q294" s="179"/>
      <c r="R294" s="179"/>
      <c r="S294" s="179"/>
      <c r="T294" s="179"/>
      <c r="U294" s="179"/>
      <c r="V294" s="179"/>
      <c r="W294" s="179"/>
      <c r="X294" s="179"/>
      <c r="Y294" s="179"/>
      <c r="Z294" s="179"/>
    </row>
    <row r="295" spans="1:26" ht="12.75" customHeight="1" x14ac:dyDescent="0.25">
      <c r="A295" s="179"/>
      <c r="B295" s="179"/>
      <c r="C295" s="179"/>
      <c r="D295" s="179"/>
      <c r="E295" s="179"/>
      <c r="F295" s="179"/>
      <c r="G295" s="179"/>
      <c r="H295" s="179"/>
      <c r="I295" s="179"/>
      <c r="J295" s="179"/>
      <c r="K295" s="179"/>
      <c r="L295" s="179"/>
      <c r="M295" s="179"/>
      <c r="N295" s="179"/>
      <c r="O295" s="179"/>
      <c r="P295" s="179"/>
      <c r="Q295" s="179"/>
      <c r="R295" s="179"/>
      <c r="S295" s="179"/>
      <c r="T295" s="179"/>
      <c r="U295" s="179"/>
      <c r="V295" s="179"/>
      <c r="W295" s="179"/>
      <c r="X295" s="179"/>
      <c r="Y295" s="179"/>
      <c r="Z295" s="179"/>
    </row>
    <row r="296" spans="1:26" ht="12.75" customHeight="1" x14ac:dyDescent="0.25">
      <c r="A296" s="179"/>
      <c r="B296" s="179"/>
      <c r="C296" s="179"/>
      <c r="D296" s="179"/>
      <c r="E296" s="179"/>
      <c r="F296" s="179"/>
      <c r="G296" s="179"/>
      <c r="H296" s="179"/>
      <c r="I296" s="179"/>
      <c r="J296" s="179"/>
      <c r="K296" s="179"/>
      <c r="L296" s="179"/>
      <c r="M296" s="179"/>
      <c r="N296" s="179"/>
      <c r="O296" s="179"/>
      <c r="P296" s="179"/>
      <c r="Q296" s="179"/>
      <c r="R296" s="179"/>
      <c r="S296" s="179"/>
      <c r="T296" s="179"/>
      <c r="U296" s="179"/>
      <c r="V296" s="179"/>
      <c r="W296" s="179"/>
      <c r="X296" s="179"/>
      <c r="Y296" s="179"/>
      <c r="Z296" s="179"/>
    </row>
    <row r="297" spans="1:26" ht="12.75" customHeight="1" x14ac:dyDescent="0.25">
      <c r="A297" s="179"/>
      <c r="B297" s="179"/>
      <c r="C297" s="179"/>
      <c r="D297" s="179"/>
      <c r="E297" s="179"/>
      <c r="F297" s="179"/>
      <c r="G297" s="179"/>
      <c r="H297" s="179"/>
      <c r="I297" s="179"/>
      <c r="J297" s="179"/>
      <c r="K297" s="179"/>
      <c r="L297" s="179"/>
      <c r="M297" s="179"/>
      <c r="N297" s="179"/>
      <c r="O297" s="179"/>
      <c r="P297" s="179"/>
      <c r="Q297" s="179"/>
      <c r="R297" s="179"/>
      <c r="S297" s="179"/>
      <c r="T297" s="179"/>
      <c r="U297" s="179"/>
      <c r="V297" s="179"/>
      <c r="W297" s="179"/>
      <c r="X297" s="179"/>
      <c r="Y297" s="179"/>
      <c r="Z297" s="179"/>
    </row>
    <row r="298" spans="1:26" ht="12.75" customHeight="1" x14ac:dyDescent="0.25">
      <c r="A298" s="179"/>
      <c r="B298" s="179"/>
      <c r="C298" s="179"/>
      <c r="D298" s="179"/>
      <c r="E298" s="179"/>
      <c r="F298" s="179"/>
      <c r="G298" s="179"/>
      <c r="H298" s="179"/>
      <c r="I298" s="179"/>
      <c r="J298" s="179"/>
      <c r="K298" s="179"/>
      <c r="L298" s="179"/>
      <c r="M298" s="179"/>
      <c r="N298" s="179"/>
      <c r="O298" s="179"/>
      <c r="P298" s="179"/>
      <c r="Q298" s="179"/>
      <c r="R298" s="179"/>
      <c r="S298" s="179"/>
      <c r="T298" s="179"/>
      <c r="U298" s="179"/>
      <c r="V298" s="179"/>
      <c r="W298" s="179"/>
      <c r="X298" s="179"/>
      <c r="Y298" s="179"/>
      <c r="Z298" s="179"/>
    </row>
    <row r="299" spans="1:26" ht="12.75" customHeight="1" x14ac:dyDescent="0.25">
      <c r="A299" s="179"/>
      <c r="B299" s="179"/>
      <c r="C299" s="179"/>
      <c r="D299" s="179"/>
      <c r="E299" s="179"/>
      <c r="F299" s="179"/>
      <c r="G299" s="179"/>
      <c r="H299" s="179"/>
      <c r="I299" s="179"/>
      <c r="J299" s="179"/>
      <c r="K299" s="179"/>
      <c r="L299" s="179"/>
      <c r="M299" s="179"/>
      <c r="N299" s="179"/>
      <c r="O299" s="179"/>
      <c r="P299" s="179"/>
      <c r="Q299" s="179"/>
      <c r="R299" s="179"/>
      <c r="S299" s="179"/>
      <c r="T299" s="179"/>
      <c r="U299" s="179"/>
      <c r="V299" s="179"/>
      <c r="W299" s="179"/>
      <c r="X299" s="179"/>
      <c r="Y299" s="179"/>
      <c r="Z299" s="179"/>
    </row>
    <row r="300" spans="1:26" ht="12.75" customHeight="1" x14ac:dyDescent="0.25">
      <c r="A300" s="179"/>
      <c r="B300" s="179"/>
      <c r="C300" s="179"/>
      <c r="D300" s="179"/>
      <c r="E300" s="179"/>
      <c r="F300" s="179"/>
      <c r="G300" s="179"/>
      <c r="H300" s="179"/>
      <c r="I300" s="179"/>
      <c r="J300" s="179"/>
      <c r="K300" s="179"/>
      <c r="L300" s="179"/>
      <c r="M300" s="179"/>
      <c r="N300" s="179"/>
      <c r="O300" s="179"/>
      <c r="P300" s="179"/>
      <c r="Q300" s="179"/>
      <c r="R300" s="179"/>
      <c r="S300" s="179"/>
      <c r="T300" s="179"/>
      <c r="U300" s="179"/>
      <c r="V300" s="179"/>
      <c r="W300" s="179"/>
      <c r="X300" s="179"/>
      <c r="Y300" s="179"/>
      <c r="Z300" s="179"/>
    </row>
    <row r="301" spans="1:26" ht="12.75" customHeight="1" x14ac:dyDescent="0.25">
      <c r="A301" s="179"/>
      <c r="B301" s="179"/>
      <c r="C301" s="179"/>
      <c r="D301" s="179"/>
      <c r="E301" s="179"/>
      <c r="F301" s="179"/>
      <c r="G301" s="179"/>
      <c r="H301" s="179"/>
      <c r="I301" s="179"/>
      <c r="J301" s="179"/>
      <c r="K301" s="179"/>
      <c r="L301" s="179"/>
      <c r="M301" s="179"/>
      <c r="N301" s="179"/>
      <c r="O301" s="179"/>
      <c r="P301" s="179"/>
      <c r="Q301" s="179"/>
      <c r="R301" s="179"/>
      <c r="S301" s="179"/>
      <c r="T301" s="179"/>
      <c r="U301" s="179"/>
      <c r="V301" s="179"/>
      <c r="W301" s="179"/>
      <c r="X301" s="179"/>
      <c r="Y301" s="179"/>
      <c r="Z301" s="179"/>
    </row>
    <row r="302" spans="1:26" ht="12.75" customHeight="1" x14ac:dyDescent="0.25">
      <c r="A302" s="179"/>
      <c r="B302" s="179"/>
      <c r="C302" s="179"/>
      <c r="D302" s="179"/>
      <c r="E302" s="179"/>
      <c r="F302" s="179"/>
      <c r="G302" s="179"/>
      <c r="H302" s="179"/>
      <c r="I302" s="179"/>
      <c r="J302" s="179"/>
      <c r="K302" s="179"/>
      <c r="L302" s="179"/>
      <c r="M302" s="179"/>
      <c r="N302" s="179"/>
      <c r="O302" s="179"/>
      <c r="P302" s="179"/>
      <c r="Q302" s="179"/>
      <c r="R302" s="179"/>
      <c r="S302" s="179"/>
      <c r="T302" s="179"/>
      <c r="U302" s="179"/>
      <c r="V302" s="179"/>
      <c r="W302" s="179"/>
      <c r="X302" s="179"/>
      <c r="Y302" s="179"/>
      <c r="Z302" s="179"/>
    </row>
    <row r="303" spans="1:26" ht="12.75" customHeight="1" x14ac:dyDescent="0.25">
      <c r="A303" s="179"/>
      <c r="B303" s="179"/>
      <c r="C303" s="179"/>
      <c r="D303" s="179"/>
      <c r="E303" s="179"/>
      <c r="F303" s="179"/>
      <c r="G303" s="179"/>
      <c r="H303" s="179"/>
      <c r="I303" s="179"/>
      <c r="J303" s="179"/>
      <c r="K303" s="179"/>
      <c r="L303" s="179"/>
      <c r="M303" s="179"/>
      <c r="N303" s="179"/>
      <c r="O303" s="179"/>
      <c r="P303" s="179"/>
      <c r="Q303" s="179"/>
      <c r="R303" s="179"/>
      <c r="S303" s="179"/>
      <c r="T303" s="179"/>
      <c r="U303" s="179"/>
      <c r="V303" s="179"/>
      <c r="W303" s="179"/>
      <c r="X303" s="179"/>
      <c r="Y303" s="179"/>
      <c r="Z303" s="179"/>
    </row>
    <row r="304" spans="1:26" ht="12.75" customHeight="1" x14ac:dyDescent="0.25">
      <c r="A304" s="179"/>
      <c r="B304" s="179"/>
      <c r="C304" s="179"/>
      <c r="D304" s="179"/>
      <c r="E304" s="179"/>
      <c r="F304" s="179"/>
      <c r="G304" s="179"/>
      <c r="H304" s="179"/>
      <c r="I304" s="179"/>
      <c r="J304" s="179"/>
      <c r="K304" s="179"/>
      <c r="L304" s="179"/>
      <c r="M304" s="179"/>
      <c r="N304" s="179"/>
      <c r="O304" s="179"/>
      <c r="P304" s="179"/>
      <c r="Q304" s="179"/>
      <c r="R304" s="179"/>
      <c r="S304" s="179"/>
      <c r="T304" s="179"/>
      <c r="U304" s="179"/>
      <c r="V304" s="179"/>
      <c r="W304" s="179"/>
      <c r="X304" s="179"/>
      <c r="Y304" s="179"/>
      <c r="Z304" s="179"/>
    </row>
    <row r="305" spans="1:26" ht="12.75" customHeight="1" x14ac:dyDescent="0.25">
      <c r="A305" s="179"/>
      <c r="B305" s="179"/>
      <c r="C305" s="179"/>
      <c r="D305" s="179"/>
      <c r="E305" s="179"/>
      <c r="F305" s="179"/>
      <c r="G305" s="179"/>
      <c r="H305" s="179"/>
      <c r="I305" s="179"/>
      <c r="J305" s="179"/>
      <c r="K305" s="179"/>
      <c r="L305" s="179"/>
      <c r="M305" s="179"/>
      <c r="N305" s="179"/>
      <c r="O305" s="179"/>
      <c r="P305" s="179"/>
      <c r="Q305" s="179"/>
      <c r="R305" s="179"/>
      <c r="S305" s="179"/>
      <c r="T305" s="179"/>
      <c r="U305" s="179"/>
      <c r="V305" s="179"/>
      <c r="W305" s="179"/>
      <c r="X305" s="179"/>
      <c r="Y305" s="179"/>
      <c r="Z305" s="179"/>
    </row>
    <row r="306" spans="1:26" ht="12.75" customHeight="1" x14ac:dyDescent="0.25">
      <c r="A306" s="179"/>
      <c r="B306" s="179"/>
      <c r="C306" s="179"/>
      <c r="D306" s="179"/>
      <c r="E306" s="179"/>
      <c r="F306" s="179"/>
      <c r="G306" s="179"/>
      <c r="H306" s="179"/>
      <c r="I306" s="179"/>
      <c r="J306" s="179"/>
      <c r="K306" s="179"/>
      <c r="L306" s="179"/>
      <c r="M306" s="179"/>
      <c r="N306" s="179"/>
      <c r="O306" s="179"/>
      <c r="P306" s="179"/>
      <c r="Q306" s="179"/>
      <c r="R306" s="179"/>
      <c r="S306" s="179"/>
      <c r="T306" s="179"/>
      <c r="U306" s="179"/>
      <c r="V306" s="179"/>
      <c r="W306" s="179"/>
      <c r="X306" s="179"/>
      <c r="Y306" s="179"/>
      <c r="Z306" s="179"/>
    </row>
    <row r="307" spans="1:26" ht="12.75" customHeight="1" x14ac:dyDescent="0.25">
      <c r="A307" s="179"/>
      <c r="B307" s="179"/>
      <c r="C307" s="179"/>
      <c r="D307" s="179"/>
      <c r="E307" s="179"/>
      <c r="F307" s="179"/>
      <c r="G307" s="179"/>
      <c r="H307" s="179"/>
      <c r="I307" s="179"/>
      <c r="J307" s="179"/>
      <c r="K307" s="179"/>
      <c r="L307" s="179"/>
      <c r="M307" s="179"/>
      <c r="N307" s="179"/>
      <c r="O307" s="179"/>
      <c r="P307" s="179"/>
      <c r="Q307" s="179"/>
      <c r="R307" s="179"/>
      <c r="S307" s="179"/>
      <c r="T307" s="179"/>
      <c r="U307" s="179"/>
      <c r="V307" s="179"/>
      <c r="W307" s="179"/>
      <c r="X307" s="179"/>
      <c r="Y307" s="179"/>
      <c r="Z307" s="179"/>
    </row>
    <row r="308" spans="1:26" ht="12.75" customHeight="1" x14ac:dyDescent="0.25">
      <c r="A308" s="179"/>
      <c r="B308" s="179"/>
      <c r="C308" s="179"/>
      <c r="D308" s="179"/>
      <c r="E308" s="179"/>
      <c r="F308" s="179"/>
      <c r="G308" s="179"/>
      <c r="H308" s="179"/>
      <c r="I308" s="179"/>
      <c r="J308" s="179"/>
      <c r="K308" s="179"/>
      <c r="L308" s="179"/>
      <c r="M308" s="179"/>
      <c r="N308" s="179"/>
      <c r="O308" s="179"/>
      <c r="P308" s="179"/>
      <c r="Q308" s="179"/>
      <c r="R308" s="179"/>
      <c r="S308" s="179"/>
      <c r="T308" s="179"/>
      <c r="U308" s="179"/>
      <c r="V308" s="179"/>
      <c r="W308" s="179"/>
      <c r="X308" s="179"/>
      <c r="Y308" s="179"/>
      <c r="Z308" s="179"/>
    </row>
    <row r="309" spans="1:26" ht="12.75" customHeight="1" x14ac:dyDescent="0.25">
      <c r="A309" s="179"/>
      <c r="B309" s="179"/>
      <c r="C309" s="179"/>
      <c r="D309" s="179"/>
      <c r="E309" s="179"/>
      <c r="F309" s="179"/>
      <c r="G309" s="179"/>
      <c r="H309" s="179"/>
      <c r="I309" s="179"/>
      <c r="J309" s="179"/>
      <c r="K309" s="179"/>
      <c r="L309" s="179"/>
      <c r="M309" s="179"/>
      <c r="N309" s="179"/>
      <c r="O309" s="179"/>
      <c r="P309" s="179"/>
      <c r="Q309" s="179"/>
      <c r="R309" s="179"/>
      <c r="S309" s="179"/>
      <c r="T309" s="179"/>
      <c r="U309" s="179"/>
      <c r="V309" s="179"/>
      <c r="W309" s="179"/>
      <c r="X309" s="179"/>
      <c r="Y309" s="179"/>
      <c r="Z309" s="179"/>
    </row>
    <row r="310" spans="1:26" ht="12.75" customHeight="1" x14ac:dyDescent="0.25">
      <c r="A310" s="179"/>
      <c r="B310" s="179"/>
      <c r="C310" s="179"/>
      <c r="D310" s="179"/>
      <c r="E310" s="179"/>
      <c r="F310" s="179"/>
      <c r="G310" s="179"/>
      <c r="H310" s="179"/>
      <c r="I310" s="179"/>
      <c r="J310" s="179"/>
      <c r="K310" s="179"/>
      <c r="L310" s="179"/>
      <c r="M310" s="179"/>
      <c r="N310" s="179"/>
      <c r="O310" s="179"/>
      <c r="P310" s="179"/>
      <c r="Q310" s="179"/>
      <c r="R310" s="179"/>
      <c r="S310" s="179"/>
      <c r="T310" s="179"/>
      <c r="U310" s="179"/>
      <c r="V310" s="179"/>
      <c r="W310" s="179"/>
      <c r="X310" s="179"/>
      <c r="Y310" s="179"/>
      <c r="Z310" s="179"/>
    </row>
    <row r="311" spans="1:26" ht="12.75" customHeight="1" x14ac:dyDescent="0.25">
      <c r="A311" s="179"/>
      <c r="B311" s="179"/>
      <c r="C311" s="179"/>
      <c r="D311" s="179"/>
      <c r="E311" s="179"/>
      <c r="F311" s="179"/>
      <c r="G311" s="179"/>
      <c r="H311" s="179"/>
      <c r="I311" s="179"/>
      <c r="J311" s="179"/>
      <c r="K311" s="179"/>
      <c r="L311" s="179"/>
      <c r="M311" s="179"/>
      <c r="N311" s="179"/>
      <c r="O311" s="179"/>
      <c r="P311" s="179"/>
      <c r="Q311" s="179"/>
      <c r="R311" s="179"/>
      <c r="S311" s="179"/>
      <c r="T311" s="179"/>
      <c r="U311" s="179"/>
      <c r="V311" s="179"/>
      <c r="W311" s="179"/>
      <c r="X311" s="179"/>
      <c r="Y311" s="179"/>
      <c r="Z311" s="179"/>
    </row>
    <row r="312" spans="1:26" ht="12.75" customHeight="1" x14ac:dyDescent="0.25">
      <c r="A312" s="179"/>
      <c r="B312" s="179"/>
      <c r="C312" s="179"/>
      <c r="D312" s="179"/>
      <c r="E312" s="179"/>
      <c r="F312" s="179"/>
      <c r="G312" s="179"/>
      <c r="H312" s="179"/>
      <c r="I312" s="179"/>
      <c r="J312" s="179"/>
      <c r="K312" s="179"/>
      <c r="L312" s="179"/>
      <c r="M312" s="179"/>
      <c r="N312" s="179"/>
      <c r="O312" s="179"/>
      <c r="P312" s="179"/>
      <c r="Q312" s="179"/>
      <c r="R312" s="179"/>
      <c r="S312" s="179"/>
      <c r="T312" s="179"/>
      <c r="U312" s="179"/>
      <c r="V312" s="179"/>
      <c r="W312" s="179"/>
      <c r="X312" s="179"/>
      <c r="Y312" s="179"/>
      <c r="Z312" s="179"/>
    </row>
    <row r="313" spans="1:26" ht="12.75" customHeight="1" x14ac:dyDescent="0.25">
      <c r="A313" s="179"/>
      <c r="B313" s="179"/>
      <c r="C313" s="179"/>
      <c r="D313" s="179"/>
      <c r="E313" s="179"/>
      <c r="F313" s="179"/>
      <c r="G313" s="179"/>
      <c r="H313" s="179"/>
      <c r="I313" s="179"/>
      <c r="J313" s="179"/>
      <c r="K313" s="179"/>
      <c r="L313" s="179"/>
      <c r="M313" s="179"/>
      <c r="N313" s="179"/>
      <c r="O313" s="179"/>
      <c r="P313" s="179"/>
      <c r="Q313" s="179"/>
      <c r="R313" s="179"/>
      <c r="S313" s="179"/>
      <c r="T313" s="179"/>
      <c r="U313" s="179"/>
      <c r="V313" s="179"/>
      <c r="W313" s="179"/>
      <c r="X313" s="179"/>
      <c r="Y313" s="179"/>
      <c r="Z313" s="179"/>
    </row>
    <row r="314" spans="1:26" ht="12.75" customHeight="1" x14ac:dyDescent="0.25">
      <c r="A314" s="179"/>
      <c r="B314" s="179"/>
      <c r="C314" s="179"/>
      <c r="D314" s="179"/>
      <c r="E314" s="179"/>
      <c r="F314" s="179"/>
      <c r="G314" s="179"/>
      <c r="H314" s="179"/>
      <c r="I314" s="179"/>
      <c r="J314" s="179"/>
      <c r="K314" s="179"/>
      <c r="L314" s="179"/>
      <c r="M314" s="179"/>
      <c r="N314" s="179"/>
      <c r="O314" s="179"/>
      <c r="P314" s="179"/>
      <c r="Q314" s="179"/>
      <c r="R314" s="179"/>
      <c r="S314" s="179"/>
      <c r="T314" s="179"/>
      <c r="U314" s="179"/>
      <c r="V314" s="179"/>
      <c r="W314" s="179"/>
      <c r="X314" s="179"/>
      <c r="Y314" s="179"/>
      <c r="Z314" s="179"/>
    </row>
    <row r="315" spans="1:26" ht="12.75" customHeight="1" x14ac:dyDescent="0.25">
      <c r="A315" s="179"/>
      <c r="B315" s="179"/>
      <c r="C315" s="179"/>
      <c r="D315" s="179"/>
      <c r="E315" s="179"/>
      <c r="F315" s="179"/>
      <c r="G315" s="179"/>
      <c r="H315" s="179"/>
      <c r="I315" s="179"/>
      <c r="J315" s="179"/>
      <c r="K315" s="179"/>
      <c r="L315" s="179"/>
      <c r="M315" s="179"/>
      <c r="N315" s="179"/>
      <c r="O315" s="179"/>
      <c r="P315" s="179"/>
      <c r="Q315" s="179"/>
      <c r="R315" s="179"/>
      <c r="S315" s="179"/>
      <c r="T315" s="179"/>
      <c r="U315" s="179"/>
      <c r="V315" s="179"/>
      <c r="W315" s="179"/>
      <c r="X315" s="179"/>
      <c r="Y315" s="179"/>
      <c r="Z315" s="179"/>
    </row>
    <row r="316" spans="1:26" ht="12.75" customHeight="1" x14ac:dyDescent="0.25">
      <c r="A316" s="179"/>
      <c r="B316" s="179"/>
      <c r="C316" s="179"/>
      <c r="D316" s="179"/>
      <c r="E316" s="179"/>
      <c r="F316" s="179"/>
      <c r="G316" s="179"/>
      <c r="H316" s="179"/>
      <c r="I316" s="179"/>
      <c r="J316" s="179"/>
      <c r="K316" s="179"/>
      <c r="L316" s="179"/>
      <c r="M316" s="179"/>
      <c r="N316" s="179"/>
      <c r="O316" s="179"/>
      <c r="P316" s="179"/>
      <c r="Q316" s="179"/>
      <c r="R316" s="179"/>
      <c r="S316" s="179"/>
      <c r="T316" s="179"/>
      <c r="U316" s="179"/>
      <c r="V316" s="179"/>
      <c r="W316" s="179"/>
      <c r="X316" s="179"/>
      <c r="Y316" s="179"/>
      <c r="Z316" s="179"/>
    </row>
    <row r="317" spans="1:26" ht="12.75" customHeight="1" x14ac:dyDescent="0.25">
      <c r="A317" s="179"/>
      <c r="B317" s="179"/>
      <c r="C317" s="179"/>
      <c r="D317" s="179"/>
      <c r="E317" s="179"/>
      <c r="F317" s="179"/>
      <c r="G317" s="179"/>
      <c r="H317" s="179"/>
      <c r="I317" s="179"/>
      <c r="J317" s="179"/>
      <c r="K317" s="179"/>
      <c r="L317" s="179"/>
      <c r="M317" s="179"/>
      <c r="N317" s="179"/>
      <c r="O317" s="179"/>
      <c r="P317" s="179"/>
      <c r="Q317" s="179"/>
      <c r="R317" s="179"/>
      <c r="S317" s="179"/>
      <c r="T317" s="179"/>
      <c r="U317" s="179"/>
      <c r="V317" s="179"/>
      <c r="W317" s="179"/>
      <c r="X317" s="179"/>
      <c r="Y317" s="179"/>
      <c r="Z317" s="179"/>
    </row>
    <row r="318" spans="1:26" ht="12.75" customHeight="1" x14ac:dyDescent="0.25">
      <c r="A318" s="179"/>
      <c r="B318" s="179"/>
      <c r="C318" s="179"/>
      <c r="D318" s="179"/>
      <c r="E318" s="179"/>
      <c r="F318" s="179"/>
      <c r="G318" s="179"/>
      <c r="H318" s="179"/>
      <c r="I318" s="179"/>
      <c r="J318" s="179"/>
      <c r="K318" s="179"/>
      <c r="L318" s="179"/>
      <c r="M318" s="179"/>
      <c r="N318" s="179"/>
      <c r="O318" s="179"/>
      <c r="P318" s="179"/>
      <c r="Q318" s="179"/>
      <c r="R318" s="179"/>
      <c r="S318" s="179"/>
      <c r="T318" s="179"/>
      <c r="U318" s="179"/>
      <c r="V318" s="179"/>
      <c r="W318" s="179"/>
      <c r="X318" s="179"/>
      <c r="Y318" s="179"/>
      <c r="Z318" s="179"/>
    </row>
    <row r="319" spans="1:26" ht="12.75" customHeight="1" x14ac:dyDescent="0.25">
      <c r="A319" s="179"/>
      <c r="B319" s="179"/>
      <c r="C319" s="179"/>
      <c r="D319" s="179"/>
      <c r="E319" s="179"/>
      <c r="F319" s="179"/>
      <c r="G319" s="179"/>
      <c r="H319" s="179"/>
      <c r="I319" s="179"/>
      <c r="J319" s="179"/>
      <c r="K319" s="179"/>
      <c r="L319" s="179"/>
      <c r="M319" s="179"/>
      <c r="N319" s="179"/>
      <c r="O319" s="179"/>
      <c r="P319" s="179"/>
      <c r="Q319" s="179"/>
      <c r="R319" s="179"/>
      <c r="S319" s="179"/>
      <c r="T319" s="179"/>
      <c r="U319" s="179"/>
      <c r="V319" s="179"/>
      <c r="W319" s="179"/>
      <c r="X319" s="179"/>
      <c r="Y319" s="179"/>
      <c r="Z319" s="179"/>
    </row>
    <row r="320" spans="1:26" ht="12.75" customHeight="1" x14ac:dyDescent="0.25">
      <c r="A320" s="179"/>
      <c r="B320" s="179"/>
      <c r="C320" s="179"/>
      <c r="D320" s="179"/>
      <c r="E320" s="179"/>
      <c r="F320" s="179"/>
      <c r="G320" s="179"/>
      <c r="H320" s="179"/>
      <c r="I320" s="179"/>
      <c r="J320" s="179"/>
      <c r="K320" s="179"/>
      <c r="L320" s="179"/>
      <c r="M320" s="179"/>
      <c r="N320" s="179"/>
      <c r="O320" s="179"/>
      <c r="P320" s="179"/>
      <c r="Q320" s="179"/>
      <c r="R320" s="179"/>
      <c r="S320" s="179"/>
      <c r="T320" s="179"/>
      <c r="U320" s="179"/>
      <c r="V320" s="179"/>
      <c r="W320" s="179"/>
      <c r="X320" s="179"/>
      <c r="Y320" s="179"/>
      <c r="Z320" s="179"/>
    </row>
    <row r="321" spans="1:26" ht="12.75" customHeight="1" x14ac:dyDescent="0.25">
      <c r="A321" s="179"/>
      <c r="B321" s="179"/>
      <c r="C321" s="179"/>
      <c r="D321" s="179"/>
      <c r="E321" s="179"/>
      <c r="F321" s="179"/>
      <c r="G321" s="179"/>
      <c r="H321" s="179"/>
      <c r="I321" s="179"/>
      <c r="J321" s="179"/>
      <c r="K321" s="179"/>
      <c r="L321" s="179"/>
      <c r="M321" s="179"/>
      <c r="N321" s="179"/>
      <c r="O321" s="179"/>
      <c r="P321" s="179"/>
      <c r="Q321" s="179"/>
      <c r="R321" s="179"/>
      <c r="S321" s="179"/>
      <c r="T321" s="179"/>
      <c r="U321" s="179"/>
      <c r="V321" s="179"/>
      <c r="W321" s="179"/>
      <c r="X321" s="179"/>
      <c r="Y321" s="179"/>
      <c r="Z321" s="179"/>
    </row>
    <row r="322" spans="1:26" ht="12.75" customHeight="1" x14ac:dyDescent="0.25">
      <c r="A322" s="179"/>
      <c r="B322" s="179"/>
      <c r="C322" s="179"/>
      <c r="D322" s="179"/>
      <c r="E322" s="179"/>
      <c r="F322" s="179"/>
      <c r="G322" s="179"/>
      <c r="H322" s="179"/>
      <c r="I322" s="179"/>
      <c r="J322" s="179"/>
      <c r="K322" s="179"/>
      <c r="L322" s="179"/>
      <c r="M322" s="179"/>
      <c r="N322" s="179"/>
      <c r="O322" s="179"/>
      <c r="P322" s="179"/>
      <c r="Q322" s="179"/>
      <c r="R322" s="179"/>
      <c r="S322" s="179"/>
      <c r="T322" s="179"/>
      <c r="U322" s="179"/>
      <c r="V322" s="179"/>
      <c r="W322" s="179"/>
      <c r="X322" s="179"/>
      <c r="Y322" s="179"/>
      <c r="Z322" s="179"/>
    </row>
    <row r="323" spans="1:26" ht="12.75" customHeight="1" x14ac:dyDescent="0.25">
      <c r="A323" s="179"/>
      <c r="B323" s="179"/>
      <c r="C323" s="179"/>
      <c r="D323" s="179"/>
      <c r="E323" s="179"/>
      <c r="F323" s="179"/>
      <c r="G323" s="179"/>
      <c r="H323" s="179"/>
      <c r="I323" s="179"/>
      <c r="J323" s="179"/>
      <c r="K323" s="179"/>
      <c r="L323" s="179"/>
      <c r="M323" s="179"/>
      <c r="N323" s="179"/>
      <c r="O323" s="179"/>
      <c r="P323" s="179"/>
      <c r="Q323" s="179"/>
      <c r="R323" s="179"/>
      <c r="S323" s="179"/>
      <c r="T323" s="179"/>
      <c r="U323" s="179"/>
      <c r="V323" s="179"/>
      <c r="W323" s="179"/>
      <c r="X323" s="179"/>
      <c r="Y323" s="179"/>
      <c r="Z323" s="179"/>
    </row>
    <row r="324" spans="1:26" ht="12.75" customHeight="1" x14ac:dyDescent="0.25">
      <c r="A324" s="179"/>
      <c r="B324" s="179"/>
      <c r="C324" s="179"/>
      <c r="D324" s="179"/>
      <c r="E324" s="179"/>
      <c r="F324" s="179"/>
      <c r="G324" s="179"/>
      <c r="H324" s="179"/>
      <c r="I324" s="179"/>
      <c r="J324" s="179"/>
      <c r="K324" s="179"/>
      <c r="L324" s="179"/>
      <c r="M324" s="179"/>
      <c r="N324" s="179"/>
      <c r="O324" s="179"/>
      <c r="P324" s="179"/>
      <c r="Q324" s="179"/>
      <c r="R324" s="179"/>
      <c r="S324" s="179"/>
      <c r="T324" s="179"/>
      <c r="U324" s="179"/>
      <c r="V324" s="179"/>
      <c r="W324" s="179"/>
      <c r="X324" s="179"/>
      <c r="Y324" s="179"/>
      <c r="Z324" s="179"/>
    </row>
    <row r="325" spans="1:26" ht="12.75" customHeight="1" x14ac:dyDescent="0.25">
      <c r="A325" s="179"/>
      <c r="B325" s="179"/>
      <c r="C325" s="179"/>
      <c r="D325" s="179"/>
      <c r="E325" s="179"/>
      <c r="F325" s="179"/>
      <c r="G325" s="179"/>
      <c r="H325" s="179"/>
      <c r="I325" s="179"/>
      <c r="J325" s="179"/>
      <c r="K325" s="179"/>
      <c r="L325" s="179"/>
      <c r="M325" s="179"/>
      <c r="N325" s="179"/>
      <c r="O325" s="179"/>
      <c r="P325" s="179"/>
      <c r="Q325" s="179"/>
      <c r="R325" s="179"/>
      <c r="S325" s="179"/>
      <c r="T325" s="179"/>
      <c r="U325" s="179"/>
      <c r="V325" s="179"/>
      <c r="W325" s="179"/>
      <c r="X325" s="179"/>
      <c r="Y325" s="179"/>
      <c r="Z325" s="179"/>
    </row>
    <row r="326" spans="1:26" ht="12.75" customHeight="1" x14ac:dyDescent="0.25">
      <c r="A326" s="179"/>
      <c r="B326" s="179"/>
      <c r="C326" s="179"/>
      <c r="D326" s="179"/>
      <c r="E326" s="179"/>
      <c r="F326" s="179"/>
      <c r="G326" s="179"/>
      <c r="H326" s="179"/>
      <c r="I326" s="179"/>
      <c r="J326" s="179"/>
      <c r="K326" s="179"/>
      <c r="L326" s="179"/>
      <c r="M326" s="179"/>
      <c r="N326" s="179"/>
      <c r="O326" s="179"/>
      <c r="P326" s="179"/>
      <c r="Q326" s="179"/>
      <c r="R326" s="179"/>
      <c r="S326" s="179"/>
      <c r="T326" s="179"/>
      <c r="U326" s="179"/>
      <c r="V326" s="179"/>
      <c r="W326" s="179"/>
      <c r="X326" s="179"/>
      <c r="Y326" s="179"/>
      <c r="Z326" s="179"/>
    </row>
    <row r="327" spans="1:26" ht="12.75" customHeight="1" x14ac:dyDescent="0.25">
      <c r="A327" s="179"/>
      <c r="B327" s="179"/>
      <c r="C327" s="179"/>
      <c r="D327" s="179"/>
      <c r="E327" s="179"/>
      <c r="F327" s="179"/>
      <c r="G327" s="179"/>
      <c r="H327" s="179"/>
      <c r="I327" s="179"/>
      <c r="J327" s="179"/>
      <c r="K327" s="179"/>
      <c r="L327" s="179"/>
      <c r="M327" s="179"/>
      <c r="N327" s="179"/>
      <c r="O327" s="179"/>
      <c r="P327" s="179"/>
      <c r="Q327" s="179"/>
      <c r="R327" s="179"/>
      <c r="S327" s="179"/>
      <c r="T327" s="179"/>
      <c r="U327" s="179"/>
      <c r="V327" s="179"/>
      <c r="W327" s="179"/>
      <c r="X327" s="179"/>
      <c r="Y327" s="179"/>
      <c r="Z327" s="179"/>
    </row>
    <row r="328" spans="1:26" ht="12.75" customHeight="1" x14ac:dyDescent="0.25">
      <c r="A328" s="179"/>
      <c r="B328" s="179"/>
      <c r="C328" s="179"/>
      <c r="D328" s="179"/>
      <c r="E328" s="179"/>
      <c r="F328" s="179"/>
      <c r="G328" s="179"/>
      <c r="H328" s="179"/>
      <c r="I328" s="179"/>
      <c r="J328" s="179"/>
      <c r="K328" s="179"/>
      <c r="L328" s="179"/>
      <c r="M328" s="179"/>
      <c r="N328" s="179"/>
      <c r="O328" s="179"/>
      <c r="P328" s="179"/>
      <c r="Q328" s="179"/>
      <c r="R328" s="179"/>
      <c r="S328" s="179"/>
      <c r="T328" s="179"/>
      <c r="U328" s="179"/>
      <c r="V328" s="179"/>
      <c r="W328" s="179"/>
      <c r="X328" s="179"/>
      <c r="Y328" s="179"/>
      <c r="Z328" s="179"/>
    </row>
    <row r="329" spans="1:26" ht="12.75" customHeight="1" x14ac:dyDescent="0.25">
      <c r="A329" s="179"/>
      <c r="B329" s="179"/>
      <c r="C329" s="179"/>
      <c r="D329" s="179"/>
      <c r="E329" s="179"/>
      <c r="F329" s="179"/>
      <c r="G329" s="179"/>
      <c r="H329" s="179"/>
      <c r="I329" s="179"/>
      <c r="J329" s="179"/>
      <c r="K329" s="179"/>
      <c r="L329" s="179"/>
      <c r="M329" s="179"/>
      <c r="N329" s="179"/>
      <c r="O329" s="179"/>
      <c r="P329" s="179"/>
      <c r="Q329" s="179"/>
      <c r="R329" s="179"/>
      <c r="S329" s="179"/>
      <c r="T329" s="179"/>
      <c r="U329" s="179"/>
      <c r="V329" s="179"/>
      <c r="W329" s="179"/>
      <c r="X329" s="179"/>
      <c r="Y329" s="179"/>
      <c r="Z329" s="179"/>
    </row>
    <row r="330" spans="1:26" ht="12.75" customHeight="1" x14ac:dyDescent="0.25">
      <c r="A330" s="179"/>
      <c r="B330" s="179"/>
      <c r="C330" s="179"/>
      <c r="D330" s="179"/>
      <c r="E330" s="179"/>
      <c r="F330" s="179"/>
      <c r="G330" s="179"/>
      <c r="H330" s="179"/>
      <c r="I330" s="179"/>
      <c r="J330" s="179"/>
      <c r="K330" s="179"/>
      <c r="L330" s="179"/>
      <c r="M330" s="179"/>
      <c r="N330" s="179"/>
      <c r="O330" s="179"/>
      <c r="P330" s="179"/>
      <c r="Q330" s="179"/>
      <c r="R330" s="179"/>
      <c r="S330" s="179"/>
      <c r="T330" s="179"/>
      <c r="U330" s="179"/>
      <c r="V330" s="179"/>
      <c r="W330" s="179"/>
      <c r="X330" s="179"/>
      <c r="Y330" s="179"/>
      <c r="Z330" s="179"/>
    </row>
    <row r="331" spans="1:26" ht="12.75" customHeight="1" x14ac:dyDescent="0.25">
      <c r="A331" s="179"/>
      <c r="B331" s="179"/>
      <c r="C331" s="179"/>
      <c r="D331" s="179"/>
      <c r="E331" s="179"/>
      <c r="F331" s="179"/>
      <c r="G331" s="179"/>
      <c r="H331" s="179"/>
      <c r="I331" s="179"/>
      <c r="J331" s="179"/>
      <c r="K331" s="179"/>
      <c r="L331" s="179"/>
      <c r="M331" s="179"/>
      <c r="N331" s="179"/>
      <c r="O331" s="179"/>
      <c r="P331" s="179"/>
      <c r="Q331" s="179"/>
      <c r="R331" s="179"/>
      <c r="S331" s="179"/>
      <c r="T331" s="179"/>
      <c r="U331" s="179"/>
      <c r="V331" s="179"/>
      <c r="W331" s="179"/>
      <c r="X331" s="179"/>
      <c r="Y331" s="179"/>
      <c r="Z331" s="179"/>
    </row>
    <row r="332" spans="1:26" ht="12.75" customHeight="1" x14ac:dyDescent="0.25">
      <c r="A332" s="179"/>
      <c r="B332" s="179"/>
      <c r="C332" s="179"/>
      <c r="D332" s="179"/>
      <c r="E332" s="179"/>
      <c r="F332" s="179"/>
      <c r="G332" s="179"/>
      <c r="H332" s="179"/>
      <c r="I332" s="179"/>
      <c r="J332" s="179"/>
      <c r="K332" s="179"/>
      <c r="L332" s="179"/>
      <c r="M332" s="179"/>
      <c r="N332" s="179"/>
      <c r="O332" s="179"/>
      <c r="P332" s="179"/>
      <c r="Q332" s="179"/>
      <c r="R332" s="179"/>
      <c r="S332" s="179"/>
      <c r="T332" s="179"/>
      <c r="U332" s="179"/>
      <c r="V332" s="179"/>
      <c r="W332" s="179"/>
      <c r="X332" s="179"/>
      <c r="Y332" s="179"/>
      <c r="Z332" s="179"/>
    </row>
    <row r="333" spans="1:26" ht="12.75" customHeight="1" x14ac:dyDescent="0.25">
      <c r="A333" s="179"/>
      <c r="B333" s="179"/>
      <c r="C333" s="179"/>
      <c r="D333" s="179"/>
      <c r="E333" s="179"/>
      <c r="F333" s="179"/>
      <c r="G333" s="179"/>
      <c r="H333" s="179"/>
      <c r="I333" s="179"/>
      <c r="J333" s="179"/>
      <c r="K333" s="179"/>
      <c r="L333" s="179"/>
      <c r="M333" s="179"/>
      <c r="N333" s="179"/>
      <c r="O333" s="179"/>
      <c r="P333" s="179"/>
      <c r="Q333" s="179"/>
      <c r="R333" s="179"/>
      <c r="S333" s="179"/>
      <c r="T333" s="179"/>
      <c r="U333" s="179"/>
      <c r="V333" s="179"/>
      <c r="W333" s="179"/>
      <c r="X333" s="179"/>
      <c r="Y333" s="179"/>
      <c r="Z333" s="179"/>
    </row>
    <row r="334" spans="1:26" ht="12.75" customHeight="1" x14ac:dyDescent="0.25">
      <c r="A334" s="179"/>
      <c r="B334" s="179"/>
      <c r="C334" s="179"/>
      <c r="D334" s="179"/>
      <c r="E334" s="179"/>
      <c r="F334" s="179"/>
      <c r="G334" s="179"/>
      <c r="H334" s="179"/>
      <c r="I334" s="179"/>
      <c r="J334" s="179"/>
      <c r="K334" s="179"/>
      <c r="L334" s="179"/>
      <c r="M334" s="179"/>
      <c r="N334" s="179"/>
      <c r="O334" s="179"/>
      <c r="P334" s="179"/>
      <c r="Q334" s="179"/>
      <c r="R334" s="179"/>
      <c r="S334" s="179"/>
      <c r="T334" s="179"/>
      <c r="U334" s="179"/>
      <c r="V334" s="179"/>
      <c r="W334" s="179"/>
      <c r="X334" s="179"/>
      <c r="Y334" s="179"/>
      <c r="Z334" s="179"/>
    </row>
    <row r="335" spans="1:26" ht="12.75" customHeight="1" x14ac:dyDescent="0.25">
      <c r="A335" s="179"/>
      <c r="B335" s="179"/>
      <c r="C335" s="179"/>
      <c r="D335" s="179"/>
      <c r="E335" s="179"/>
      <c r="F335" s="179"/>
      <c r="G335" s="179"/>
      <c r="H335" s="179"/>
      <c r="I335" s="179"/>
      <c r="J335" s="179"/>
      <c r="K335" s="179"/>
      <c r="L335" s="179"/>
      <c r="M335" s="179"/>
      <c r="N335" s="179"/>
      <c r="O335" s="179"/>
      <c r="P335" s="179"/>
      <c r="Q335" s="179"/>
      <c r="R335" s="179"/>
      <c r="S335" s="179"/>
      <c r="T335" s="179"/>
      <c r="U335" s="179"/>
      <c r="V335" s="179"/>
      <c r="W335" s="179"/>
      <c r="X335" s="179"/>
      <c r="Y335" s="179"/>
      <c r="Z335" s="179"/>
    </row>
    <row r="336" spans="1:26" ht="12.75" customHeight="1" x14ac:dyDescent="0.25">
      <c r="A336" s="179"/>
      <c r="B336" s="179"/>
      <c r="C336" s="179"/>
      <c r="D336" s="179"/>
      <c r="E336" s="179"/>
      <c r="F336" s="179"/>
      <c r="G336" s="179"/>
      <c r="H336" s="179"/>
      <c r="I336" s="179"/>
      <c r="J336" s="179"/>
      <c r="K336" s="179"/>
      <c r="L336" s="179"/>
      <c r="M336" s="179"/>
      <c r="N336" s="179"/>
      <c r="O336" s="179"/>
      <c r="P336" s="179"/>
      <c r="Q336" s="179"/>
      <c r="R336" s="179"/>
      <c r="S336" s="179"/>
      <c r="T336" s="179"/>
      <c r="U336" s="179"/>
      <c r="V336" s="179"/>
      <c r="W336" s="179"/>
      <c r="X336" s="179"/>
      <c r="Y336" s="179"/>
      <c r="Z336" s="179"/>
    </row>
    <row r="337" spans="1:26" ht="12.75" customHeight="1" x14ac:dyDescent="0.25">
      <c r="A337" s="179"/>
      <c r="B337" s="179"/>
      <c r="C337" s="179"/>
      <c r="D337" s="179"/>
      <c r="E337" s="179"/>
      <c r="F337" s="179"/>
      <c r="G337" s="179"/>
      <c r="H337" s="179"/>
      <c r="I337" s="179"/>
      <c r="J337" s="179"/>
      <c r="K337" s="179"/>
      <c r="L337" s="179"/>
      <c r="M337" s="179"/>
      <c r="N337" s="179"/>
      <c r="O337" s="179"/>
      <c r="P337" s="179"/>
      <c r="Q337" s="179"/>
      <c r="R337" s="179"/>
      <c r="S337" s="179"/>
      <c r="T337" s="179"/>
      <c r="U337" s="179"/>
      <c r="V337" s="179"/>
      <c r="W337" s="179"/>
      <c r="X337" s="179"/>
      <c r="Y337" s="179"/>
      <c r="Z337" s="179"/>
    </row>
    <row r="338" spans="1:26" ht="12.75" customHeight="1" x14ac:dyDescent="0.25">
      <c r="A338" s="179"/>
      <c r="B338" s="179"/>
      <c r="C338" s="179"/>
      <c r="D338" s="179"/>
      <c r="E338" s="179"/>
      <c r="F338" s="179"/>
      <c r="G338" s="179"/>
      <c r="H338" s="179"/>
      <c r="I338" s="179"/>
      <c r="J338" s="179"/>
      <c r="K338" s="179"/>
      <c r="L338" s="179"/>
      <c r="M338" s="179"/>
      <c r="N338" s="179"/>
      <c r="O338" s="179"/>
      <c r="P338" s="179"/>
      <c r="Q338" s="179"/>
      <c r="R338" s="179"/>
      <c r="S338" s="179"/>
      <c r="T338" s="179"/>
      <c r="U338" s="179"/>
      <c r="V338" s="179"/>
      <c r="W338" s="179"/>
      <c r="X338" s="179"/>
      <c r="Y338" s="179"/>
      <c r="Z338" s="179"/>
    </row>
    <row r="339" spans="1:26" ht="12.75" customHeight="1" x14ac:dyDescent="0.25">
      <c r="A339" s="179"/>
      <c r="B339" s="179"/>
      <c r="C339" s="179"/>
      <c r="D339" s="179"/>
      <c r="E339" s="179"/>
      <c r="F339" s="179"/>
      <c r="G339" s="179"/>
      <c r="H339" s="179"/>
      <c r="I339" s="179"/>
      <c r="J339" s="179"/>
      <c r="K339" s="179"/>
      <c r="L339" s="179"/>
      <c r="M339" s="179"/>
      <c r="N339" s="179"/>
      <c r="O339" s="179"/>
      <c r="P339" s="179"/>
      <c r="Q339" s="179"/>
      <c r="R339" s="179"/>
      <c r="S339" s="179"/>
      <c r="T339" s="179"/>
      <c r="U339" s="179"/>
      <c r="V339" s="179"/>
      <c r="W339" s="179"/>
      <c r="X339" s="179"/>
      <c r="Y339" s="179"/>
      <c r="Z339" s="179"/>
    </row>
    <row r="340" spans="1:26" ht="12.75" customHeight="1" x14ac:dyDescent="0.25">
      <c r="A340" s="179"/>
      <c r="B340" s="179"/>
      <c r="C340" s="179"/>
      <c r="D340" s="179"/>
      <c r="E340" s="179"/>
      <c r="F340" s="179"/>
      <c r="G340" s="179"/>
      <c r="H340" s="179"/>
      <c r="I340" s="179"/>
      <c r="J340" s="179"/>
      <c r="K340" s="179"/>
      <c r="L340" s="179"/>
      <c r="M340" s="179"/>
      <c r="N340" s="179"/>
      <c r="O340" s="179"/>
      <c r="P340" s="179"/>
      <c r="Q340" s="179"/>
      <c r="R340" s="179"/>
      <c r="S340" s="179"/>
      <c r="T340" s="179"/>
      <c r="U340" s="179"/>
      <c r="V340" s="179"/>
      <c r="W340" s="179"/>
      <c r="X340" s="179"/>
      <c r="Y340" s="179"/>
      <c r="Z340" s="179"/>
    </row>
    <row r="341" spans="1:26" ht="12.75" customHeight="1" x14ac:dyDescent="0.25">
      <c r="A341" s="179"/>
      <c r="B341" s="179"/>
      <c r="C341" s="179"/>
      <c r="D341" s="179"/>
      <c r="E341" s="179"/>
      <c r="F341" s="179"/>
      <c r="G341" s="179"/>
      <c r="H341" s="179"/>
      <c r="I341" s="179"/>
      <c r="J341" s="179"/>
      <c r="K341" s="179"/>
      <c r="L341" s="179"/>
      <c r="M341" s="179"/>
      <c r="N341" s="179"/>
      <c r="O341" s="179"/>
      <c r="P341" s="179"/>
      <c r="Q341" s="179"/>
      <c r="R341" s="179"/>
      <c r="S341" s="179"/>
      <c r="T341" s="179"/>
      <c r="U341" s="179"/>
      <c r="V341" s="179"/>
      <c r="W341" s="179"/>
      <c r="X341" s="179"/>
      <c r="Y341" s="179"/>
      <c r="Z341" s="179"/>
    </row>
    <row r="342" spans="1:26" ht="12.75" customHeight="1" x14ac:dyDescent="0.25">
      <c r="A342" s="179"/>
      <c r="B342" s="179"/>
      <c r="C342" s="179"/>
      <c r="D342" s="179"/>
      <c r="E342" s="179"/>
      <c r="F342" s="179"/>
      <c r="G342" s="179"/>
      <c r="H342" s="179"/>
      <c r="I342" s="179"/>
      <c r="J342" s="179"/>
      <c r="K342" s="179"/>
      <c r="L342" s="179"/>
      <c r="M342" s="179"/>
      <c r="N342" s="179"/>
      <c r="O342" s="179"/>
      <c r="P342" s="179"/>
      <c r="Q342" s="179"/>
      <c r="R342" s="179"/>
      <c r="S342" s="179"/>
      <c r="T342" s="179"/>
      <c r="U342" s="179"/>
      <c r="V342" s="179"/>
      <c r="W342" s="179"/>
      <c r="X342" s="179"/>
      <c r="Y342" s="179"/>
      <c r="Z342" s="179"/>
    </row>
    <row r="343" spans="1:26" ht="12.75" customHeight="1" x14ac:dyDescent="0.25">
      <c r="A343" s="179"/>
      <c r="B343" s="179"/>
      <c r="C343" s="179"/>
      <c r="D343" s="179"/>
      <c r="E343" s="179"/>
      <c r="F343" s="179"/>
      <c r="G343" s="179"/>
      <c r="H343" s="179"/>
      <c r="I343" s="179"/>
      <c r="J343" s="179"/>
      <c r="K343" s="179"/>
      <c r="L343" s="179"/>
      <c r="M343" s="179"/>
      <c r="N343" s="179"/>
      <c r="O343" s="179"/>
      <c r="P343" s="179"/>
      <c r="Q343" s="179"/>
      <c r="R343" s="179"/>
      <c r="S343" s="179"/>
      <c r="T343" s="179"/>
      <c r="U343" s="179"/>
      <c r="V343" s="179"/>
      <c r="W343" s="179"/>
      <c r="X343" s="179"/>
      <c r="Y343" s="179"/>
      <c r="Z343" s="179"/>
    </row>
    <row r="344" spans="1:26" ht="12.75" customHeight="1" x14ac:dyDescent="0.25">
      <c r="A344" s="179"/>
      <c r="B344" s="179"/>
      <c r="C344" s="179"/>
      <c r="D344" s="179"/>
      <c r="E344" s="179"/>
      <c r="F344" s="179"/>
      <c r="G344" s="179"/>
      <c r="H344" s="179"/>
      <c r="I344" s="179"/>
      <c r="J344" s="179"/>
      <c r="K344" s="179"/>
      <c r="L344" s="179"/>
      <c r="M344" s="179"/>
      <c r="N344" s="179"/>
      <c r="O344" s="179"/>
      <c r="P344" s="179"/>
      <c r="Q344" s="179"/>
      <c r="R344" s="179"/>
      <c r="S344" s="179"/>
      <c r="T344" s="179"/>
      <c r="U344" s="179"/>
      <c r="V344" s="179"/>
      <c r="W344" s="179"/>
      <c r="X344" s="179"/>
      <c r="Y344" s="179"/>
      <c r="Z344" s="179"/>
    </row>
    <row r="345" spans="1:26" ht="12.75" customHeight="1" x14ac:dyDescent="0.25">
      <c r="A345" s="179"/>
      <c r="B345" s="179"/>
      <c r="C345" s="179"/>
      <c r="D345" s="179"/>
      <c r="E345" s="179"/>
      <c r="F345" s="179"/>
      <c r="G345" s="179"/>
      <c r="H345" s="179"/>
      <c r="I345" s="179"/>
      <c r="J345" s="179"/>
      <c r="K345" s="179"/>
      <c r="L345" s="179"/>
      <c r="M345" s="179"/>
      <c r="N345" s="179"/>
      <c r="O345" s="179"/>
      <c r="P345" s="179"/>
      <c r="Q345" s="179"/>
      <c r="R345" s="179"/>
      <c r="S345" s="179"/>
      <c r="T345" s="179"/>
      <c r="U345" s="179"/>
      <c r="V345" s="179"/>
      <c r="W345" s="179"/>
      <c r="X345" s="179"/>
      <c r="Y345" s="179"/>
      <c r="Z345" s="179"/>
    </row>
    <row r="346" spans="1:26" ht="12.75" customHeight="1" x14ac:dyDescent="0.25">
      <c r="A346" s="179"/>
      <c r="B346" s="179"/>
      <c r="C346" s="179"/>
      <c r="D346" s="179"/>
      <c r="E346" s="179"/>
      <c r="F346" s="179"/>
      <c r="G346" s="179"/>
      <c r="H346" s="179"/>
      <c r="I346" s="179"/>
      <c r="J346" s="179"/>
      <c r="K346" s="179"/>
      <c r="L346" s="179"/>
      <c r="M346" s="179"/>
      <c r="N346" s="179"/>
      <c r="O346" s="179"/>
      <c r="P346" s="179"/>
      <c r="Q346" s="179"/>
      <c r="R346" s="179"/>
      <c r="S346" s="179"/>
      <c r="T346" s="179"/>
      <c r="U346" s="179"/>
      <c r="V346" s="179"/>
      <c r="W346" s="179"/>
      <c r="X346" s="179"/>
      <c r="Y346" s="179"/>
      <c r="Z346" s="179"/>
    </row>
    <row r="347" spans="1:26" ht="12.75" customHeight="1" x14ac:dyDescent="0.25">
      <c r="A347" s="179"/>
      <c r="B347" s="179"/>
      <c r="C347" s="179"/>
      <c r="D347" s="179"/>
      <c r="E347" s="179"/>
      <c r="F347" s="179"/>
      <c r="G347" s="179"/>
      <c r="H347" s="179"/>
      <c r="I347" s="179"/>
      <c r="J347" s="179"/>
      <c r="K347" s="179"/>
      <c r="L347" s="179"/>
      <c r="M347" s="179"/>
      <c r="N347" s="179"/>
      <c r="O347" s="179"/>
      <c r="P347" s="179"/>
      <c r="Q347" s="179"/>
      <c r="R347" s="179"/>
      <c r="S347" s="179"/>
      <c r="T347" s="179"/>
      <c r="U347" s="179"/>
      <c r="V347" s="179"/>
      <c r="W347" s="179"/>
      <c r="X347" s="179"/>
      <c r="Y347" s="179"/>
      <c r="Z347" s="179"/>
    </row>
    <row r="348" spans="1:26" ht="12.75" customHeight="1" x14ac:dyDescent="0.25">
      <c r="A348" s="179"/>
      <c r="B348" s="179"/>
      <c r="C348" s="179"/>
      <c r="D348" s="179"/>
      <c r="E348" s="179"/>
      <c r="F348" s="179"/>
      <c r="G348" s="179"/>
      <c r="H348" s="179"/>
      <c r="I348" s="179"/>
      <c r="J348" s="179"/>
      <c r="K348" s="179"/>
      <c r="L348" s="179"/>
      <c r="M348" s="179"/>
      <c r="N348" s="179"/>
      <c r="O348" s="179"/>
      <c r="P348" s="179"/>
      <c r="Q348" s="179"/>
      <c r="R348" s="179"/>
      <c r="S348" s="179"/>
      <c r="T348" s="179"/>
      <c r="U348" s="179"/>
      <c r="V348" s="179"/>
      <c r="W348" s="179"/>
      <c r="X348" s="179"/>
      <c r="Y348" s="179"/>
      <c r="Z348" s="179"/>
    </row>
    <row r="349" spans="1:26" ht="12.75" customHeight="1" x14ac:dyDescent="0.25">
      <c r="A349" s="179"/>
      <c r="B349" s="179"/>
      <c r="C349" s="179"/>
      <c r="D349" s="179"/>
      <c r="E349" s="179"/>
      <c r="F349" s="179"/>
      <c r="G349" s="179"/>
      <c r="H349" s="179"/>
      <c r="I349" s="179"/>
      <c r="J349" s="179"/>
      <c r="K349" s="179"/>
      <c r="L349" s="179"/>
      <c r="M349" s="179"/>
      <c r="N349" s="179"/>
      <c r="O349" s="179"/>
      <c r="P349" s="179"/>
      <c r="Q349" s="179"/>
      <c r="R349" s="179"/>
      <c r="S349" s="179"/>
      <c r="T349" s="179"/>
      <c r="U349" s="179"/>
      <c r="V349" s="179"/>
      <c r="W349" s="179"/>
      <c r="X349" s="179"/>
      <c r="Y349" s="179"/>
      <c r="Z349" s="179"/>
    </row>
    <row r="350" spans="1:26" ht="12.75" customHeight="1" x14ac:dyDescent="0.25">
      <c r="A350" s="179"/>
      <c r="B350" s="179"/>
      <c r="C350" s="179"/>
      <c r="D350" s="179"/>
      <c r="E350" s="179"/>
      <c r="F350" s="179"/>
      <c r="G350" s="179"/>
      <c r="H350" s="179"/>
      <c r="I350" s="179"/>
      <c r="J350" s="179"/>
      <c r="K350" s="179"/>
      <c r="L350" s="179"/>
      <c r="M350" s="179"/>
      <c r="N350" s="179"/>
      <c r="O350" s="179"/>
      <c r="P350" s="179"/>
      <c r="Q350" s="179"/>
      <c r="R350" s="179"/>
      <c r="S350" s="179"/>
      <c r="T350" s="179"/>
      <c r="U350" s="179"/>
      <c r="V350" s="179"/>
      <c r="W350" s="179"/>
      <c r="X350" s="179"/>
      <c r="Y350" s="179"/>
      <c r="Z350" s="179"/>
    </row>
    <row r="351" spans="1:26" ht="12.75" customHeight="1" x14ac:dyDescent="0.25">
      <c r="A351" s="179"/>
      <c r="B351" s="179"/>
      <c r="C351" s="179"/>
      <c r="D351" s="179"/>
      <c r="E351" s="179"/>
      <c r="F351" s="179"/>
      <c r="G351" s="179"/>
      <c r="H351" s="179"/>
      <c r="I351" s="179"/>
      <c r="J351" s="179"/>
      <c r="K351" s="179"/>
      <c r="L351" s="179"/>
      <c r="M351" s="179"/>
      <c r="N351" s="179"/>
      <c r="O351" s="179"/>
      <c r="P351" s="179"/>
      <c r="Q351" s="179"/>
      <c r="R351" s="179"/>
      <c r="S351" s="179"/>
      <c r="T351" s="179"/>
      <c r="U351" s="179"/>
      <c r="V351" s="179"/>
      <c r="W351" s="179"/>
      <c r="X351" s="179"/>
      <c r="Y351" s="179"/>
      <c r="Z351" s="179"/>
    </row>
    <row r="352" spans="1:26" ht="12.75" customHeight="1" x14ac:dyDescent="0.25">
      <c r="A352" s="179"/>
      <c r="B352" s="179"/>
      <c r="C352" s="179"/>
      <c r="D352" s="179"/>
      <c r="E352" s="179"/>
      <c r="F352" s="179"/>
      <c r="G352" s="179"/>
      <c r="H352" s="179"/>
      <c r="I352" s="179"/>
      <c r="J352" s="179"/>
      <c r="K352" s="179"/>
      <c r="L352" s="179"/>
      <c r="M352" s="179"/>
      <c r="N352" s="179"/>
      <c r="O352" s="179"/>
      <c r="P352" s="179"/>
      <c r="Q352" s="179"/>
      <c r="R352" s="179"/>
      <c r="S352" s="179"/>
      <c r="T352" s="179"/>
      <c r="U352" s="179"/>
      <c r="V352" s="179"/>
      <c r="W352" s="179"/>
      <c r="X352" s="179"/>
      <c r="Y352" s="179"/>
      <c r="Z352" s="179"/>
    </row>
    <row r="353" spans="1:26" ht="12.75" customHeight="1" x14ac:dyDescent="0.25">
      <c r="A353" s="179"/>
      <c r="B353" s="179"/>
      <c r="C353" s="179"/>
      <c r="D353" s="179"/>
      <c r="E353" s="179"/>
      <c r="F353" s="179"/>
      <c r="G353" s="179"/>
      <c r="H353" s="179"/>
      <c r="I353" s="179"/>
      <c r="J353" s="179"/>
      <c r="K353" s="179"/>
      <c r="L353" s="179"/>
      <c r="M353" s="179"/>
      <c r="N353" s="179"/>
      <c r="O353" s="179"/>
      <c r="P353" s="179"/>
      <c r="Q353" s="179"/>
      <c r="R353" s="179"/>
      <c r="S353" s="179"/>
      <c r="T353" s="179"/>
      <c r="U353" s="179"/>
      <c r="V353" s="179"/>
      <c r="W353" s="179"/>
      <c r="X353" s="179"/>
      <c r="Y353" s="179"/>
      <c r="Z353" s="179"/>
    </row>
    <row r="354" spans="1:26" ht="12.75" customHeight="1" x14ac:dyDescent="0.25">
      <c r="A354" s="179"/>
      <c r="B354" s="179"/>
      <c r="C354" s="179"/>
      <c r="D354" s="179"/>
      <c r="E354" s="179"/>
      <c r="F354" s="179"/>
      <c r="G354" s="179"/>
      <c r="H354" s="179"/>
      <c r="I354" s="179"/>
      <c r="J354" s="179"/>
      <c r="K354" s="179"/>
      <c r="L354" s="179"/>
      <c r="M354" s="179"/>
      <c r="N354" s="179"/>
      <c r="O354" s="179"/>
      <c r="P354" s="179"/>
      <c r="Q354" s="179"/>
      <c r="R354" s="179"/>
      <c r="S354" s="179"/>
      <c r="T354" s="179"/>
      <c r="U354" s="179"/>
      <c r="V354" s="179"/>
      <c r="W354" s="179"/>
      <c r="X354" s="179"/>
      <c r="Y354" s="179"/>
      <c r="Z354" s="179"/>
    </row>
    <row r="355" spans="1:26" ht="12.75" customHeight="1" x14ac:dyDescent="0.25">
      <c r="A355" s="179"/>
      <c r="B355" s="179"/>
      <c r="C355" s="179"/>
      <c r="D355" s="179"/>
      <c r="E355" s="179"/>
      <c r="F355" s="179"/>
      <c r="G355" s="179"/>
      <c r="H355" s="179"/>
      <c r="I355" s="179"/>
      <c r="J355" s="179"/>
      <c r="K355" s="179"/>
      <c r="L355" s="179"/>
      <c r="M355" s="179"/>
      <c r="N355" s="179"/>
      <c r="O355" s="179"/>
      <c r="P355" s="179"/>
      <c r="Q355" s="179"/>
      <c r="R355" s="179"/>
      <c r="S355" s="179"/>
      <c r="T355" s="179"/>
      <c r="U355" s="179"/>
      <c r="V355" s="179"/>
      <c r="W355" s="179"/>
      <c r="X355" s="179"/>
      <c r="Y355" s="179"/>
      <c r="Z355" s="179"/>
    </row>
    <row r="356" spans="1:26" ht="12.75" customHeight="1" x14ac:dyDescent="0.25">
      <c r="A356" s="179"/>
      <c r="B356" s="179"/>
      <c r="C356" s="179"/>
      <c r="D356" s="179"/>
      <c r="E356" s="179"/>
      <c r="F356" s="179"/>
      <c r="G356" s="179"/>
      <c r="H356" s="179"/>
      <c r="I356" s="179"/>
      <c r="J356" s="179"/>
      <c r="K356" s="179"/>
      <c r="L356" s="179"/>
      <c r="M356" s="179"/>
      <c r="N356" s="179"/>
      <c r="O356" s="179"/>
      <c r="P356" s="179"/>
      <c r="Q356" s="179"/>
      <c r="R356" s="179"/>
      <c r="S356" s="179"/>
      <c r="T356" s="179"/>
      <c r="U356" s="179"/>
      <c r="V356" s="179"/>
      <c r="W356" s="179"/>
      <c r="X356" s="179"/>
      <c r="Y356" s="179"/>
      <c r="Z356" s="179"/>
    </row>
    <row r="357" spans="1:26" ht="12.75" customHeight="1" x14ac:dyDescent="0.25">
      <c r="A357" s="179"/>
      <c r="B357" s="179"/>
      <c r="C357" s="179"/>
      <c r="D357" s="179"/>
      <c r="E357" s="179"/>
      <c r="F357" s="179"/>
      <c r="G357" s="179"/>
      <c r="H357" s="179"/>
      <c r="I357" s="179"/>
      <c r="J357" s="179"/>
      <c r="K357" s="179"/>
      <c r="L357" s="179"/>
      <c r="M357" s="179"/>
      <c r="N357" s="179"/>
      <c r="O357" s="179"/>
      <c r="P357" s="179"/>
      <c r="Q357" s="179"/>
      <c r="R357" s="179"/>
      <c r="S357" s="179"/>
      <c r="T357" s="179"/>
      <c r="U357" s="179"/>
      <c r="V357" s="179"/>
      <c r="W357" s="179"/>
      <c r="X357" s="179"/>
      <c r="Y357" s="179"/>
      <c r="Z357" s="179"/>
    </row>
    <row r="358" spans="1:26" ht="12.75" customHeight="1" x14ac:dyDescent="0.25">
      <c r="A358" s="179"/>
      <c r="B358" s="179"/>
      <c r="C358" s="179"/>
      <c r="D358" s="179"/>
      <c r="E358" s="179"/>
      <c r="F358" s="179"/>
      <c r="G358" s="179"/>
      <c r="H358" s="179"/>
      <c r="I358" s="179"/>
      <c r="J358" s="179"/>
      <c r="K358" s="179"/>
      <c r="L358" s="179"/>
      <c r="M358" s="179"/>
      <c r="N358" s="179"/>
      <c r="O358" s="179"/>
      <c r="P358" s="179"/>
      <c r="Q358" s="179"/>
      <c r="R358" s="179"/>
      <c r="S358" s="179"/>
      <c r="T358" s="179"/>
      <c r="U358" s="179"/>
      <c r="V358" s="179"/>
      <c r="W358" s="179"/>
      <c r="X358" s="179"/>
      <c r="Y358" s="179"/>
      <c r="Z358" s="179"/>
    </row>
    <row r="359" spans="1:26" ht="12.75" customHeight="1" x14ac:dyDescent="0.25">
      <c r="A359" s="179"/>
      <c r="B359" s="179"/>
      <c r="C359" s="179"/>
      <c r="D359" s="179"/>
      <c r="E359" s="179"/>
      <c r="F359" s="179"/>
      <c r="G359" s="179"/>
      <c r="H359" s="179"/>
      <c r="I359" s="179"/>
      <c r="J359" s="179"/>
      <c r="K359" s="179"/>
      <c r="L359" s="179"/>
      <c r="M359" s="179"/>
      <c r="N359" s="179"/>
      <c r="O359" s="179"/>
      <c r="P359" s="179"/>
      <c r="Q359" s="179"/>
      <c r="R359" s="179"/>
      <c r="S359" s="179"/>
      <c r="T359" s="179"/>
      <c r="U359" s="179"/>
      <c r="V359" s="179"/>
      <c r="W359" s="179"/>
      <c r="X359" s="179"/>
      <c r="Y359" s="179"/>
      <c r="Z359" s="179"/>
    </row>
    <row r="360" spans="1:26" ht="12.75" customHeight="1" x14ac:dyDescent="0.25">
      <c r="A360" s="179"/>
      <c r="B360" s="179"/>
      <c r="C360" s="179"/>
      <c r="D360" s="179"/>
      <c r="E360" s="179"/>
      <c r="F360" s="179"/>
      <c r="G360" s="179"/>
      <c r="H360" s="179"/>
      <c r="I360" s="179"/>
      <c r="J360" s="179"/>
      <c r="K360" s="179"/>
      <c r="L360" s="179"/>
      <c r="M360" s="179"/>
      <c r="N360" s="179"/>
      <c r="O360" s="179"/>
      <c r="P360" s="179"/>
      <c r="Q360" s="179"/>
      <c r="R360" s="179"/>
      <c r="S360" s="179"/>
      <c r="T360" s="179"/>
      <c r="U360" s="179"/>
      <c r="V360" s="179"/>
      <c r="W360" s="179"/>
      <c r="X360" s="179"/>
      <c r="Y360" s="179"/>
      <c r="Z360" s="179"/>
    </row>
    <row r="361" spans="1:26" ht="12.75" customHeight="1" x14ac:dyDescent="0.25">
      <c r="A361" s="179"/>
      <c r="B361" s="179"/>
      <c r="C361" s="179"/>
      <c r="D361" s="179"/>
      <c r="E361" s="179"/>
      <c r="F361" s="179"/>
      <c r="G361" s="179"/>
      <c r="H361" s="179"/>
      <c r="I361" s="179"/>
      <c r="J361" s="179"/>
      <c r="K361" s="179"/>
      <c r="L361" s="179"/>
      <c r="M361" s="179"/>
      <c r="N361" s="179"/>
      <c r="O361" s="179"/>
      <c r="P361" s="179"/>
      <c r="Q361" s="179"/>
      <c r="R361" s="179"/>
      <c r="S361" s="179"/>
      <c r="T361" s="179"/>
      <c r="U361" s="179"/>
      <c r="V361" s="179"/>
      <c r="W361" s="179"/>
      <c r="X361" s="179"/>
      <c r="Y361" s="179"/>
      <c r="Z361" s="179"/>
    </row>
    <row r="362" spans="1:26" ht="12.75" customHeight="1" x14ac:dyDescent="0.25">
      <c r="A362" s="179"/>
      <c r="B362" s="179"/>
      <c r="C362" s="179"/>
      <c r="D362" s="179"/>
      <c r="E362" s="179"/>
      <c r="F362" s="179"/>
      <c r="G362" s="179"/>
      <c r="H362" s="179"/>
      <c r="I362" s="179"/>
      <c r="J362" s="179"/>
      <c r="K362" s="179"/>
      <c r="L362" s="179"/>
      <c r="M362" s="179"/>
      <c r="N362" s="179"/>
      <c r="O362" s="179"/>
      <c r="P362" s="179"/>
      <c r="Q362" s="179"/>
      <c r="R362" s="179"/>
      <c r="S362" s="179"/>
      <c r="T362" s="179"/>
      <c r="U362" s="179"/>
      <c r="V362" s="179"/>
      <c r="W362" s="179"/>
      <c r="X362" s="179"/>
      <c r="Y362" s="179"/>
      <c r="Z362" s="179"/>
    </row>
    <row r="363" spans="1:26" ht="12.75" customHeight="1" x14ac:dyDescent="0.25">
      <c r="A363" s="179"/>
      <c r="B363" s="179"/>
      <c r="C363" s="179"/>
      <c r="D363" s="179"/>
      <c r="E363" s="179"/>
      <c r="F363" s="179"/>
      <c r="G363" s="179"/>
      <c r="H363" s="179"/>
      <c r="I363" s="179"/>
      <c r="J363" s="179"/>
      <c r="K363" s="179"/>
      <c r="L363" s="179"/>
      <c r="M363" s="179"/>
      <c r="N363" s="179"/>
      <c r="O363" s="179"/>
      <c r="P363" s="179"/>
      <c r="Q363" s="179"/>
      <c r="R363" s="179"/>
      <c r="S363" s="179"/>
      <c r="T363" s="179"/>
      <c r="U363" s="179"/>
      <c r="V363" s="179"/>
      <c r="W363" s="179"/>
      <c r="X363" s="179"/>
      <c r="Y363" s="179"/>
      <c r="Z363" s="179"/>
    </row>
    <row r="364" spans="1:26" ht="12.75" customHeight="1" x14ac:dyDescent="0.25">
      <c r="A364" s="179"/>
      <c r="B364" s="179"/>
      <c r="C364" s="179"/>
      <c r="D364" s="179"/>
      <c r="E364" s="179"/>
      <c r="F364" s="179"/>
      <c r="G364" s="179"/>
      <c r="H364" s="179"/>
      <c r="I364" s="179"/>
      <c r="J364" s="179"/>
      <c r="K364" s="179"/>
      <c r="L364" s="179"/>
      <c r="M364" s="179"/>
      <c r="N364" s="179"/>
      <c r="O364" s="179"/>
      <c r="P364" s="179"/>
      <c r="Q364" s="179"/>
      <c r="R364" s="179"/>
      <c r="S364" s="179"/>
      <c r="T364" s="179"/>
      <c r="U364" s="179"/>
      <c r="V364" s="179"/>
      <c r="W364" s="179"/>
      <c r="X364" s="179"/>
      <c r="Y364" s="179"/>
      <c r="Z364" s="179"/>
    </row>
    <row r="365" spans="1:26" ht="12.75" customHeight="1" x14ac:dyDescent="0.25">
      <c r="A365" s="179"/>
      <c r="B365" s="179"/>
      <c r="C365" s="179"/>
      <c r="D365" s="179"/>
      <c r="E365" s="179"/>
      <c r="F365" s="179"/>
      <c r="G365" s="179"/>
      <c r="H365" s="179"/>
      <c r="I365" s="179"/>
      <c r="J365" s="179"/>
      <c r="K365" s="179"/>
      <c r="L365" s="179"/>
      <c r="M365" s="179"/>
      <c r="N365" s="179"/>
      <c r="O365" s="179"/>
      <c r="P365" s="179"/>
      <c r="Q365" s="179"/>
      <c r="R365" s="179"/>
      <c r="S365" s="179"/>
      <c r="T365" s="179"/>
      <c r="U365" s="179"/>
      <c r="V365" s="179"/>
      <c r="W365" s="179"/>
      <c r="X365" s="179"/>
      <c r="Y365" s="179"/>
      <c r="Z365" s="179"/>
    </row>
    <row r="366" spans="1:26" ht="12.75" customHeight="1" x14ac:dyDescent="0.25">
      <c r="A366" s="179"/>
      <c r="B366" s="179"/>
      <c r="C366" s="179"/>
      <c r="D366" s="179"/>
      <c r="E366" s="179"/>
      <c r="F366" s="179"/>
      <c r="G366" s="179"/>
      <c r="H366" s="179"/>
      <c r="I366" s="179"/>
      <c r="J366" s="179"/>
      <c r="K366" s="179"/>
      <c r="L366" s="179"/>
      <c r="M366" s="179"/>
      <c r="N366" s="179"/>
      <c r="O366" s="179"/>
      <c r="P366" s="179"/>
      <c r="Q366" s="179"/>
      <c r="R366" s="179"/>
      <c r="S366" s="179"/>
      <c r="T366" s="179"/>
      <c r="U366" s="179"/>
      <c r="V366" s="179"/>
      <c r="W366" s="179"/>
      <c r="X366" s="179"/>
      <c r="Y366" s="179"/>
      <c r="Z366" s="179"/>
    </row>
    <row r="367" spans="1:26" ht="12.75" customHeight="1" x14ac:dyDescent="0.25">
      <c r="A367" s="179"/>
      <c r="B367" s="179"/>
      <c r="C367" s="179"/>
      <c r="D367" s="179"/>
      <c r="E367" s="179"/>
      <c r="F367" s="179"/>
      <c r="G367" s="179"/>
      <c r="H367" s="179"/>
      <c r="I367" s="179"/>
      <c r="J367" s="179"/>
      <c r="K367" s="179"/>
      <c r="L367" s="179"/>
      <c r="M367" s="179"/>
      <c r="N367" s="179"/>
      <c r="O367" s="179"/>
      <c r="P367" s="179"/>
      <c r="Q367" s="179"/>
      <c r="R367" s="179"/>
      <c r="S367" s="179"/>
      <c r="T367" s="179"/>
      <c r="U367" s="179"/>
      <c r="V367" s="179"/>
      <c r="W367" s="179"/>
      <c r="X367" s="179"/>
      <c r="Y367" s="179"/>
      <c r="Z367" s="179"/>
    </row>
    <row r="368" spans="1:26" ht="12.75" customHeight="1" x14ac:dyDescent="0.25">
      <c r="A368" s="179"/>
      <c r="B368" s="179"/>
      <c r="C368" s="179"/>
      <c r="D368" s="179"/>
      <c r="E368" s="179"/>
      <c r="F368" s="179"/>
      <c r="G368" s="179"/>
      <c r="H368" s="179"/>
      <c r="I368" s="179"/>
      <c r="J368" s="179"/>
      <c r="K368" s="179"/>
      <c r="L368" s="179"/>
      <c r="M368" s="179"/>
      <c r="N368" s="179"/>
      <c r="O368" s="179"/>
      <c r="P368" s="179"/>
      <c r="Q368" s="179"/>
      <c r="R368" s="179"/>
      <c r="S368" s="179"/>
      <c r="T368" s="179"/>
      <c r="U368" s="179"/>
      <c r="V368" s="179"/>
      <c r="W368" s="179"/>
      <c r="X368" s="179"/>
      <c r="Y368" s="179"/>
      <c r="Z368" s="179"/>
    </row>
    <row r="369" spans="1:26" ht="12.75" customHeight="1" x14ac:dyDescent="0.25">
      <c r="A369" s="179"/>
      <c r="B369" s="179"/>
      <c r="C369" s="179"/>
      <c r="D369" s="179"/>
      <c r="E369" s="179"/>
      <c r="F369" s="179"/>
      <c r="G369" s="179"/>
      <c r="H369" s="179"/>
      <c r="I369" s="179"/>
      <c r="J369" s="179"/>
      <c r="K369" s="179"/>
      <c r="L369" s="179"/>
      <c r="M369" s="179"/>
      <c r="N369" s="179"/>
      <c r="O369" s="179"/>
      <c r="P369" s="179"/>
      <c r="Q369" s="179"/>
      <c r="R369" s="179"/>
      <c r="S369" s="179"/>
      <c r="T369" s="179"/>
      <c r="U369" s="179"/>
      <c r="V369" s="179"/>
      <c r="W369" s="179"/>
      <c r="X369" s="179"/>
      <c r="Y369" s="179"/>
      <c r="Z369" s="179"/>
    </row>
    <row r="370" spans="1:26" ht="12.75" customHeight="1" x14ac:dyDescent="0.25">
      <c r="A370" s="179"/>
      <c r="B370" s="179"/>
      <c r="C370" s="179"/>
      <c r="D370" s="179"/>
      <c r="E370" s="179"/>
      <c r="F370" s="179"/>
      <c r="G370" s="179"/>
      <c r="H370" s="179"/>
      <c r="I370" s="179"/>
      <c r="J370" s="179"/>
      <c r="K370" s="179"/>
      <c r="L370" s="179"/>
      <c r="M370" s="179"/>
      <c r="N370" s="179"/>
      <c r="O370" s="179"/>
      <c r="P370" s="179"/>
      <c r="Q370" s="179"/>
      <c r="R370" s="179"/>
      <c r="S370" s="179"/>
      <c r="T370" s="179"/>
      <c r="U370" s="179"/>
      <c r="V370" s="179"/>
      <c r="W370" s="179"/>
      <c r="X370" s="179"/>
      <c r="Y370" s="179"/>
      <c r="Z370" s="179"/>
    </row>
    <row r="371" spans="1:26" ht="12.75" customHeight="1" x14ac:dyDescent="0.25">
      <c r="A371" s="179"/>
      <c r="B371" s="179"/>
      <c r="C371" s="179"/>
      <c r="D371" s="179"/>
      <c r="E371" s="179"/>
      <c r="F371" s="179"/>
      <c r="G371" s="179"/>
      <c r="H371" s="179"/>
      <c r="I371" s="179"/>
      <c r="J371" s="179"/>
      <c r="K371" s="179"/>
      <c r="L371" s="179"/>
      <c r="M371" s="179"/>
      <c r="N371" s="179"/>
      <c r="O371" s="179"/>
      <c r="P371" s="179"/>
      <c r="Q371" s="179"/>
      <c r="R371" s="179"/>
      <c r="S371" s="179"/>
      <c r="T371" s="179"/>
      <c r="U371" s="179"/>
      <c r="V371" s="179"/>
      <c r="W371" s="179"/>
      <c r="X371" s="179"/>
      <c r="Y371" s="179"/>
      <c r="Z371" s="179"/>
    </row>
    <row r="372" spans="1:26" ht="12.75" customHeight="1" x14ac:dyDescent="0.25">
      <c r="A372" s="179"/>
      <c r="B372" s="179"/>
      <c r="C372" s="179"/>
      <c r="D372" s="179"/>
      <c r="E372" s="179"/>
      <c r="F372" s="179"/>
      <c r="G372" s="179"/>
      <c r="H372" s="179"/>
      <c r="I372" s="179"/>
      <c r="J372" s="179"/>
      <c r="K372" s="179"/>
      <c r="L372" s="179"/>
      <c r="M372" s="179"/>
      <c r="N372" s="179"/>
      <c r="O372" s="179"/>
      <c r="P372" s="179"/>
      <c r="Q372" s="179"/>
      <c r="R372" s="179"/>
      <c r="S372" s="179"/>
      <c r="T372" s="179"/>
      <c r="U372" s="179"/>
      <c r="V372" s="179"/>
      <c r="W372" s="179"/>
      <c r="X372" s="179"/>
      <c r="Y372" s="179"/>
      <c r="Z372" s="179"/>
    </row>
    <row r="373" spans="1:26" ht="12.75" customHeight="1" x14ac:dyDescent="0.25">
      <c r="A373" s="179"/>
      <c r="B373" s="179"/>
      <c r="C373" s="179"/>
      <c r="D373" s="179"/>
      <c r="E373" s="179"/>
      <c r="F373" s="179"/>
      <c r="G373" s="179"/>
      <c r="H373" s="179"/>
      <c r="I373" s="179"/>
      <c r="J373" s="179"/>
      <c r="K373" s="179"/>
      <c r="L373" s="179"/>
      <c r="M373" s="179"/>
      <c r="N373" s="179"/>
      <c r="O373" s="179"/>
      <c r="P373" s="179"/>
      <c r="Q373" s="179"/>
      <c r="R373" s="179"/>
      <c r="S373" s="179"/>
      <c r="T373" s="179"/>
      <c r="U373" s="179"/>
      <c r="V373" s="179"/>
      <c r="W373" s="179"/>
      <c r="X373" s="179"/>
      <c r="Y373" s="179"/>
      <c r="Z373" s="179"/>
    </row>
    <row r="374" spans="1:26" ht="12.75" customHeight="1" x14ac:dyDescent="0.25">
      <c r="A374" s="179"/>
      <c r="B374" s="179"/>
      <c r="C374" s="179"/>
      <c r="D374" s="179"/>
      <c r="E374" s="179"/>
      <c r="F374" s="179"/>
      <c r="G374" s="179"/>
      <c r="H374" s="179"/>
      <c r="I374" s="179"/>
      <c r="J374" s="179"/>
      <c r="K374" s="179"/>
      <c r="L374" s="179"/>
      <c r="M374" s="179"/>
      <c r="N374" s="179"/>
      <c r="O374" s="179"/>
      <c r="P374" s="179"/>
      <c r="Q374" s="179"/>
      <c r="R374" s="179"/>
      <c r="S374" s="179"/>
      <c r="T374" s="179"/>
      <c r="U374" s="179"/>
      <c r="V374" s="179"/>
      <c r="W374" s="179"/>
      <c r="X374" s="179"/>
      <c r="Y374" s="179"/>
      <c r="Z374" s="179"/>
    </row>
    <row r="375" spans="1:26" ht="12.75" customHeight="1" x14ac:dyDescent="0.25">
      <c r="A375" s="179"/>
      <c r="B375" s="179"/>
      <c r="C375" s="179"/>
      <c r="D375" s="179"/>
      <c r="E375" s="179"/>
      <c r="F375" s="179"/>
      <c r="G375" s="179"/>
      <c r="H375" s="179"/>
      <c r="I375" s="179"/>
      <c r="J375" s="179"/>
      <c r="K375" s="179"/>
      <c r="L375" s="179"/>
      <c r="M375" s="179"/>
      <c r="N375" s="179"/>
      <c r="O375" s="179"/>
      <c r="P375" s="179"/>
      <c r="Q375" s="179"/>
      <c r="R375" s="179"/>
      <c r="S375" s="179"/>
      <c r="T375" s="179"/>
      <c r="U375" s="179"/>
      <c r="V375" s="179"/>
      <c r="W375" s="179"/>
      <c r="X375" s="179"/>
      <c r="Y375" s="179"/>
      <c r="Z375" s="179"/>
    </row>
    <row r="376" spans="1:26" ht="12.75" customHeight="1" x14ac:dyDescent="0.25">
      <c r="A376" s="179"/>
      <c r="B376" s="179"/>
      <c r="C376" s="179"/>
      <c r="D376" s="179"/>
      <c r="E376" s="179"/>
      <c r="F376" s="179"/>
      <c r="G376" s="179"/>
      <c r="H376" s="179"/>
      <c r="I376" s="179"/>
      <c r="J376" s="179"/>
      <c r="K376" s="179"/>
      <c r="L376" s="179"/>
      <c r="M376" s="179"/>
      <c r="N376" s="179"/>
      <c r="O376" s="179"/>
      <c r="P376" s="179"/>
      <c r="Q376" s="179"/>
      <c r="R376" s="179"/>
      <c r="S376" s="179"/>
      <c r="T376" s="179"/>
      <c r="U376" s="179"/>
      <c r="V376" s="179"/>
      <c r="W376" s="179"/>
      <c r="X376" s="179"/>
      <c r="Y376" s="179"/>
      <c r="Z376" s="179"/>
    </row>
    <row r="377" spans="1:26" ht="12.75" customHeight="1" x14ac:dyDescent="0.25">
      <c r="A377" s="179"/>
      <c r="B377" s="179"/>
      <c r="C377" s="179"/>
      <c r="D377" s="179"/>
      <c r="E377" s="179"/>
      <c r="F377" s="179"/>
      <c r="G377" s="179"/>
      <c r="H377" s="179"/>
      <c r="I377" s="179"/>
      <c r="J377" s="179"/>
      <c r="K377" s="179"/>
      <c r="L377" s="179"/>
      <c r="M377" s="179"/>
      <c r="N377" s="179"/>
      <c r="O377" s="179"/>
      <c r="P377" s="179"/>
      <c r="Q377" s="179"/>
      <c r="R377" s="179"/>
      <c r="S377" s="179"/>
      <c r="T377" s="179"/>
      <c r="U377" s="179"/>
      <c r="V377" s="179"/>
      <c r="W377" s="179"/>
      <c r="X377" s="179"/>
      <c r="Y377" s="179"/>
      <c r="Z377" s="179"/>
    </row>
    <row r="378" spans="1:26" ht="12.75" customHeight="1" x14ac:dyDescent="0.25">
      <c r="A378" s="179"/>
      <c r="B378" s="179"/>
      <c r="C378" s="179"/>
      <c r="D378" s="179"/>
      <c r="E378" s="179"/>
      <c r="F378" s="179"/>
      <c r="G378" s="179"/>
      <c r="H378" s="179"/>
      <c r="I378" s="179"/>
      <c r="J378" s="179"/>
      <c r="K378" s="179"/>
      <c r="L378" s="179"/>
      <c r="M378" s="179"/>
      <c r="N378" s="179"/>
      <c r="O378" s="179"/>
      <c r="P378" s="179"/>
      <c r="Q378" s="179"/>
      <c r="R378" s="179"/>
      <c r="S378" s="179"/>
      <c r="T378" s="179"/>
      <c r="U378" s="179"/>
      <c r="V378" s="179"/>
      <c r="W378" s="179"/>
      <c r="X378" s="179"/>
      <c r="Y378" s="179"/>
      <c r="Z378" s="179"/>
    </row>
    <row r="379" spans="1:26" ht="12.75" customHeight="1" x14ac:dyDescent="0.25">
      <c r="A379" s="179"/>
      <c r="B379" s="179"/>
      <c r="C379" s="179"/>
      <c r="D379" s="179"/>
      <c r="E379" s="179"/>
      <c r="F379" s="179"/>
      <c r="G379" s="179"/>
      <c r="H379" s="179"/>
      <c r="I379" s="179"/>
      <c r="J379" s="179"/>
      <c r="K379" s="179"/>
      <c r="L379" s="179"/>
      <c r="M379" s="179"/>
      <c r="N379" s="179"/>
      <c r="O379" s="179"/>
      <c r="P379" s="179"/>
      <c r="Q379" s="179"/>
      <c r="R379" s="179"/>
      <c r="S379" s="179"/>
      <c r="T379" s="179"/>
      <c r="U379" s="179"/>
      <c r="V379" s="179"/>
      <c r="W379" s="179"/>
      <c r="X379" s="179"/>
      <c r="Y379" s="179"/>
      <c r="Z379" s="179"/>
    </row>
    <row r="380" spans="1:26" ht="12.75" customHeight="1" x14ac:dyDescent="0.25">
      <c r="A380" s="179"/>
      <c r="B380" s="179"/>
      <c r="C380" s="179"/>
      <c r="D380" s="179"/>
      <c r="E380" s="179"/>
      <c r="F380" s="179"/>
      <c r="G380" s="179"/>
      <c r="H380" s="179"/>
      <c r="I380" s="179"/>
      <c r="J380" s="179"/>
      <c r="K380" s="179"/>
      <c r="L380" s="179"/>
      <c r="M380" s="179"/>
      <c r="N380" s="179"/>
      <c r="O380" s="179"/>
      <c r="P380" s="179"/>
      <c r="Q380" s="179"/>
      <c r="R380" s="179"/>
      <c r="S380" s="179"/>
      <c r="T380" s="179"/>
      <c r="U380" s="179"/>
      <c r="V380" s="179"/>
      <c r="W380" s="179"/>
      <c r="X380" s="179"/>
      <c r="Y380" s="179"/>
      <c r="Z380" s="179"/>
    </row>
    <row r="381" spans="1:26" ht="12.75" customHeight="1" x14ac:dyDescent="0.25">
      <c r="A381" s="179"/>
      <c r="B381" s="179"/>
      <c r="C381" s="179"/>
      <c r="D381" s="179"/>
      <c r="E381" s="179"/>
      <c r="F381" s="179"/>
      <c r="G381" s="179"/>
      <c r="H381" s="179"/>
      <c r="I381" s="179"/>
      <c r="J381" s="179"/>
      <c r="K381" s="179"/>
      <c r="L381" s="179"/>
      <c r="M381" s="179"/>
      <c r="N381" s="179"/>
      <c r="O381" s="179"/>
      <c r="P381" s="179"/>
      <c r="Q381" s="179"/>
      <c r="R381" s="179"/>
      <c r="S381" s="179"/>
      <c r="T381" s="179"/>
      <c r="U381" s="179"/>
      <c r="V381" s="179"/>
      <c r="W381" s="179"/>
      <c r="X381" s="179"/>
      <c r="Y381" s="179"/>
      <c r="Z381" s="179"/>
    </row>
    <row r="382" spans="1:26" ht="12.75" customHeight="1" x14ac:dyDescent="0.25">
      <c r="A382" s="179"/>
      <c r="B382" s="179"/>
      <c r="C382" s="179"/>
      <c r="D382" s="179"/>
      <c r="E382" s="179"/>
      <c r="F382" s="179"/>
      <c r="G382" s="179"/>
      <c r="H382" s="179"/>
      <c r="I382" s="179"/>
      <c r="J382" s="179"/>
      <c r="K382" s="179"/>
      <c r="L382" s="179"/>
      <c r="M382" s="179"/>
      <c r="N382" s="179"/>
      <c r="O382" s="179"/>
      <c r="P382" s="179"/>
      <c r="Q382" s="179"/>
      <c r="R382" s="179"/>
      <c r="S382" s="179"/>
      <c r="T382" s="179"/>
      <c r="U382" s="179"/>
      <c r="V382" s="179"/>
      <c r="W382" s="179"/>
      <c r="X382" s="179"/>
      <c r="Y382" s="179"/>
      <c r="Z382" s="179"/>
    </row>
    <row r="383" spans="1:26" ht="12.75" customHeight="1" x14ac:dyDescent="0.25">
      <c r="A383" s="179"/>
      <c r="B383" s="179"/>
      <c r="C383" s="179"/>
      <c r="D383" s="179"/>
      <c r="E383" s="179"/>
      <c r="F383" s="179"/>
      <c r="G383" s="179"/>
      <c r="H383" s="179"/>
      <c r="I383" s="179"/>
      <c r="J383" s="179"/>
      <c r="K383" s="179"/>
      <c r="L383" s="179"/>
      <c r="M383" s="179"/>
      <c r="N383" s="179"/>
      <c r="O383" s="179"/>
      <c r="P383" s="179"/>
      <c r="Q383" s="179"/>
      <c r="R383" s="179"/>
      <c r="S383" s="179"/>
      <c r="T383" s="179"/>
      <c r="U383" s="179"/>
      <c r="V383" s="179"/>
      <c r="W383" s="179"/>
      <c r="X383" s="179"/>
      <c r="Y383" s="179"/>
      <c r="Z383" s="179"/>
    </row>
    <row r="384" spans="1:26" ht="12.75" customHeight="1" x14ac:dyDescent="0.25">
      <c r="A384" s="179"/>
      <c r="B384" s="179"/>
      <c r="C384" s="179"/>
      <c r="D384" s="179"/>
      <c r="E384" s="179"/>
      <c r="F384" s="179"/>
      <c r="G384" s="179"/>
      <c r="H384" s="179"/>
      <c r="I384" s="179"/>
      <c r="J384" s="179"/>
      <c r="K384" s="179"/>
      <c r="L384" s="179"/>
      <c r="M384" s="179"/>
      <c r="N384" s="179"/>
      <c r="O384" s="179"/>
      <c r="P384" s="179"/>
      <c r="Q384" s="179"/>
      <c r="R384" s="179"/>
      <c r="S384" s="179"/>
      <c r="T384" s="179"/>
      <c r="U384" s="179"/>
      <c r="V384" s="179"/>
      <c r="W384" s="179"/>
      <c r="X384" s="179"/>
      <c r="Y384" s="179"/>
      <c r="Z384" s="179"/>
    </row>
    <row r="385" spans="1:26" ht="12.75" customHeight="1" x14ac:dyDescent="0.25">
      <c r="A385" s="179"/>
      <c r="B385" s="179"/>
      <c r="C385" s="179"/>
      <c r="D385" s="179"/>
      <c r="E385" s="179"/>
      <c r="F385" s="179"/>
      <c r="G385" s="179"/>
      <c r="H385" s="179"/>
      <c r="I385" s="179"/>
      <c r="J385" s="179"/>
      <c r="K385" s="179"/>
      <c r="L385" s="179"/>
      <c r="M385" s="179"/>
      <c r="N385" s="179"/>
      <c r="O385" s="179"/>
      <c r="P385" s="179"/>
      <c r="Q385" s="179"/>
      <c r="R385" s="179"/>
      <c r="S385" s="179"/>
      <c r="T385" s="179"/>
      <c r="U385" s="179"/>
      <c r="V385" s="179"/>
      <c r="W385" s="179"/>
      <c r="X385" s="179"/>
      <c r="Y385" s="179"/>
      <c r="Z385" s="179"/>
    </row>
    <row r="386" spans="1:26" ht="12.75" customHeight="1" x14ac:dyDescent="0.25">
      <c r="A386" s="179"/>
      <c r="B386" s="179"/>
      <c r="C386" s="179"/>
      <c r="D386" s="179"/>
      <c r="E386" s="179"/>
      <c r="F386" s="179"/>
      <c r="G386" s="179"/>
      <c r="H386" s="179"/>
      <c r="I386" s="179"/>
      <c r="J386" s="179"/>
      <c r="K386" s="179"/>
      <c r="L386" s="179"/>
      <c r="M386" s="179"/>
      <c r="N386" s="179"/>
      <c r="O386" s="179"/>
      <c r="P386" s="179"/>
      <c r="Q386" s="179"/>
      <c r="R386" s="179"/>
      <c r="S386" s="179"/>
      <c r="T386" s="179"/>
      <c r="U386" s="179"/>
      <c r="V386" s="179"/>
      <c r="W386" s="179"/>
      <c r="X386" s="179"/>
      <c r="Y386" s="179"/>
      <c r="Z386" s="179"/>
    </row>
    <row r="387" spans="1:26" ht="12.75" customHeight="1" x14ac:dyDescent="0.25">
      <c r="A387" s="179"/>
      <c r="B387" s="179"/>
      <c r="C387" s="179"/>
      <c r="D387" s="179"/>
      <c r="E387" s="179"/>
      <c r="F387" s="179"/>
      <c r="G387" s="179"/>
      <c r="H387" s="179"/>
      <c r="I387" s="179"/>
      <c r="J387" s="179"/>
      <c r="K387" s="179"/>
      <c r="L387" s="179"/>
      <c r="M387" s="179"/>
      <c r="N387" s="179"/>
      <c r="O387" s="179"/>
      <c r="P387" s="179"/>
      <c r="Q387" s="179"/>
      <c r="R387" s="179"/>
      <c r="S387" s="179"/>
      <c r="T387" s="179"/>
      <c r="U387" s="179"/>
      <c r="V387" s="179"/>
      <c r="W387" s="179"/>
      <c r="X387" s="179"/>
      <c r="Y387" s="179"/>
      <c r="Z387" s="179"/>
    </row>
    <row r="388" spans="1:26" ht="12.75" customHeight="1" x14ac:dyDescent="0.25">
      <c r="A388" s="179"/>
      <c r="B388" s="179"/>
      <c r="C388" s="179"/>
      <c r="D388" s="179"/>
      <c r="E388" s="179"/>
      <c r="F388" s="179"/>
      <c r="G388" s="179"/>
      <c r="H388" s="179"/>
      <c r="I388" s="179"/>
      <c r="J388" s="179"/>
      <c r="K388" s="179"/>
      <c r="L388" s="179"/>
      <c r="M388" s="179"/>
      <c r="N388" s="179"/>
      <c r="O388" s="179"/>
      <c r="P388" s="179"/>
      <c r="Q388" s="179"/>
      <c r="R388" s="179"/>
      <c r="S388" s="179"/>
      <c r="T388" s="179"/>
      <c r="U388" s="179"/>
      <c r="V388" s="179"/>
      <c r="W388" s="179"/>
      <c r="X388" s="179"/>
      <c r="Y388" s="179"/>
      <c r="Z388" s="179"/>
    </row>
    <row r="389" spans="1:26" ht="12.75" customHeight="1" x14ac:dyDescent="0.25">
      <c r="A389" s="179"/>
      <c r="B389" s="179"/>
      <c r="C389" s="179"/>
      <c r="D389" s="179"/>
      <c r="E389" s="179"/>
      <c r="F389" s="179"/>
      <c r="G389" s="179"/>
      <c r="H389" s="179"/>
      <c r="I389" s="179"/>
      <c r="J389" s="179"/>
      <c r="K389" s="179"/>
      <c r="L389" s="179"/>
      <c r="M389" s="179"/>
      <c r="N389" s="179"/>
      <c r="O389" s="179"/>
      <c r="P389" s="179"/>
      <c r="Q389" s="179"/>
      <c r="R389" s="179"/>
      <c r="S389" s="179"/>
      <c r="T389" s="179"/>
      <c r="U389" s="179"/>
      <c r="V389" s="179"/>
      <c r="W389" s="179"/>
      <c r="X389" s="179"/>
      <c r="Y389" s="179"/>
      <c r="Z389" s="179"/>
    </row>
    <row r="390" spans="1:26" ht="12.75" customHeight="1" x14ac:dyDescent="0.25">
      <c r="A390" s="179"/>
      <c r="B390" s="179"/>
      <c r="C390" s="179"/>
      <c r="D390" s="179"/>
      <c r="E390" s="179"/>
      <c r="F390" s="179"/>
      <c r="G390" s="179"/>
      <c r="H390" s="179"/>
      <c r="I390" s="179"/>
      <c r="J390" s="179"/>
      <c r="K390" s="179"/>
      <c r="L390" s="179"/>
      <c r="M390" s="179"/>
      <c r="N390" s="179"/>
      <c r="O390" s="179"/>
      <c r="P390" s="179"/>
      <c r="Q390" s="179"/>
      <c r="R390" s="179"/>
      <c r="S390" s="179"/>
      <c r="T390" s="179"/>
      <c r="U390" s="179"/>
      <c r="V390" s="179"/>
      <c r="W390" s="179"/>
      <c r="X390" s="179"/>
      <c r="Y390" s="179"/>
      <c r="Z390" s="179"/>
    </row>
    <row r="391" spans="1:26" ht="12.75" customHeight="1" x14ac:dyDescent="0.25">
      <c r="A391" s="179"/>
      <c r="B391" s="179"/>
      <c r="C391" s="179"/>
      <c r="D391" s="179"/>
      <c r="E391" s="179"/>
      <c r="F391" s="179"/>
      <c r="G391" s="179"/>
      <c r="H391" s="179"/>
      <c r="I391" s="179"/>
      <c r="J391" s="179"/>
      <c r="K391" s="179"/>
      <c r="L391" s="179"/>
      <c r="M391" s="179"/>
      <c r="N391" s="179"/>
      <c r="O391" s="179"/>
      <c r="P391" s="179"/>
      <c r="Q391" s="179"/>
      <c r="R391" s="179"/>
      <c r="S391" s="179"/>
      <c r="T391" s="179"/>
      <c r="U391" s="179"/>
      <c r="V391" s="179"/>
      <c r="W391" s="179"/>
      <c r="X391" s="179"/>
      <c r="Y391" s="179"/>
      <c r="Z391" s="179"/>
    </row>
    <row r="392" spans="1:26" ht="12.75" customHeight="1" x14ac:dyDescent="0.25">
      <c r="A392" s="179"/>
      <c r="B392" s="179"/>
      <c r="C392" s="179"/>
      <c r="D392" s="179"/>
      <c r="E392" s="179"/>
      <c r="F392" s="179"/>
      <c r="G392" s="179"/>
      <c r="H392" s="179"/>
      <c r="I392" s="179"/>
      <c r="J392" s="179"/>
      <c r="K392" s="179"/>
      <c r="L392" s="179"/>
      <c r="M392" s="179"/>
      <c r="N392" s="179"/>
      <c r="O392" s="179"/>
      <c r="P392" s="179"/>
      <c r="Q392" s="179"/>
      <c r="R392" s="179"/>
      <c r="S392" s="179"/>
      <c r="T392" s="179"/>
      <c r="U392" s="179"/>
      <c r="V392" s="179"/>
      <c r="W392" s="179"/>
      <c r="X392" s="179"/>
      <c r="Y392" s="179"/>
      <c r="Z392" s="179"/>
    </row>
    <row r="393" spans="1:26" ht="12.75" customHeight="1" x14ac:dyDescent="0.25">
      <c r="A393" s="179"/>
      <c r="B393" s="179"/>
      <c r="C393" s="179"/>
      <c r="D393" s="179"/>
      <c r="E393" s="179"/>
      <c r="F393" s="179"/>
      <c r="G393" s="179"/>
      <c r="H393" s="179"/>
      <c r="I393" s="179"/>
      <c r="J393" s="179"/>
      <c r="K393" s="179"/>
      <c r="L393" s="179"/>
      <c r="M393" s="179"/>
      <c r="N393" s="179"/>
      <c r="O393" s="179"/>
      <c r="P393" s="179"/>
      <c r="Q393" s="179"/>
      <c r="R393" s="179"/>
      <c r="S393" s="179"/>
      <c r="T393" s="179"/>
      <c r="U393" s="179"/>
      <c r="V393" s="179"/>
      <c r="W393" s="179"/>
      <c r="X393" s="179"/>
      <c r="Y393" s="179"/>
      <c r="Z393" s="179"/>
    </row>
    <row r="394" spans="1:26" ht="12.75" customHeight="1" x14ac:dyDescent="0.25">
      <c r="A394" s="179"/>
      <c r="B394" s="179"/>
      <c r="C394" s="179"/>
      <c r="D394" s="179"/>
      <c r="E394" s="179"/>
      <c r="F394" s="179"/>
      <c r="G394" s="179"/>
      <c r="H394" s="179"/>
      <c r="I394" s="179"/>
      <c r="J394" s="179"/>
      <c r="K394" s="179"/>
      <c r="L394" s="179"/>
      <c r="M394" s="179"/>
      <c r="N394" s="179"/>
      <c r="O394" s="179"/>
      <c r="P394" s="179"/>
      <c r="Q394" s="179"/>
      <c r="R394" s="179"/>
      <c r="S394" s="179"/>
      <c r="T394" s="179"/>
      <c r="U394" s="179"/>
      <c r="V394" s="179"/>
      <c r="W394" s="179"/>
      <c r="X394" s="179"/>
      <c r="Y394" s="179"/>
      <c r="Z394" s="179"/>
    </row>
    <row r="395" spans="1:26" ht="12.75" customHeight="1" x14ac:dyDescent="0.25">
      <c r="A395" s="179"/>
      <c r="B395" s="179"/>
      <c r="C395" s="179"/>
      <c r="D395" s="179"/>
      <c r="E395" s="179"/>
      <c r="F395" s="179"/>
      <c r="G395" s="179"/>
      <c r="H395" s="179"/>
      <c r="I395" s="179"/>
      <c r="J395" s="179"/>
      <c r="K395" s="179"/>
      <c r="L395" s="179"/>
      <c r="M395" s="179"/>
      <c r="N395" s="179"/>
      <c r="O395" s="179"/>
      <c r="P395" s="179"/>
      <c r="Q395" s="179"/>
      <c r="R395" s="179"/>
      <c r="S395" s="179"/>
      <c r="T395" s="179"/>
      <c r="U395" s="179"/>
      <c r="V395" s="179"/>
      <c r="W395" s="179"/>
      <c r="X395" s="179"/>
      <c r="Y395" s="179"/>
      <c r="Z395" s="179"/>
    </row>
    <row r="396" spans="1:26" ht="12.75" customHeight="1" x14ac:dyDescent="0.25">
      <c r="A396" s="179"/>
      <c r="B396" s="179"/>
      <c r="C396" s="179"/>
      <c r="D396" s="179"/>
      <c r="E396" s="179"/>
      <c r="F396" s="179"/>
      <c r="G396" s="179"/>
      <c r="H396" s="179"/>
      <c r="I396" s="179"/>
      <c r="J396" s="179"/>
      <c r="K396" s="179"/>
      <c r="L396" s="179"/>
      <c r="M396" s="179"/>
      <c r="N396" s="179"/>
      <c r="O396" s="179"/>
      <c r="P396" s="179"/>
      <c r="Q396" s="179"/>
      <c r="R396" s="179"/>
      <c r="S396" s="179"/>
      <c r="T396" s="179"/>
      <c r="U396" s="179"/>
      <c r="V396" s="179"/>
      <c r="W396" s="179"/>
      <c r="X396" s="179"/>
      <c r="Y396" s="179"/>
      <c r="Z396" s="179"/>
    </row>
    <row r="397" spans="1:26" ht="12.75" customHeight="1" x14ac:dyDescent="0.25">
      <c r="A397" s="179"/>
      <c r="B397" s="179"/>
      <c r="C397" s="179"/>
      <c r="D397" s="179"/>
      <c r="E397" s="179"/>
      <c r="F397" s="179"/>
      <c r="G397" s="179"/>
      <c r="H397" s="179"/>
      <c r="I397" s="179"/>
      <c r="J397" s="179"/>
      <c r="K397" s="179"/>
      <c r="L397" s="179"/>
      <c r="M397" s="179"/>
      <c r="N397" s="179"/>
      <c r="O397" s="179"/>
      <c r="P397" s="179"/>
      <c r="Q397" s="179"/>
      <c r="R397" s="179"/>
      <c r="S397" s="179"/>
      <c r="T397" s="179"/>
      <c r="U397" s="179"/>
      <c r="V397" s="179"/>
      <c r="W397" s="179"/>
      <c r="X397" s="179"/>
      <c r="Y397" s="179"/>
      <c r="Z397" s="179"/>
    </row>
    <row r="398" spans="1:26" ht="12.75" customHeight="1" x14ac:dyDescent="0.25">
      <c r="A398" s="179"/>
      <c r="B398" s="179"/>
      <c r="C398" s="179"/>
      <c r="D398" s="179"/>
      <c r="E398" s="179"/>
      <c r="F398" s="179"/>
      <c r="G398" s="179"/>
      <c r="H398" s="179"/>
      <c r="I398" s="179"/>
      <c r="J398" s="179"/>
      <c r="K398" s="179"/>
      <c r="L398" s="179"/>
      <c r="M398" s="179"/>
      <c r="N398" s="179"/>
      <c r="O398" s="179"/>
      <c r="P398" s="179"/>
      <c r="Q398" s="179"/>
      <c r="R398" s="179"/>
      <c r="S398" s="179"/>
      <c r="T398" s="179"/>
      <c r="U398" s="179"/>
      <c r="V398" s="179"/>
      <c r="W398" s="179"/>
      <c r="X398" s="179"/>
      <c r="Y398" s="179"/>
      <c r="Z398" s="179"/>
    </row>
    <row r="399" spans="1:26" ht="12.75" customHeight="1" x14ac:dyDescent="0.25">
      <c r="A399" s="179"/>
      <c r="B399" s="179"/>
      <c r="C399" s="179"/>
      <c r="D399" s="179"/>
      <c r="E399" s="179"/>
      <c r="F399" s="179"/>
      <c r="G399" s="179"/>
      <c r="H399" s="179"/>
      <c r="I399" s="179"/>
      <c r="J399" s="179"/>
      <c r="K399" s="179"/>
      <c r="L399" s="179"/>
      <c r="M399" s="179"/>
      <c r="N399" s="179"/>
      <c r="O399" s="179"/>
      <c r="P399" s="179"/>
      <c r="Q399" s="179"/>
      <c r="R399" s="179"/>
      <c r="S399" s="179"/>
      <c r="T399" s="179"/>
      <c r="U399" s="179"/>
      <c r="V399" s="179"/>
      <c r="W399" s="179"/>
      <c r="X399" s="179"/>
      <c r="Y399" s="179"/>
      <c r="Z399" s="179"/>
    </row>
    <row r="400" spans="1:26" ht="12.75" customHeight="1" x14ac:dyDescent="0.25">
      <c r="A400" s="179"/>
      <c r="B400" s="179"/>
      <c r="C400" s="179"/>
      <c r="D400" s="179"/>
      <c r="E400" s="179"/>
      <c r="F400" s="179"/>
      <c r="G400" s="179"/>
      <c r="H400" s="179"/>
      <c r="I400" s="179"/>
      <c r="J400" s="179"/>
      <c r="K400" s="179"/>
      <c r="L400" s="179"/>
      <c r="M400" s="179"/>
      <c r="N400" s="179"/>
      <c r="O400" s="179"/>
      <c r="P400" s="179"/>
      <c r="Q400" s="179"/>
      <c r="R400" s="179"/>
      <c r="S400" s="179"/>
      <c r="T400" s="179"/>
      <c r="U400" s="179"/>
      <c r="V400" s="179"/>
      <c r="W400" s="179"/>
      <c r="X400" s="179"/>
      <c r="Y400" s="179"/>
      <c r="Z400" s="179"/>
    </row>
    <row r="401" spans="1:26" ht="12.75" customHeight="1" x14ac:dyDescent="0.25">
      <c r="A401" s="179"/>
      <c r="B401" s="179"/>
      <c r="C401" s="179"/>
      <c r="D401" s="179"/>
      <c r="E401" s="179"/>
      <c r="F401" s="179"/>
      <c r="G401" s="179"/>
      <c r="H401" s="179"/>
      <c r="I401" s="179"/>
      <c r="J401" s="179"/>
      <c r="K401" s="179"/>
      <c r="L401" s="179"/>
      <c r="M401" s="179"/>
      <c r="N401" s="179"/>
      <c r="O401" s="179"/>
      <c r="P401" s="179"/>
      <c r="Q401" s="179"/>
      <c r="R401" s="179"/>
      <c r="S401" s="179"/>
      <c r="T401" s="179"/>
      <c r="U401" s="179"/>
      <c r="V401" s="179"/>
      <c r="W401" s="179"/>
      <c r="X401" s="179"/>
      <c r="Y401" s="179"/>
      <c r="Z401" s="179"/>
    </row>
    <row r="402" spans="1:26" ht="12.75" customHeight="1" x14ac:dyDescent="0.25">
      <c r="A402" s="179"/>
      <c r="B402" s="179"/>
      <c r="C402" s="179"/>
      <c r="D402" s="179"/>
      <c r="E402" s="179"/>
      <c r="F402" s="179"/>
      <c r="G402" s="179"/>
      <c r="H402" s="179"/>
      <c r="I402" s="179"/>
      <c r="J402" s="179"/>
      <c r="K402" s="179"/>
      <c r="L402" s="179"/>
      <c r="M402" s="179"/>
      <c r="N402" s="179"/>
      <c r="O402" s="179"/>
      <c r="P402" s="179"/>
      <c r="Q402" s="179"/>
      <c r="R402" s="179"/>
      <c r="S402" s="179"/>
      <c r="T402" s="179"/>
      <c r="U402" s="179"/>
      <c r="V402" s="179"/>
      <c r="W402" s="179"/>
      <c r="X402" s="179"/>
      <c r="Y402" s="179"/>
      <c r="Z402" s="179"/>
    </row>
    <row r="403" spans="1:26" ht="12.75" customHeight="1" x14ac:dyDescent="0.25">
      <c r="A403" s="179"/>
      <c r="B403" s="179"/>
      <c r="C403" s="179"/>
      <c r="D403" s="179"/>
      <c r="E403" s="179"/>
      <c r="F403" s="179"/>
      <c r="G403" s="179"/>
      <c r="H403" s="179"/>
      <c r="I403" s="179"/>
      <c r="J403" s="179"/>
      <c r="K403" s="179"/>
      <c r="L403" s="179"/>
      <c r="M403" s="179"/>
      <c r="N403" s="179"/>
      <c r="O403" s="179"/>
      <c r="P403" s="179"/>
      <c r="Q403" s="179"/>
      <c r="R403" s="179"/>
      <c r="S403" s="179"/>
      <c r="T403" s="179"/>
      <c r="U403" s="179"/>
      <c r="V403" s="179"/>
      <c r="W403" s="179"/>
      <c r="X403" s="179"/>
      <c r="Y403" s="179"/>
      <c r="Z403" s="179"/>
    </row>
    <row r="404" spans="1:26" ht="12.75" customHeight="1" x14ac:dyDescent="0.25">
      <c r="A404" s="179"/>
      <c r="B404" s="179"/>
      <c r="C404" s="179"/>
      <c r="D404" s="179"/>
      <c r="E404" s="179"/>
      <c r="F404" s="179"/>
      <c r="G404" s="179"/>
      <c r="H404" s="179"/>
      <c r="I404" s="179"/>
      <c r="J404" s="179"/>
      <c r="K404" s="179"/>
      <c r="L404" s="179"/>
      <c r="M404" s="179"/>
      <c r="N404" s="179"/>
      <c r="O404" s="179"/>
      <c r="P404" s="179"/>
      <c r="Q404" s="179"/>
      <c r="R404" s="179"/>
      <c r="S404" s="179"/>
      <c r="T404" s="179"/>
      <c r="U404" s="179"/>
      <c r="V404" s="179"/>
      <c r="W404" s="179"/>
      <c r="X404" s="179"/>
      <c r="Y404" s="179"/>
      <c r="Z404" s="179"/>
    </row>
    <row r="405" spans="1:26" ht="12.75" customHeight="1" x14ac:dyDescent="0.25">
      <c r="A405" s="179"/>
      <c r="B405" s="179"/>
      <c r="C405" s="179"/>
      <c r="D405" s="179"/>
      <c r="E405" s="179"/>
      <c r="F405" s="179"/>
      <c r="G405" s="179"/>
      <c r="H405" s="179"/>
      <c r="I405" s="179"/>
      <c r="J405" s="179"/>
      <c r="K405" s="179"/>
      <c r="L405" s="179"/>
      <c r="M405" s="179"/>
      <c r="N405" s="179"/>
      <c r="O405" s="179"/>
      <c r="P405" s="179"/>
      <c r="Q405" s="179"/>
      <c r="R405" s="179"/>
      <c r="S405" s="179"/>
      <c r="T405" s="179"/>
      <c r="U405" s="179"/>
      <c r="V405" s="179"/>
      <c r="W405" s="179"/>
      <c r="X405" s="179"/>
      <c r="Y405" s="179"/>
      <c r="Z405" s="179"/>
    </row>
    <row r="406" spans="1:26" ht="12.75" customHeight="1" x14ac:dyDescent="0.25">
      <c r="A406" s="179"/>
      <c r="B406" s="179"/>
      <c r="C406" s="179"/>
      <c r="D406" s="179"/>
      <c r="E406" s="179"/>
      <c r="F406" s="179"/>
      <c r="G406" s="179"/>
      <c r="H406" s="179"/>
      <c r="I406" s="179"/>
      <c r="J406" s="179"/>
      <c r="K406" s="179"/>
      <c r="L406" s="179"/>
      <c r="M406" s="179"/>
      <c r="N406" s="179"/>
      <c r="O406" s="179"/>
      <c r="P406" s="179"/>
      <c r="Q406" s="179"/>
      <c r="R406" s="179"/>
      <c r="S406" s="179"/>
      <c r="T406" s="179"/>
      <c r="U406" s="179"/>
      <c r="V406" s="179"/>
      <c r="W406" s="179"/>
      <c r="X406" s="179"/>
      <c r="Y406" s="179"/>
      <c r="Z406" s="179"/>
    </row>
    <row r="407" spans="1:26" ht="12.75" customHeight="1" x14ac:dyDescent="0.25">
      <c r="A407" s="179"/>
      <c r="B407" s="179"/>
      <c r="C407" s="179"/>
      <c r="D407" s="179"/>
      <c r="E407" s="179"/>
      <c r="F407" s="179"/>
      <c r="G407" s="179"/>
      <c r="H407" s="179"/>
      <c r="I407" s="179"/>
      <c r="J407" s="179"/>
      <c r="K407" s="179"/>
      <c r="L407" s="179"/>
      <c r="M407" s="179"/>
      <c r="N407" s="179"/>
      <c r="O407" s="179"/>
      <c r="P407" s="179"/>
      <c r="Q407" s="179"/>
      <c r="R407" s="179"/>
      <c r="S407" s="179"/>
      <c r="T407" s="179"/>
      <c r="U407" s="179"/>
      <c r="V407" s="179"/>
      <c r="W407" s="179"/>
      <c r="X407" s="179"/>
      <c r="Y407" s="179"/>
      <c r="Z407" s="179"/>
    </row>
    <row r="408" spans="1:26" ht="12.75" customHeight="1" x14ac:dyDescent="0.25">
      <c r="A408" s="179"/>
      <c r="B408" s="179"/>
      <c r="C408" s="179"/>
      <c r="D408" s="179"/>
      <c r="E408" s="179"/>
      <c r="F408" s="179"/>
      <c r="G408" s="179"/>
      <c r="H408" s="179"/>
      <c r="I408" s="179"/>
      <c r="J408" s="179"/>
      <c r="K408" s="179"/>
      <c r="L408" s="179"/>
      <c r="M408" s="179"/>
      <c r="N408" s="179"/>
      <c r="O408" s="179"/>
      <c r="P408" s="179"/>
      <c r="Q408" s="179"/>
      <c r="R408" s="179"/>
      <c r="S408" s="179"/>
      <c r="T408" s="179"/>
      <c r="U408" s="179"/>
      <c r="V408" s="179"/>
      <c r="W408" s="179"/>
      <c r="X408" s="179"/>
      <c r="Y408" s="179"/>
      <c r="Z408" s="179"/>
    </row>
    <row r="409" spans="1:26" ht="12.75" customHeight="1" x14ac:dyDescent="0.25">
      <c r="A409" s="179"/>
      <c r="B409" s="179"/>
      <c r="C409" s="179"/>
      <c r="D409" s="179"/>
      <c r="E409" s="179"/>
      <c r="F409" s="179"/>
      <c r="G409" s="179"/>
      <c r="H409" s="179"/>
      <c r="I409" s="179"/>
      <c r="J409" s="179"/>
      <c r="K409" s="179"/>
      <c r="L409" s="179"/>
      <c r="M409" s="179"/>
      <c r="N409" s="179"/>
      <c r="O409" s="179"/>
      <c r="P409" s="179"/>
      <c r="Q409" s="179"/>
      <c r="R409" s="179"/>
      <c r="S409" s="179"/>
      <c r="T409" s="179"/>
      <c r="U409" s="179"/>
      <c r="V409" s="179"/>
      <c r="W409" s="179"/>
      <c r="X409" s="179"/>
      <c r="Y409" s="179"/>
      <c r="Z409" s="179"/>
    </row>
    <row r="410" spans="1:26" ht="12.75" customHeight="1" x14ac:dyDescent="0.25">
      <c r="A410" s="179"/>
      <c r="B410" s="179"/>
      <c r="C410" s="179"/>
      <c r="D410" s="179"/>
      <c r="E410" s="179"/>
      <c r="F410" s="179"/>
      <c r="G410" s="179"/>
      <c r="H410" s="179"/>
      <c r="I410" s="179"/>
      <c r="J410" s="179"/>
      <c r="K410" s="179"/>
      <c r="L410" s="179"/>
      <c r="M410" s="179"/>
      <c r="N410" s="179"/>
      <c r="O410" s="179"/>
      <c r="P410" s="179"/>
      <c r="Q410" s="179"/>
      <c r="R410" s="179"/>
      <c r="S410" s="179"/>
      <c r="T410" s="179"/>
      <c r="U410" s="179"/>
      <c r="V410" s="179"/>
      <c r="W410" s="179"/>
      <c r="X410" s="179"/>
      <c r="Y410" s="179"/>
      <c r="Z410" s="179"/>
    </row>
    <row r="411" spans="1:26" ht="12.75" customHeight="1" x14ac:dyDescent="0.25">
      <c r="A411" s="179"/>
      <c r="B411" s="179"/>
      <c r="C411" s="179"/>
      <c r="D411" s="179"/>
      <c r="E411" s="179"/>
      <c r="F411" s="179"/>
      <c r="G411" s="179"/>
      <c r="H411" s="179"/>
      <c r="I411" s="179"/>
      <c r="J411" s="179"/>
      <c r="K411" s="179"/>
      <c r="L411" s="179"/>
      <c r="M411" s="179"/>
      <c r="N411" s="179"/>
      <c r="O411" s="179"/>
      <c r="P411" s="179"/>
      <c r="Q411" s="179"/>
      <c r="R411" s="179"/>
      <c r="S411" s="179"/>
      <c r="T411" s="179"/>
      <c r="U411" s="179"/>
      <c r="V411" s="179"/>
      <c r="W411" s="179"/>
      <c r="X411" s="179"/>
      <c r="Y411" s="179"/>
      <c r="Z411" s="179"/>
    </row>
    <row r="412" spans="1:26" ht="12.75" customHeight="1" x14ac:dyDescent="0.25">
      <c r="A412" s="179"/>
      <c r="B412" s="179"/>
      <c r="C412" s="179"/>
      <c r="D412" s="179"/>
      <c r="E412" s="179"/>
      <c r="F412" s="179"/>
      <c r="G412" s="179"/>
      <c r="H412" s="179"/>
      <c r="I412" s="179"/>
      <c r="J412" s="179"/>
      <c r="K412" s="179"/>
      <c r="L412" s="179"/>
      <c r="M412" s="179"/>
      <c r="N412" s="179"/>
      <c r="O412" s="179"/>
      <c r="P412" s="179"/>
      <c r="Q412" s="179"/>
      <c r="R412" s="179"/>
      <c r="S412" s="179"/>
      <c r="T412" s="179"/>
      <c r="U412" s="179"/>
      <c r="V412" s="179"/>
      <c r="W412" s="179"/>
      <c r="X412" s="179"/>
      <c r="Y412" s="179"/>
      <c r="Z412" s="179"/>
    </row>
    <row r="413" spans="1:26" ht="12.75" customHeight="1" x14ac:dyDescent="0.25">
      <c r="A413" s="179"/>
      <c r="B413" s="179"/>
      <c r="C413" s="179"/>
      <c r="D413" s="179"/>
      <c r="E413" s="179"/>
      <c r="F413" s="179"/>
      <c r="G413" s="179"/>
      <c r="H413" s="179"/>
      <c r="I413" s="179"/>
      <c r="J413" s="179"/>
      <c r="K413" s="179"/>
      <c r="L413" s="179"/>
      <c r="M413" s="179"/>
      <c r="N413" s="179"/>
      <c r="O413" s="179"/>
      <c r="P413" s="179"/>
      <c r="Q413" s="179"/>
      <c r="R413" s="179"/>
      <c r="S413" s="179"/>
      <c r="T413" s="179"/>
      <c r="U413" s="179"/>
      <c r="V413" s="179"/>
      <c r="W413" s="179"/>
      <c r="X413" s="179"/>
      <c r="Y413" s="179"/>
      <c r="Z413" s="179"/>
    </row>
    <row r="414" spans="1:26" ht="12.75" customHeight="1" x14ac:dyDescent="0.25">
      <c r="A414" s="179"/>
      <c r="B414" s="179"/>
      <c r="C414" s="179"/>
      <c r="D414" s="179"/>
      <c r="E414" s="179"/>
      <c r="F414" s="179"/>
      <c r="G414" s="179"/>
      <c r="H414" s="179"/>
      <c r="I414" s="179"/>
      <c r="J414" s="179"/>
      <c r="K414" s="179"/>
      <c r="L414" s="179"/>
      <c r="M414" s="179"/>
      <c r="N414" s="179"/>
      <c r="O414" s="179"/>
      <c r="P414" s="179"/>
      <c r="Q414" s="179"/>
      <c r="R414" s="179"/>
      <c r="S414" s="179"/>
      <c r="T414" s="179"/>
      <c r="U414" s="179"/>
      <c r="V414" s="179"/>
      <c r="W414" s="179"/>
      <c r="X414" s="179"/>
      <c r="Y414" s="179"/>
      <c r="Z414" s="179"/>
    </row>
    <row r="415" spans="1:26" ht="12.75" customHeight="1" x14ac:dyDescent="0.25">
      <c r="A415" s="179"/>
      <c r="B415" s="179"/>
      <c r="C415" s="179"/>
      <c r="D415" s="179"/>
      <c r="E415" s="179"/>
      <c r="F415" s="179"/>
      <c r="G415" s="179"/>
      <c r="H415" s="179"/>
      <c r="I415" s="179"/>
      <c r="J415" s="179"/>
      <c r="K415" s="179"/>
      <c r="L415" s="179"/>
      <c r="M415" s="179"/>
      <c r="N415" s="179"/>
      <c r="O415" s="179"/>
      <c r="P415" s="179"/>
      <c r="Q415" s="179"/>
      <c r="R415" s="179"/>
      <c r="S415" s="179"/>
      <c r="T415" s="179"/>
      <c r="U415" s="179"/>
      <c r="V415" s="179"/>
      <c r="W415" s="179"/>
      <c r="X415" s="179"/>
      <c r="Y415" s="179"/>
      <c r="Z415" s="179"/>
    </row>
    <row r="416" spans="1:26" ht="12.75" customHeight="1" x14ac:dyDescent="0.25">
      <c r="A416" s="179"/>
      <c r="B416" s="179"/>
      <c r="C416" s="179"/>
      <c r="D416" s="179"/>
      <c r="E416" s="179"/>
      <c r="F416" s="179"/>
      <c r="G416" s="179"/>
      <c r="H416" s="179"/>
      <c r="I416" s="179"/>
      <c r="J416" s="179"/>
      <c r="K416" s="179"/>
      <c r="L416" s="179"/>
      <c r="M416" s="179"/>
      <c r="N416" s="179"/>
      <c r="O416" s="179"/>
      <c r="P416" s="179"/>
      <c r="Q416" s="179"/>
      <c r="R416" s="179"/>
      <c r="S416" s="179"/>
      <c r="T416" s="179"/>
      <c r="U416" s="179"/>
      <c r="V416" s="179"/>
      <c r="W416" s="179"/>
      <c r="X416" s="179"/>
      <c r="Y416" s="179"/>
      <c r="Z416" s="179"/>
    </row>
    <row r="417" spans="1:26" ht="12.75" customHeight="1" x14ac:dyDescent="0.25">
      <c r="A417" s="179"/>
      <c r="B417" s="179"/>
      <c r="C417" s="179"/>
      <c r="D417" s="179"/>
      <c r="E417" s="179"/>
      <c r="F417" s="179"/>
      <c r="G417" s="179"/>
      <c r="H417" s="179"/>
      <c r="I417" s="179"/>
      <c r="J417" s="179"/>
      <c r="K417" s="179"/>
      <c r="L417" s="179"/>
      <c r="M417" s="179"/>
      <c r="N417" s="179"/>
      <c r="O417" s="179"/>
      <c r="P417" s="179"/>
      <c r="Q417" s="179"/>
      <c r="R417" s="179"/>
      <c r="S417" s="179"/>
      <c r="T417" s="179"/>
      <c r="U417" s="179"/>
      <c r="V417" s="179"/>
      <c r="W417" s="179"/>
      <c r="X417" s="179"/>
      <c r="Y417" s="179"/>
      <c r="Z417" s="179"/>
    </row>
    <row r="418" spans="1:26" ht="12.75" customHeight="1" x14ac:dyDescent="0.25">
      <c r="A418" s="179"/>
      <c r="B418" s="179"/>
      <c r="C418" s="179"/>
      <c r="D418" s="179"/>
      <c r="E418" s="179"/>
      <c r="F418" s="179"/>
      <c r="G418" s="179"/>
      <c r="H418" s="179"/>
      <c r="I418" s="179"/>
      <c r="J418" s="179"/>
      <c r="K418" s="179"/>
      <c r="L418" s="179"/>
      <c r="M418" s="179"/>
      <c r="N418" s="179"/>
      <c r="O418" s="179"/>
      <c r="P418" s="179"/>
      <c r="Q418" s="179"/>
      <c r="R418" s="179"/>
      <c r="S418" s="179"/>
      <c r="T418" s="179"/>
      <c r="U418" s="179"/>
      <c r="V418" s="179"/>
      <c r="W418" s="179"/>
      <c r="X418" s="179"/>
      <c r="Y418" s="179"/>
      <c r="Z418" s="179"/>
    </row>
    <row r="419" spans="1:26" ht="12.75" customHeight="1" x14ac:dyDescent="0.25">
      <c r="A419" s="179"/>
      <c r="B419" s="179"/>
      <c r="C419" s="179"/>
      <c r="D419" s="179"/>
      <c r="E419" s="179"/>
      <c r="F419" s="179"/>
      <c r="G419" s="179"/>
      <c r="H419" s="179"/>
      <c r="I419" s="179"/>
      <c r="J419" s="179"/>
      <c r="K419" s="179"/>
      <c r="L419" s="179"/>
      <c r="M419" s="179"/>
      <c r="N419" s="179"/>
      <c r="O419" s="179"/>
      <c r="P419" s="179"/>
      <c r="Q419" s="179"/>
      <c r="R419" s="179"/>
      <c r="S419" s="179"/>
      <c r="T419" s="179"/>
      <c r="U419" s="179"/>
      <c r="V419" s="179"/>
      <c r="W419" s="179"/>
      <c r="X419" s="179"/>
      <c r="Y419" s="179"/>
      <c r="Z419" s="179"/>
    </row>
    <row r="420" spans="1:26" ht="12.75" customHeight="1" x14ac:dyDescent="0.25">
      <c r="A420" s="179"/>
      <c r="B420" s="179"/>
      <c r="C420" s="179"/>
      <c r="D420" s="179"/>
      <c r="E420" s="179"/>
      <c r="F420" s="179"/>
      <c r="G420" s="179"/>
      <c r="H420" s="179"/>
      <c r="I420" s="179"/>
      <c r="J420" s="179"/>
      <c r="K420" s="179"/>
      <c r="L420" s="179"/>
      <c r="M420" s="179"/>
      <c r="N420" s="179"/>
      <c r="O420" s="179"/>
      <c r="P420" s="179"/>
      <c r="Q420" s="179"/>
      <c r="R420" s="179"/>
      <c r="S420" s="179"/>
      <c r="T420" s="179"/>
      <c r="U420" s="179"/>
      <c r="V420" s="179"/>
      <c r="W420" s="179"/>
      <c r="X420" s="179"/>
      <c r="Y420" s="179"/>
      <c r="Z420" s="179"/>
    </row>
    <row r="421" spans="1:26" ht="12.75" customHeight="1" x14ac:dyDescent="0.25">
      <c r="A421" s="179"/>
      <c r="B421" s="179"/>
      <c r="C421" s="179"/>
      <c r="D421" s="179"/>
      <c r="E421" s="179"/>
      <c r="F421" s="179"/>
      <c r="G421" s="179"/>
      <c r="H421" s="179"/>
      <c r="I421" s="179"/>
      <c r="J421" s="179"/>
      <c r="K421" s="179"/>
      <c r="L421" s="179"/>
      <c r="M421" s="179"/>
      <c r="N421" s="179"/>
      <c r="O421" s="179"/>
      <c r="P421" s="179"/>
      <c r="Q421" s="179"/>
      <c r="R421" s="179"/>
      <c r="S421" s="179"/>
      <c r="T421" s="179"/>
      <c r="U421" s="179"/>
      <c r="V421" s="179"/>
      <c r="W421" s="179"/>
      <c r="X421" s="179"/>
      <c r="Y421" s="179"/>
      <c r="Z421" s="179"/>
    </row>
    <row r="422" spans="1:26" ht="12.75" customHeight="1" x14ac:dyDescent="0.25">
      <c r="A422" s="179"/>
      <c r="B422" s="179"/>
      <c r="C422" s="179"/>
      <c r="D422" s="179"/>
      <c r="E422" s="179"/>
      <c r="F422" s="179"/>
      <c r="G422" s="179"/>
      <c r="H422" s="179"/>
      <c r="I422" s="179"/>
      <c r="J422" s="179"/>
      <c r="K422" s="179"/>
      <c r="L422" s="179"/>
      <c r="M422" s="179"/>
      <c r="N422" s="179"/>
      <c r="O422" s="179"/>
      <c r="P422" s="179"/>
      <c r="Q422" s="179"/>
      <c r="R422" s="179"/>
      <c r="S422" s="179"/>
      <c r="T422" s="179"/>
      <c r="U422" s="179"/>
      <c r="V422" s="179"/>
      <c r="W422" s="179"/>
      <c r="X422" s="179"/>
      <c r="Y422" s="179"/>
      <c r="Z422" s="179"/>
    </row>
    <row r="423" spans="1:26" ht="12.75" customHeight="1" x14ac:dyDescent="0.25">
      <c r="A423" s="179"/>
      <c r="B423" s="179"/>
      <c r="C423" s="179"/>
      <c r="D423" s="179"/>
      <c r="E423" s="179"/>
      <c r="F423" s="179"/>
      <c r="G423" s="179"/>
      <c r="H423" s="179"/>
      <c r="I423" s="179"/>
      <c r="J423" s="179"/>
      <c r="K423" s="179"/>
      <c r="L423" s="179"/>
      <c r="M423" s="179"/>
      <c r="N423" s="179"/>
      <c r="O423" s="179"/>
      <c r="P423" s="179"/>
      <c r="Q423" s="179"/>
      <c r="R423" s="179"/>
      <c r="S423" s="179"/>
      <c r="T423" s="179"/>
      <c r="U423" s="179"/>
      <c r="V423" s="179"/>
      <c r="W423" s="179"/>
      <c r="X423" s="179"/>
      <c r="Y423" s="179"/>
      <c r="Z423" s="179"/>
    </row>
    <row r="424" spans="1:26" ht="12.75" customHeight="1" x14ac:dyDescent="0.25">
      <c r="A424" s="179"/>
      <c r="B424" s="179"/>
      <c r="C424" s="179"/>
      <c r="D424" s="179"/>
      <c r="E424" s="179"/>
      <c r="F424" s="179"/>
      <c r="G424" s="179"/>
      <c r="H424" s="179"/>
      <c r="I424" s="179"/>
      <c r="J424" s="179"/>
      <c r="K424" s="179"/>
      <c r="L424" s="179"/>
      <c r="M424" s="179"/>
      <c r="N424" s="179"/>
      <c r="O424" s="179"/>
      <c r="P424" s="179"/>
      <c r="Q424" s="179"/>
      <c r="R424" s="179"/>
      <c r="S424" s="179"/>
      <c r="T424" s="179"/>
      <c r="U424" s="179"/>
      <c r="V424" s="179"/>
      <c r="W424" s="179"/>
      <c r="X424" s="179"/>
      <c r="Y424" s="179"/>
      <c r="Z424" s="179"/>
    </row>
    <row r="425" spans="1:26" ht="12.75" customHeight="1" x14ac:dyDescent="0.25">
      <c r="A425" s="179"/>
      <c r="B425" s="179"/>
      <c r="C425" s="179"/>
      <c r="D425" s="179"/>
      <c r="E425" s="179"/>
      <c r="F425" s="179"/>
      <c r="G425" s="179"/>
      <c r="H425" s="179"/>
      <c r="I425" s="179"/>
      <c r="J425" s="179"/>
      <c r="K425" s="179"/>
      <c r="L425" s="179"/>
      <c r="M425" s="179"/>
      <c r="N425" s="179"/>
      <c r="O425" s="179"/>
      <c r="P425" s="179"/>
      <c r="Q425" s="179"/>
      <c r="R425" s="179"/>
      <c r="S425" s="179"/>
      <c r="T425" s="179"/>
      <c r="U425" s="179"/>
      <c r="V425" s="179"/>
      <c r="W425" s="179"/>
      <c r="X425" s="179"/>
      <c r="Y425" s="179"/>
      <c r="Z425" s="179"/>
    </row>
    <row r="426" spans="1:26" ht="12.75" customHeight="1" x14ac:dyDescent="0.25">
      <c r="A426" s="179"/>
      <c r="B426" s="179"/>
      <c r="C426" s="179"/>
      <c r="D426" s="179"/>
      <c r="E426" s="179"/>
      <c r="F426" s="179"/>
      <c r="G426" s="179"/>
      <c r="H426" s="179"/>
      <c r="I426" s="179"/>
      <c r="J426" s="179"/>
      <c r="K426" s="179"/>
      <c r="L426" s="179"/>
      <c r="M426" s="179"/>
      <c r="N426" s="179"/>
      <c r="O426" s="179"/>
      <c r="P426" s="179"/>
      <c r="Q426" s="179"/>
      <c r="R426" s="179"/>
      <c r="S426" s="179"/>
      <c r="T426" s="179"/>
      <c r="U426" s="179"/>
      <c r="V426" s="179"/>
      <c r="W426" s="179"/>
      <c r="X426" s="179"/>
      <c r="Y426" s="179"/>
      <c r="Z426" s="179"/>
    </row>
    <row r="427" spans="1:26" ht="12.75" customHeight="1" x14ac:dyDescent="0.25">
      <c r="A427" s="179"/>
      <c r="B427" s="179"/>
      <c r="C427" s="179"/>
      <c r="D427" s="179"/>
      <c r="E427" s="179"/>
      <c r="F427" s="179"/>
      <c r="G427" s="179"/>
      <c r="H427" s="179"/>
      <c r="I427" s="179"/>
      <c r="J427" s="179"/>
      <c r="K427" s="179"/>
      <c r="L427" s="179"/>
      <c r="M427" s="179"/>
      <c r="N427" s="179"/>
      <c r="O427" s="179"/>
      <c r="P427" s="179"/>
      <c r="Q427" s="179"/>
      <c r="R427" s="179"/>
      <c r="S427" s="179"/>
      <c r="T427" s="179"/>
      <c r="U427" s="179"/>
      <c r="V427" s="179"/>
      <c r="W427" s="179"/>
      <c r="X427" s="179"/>
      <c r="Y427" s="179"/>
      <c r="Z427" s="179"/>
    </row>
    <row r="428" spans="1:26" ht="12.75" customHeight="1" x14ac:dyDescent="0.25">
      <c r="A428" s="179"/>
      <c r="B428" s="179"/>
      <c r="C428" s="179"/>
      <c r="D428" s="179"/>
      <c r="E428" s="179"/>
      <c r="F428" s="179"/>
      <c r="G428" s="179"/>
      <c r="H428" s="179"/>
      <c r="I428" s="179"/>
      <c r="J428" s="179"/>
      <c r="K428" s="179"/>
      <c r="L428" s="179"/>
      <c r="M428" s="179"/>
      <c r="N428" s="179"/>
      <c r="O428" s="179"/>
      <c r="P428" s="179"/>
      <c r="Q428" s="179"/>
      <c r="R428" s="179"/>
      <c r="S428" s="179"/>
      <c r="T428" s="179"/>
      <c r="U428" s="179"/>
      <c r="V428" s="179"/>
      <c r="W428" s="179"/>
      <c r="X428" s="179"/>
      <c r="Y428" s="179"/>
      <c r="Z428" s="179"/>
    </row>
    <row r="429" spans="1:26" ht="12.75" customHeight="1" x14ac:dyDescent="0.25">
      <c r="A429" s="179"/>
      <c r="B429" s="179"/>
      <c r="C429" s="179"/>
      <c r="D429" s="179"/>
      <c r="E429" s="179"/>
      <c r="F429" s="179"/>
      <c r="G429" s="179"/>
      <c r="H429" s="179"/>
      <c r="I429" s="179"/>
      <c r="J429" s="179"/>
      <c r="K429" s="179"/>
      <c r="L429" s="179"/>
      <c r="M429" s="179"/>
      <c r="N429" s="179"/>
      <c r="O429" s="179"/>
      <c r="P429" s="179"/>
      <c r="Q429" s="179"/>
      <c r="R429" s="179"/>
      <c r="S429" s="179"/>
      <c r="T429" s="179"/>
      <c r="U429" s="179"/>
      <c r="V429" s="179"/>
      <c r="W429" s="179"/>
      <c r="X429" s="179"/>
      <c r="Y429" s="179"/>
      <c r="Z429" s="179"/>
    </row>
    <row r="430" spans="1:26" ht="12.75" customHeight="1" x14ac:dyDescent="0.25">
      <c r="A430" s="179"/>
      <c r="B430" s="179"/>
      <c r="C430" s="179"/>
      <c r="D430" s="179"/>
      <c r="E430" s="179"/>
      <c r="F430" s="179"/>
      <c r="G430" s="179"/>
      <c r="H430" s="179"/>
      <c r="I430" s="179"/>
      <c r="J430" s="179"/>
      <c r="K430" s="179"/>
      <c r="L430" s="179"/>
      <c r="M430" s="179"/>
      <c r="N430" s="179"/>
      <c r="O430" s="179"/>
      <c r="P430" s="179"/>
      <c r="Q430" s="179"/>
      <c r="R430" s="179"/>
      <c r="S430" s="179"/>
      <c r="T430" s="179"/>
      <c r="U430" s="179"/>
      <c r="V430" s="179"/>
      <c r="W430" s="179"/>
      <c r="X430" s="179"/>
      <c r="Y430" s="179"/>
      <c r="Z430" s="179"/>
    </row>
    <row r="431" spans="1:26" ht="12.75" customHeight="1" x14ac:dyDescent="0.25">
      <c r="A431" s="179"/>
      <c r="B431" s="179"/>
      <c r="C431" s="179"/>
      <c r="D431" s="179"/>
      <c r="E431" s="179"/>
      <c r="F431" s="179"/>
      <c r="G431" s="179"/>
      <c r="H431" s="179"/>
      <c r="I431" s="179"/>
      <c r="J431" s="179"/>
      <c r="K431" s="179"/>
      <c r="L431" s="179"/>
      <c r="M431" s="179"/>
      <c r="N431" s="179"/>
      <c r="O431" s="179"/>
      <c r="P431" s="179"/>
      <c r="Q431" s="179"/>
      <c r="R431" s="179"/>
      <c r="S431" s="179"/>
      <c r="T431" s="179"/>
      <c r="U431" s="179"/>
      <c r="V431" s="179"/>
      <c r="W431" s="179"/>
      <c r="X431" s="179"/>
      <c r="Y431" s="179"/>
      <c r="Z431" s="179"/>
    </row>
    <row r="432" spans="1:26" ht="12.75" customHeight="1" x14ac:dyDescent="0.25">
      <c r="A432" s="179"/>
      <c r="B432" s="179"/>
      <c r="C432" s="179"/>
      <c r="D432" s="179"/>
      <c r="E432" s="179"/>
      <c r="F432" s="179"/>
      <c r="G432" s="179"/>
      <c r="H432" s="179"/>
      <c r="I432" s="179"/>
      <c r="J432" s="179"/>
      <c r="K432" s="179"/>
      <c r="L432" s="179"/>
      <c r="M432" s="179"/>
      <c r="N432" s="179"/>
      <c r="O432" s="179"/>
      <c r="P432" s="179"/>
      <c r="Q432" s="179"/>
      <c r="R432" s="179"/>
      <c r="S432" s="179"/>
      <c r="T432" s="179"/>
      <c r="U432" s="179"/>
      <c r="V432" s="179"/>
      <c r="W432" s="179"/>
      <c r="X432" s="179"/>
      <c r="Y432" s="179"/>
      <c r="Z432" s="179"/>
    </row>
    <row r="433" spans="1:26" ht="12.75" customHeight="1" x14ac:dyDescent="0.25">
      <c r="A433" s="179"/>
      <c r="B433" s="179"/>
      <c r="C433" s="179"/>
      <c r="D433" s="179"/>
      <c r="E433" s="179"/>
      <c r="F433" s="179"/>
      <c r="G433" s="179"/>
      <c r="H433" s="179"/>
      <c r="I433" s="179"/>
      <c r="J433" s="179"/>
      <c r="K433" s="179"/>
      <c r="L433" s="179"/>
      <c r="M433" s="179"/>
      <c r="N433" s="179"/>
      <c r="O433" s="179"/>
      <c r="P433" s="179"/>
      <c r="Q433" s="179"/>
      <c r="R433" s="179"/>
      <c r="S433" s="179"/>
      <c r="T433" s="179"/>
      <c r="U433" s="179"/>
      <c r="V433" s="179"/>
      <c r="W433" s="179"/>
      <c r="X433" s="179"/>
      <c r="Y433" s="179"/>
      <c r="Z433" s="179"/>
    </row>
    <row r="434" spans="1:26" ht="12.75" customHeight="1" x14ac:dyDescent="0.25">
      <c r="A434" s="179"/>
      <c r="B434" s="179"/>
      <c r="C434" s="179"/>
      <c r="D434" s="179"/>
      <c r="E434" s="179"/>
      <c r="F434" s="179"/>
      <c r="G434" s="179"/>
      <c r="H434" s="179"/>
      <c r="I434" s="179"/>
      <c r="J434" s="179"/>
      <c r="K434" s="179"/>
      <c r="L434" s="179"/>
      <c r="M434" s="179"/>
      <c r="N434" s="179"/>
      <c r="O434" s="179"/>
      <c r="P434" s="179"/>
      <c r="Q434" s="179"/>
      <c r="R434" s="179"/>
      <c r="S434" s="179"/>
      <c r="T434" s="179"/>
      <c r="U434" s="179"/>
      <c r="V434" s="179"/>
      <c r="W434" s="179"/>
      <c r="X434" s="179"/>
      <c r="Y434" s="179"/>
      <c r="Z434" s="179"/>
    </row>
    <row r="435" spans="1:26" ht="12.75" customHeight="1" x14ac:dyDescent="0.25">
      <c r="A435" s="179"/>
      <c r="B435" s="179"/>
      <c r="C435" s="179"/>
      <c r="D435" s="179"/>
      <c r="E435" s="179"/>
      <c r="F435" s="179"/>
      <c r="G435" s="179"/>
      <c r="H435" s="179"/>
      <c r="I435" s="179"/>
      <c r="J435" s="179"/>
      <c r="K435" s="179"/>
      <c r="L435" s="179"/>
      <c r="M435" s="179"/>
      <c r="N435" s="179"/>
      <c r="O435" s="179"/>
      <c r="P435" s="179"/>
      <c r="Q435" s="179"/>
      <c r="R435" s="179"/>
      <c r="S435" s="179"/>
      <c r="T435" s="179"/>
      <c r="U435" s="179"/>
      <c r="V435" s="179"/>
      <c r="W435" s="179"/>
      <c r="X435" s="179"/>
      <c r="Y435" s="179"/>
      <c r="Z435" s="179"/>
    </row>
    <row r="436" spans="1:26" ht="12.75" customHeight="1" x14ac:dyDescent="0.25">
      <c r="A436" s="179"/>
      <c r="B436" s="179"/>
      <c r="C436" s="179"/>
      <c r="D436" s="179"/>
      <c r="E436" s="179"/>
      <c r="F436" s="179"/>
      <c r="G436" s="179"/>
      <c r="H436" s="179"/>
      <c r="I436" s="179"/>
      <c r="J436" s="179"/>
      <c r="K436" s="179"/>
      <c r="L436" s="179"/>
      <c r="M436" s="179"/>
      <c r="N436" s="179"/>
      <c r="O436" s="179"/>
      <c r="P436" s="179"/>
      <c r="Q436" s="179"/>
      <c r="R436" s="179"/>
      <c r="S436" s="179"/>
      <c r="T436" s="179"/>
      <c r="U436" s="179"/>
      <c r="V436" s="179"/>
      <c r="W436" s="179"/>
      <c r="X436" s="179"/>
      <c r="Y436" s="179"/>
      <c r="Z436" s="179"/>
    </row>
    <row r="437" spans="1:26" ht="12.75" customHeight="1" x14ac:dyDescent="0.25">
      <c r="A437" s="179"/>
      <c r="B437" s="179"/>
      <c r="C437" s="179"/>
      <c r="D437" s="179"/>
      <c r="E437" s="179"/>
      <c r="F437" s="179"/>
      <c r="G437" s="179"/>
      <c r="H437" s="179"/>
      <c r="I437" s="179"/>
      <c r="J437" s="179"/>
      <c r="K437" s="179"/>
      <c r="L437" s="179"/>
      <c r="M437" s="179"/>
      <c r="N437" s="179"/>
      <c r="O437" s="179"/>
      <c r="P437" s="179"/>
      <c r="Q437" s="179"/>
      <c r="R437" s="179"/>
      <c r="S437" s="179"/>
      <c r="T437" s="179"/>
      <c r="U437" s="179"/>
      <c r="V437" s="179"/>
      <c r="W437" s="179"/>
      <c r="X437" s="179"/>
      <c r="Y437" s="179"/>
      <c r="Z437" s="179"/>
    </row>
    <row r="438" spans="1:26" ht="12.75" customHeight="1" x14ac:dyDescent="0.25">
      <c r="A438" s="179"/>
      <c r="B438" s="179"/>
      <c r="C438" s="179"/>
      <c r="D438" s="179"/>
      <c r="E438" s="179"/>
      <c r="F438" s="179"/>
      <c r="G438" s="179"/>
      <c r="H438" s="179"/>
      <c r="I438" s="179"/>
      <c r="J438" s="179"/>
      <c r="K438" s="179"/>
      <c r="L438" s="179"/>
      <c r="M438" s="179"/>
      <c r="N438" s="179"/>
      <c r="O438" s="179"/>
      <c r="P438" s="179"/>
      <c r="Q438" s="179"/>
      <c r="R438" s="179"/>
      <c r="S438" s="179"/>
      <c r="T438" s="179"/>
      <c r="U438" s="179"/>
      <c r="V438" s="179"/>
      <c r="W438" s="179"/>
      <c r="X438" s="179"/>
      <c r="Y438" s="179"/>
      <c r="Z438" s="179"/>
    </row>
    <row r="439" spans="1:26" ht="12.75" customHeight="1" x14ac:dyDescent="0.25">
      <c r="A439" s="179"/>
      <c r="B439" s="179"/>
      <c r="C439" s="179"/>
      <c r="D439" s="179"/>
      <c r="E439" s="179"/>
      <c r="F439" s="179"/>
      <c r="G439" s="179"/>
      <c r="H439" s="179"/>
      <c r="I439" s="179"/>
      <c r="J439" s="179"/>
      <c r="K439" s="179"/>
      <c r="L439" s="179"/>
      <c r="M439" s="179"/>
      <c r="N439" s="179"/>
      <c r="O439" s="179"/>
      <c r="P439" s="179"/>
      <c r="Q439" s="179"/>
      <c r="R439" s="179"/>
      <c r="S439" s="179"/>
      <c r="T439" s="179"/>
      <c r="U439" s="179"/>
      <c r="V439" s="179"/>
      <c r="W439" s="179"/>
      <c r="X439" s="179"/>
      <c r="Y439" s="179"/>
      <c r="Z439" s="179"/>
    </row>
    <row r="440" spans="1:26" ht="12.75" customHeight="1" x14ac:dyDescent="0.25">
      <c r="A440" s="179"/>
      <c r="B440" s="179"/>
      <c r="C440" s="179"/>
      <c r="D440" s="179"/>
      <c r="E440" s="179"/>
      <c r="F440" s="179"/>
      <c r="G440" s="179"/>
      <c r="H440" s="179"/>
      <c r="I440" s="179"/>
      <c r="J440" s="179"/>
      <c r="K440" s="179"/>
      <c r="L440" s="179"/>
      <c r="M440" s="179"/>
      <c r="N440" s="179"/>
      <c r="O440" s="179"/>
      <c r="P440" s="179"/>
      <c r="Q440" s="179"/>
      <c r="R440" s="179"/>
      <c r="S440" s="179"/>
      <c r="T440" s="179"/>
      <c r="U440" s="179"/>
      <c r="V440" s="179"/>
      <c r="W440" s="179"/>
      <c r="X440" s="179"/>
      <c r="Y440" s="179"/>
      <c r="Z440" s="179"/>
    </row>
    <row r="441" spans="1:26" ht="12.75" customHeight="1" x14ac:dyDescent="0.25">
      <c r="A441" s="179"/>
      <c r="B441" s="179"/>
      <c r="C441" s="179"/>
      <c r="D441" s="179"/>
      <c r="E441" s="179"/>
      <c r="F441" s="179"/>
      <c r="G441" s="179"/>
      <c r="H441" s="179"/>
      <c r="I441" s="179"/>
      <c r="J441" s="179"/>
      <c r="K441" s="179"/>
      <c r="L441" s="179"/>
      <c r="M441" s="179"/>
      <c r="N441" s="179"/>
      <c r="O441" s="179"/>
      <c r="P441" s="179"/>
      <c r="Q441" s="179"/>
      <c r="R441" s="179"/>
      <c r="S441" s="179"/>
      <c r="T441" s="179"/>
      <c r="U441" s="179"/>
      <c r="V441" s="179"/>
      <c r="W441" s="179"/>
      <c r="X441" s="179"/>
      <c r="Y441" s="179"/>
      <c r="Z441" s="179"/>
    </row>
    <row r="442" spans="1:26" ht="12.75" customHeight="1" x14ac:dyDescent="0.25">
      <c r="A442" s="179"/>
      <c r="B442" s="179"/>
      <c r="C442" s="179"/>
      <c r="D442" s="179"/>
      <c r="E442" s="179"/>
      <c r="F442" s="179"/>
      <c r="G442" s="179"/>
      <c r="H442" s="179"/>
      <c r="I442" s="179"/>
      <c r="J442" s="179"/>
      <c r="K442" s="179"/>
      <c r="L442" s="179"/>
      <c r="M442" s="179"/>
      <c r="N442" s="179"/>
      <c r="O442" s="179"/>
      <c r="P442" s="179"/>
      <c r="Q442" s="179"/>
      <c r="R442" s="179"/>
      <c r="S442" s="179"/>
      <c r="T442" s="179"/>
      <c r="U442" s="179"/>
      <c r="V442" s="179"/>
      <c r="W442" s="179"/>
      <c r="X442" s="179"/>
      <c r="Y442" s="179"/>
      <c r="Z442" s="179"/>
    </row>
    <row r="443" spans="1:26" ht="12.75" customHeight="1" x14ac:dyDescent="0.25">
      <c r="A443" s="179"/>
      <c r="B443" s="179"/>
      <c r="C443" s="179"/>
      <c r="D443" s="179"/>
      <c r="E443" s="179"/>
      <c r="F443" s="179"/>
      <c r="G443" s="179"/>
      <c r="H443" s="179"/>
      <c r="I443" s="179"/>
      <c r="J443" s="179"/>
      <c r="K443" s="179"/>
      <c r="L443" s="179"/>
      <c r="M443" s="179"/>
      <c r="N443" s="179"/>
      <c r="O443" s="179"/>
      <c r="P443" s="179"/>
      <c r="Q443" s="179"/>
      <c r="R443" s="179"/>
      <c r="S443" s="179"/>
      <c r="T443" s="179"/>
      <c r="U443" s="179"/>
      <c r="V443" s="179"/>
      <c r="W443" s="179"/>
      <c r="X443" s="179"/>
      <c r="Y443" s="179"/>
      <c r="Z443" s="179"/>
    </row>
    <row r="444" spans="1:26" ht="12.75" customHeight="1" x14ac:dyDescent="0.25">
      <c r="A444" s="179"/>
      <c r="B444" s="179"/>
      <c r="C444" s="179"/>
      <c r="D444" s="179"/>
      <c r="E444" s="179"/>
      <c r="F444" s="179"/>
      <c r="G444" s="179"/>
      <c r="H444" s="179"/>
      <c r="I444" s="179"/>
      <c r="J444" s="179"/>
      <c r="K444" s="179"/>
      <c r="L444" s="179"/>
      <c r="M444" s="179"/>
      <c r="N444" s="179"/>
      <c r="O444" s="179"/>
      <c r="P444" s="179"/>
      <c r="Q444" s="179"/>
      <c r="R444" s="179"/>
      <c r="S444" s="179"/>
      <c r="T444" s="179"/>
      <c r="U444" s="179"/>
      <c r="V444" s="179"/>
      <c r="W444" s="179"/>
      <c r="X444" s="179"/>
      <c r="Y444" s="179"/>
      <c r="Z444" s="179"/>
    </row>
    <row r="445" spans="1:26" ht="12.75" customHeight="1" x14ac:dyDescent="0.25">
      <c r="A445" s="179"/>
      <c r="B445" s="179"/>
      <c r="C445" s="179"/>
      <c r="D445" s="179"/>
      <c r="E445" s="179"/>
      <c r="F445" s="179"/>
      <c r="G445" s="179"/>
      <c r="H445" s="179"/>
      <c r="I445" s="179"/>
      <c r="J445" s="179"/>
      <c r="K445" s="179"/>
      <c r="L445" s="179"/>
      <c r="M445" s="179"/>
      <c r="N445" s="179"/>
      <c r="O445" s="179"/>
      <c r="P445" s="179"/>
      <c r="Q445" s="179"/>
      <c r="R445" s="179"/>
      <c r="S445" s="179"/>
      <c r="T445" s="179"/>
      <c r="U445" s="179"/>
      <c r="V445" s="179"/>
      <c r="W445" s="179"/>
      <c r="X445" s="179"/>
      <c r="Y445" s="179"/>
      <c r="Z445" s="179"/>
    </row>
    <row r="446" spans="1:26" ht="12.75" customHeight="1" x14ac:dyDescent="0.25">
      <c r="A446" s="179"/>
      <c r="B446" s="179"/>
      <c r="C446" s="179"/>
      <c r="D446" s="179"/>
      <c r="E446" s="179"/>
      <c r="F446" s="179"/>
      <c r="G446" s="179"/>
      <c r="H446" s="179"/>
      <c r="I446" s="179"/>
      <c r="J446" s="179"/>
      <c r="K446" s="179"/>
      <c r="L446" s="179"/>
      <c r="M446" s="179"/>
      <c r="N446" s="179"/>
      <c r="O446" s="179"/>
      <c r="P446" s="179"/>
      <c r="Q446" s="179"/>
      <c r="R446" s="179"/>
      <c r="S446" s="179"/>
      <c r="T446" s="179"/>
      <c r="U446" s="179"/>
      <c r="V446" s="179"/>
      <c r="W446" s="179"/>
      <c r="X446" s="179"/>
      <c r="Y446" s="179"/>
      <c r="Z446" s="179"/>
    </row>
    <row r="447" spans="1:26" ht="12.75" customHeight="1" x14ac:dyDescent="0.25">
      <c r="A447" s="179"/>
      <c r="B447" s="179"/>
      <c r="C447" s="179"/>
      <c r="D447" s="179"/>
      <c r="E447" s="179"/>
      <c r="F447" s="179"/>
      <c r="G447" s="179"/>
      <c r="H447" s="179"/>
      <c r="I447" s="179"/>
      <c r="J447" s="179"/>
      <c r="K447" s="179"/>
      <c r="L447" s="179"/>
      <c r="M447" s="179"/>
      <c r="N447" s="179"/>
      <c r="O447" s="179"/>
      <c r="P447" s="179"/>
      <c r="Q447" s="179"/>
      <c r="R447" s="179"/>
      <c r="S447" s="179"/>
      <c r="T447" s="179"/>
      <c r="U447" s="179"/>
      <c r="V447" s="179"/>
      <c r="W447" s="179"/>
      <c r="X447" s="179"/>
      <c r="Y447" s="179"/>
      <c r="Z447" s="179"/>
    </row>
    <row r="448" spans="1:26" ht="12.75" customHeight="1" x14ac:dyDescent="0.25">
      <c r="A448" s="179"/>
      <c r="B448" s="179"/>
      <c r="C448" s="179"/>
      <c r="D448" s="179"/>
      <c r="E448" s="179"/>
      <c r="F448" s="179"/>
      <c r="G448" s="179"/>
      <c r="H448" s="179"/>
      <c r="I448" s="179"/>
      <c r="J448" s="179"/>
      <c r="K448" s="179"/>
      <c r="L448" s="179"/>
      <c r="M448" s="179"/>
      <c r="N448" s="179"/>
      <c r="O448" s="179"/>
      <c r="P448" s="179"/>
      <c r="Q448" s="179"/>
      <c r="R448" s="179"/>
      <c r="S448" s="179"/>
      <c r="T448" s="179"/>
      <c r="U448" s="179"/>
      <c r="V448" s="179"/>
      <c r="W448" s="179"/>
      <c r="X448" s="179"/>
      <c r="Y448" s="179"/>
      <c r="Z448" s="179"/>
    </row>
    <row r="449" spans="1:26" ht="12.75" customHeight="1" x14ac:dyDescent="0.25">
      <c r="A449" s="179"/>
      <c r="B449" s="179"/>
      <c r="C449" s="179"/>
      <c r="D449" s="179"/>
      <c r="E449" s="179"/>
      <c r="F449" s="179"/>
      <c r="G449" s="179"/>
      <c r="H449" s="179"/>
      <c r="I449" s="179"/>
      <c r="J449" s="179"/>
      <c r="K449" s="179"/>
      <c r="L449" s="179"/>
      <c r="M449" s="179"/>
      <c r="N449" s="179"/>
      <c r="O449" s="179"/>
      <c r="P449" s="179"/>
      <c r="Q449" s="179"/>
      <c r="R449" s="179"/>
      <c r="S449" s="179"/>
      <c r="T449" s="179"/>
      <c r="U449" s="179"/>
      <c r="V449" s="179"/>
      <c r="W449" s="179"/>
      <c r="X449" s="179"/>
      <c r="Y449" s="179"/>
      <c r="Z449" s="179"/>
    </row>
    <row r="450" spans="1:26" ht="12.75" customHeight="1" x14ac:dyDescent="0.25">
      <c r="A450" s="179"/>
      <c r="B450" s="179"/>
      <c r="C450" s="179"/>
      <c r="D450" s="179"/>
      <c r="E450" s="179"/>
      <c r="F450" s="179"/>
      <c r="G450" s="179"/>
      <c r="H450" s="179"/>
      <c r="I450" s="179"/>
      <c r="J450" s="179"/>
      <c r="K450" s="179"/>
      <c r="L450" s="179"/>
      <c r="M450" s="179"/>
      <c r="N450" s="179"/>
      <c r="O450" s="179"/>
      <c r="P450" s="179"/>
      <c r="Q450" s="179"/>
      <c r="R450" s="179"/>
      <c r="S450" s="179"/>
      <c r="T450" s="179"/>
      <c r="U450" s="179"/>
      <c r="V450" s="179"/>
      <c r="W450" s="179"/>
      <c r="X450" s="179"/>
      <c r="Y450" s="179"/>
      <c r="Z450" s="179"/>
    </row>
    <row r="451" spans="1:26" ht="12.75" customHeight="1" x14ac:dyDescent="0.25">
      <c r="A451" s="179"/>
      <c r="B451" s="179"/>
      <c r="C451" s="179"/>
      <c r="D451" s="179"/>
      <c r="E451" s="179"/>
      <c r="F451" s="179"/>
      <c r="G451" s="179"/>
      <c r="H451" s="179"/>
      <c r="I451" s="179"/>
      <c r="J451" s="179"/>
      <c r="K451" s="179"/>
      <c r="L451" s="179"/>
      <c r="M451" s="179"/>
      <c r="N451" s="179"/>
      <c r="O451" s="179"/>
      <c r="P451" s="179"/>
      <c r="Q451" s="179"/>
      <c r="R451" s="179"/>
      <c r="S451" s="179"/>
      <c r="T451" s="179"/>
      <c r="U451" s="179"/>
      <c r="V451" s="179"/>
      <c r="W451" s="179"/>
      <c r="X451" s="179"/>
      <c r="Y451" s="179"/>
      <c r="Z451" s="179"/>
    </row>
    <row r="452" spans="1:26" ht="12.75" customHeight="1" x14ac:dyDescent="0.25">
      <c r="A452" s="179"/>
      <c r="B452" s="179"/>
      <c r="C452" s="179"/>
      <c r="D452" s="179"/>
      <c r="E452" s="179"/>
      <c r="F452" s="179"/>
      <c r="G452" s="179"/>
      <c r="H452" s="179"/>
      <c r="I452" s="179"/>
      <c r="J452" s="179"/>
      <c r="K452" s="179"/>
      <c r="L452" s="179"/>
      <c r="M452" s="179"/>
      <c r="N452" s="179"/>
      <c r="O452" s="179"/>
      <c r="P452" s="179"/>
      <c r="Q452" s="179"/>
      <c r="R452" s="179"/>
      <c r="S452" s="179"/>
      <c r="T452" s="179"/>
      <c r="U452" s="179"/>
      <c r="V452" s="179"/>
      <c r="W452" s="179"/>
      <c r="X452" s="179"/>
      <c r="Y452" s="179"/>
      <c r="Z452" s="179"/>
    </row>
    <row r="453" spans="1:26" ht="12.75" customHeight="1" x14ac:dyDescent="0.25">
      <c r="A453" s="179"/>
      <c r="B453" s="179"/>
      <c r="C453" s="179"/>
      <c r="D453" s="179"/>
      <c r="E453" s="179"/>
      <c r="F453" s="179"/>
      <c r="G453" s="179"/>
      <c r="H453" s="179"/>
      <c r="I453" s="179"/>
      <c r="J453" s="179"/>
      <c r="K453" s="179"/>
      <c r="L453" s="179"/>
      <c r="M453" s="179"/>
      <c r="N453" s="179"/>
      <c r="O453" s="179"/>
      <c r="P453" s="179"/>
      <c r="Q453" s="179"/>
      <c r="R453" s="179"/>
      <c r="S453" s="179"/>
      <c r="T453" s="179"/>
      <c r="U453" s="179"/>
      <c r="V453" s="179"/>
      <c r="W453" s="179"/>
      <c r="X453" s="179"/>
      <c r="Y453" s="179"/>
      <c r="Z453" s="179"/>
    </row>
    <row r="454" spans="1:26" ht="12.75" customHeight="1" x14ac:dyDescent="0.25">
      <c r="A454" s="179"/>
      <c r="B454" s="179"/>
      <c r="C454" s="179"/>
      <c r="D454" s="179"/>
      <c r="E454" s="179"/>
      <c r="F454" s="179"/>
      <c r="G454" s="179"/>
      <c r="H454" s="179"/>
      <c r="I454" s="179"/>
      <c r="J454" s="179"/>
      <c r="K454" s="179"/>
      <c r="L454" s="179"/>
      <c r="M454" s="179"/>
      <c r="N454" s="179"/>
      <c r="O454" s="179"/>
      <c r="P454" s="179"/>
      <c r="Q454" s="179"/>
      <c r="R454" s="179"/>
      <c r="S454" s="179"/>
      <c r="T454" s="179"/>
      <c r="U454" s="179"/>
      <c r="V454" s="179"/>
      <c r="W454" s="179"/>
      <c r="X454" s="179"/>
      <c r="Y454" s="179"/>
      <c r="Z454" s="179"/>
    </row>
    <row r="455" spans="1:26" ht="12.75" customHeight="1" x14ac:dyDescent="0.25">
      <c r="A455" s="179"/>
      <c r="B455" s="179"/>
      <c r="C455" s="179"/>
      <c r="D455" s="179"/>
      <c r="E455" s="179"/>
      <c r="F455" s="179"/>
      <c r="G455" s="179"/>
      <c r="H455" s="179"/>
      <c r="I455" s="179"/>
      <c r="J455" s="179"/>
      <c r="K455" s="179"/>
      <c r="L455" s="179"/>
      <c r="M455" s="179"/>
      <c r="N455" s="179"/>
      <c r="O455" s="179"/>
      <c r="P455" s="179"/>
      <c r="Q455" s="179"/>
      <c r="R455" s="179"/>
      <c r="S455" s="179"/>
      <c r="T455" s="179"/>
      <c r="U455" s="179"/>
      <c r="V455" s="179"/>
      <c r="W455" s="179"/>
      <c r="X455" s="179"/>
      <c r="Y455" s="179"/>
      <c r="Z455" s="179"/>
    </row>
    <row r="456" spans="1:26" ht="12.75" customHeight="1" x14ac:dyDescent="0.25">
      <c r="A456" s="179"/>
      <c r="B456" s="179"/>
      <c r="C456" s="179"/>
      <c r="D456" s="179"/>
      <c r="E456" s="179"/>
      <c r="F456" s="179"/>
      <c r="G456" s="179"/>
      <c r="H456" s="179"/>
      <c r="I456" s="179"/>
      <c r="J456" s="179"/>
      <c r="K456" s="179"/>
      <c r="L456" s="179"/>
      <c r="M456" s="179"/>
      <c r="N456" s="179"/>
      <c r="O456" s="179"/>
      <c r="P456" s="179"/>
      <c r="Q456" s="179"/>
      <c r="R456" s="179"/>
      <c r="S456" s="179"/>
      <c r="T456" s="179"/>
      <c r="U456" s="179"/>
      <c r="V456" s="179"/>
      <c r="W456" s="179"/>
      <c r="X456" s="179"/>
      <c r="Y456" s="179"/>
      <c r="Z456" s="179"/>
    </row>
    <row r="457" spans="1:26" ht="12.75" customHeight="1" x14ac:dyDescent="0.25">
      <c r="A457" s="179"/>
      <c r="B457" s="179"/>
      <c r="C457" s="179"/>
      <c r="D457" s="179"/>
      <c r="E457" s="179"/>
      <c r="F457" s="179"/>
      <c r="G457" s="179"/>
      <c r="H457" s="179"/>
      <c r="I457" s="179"/>
      <c r="J457" s="179"/>
      <c r="K457" s="179"/>
      <c r="L457" s="179"/>
      <c r="M457" s="179"/>
      <c r="N457" s="179"/>
      <c r="O457" s="179"/>
      <c r="P457" s="179"/>
      <c r="Q457" s="179"/>
      <c r="R457" s="179"/>
      <c r="S457" s="179"/>
      <c r="T457" s="179"/>
      <c r="U457" s="179"/>
      <c r="V457" s="179"/>
      <c r="W457" s="179"/>
      <c r="X457" s="179"/>
      <c r="Y457" s="179"/>
      <c r="Z457" s="179"/>
    </row>
    <row r="458" spans="1:26" ht="12.75" customHeight="1" x14ac:dyDescent="0.25">
      <c r="A458" s="179"/>
      <c r="B458" s="179"/>
      <c r="C458" s="179"/>
      <c r="D458" s="179"/>
      <c r="E458" s="179"/>
      <c r="F458" s="179"/>
      <c r="G458" s="179"/>
      <c r="H458" s="179"/>
      <c r="I458" s="179"/>
      <c r="J458" s="179"/>
      <c r="K458" s="179"/>
      <c r="L458" s="179"/>
      <c r="M458" s="179"/>
      <c r="N458" s="179"/>
      <c r="O458" s="179"/>
      <c r="P458" s="179"/>
      <c r="Q458" s="179"/>
      <c r="R458" s="179"/>
      <c r="S458" s="179"/>
      <c r="T458" s="179"/>
      <c r="U458" s="179"/>
      <c r="V458" s="179"/>
      <c r="W458" s="179"/>
      <c r="X458" s="179"/>
      <c r="Y458" s="179"/>
      <c r="Z458" s="179"/>
    </row>
    <row r="459" spans="1:26" ht="12.75" customHeight="1" x14ac:dyDescent="0.25">
      <c r="A459" s="179"/>
      <c r="B459" s="179"/>
      <c r="C459" s="179"/>
      <c r="D459" s="179"/>
      <c r="E459" s="179"/>
      <c r="F459" s="179"/>
      <c r="G459" s="179"/>
      <c r="H459" s="179"/>
      <c r="I459" s="179"/>
      <c r="J459" s="179"/>
      <c r="K459" s="179"/>
      <c r="L459" s="179"/>
      <c r="M459" s="179"/>
      <c r="N459" s="179"/>
      <c r="O459" s="179"/>
      <c r="P459" s="179"/>
      <c r="Q459" s="179"/>
      <c r="R459" s="179"/>
      <c r="S459" s="179"/>
      <c r="T459" s="179"/>
      <c r="U459" s="179"/>
      <c r="V459" s="179"/>
      <c r="W459" s="179"/>
      <c r="X459" s="179"/>
      <c r="Y459" s="179"/>
      <c r="Z459" s="179"/>
    </row>
    <row r="460" spans="1:26" ht="12.75" customHeight="1" x14ac:dyDescent="0.25">
      <c r="A460" s="179"/>
      <c r="B460" s="179"/>
      <c r="C460" s="179"/>
      <c r="D460" s="179"/>
      <c r="E460" s="179"/>
      <c r="F460" s="179"/>
      <c r="G460" s="179"/>
      <c r="H460" s="179"/>
      <c r="I460" s="179"/>
      <c r="J460" s="179"/>
      <c r="K460" s="179"/>
      <c r="L460" s="179"/>
      <c r="M460" s="179"/>
      <c r="N460" s="179"/>
      <c r="O460" s="179"/>
      <c r="P460" s="179"/>
      <c r="Q460" s="179"/>
      <c r="R460" s="179"/>
      <c r="S460" s="179"/>
      <c r="T460" s="179"/>
      <c r="U460" s="179"/>
      <c r="V460" s="179"/>
      <c r="W460" s="179"/>
      <c r="X460" s="179"/>
      <c r="Y460" s="179"/>
      <c r="Z460" s="179"/>
    </row>
    <row r="461" spans="1:26" ht="12.75" customHeight="1" x14ac:dyDescent="0.25">
      <c r="A461" s="179"/>
      <c r="B461" s="179"/>
      <c r="C461" s="179"/>
      <c r="D461" s="179"/>
      <c r="E461" s="179"/>
      <c r="F461" s="179"/>
      <c r="G461" s="179"/>
      <c r="H461" s="179"/>
      <c r="I461" s="179"/>
      <c r="J461" s="179"/>
      <c r="K461" s="179"/>
      <c r="L461" s="179"/>
      <c r="M461" s="179"/>
      <c r="N461" s="179"/>
      <c r="O461" s="179"/>
      <c r="P461" s="179"/>
      <c r="Q461" s="179"/>
      <c r="R461" s="179"/>
      <c r="S461" s="179"/>
      <c r="T461" s="179"/>
      <c r="U461" s="179"/>
      <c r="V461" s="179"/>
      <c r="W461" s="179"/>
      <c r="X461" s="179"/>
      <c r="Y461" s="179"/>
      <c r="Z461" s="179"/>
    </row>
    <row r="462" spans="1:26" ht="12.75" customHeight="1" x14ac:dyDescent="0.25">
      <c r="A462" s="179"/>
      <c r="B462" s="179"/>
      <c r="C462" s="179"/>
      <c r="D462" s="179"/>
      <c r="E462" s="179"/>
      <c r="F462" s="179"/>
      <c r="G462" s="179"/>
      <c r="H462" s="179"/>
      <c r="I462" s="179"/>
      <c r="J462" s="179"/>
      <c r="K462" s="179"/>
      <c r="L462" s="179"/>
      <c r="M462" s="179"/>
      <c r="N462" s="179"/>
      <c r="O462" s="179"/>
      <c r="P462" s="179"/>
      <c r="Q462" s="179"/>
      <c r="R462" s="179"/>
      <c r="S462" s="179"/>
      <c r="T462" s="179"/>
      <c r="U462" s="179"/>
      <c r="V462" s="179"/>
      <c r="W462" s="179"/>
      <c r="X462" s="179"/>
      <c r="Y462" s="179"/>
      <c r="Z462" s="179"/>
    </row>
    <row r="463" spans="1:26" ht="12.75" customHeight="1" x14ac:dyDescent="0.25">
      <c r="A463" s="179"/>
      <c r="B463" s="179"/>
      <c r="C463" s="179"/>
      <c r="D463" s="179"/>
      <c r="E463" s="179"/>
      <c r="F463" s="179"/>
      <c r="G463" s="179"/>
      <c r="H463" s="179"/>
      <c r="I463" s="179"/>
      <c r="J463" s="179"/>
      <c r="K463" s="179"/>
      <c r="L463" s="179"/>
      <c r="M463" s="179"/>
      <c r="N463" s="179"/>
      <c r="O463" s="179"/>
      <c r="P463" s="179"/>
      <c r="Q463" s="179"/>
      <c r="R463" s="179"/>
      <c r="S463" s="179"/>
      <c r="T463" s="179"/>
      <c r="U463" s="179"/>
      <c r="V463" s="179"/>
      <c r="W463" s="179"/>
      <c r="X463" s="179"/>
      <c r="Y463" s="179"/>
      <c r="Z463" s="179"/>
    </row>
    <row r="464" spans="1:26" ht="12.75" customHeight="1" x14ac:dyDescent="0.25">
      <c r="A464" s="179"/>
      <c r="B464" s="179"/>
      <c r="C464" s="179"/>
      <c r="D464" s="179"/>
      <c r="E464" s="179"/>
      <c r="F464" s="179"/>
      <c r="G464" s="179"/>
      <c r="H464" s="179"/>
      <c r="I464" s="179"/>
      <c r="J464" s="179"/>
      <c r="K464" s="179"/>
      <c r="L464" s="179"/>
      <c r="M464" s="179"/>
      <c r="N464" s="179"/>
      <c r="O464" s="179"/>
      <c r="P464" s="179"/>
      <c r="Q464" s="179"/>
      <c r="R464" s="179"/>
      <c r="S464" s="179"/>
      <c r="T464" s="179"/>
      <c r="U464" s="179"/>
      <c r="V464" s="179"/>
      <c r="W464" s="179"/>
      <c r="X464" s="179"/>
      <c r="Y464" s="179"/>
      <c r="Z464" s="179"/>
    </row>
    <row r="465" spans="1:26" ht="12.75" customHeight="1" x14ac:dyDescent="0.25">
      <c r="A465" s="179"/>
      <c r="B465" s="179"/>
      <c r="C465" s="179"/>
      <c r="D465" s="179"/>
      <c r="E465" s="179"/>
      <c r="F465" s="179"/>
      <c r="G465" s="179"/>
      <c r="H465" s="179"/>
      <c r="I465" s="179"/>
      <c r="J465" s="179"/>
      <c r="K465" s="179"/>
      <c r="L465" s="179"/>
      <c r="M465" s="179"/>
      <c r="N465" s="179"/>
      <c r="O465" s="179"/>
      <c r="P465" s="179"/>
      <c r="Q465" s="179"/>
      <c r="R465" s="179"/>
      <c r="S465" s="179"/>
      <c r="T465" s="179"/>
      <c r="U465" s="179"/>
      <c r="V465" s="179"/>
      <c r="W465" s="179"/>
      <c r="X465" s="179"/>
      <c r="Y465" s="179"/>
      <c r="Z465" s="179"/>
    </row>
    <row r="466" spans="1:26" ht="12.75" customHeight="1" x14ac:dyDescent="0.25">
      <c r="A466" s="179"/>
      <c r="B466" s="179"/>
      <c r="C466" s="179"/>
      <c r="D466" s="179"/>
      <c r="E466" s="179"/>
      <c r="F466" s="179"/>
      <c r="G466" s="179"/>
      <c r="H466" s="179"/>
      <c r="I466" s="179"/>
      <c r="J466" s="179"/>
      <c r="K466" s="179"/>
      <c r="L466" s="179"/>
      <c r="M466" s="179"/>
      <c r="N466" s="179"/>
      <c r="O466" s="179"/>
      <c r="P466" s="179"/>
      <c r="Q466" s="179"/>
      <c r="R466" s="179"/>
      <c r="S466" s="179"/>
      <c r="T466" s="179"/>
      <c r="U466" s="179"/>
      <c r="V466" s="179"/>
      <c r="W466" s="179"/>
      <c r="X466" s="179"/>
      <c r="Y466" s="179"/>
      <c r="Z466" s="179"/>
    </row>
    <row r="467" spans="1:26" ht="12.75" customHeight="1" x14ac:dyDescent="0.25">
      <c r="A467" s="179"/>
      <c r="B467" s="179"/>
      <c r="C467" s="179"/>
      <c r="D467" s="179"/>
      <c r="E467" s="179"/>
      <c r="F467" s="179"/>
      <c r="G467" s="179"/>
      <c r="H467" s="179"/>
      <c r="I467" s="179"/>
      <c r="J467" s="179"/>
      <c r="K467" s="179"/>
      <c r="L467" s="179"/>
      <c r="M467" s="179"/>
      <c r="N467" s="179"/>
      <c r="O467" s="179"/>
      <c r="P467" s="179"/>
      <c r="Q467" s="179"/>
      <c r="R467" s="179"/>
      <c r="S467" s="179"/>
      <c r="T467" s="179"/>
      <c r="U467" s="179"/>
      <c r="V467" s="179"/>
      <c r="W467" s="179"/>
      <c r="X467" s="179"/>
      <c r="Y467" s="179"/>
      <c r="Z467" s="179"/>
    </row>
    <row r="468" spans="1:26" ht="12.75" customHeight="1" x14ac:dyDescent="0.25">
      <c r="A468" s="179"/>
      <c r="B468" s="179"/>
      <c r="C468" s="179"/>
      <c r="D468" s="179"/>
      <c r="E468" s="179"/>
      <c r="F468" s="179"/>
      <c r="G468" s="179"/>
      <c r="H468" s="179"/>
      <c r="I468" s="179"/>
      <c r="J468" s="179"/>
      <c r="K468" s="179"/>
      <c r="L468" s="179"/>
      <c r="M468" s="179"/>
      <c r="N468" s="179"/>
      <c r="O468" s="179"/>
      <c r="P468" s="179"/>
      <c r="Q468" s="179"/>
      <c r="R468" s="179"/>
      <c r="S468" s="179"/>
      <c r="T468" s="179"/>
      <c r="U468" s="179"/>
      <c r="V468" s="179"/>
      <c r="W468" s="179"/>
      <c r="X468" s="179"/>
      <c r="Y468" s="179"/>
      <c r="Z468" s="179"/>
    </row>
    <row r="469" spans="1:26" ht="12.75" customHeight="1" x14ac:dyDescent="0.25">
      <c r="A469" s="179"/>
      <c r="B469" s="179"/>
      <c r="C469" s="179"/>
      <c r="D469" s="179"/>
      <c r="E469" s="179"/>
      <c r="F469" s="179"/>
      <c r="G469" s="179"/>
      <c r="H469" s="179"/>
      <c r="I469" s="179"/>
      <c r="J469" s="179"/>
      <c r="K469" s="179"/>
      <c r="L469" s="179"/>
      <c r="M469" s="179"/>
      <c r="N469" s="179"/>
      <c r="O469" s="179"/>
      <c r="P469" s="179"/>
      <c r="Q469" s="179"/>
      <c r="R469" s="179"/>
      <c r="S469" s="179"/>
      <c r="T469" s="179"/>
      <c r="U469" s="179"/>
      <c r="V469" s="179"/>
      <c r="W469" s="179"/>
      <c r="X469" s="179"/>
      <c r="Y469" s="179"/>
      <c r="Z469" s="179"/>
    </row>
    <row r="470" spans="1:26" ht="12.75" customHeight="1" x14ac:dyDescent="0.25">
      <c r="A470" s="179"/>
      <c r="B470" s="179"/>
      <c r="C470" s="179"/>
      <c r="D470" s="179"/>
      <c r="E470" s="179"/>
      <c r="F470" s="179"/>
      <c r="G470" s="179"/>
      <c r="H470" s="179"/>
      <c r="I470" s="179"/>
      <c r="J470" s="179"/>
      <c r="K470" s="179"/>
      <c r="L470" s="179"/>
      <c r="M470" s="179"/>
      <c r="N470" s="179"/>
      <c r="O470" s="179"/>
      <c r="P470" s="179"/>
      <c r="Q470" s="179"/>
      <c r="R470" s="179"/>
      <c r="S470" s="179"/>
      <c r="T470" s="179"/>
      <c r="U470" s="179"/>
      <c r="V470" s="179"/>
      <c r="W470" s="179"/>
      <c r="X470" s="179"/>
      <c r="Y470" s="179"/>
      <c r="Z470" s="179"/>
    </row>
    <row r="471" spans="1:26" ht="12.75" customHeight="1" x14ac:dyDescent="0.25">
      <c r="A471" s="179"/>
      <c r="B471" s="179"/>
      <c r="C471" s="179"/>
      <c r="D471" s="179"/>
      <c r="E471" s="179"/>
      <c r="F471" s="179"/>
      <c r="G471" s="179"/>
      <c r="H471" s="179"/>
      <c r="I471" s="179"/>
      <c r="J471" s="179"/>
      <c r="K471" s="179"/>
      <c r="L471" s="179"/>
      <c r="M471" s="179"/>
      <c r="N471" s="179"/>
      <c r="O471" s="179"/>
      <c r="P471" s="179"/>
      <c r="Q471" s="179"/>
      <c r="R471" s="179"/>
      <c r="S471" s="179"/>
      <c r="T471" s="179"/>
      <c r="U471" s="179"/>
      <c r="V471" s="179"/>
      <c r="W471" s="179"/>
      <c r="X471" s="179"/>
      <c r="Y471" s="179"/>
      <c r="Z471" s="179"/>
    </row>
    <row r="472" spans="1:26" ht="12.75" customHeight="1" x14ac:dyDescent="0.25">
      <c r="A472" s="179"/>
      <c r="B472" s="179"/>
      <c r="C472" s="179"/>
      <c r="D472" s="179"/>
      <c r="E472" s="179"/>
      <c r="F472" s="179"/>
      <c r="G472" s="179"/>
      <c r="H472" s="179"/>
      <c r="I472" s="179"/>
      <c r="J472" s="179"/>
      <c r="K472" s="179"/>
      <c r="L472" s="179"/>
      <c r="M472" s="179"/>
      <c r="N472" s="179"/>
      <c r="O472" s="179"/>
      <c r="P472" s="179"/>
      <c r="Q472" s="179"/>
      <c r="R472" s="179"/>
      <c r="S472" s="179"/>
      <c r="T472" s="179"/>
      <c r="U472" s="179"/>
      <c r="V472" s="179"/>
      <c r="W472" s="179"/>
      <c r="X472" s="179"/>
      <c r="Y472" s="179"/>
      <c r="Z472" s="179"/>
    </row>
    <row r="473" spans="1:26" ht="12.75" customHeight="1" x14ac:dyDescent="0.25">
      <c r="A473" s="179"/>
      <c r="B473" s="179"/>
      <c r="C473" s="179"/>
      <c r="D473" s="179"/>
      <c r="E473" s="179"/>
      <c r="F473" s="179"/>
      <c r="G473" s="179"/>
      <c r="H473" s="179"/>
      <c r="I473" s="179"/>
      <c r="J473" s="179"/>
      <c r="K473" s="179"/>
      <c r="L473" s="179"/>
      <c r="M473" s="179"/>
      <c r="N473" s="179"/>
      <c r="O473" s="179"/>
      <c r="P473" s="179"/>
      <c r="Q473" s="179"/>
      <c r="R473" s="179"/>
      <c r="S473" s="179"/>
      <c r="T473" s="179"/>
      <c r="U473" s="179"/>
      <c r="V473" s="179"/>
      <c r="W473" s="179"/>
      <c r="X473" s="179"/>
      <c r="Y473" s="179"/>
      <c r="Z473" s="179"/>
    </row>
    <row r="474" spans="1:26" ht="12.75" customHeight="1" x14ac:dyDescent="0.25">
      <c r="A474" s="179"/>
      <c r="B474" s="179"/>
      <c r="C474" s="179"/>
      <c r="D474" s="179"/>
      <c r="E474" s="179"/>
      <c r="F474" s="179"/>
      <c r="G474" s="179"/>
      <c r="H474" s="179"/>
      <c r="I474" s="179"/>
      <c r="J474" s="179"/>
      <c r="K474" s="179"/>
      <c r="L474" s="179"/>
      <c r="M474" s="179"/>
      <c r="N474" s="179"/>
      <c r="O474" s="179"/>
      <c r="P474" s="179"/>
      <c r="Q474" s="179"/>
      <c r="R474" s="179"/>
      <c r="S474" s="179"/>
      <c r="T474" s="179"/>
      <c r="U474" s="179"/>
      <c r="V474" s="179"/>
      <c r="W474" s="179"/>
      <c r="X474" s="179"/>
      <c r="Y474" s="179"/>
      <c r="Z474" s="179"/>
    </row>
    <row r="475" spans="1:26" ht="12.75" customHeight="1" x14ac:dyDescent="0.25">
      <c r="A475" s="179"/>
      <c r="B475" s="179"/>
      <c r="C475" s="179"/>
      <c r="D475" s="179"/>
      <c r="E475" s="179"/>
      <c r="F475" s="179"/>
      <c r="G475" s="179"/>
      <c r="H475" s="179"/>
      <c r="I475" s="179"/>
      <c r="J475" s="179"/>
      <c r="K475" s="179"/>
      <c r="L475" s="179"/>
      <c r="M475" s="179"/>
      <c r="N475" s="179"/>
      <c r="O475" s="179"/>
      <c r="P475" s="179"/>
      <c r="Q475" s="179"/>
      <c r="R475" s="179"/>
      <c r="S475" s="179"/>
      <c r="T475" s="179"/>
      <c r="U475" s="179"/>
      <c r="V475" s="179"/>
      <c r="W475" s="179"/>
      <c r="X475" s="179"/>
      <c r="Y475" s="179"/>
      <c r="Z475" s="179"/>
    </row>
    <row r="476" spans="1:26" ht="12.75" customHeight="1" x14ac:dyDescent="0.25">
      <c r="A476" s="179"/>
      <c r="B476" s="179"/>
      <c r="C476" s="179"/>
      <c r="D476" s="179"/>
      <c r="E476" s="179"/>
      <c r="F476" s="179"/>
      <c r="G476" s="179"/>
      <c r="H476" s="179"/>
      <c r="I476" s="179"/>
      <c r="J476" s="179"/>
      <c r="K476" s="179"/>
      <c r="L476" s="179"/>
      <c r="M476" s="179"/>
      <c r="N476" s="179"/>
      <c r="O476" s="179"/>
      <c r="P476" s="179"/>
      <c r="Q476" s="179"/>
      <c r="R476" s="179"/>
      <c r="S476" s="179"/>
      <c r="T476" s="179"/>
      <c r="U476" s="179"/>
      <c r="V476" s="179"/>
      <c r="W476" s="179"/>
      <c r="X476" s="179"/>
      <c r="Y476" s="179"/>
      <c r="Z476" s="179"/>
    </row>
    <row r="477" spans="1:26" ht="12.75" customHeight="1" x14ac:dyDescent="0.25">
      <c r="A477" s="179"/>
      <c r="B477" s="179"/>
      <c r="C477" s="179"/>
      <c r="D477" s="179"/>
      <c r="E477" s="179"/>
      <c r="F477" s="179"/>
      <c r="G477" s="179"/>
      <c r="H477" s="179"/>
      <c r="I477" s="179"/>
      <c r="J477" s="179"/>
      <c r="K477" s="179"/>
      <c r="L477" s="179"/>
      <c r="M477" s="179"/>
      <c r="N477" s="179"/>
      <c r="O477" s="179"/>
      <c r="P477" s="179"/>
      <c r="Q477" s="179"/>
      <c r="R477" s="179"/>
      <c r="S477" s="179"/>
      <c r="T477" s="179"/>
      <c r="U477" s="179"/>
      <c r="V477" s="179"/>
      <c r="W477" s="179"/>
      <c r="X477" s="179"/>
      <c r="Y477" s="179"/>
      <c r="Z477" s="179"/>
    </row>
    <row r="478" spans="1:26" ht="12.75" customHeight="1" x14ac:dyDescent="0.25">
      <c r="A478" s="179"/>
      <c r="B478" s="179"/>
      <c r="C478" s="179"/>
      <c r="D478" s="179"/>
      <c r="E478" s="179"/>
      <c r="F478" s="179"/>
      <c r="G478" s="179"/>
      <c r="H478" s="179"/>
      <c r="I478" s="179"/>
      <c r="J478" s="179"/>
      <c r="K478" s="179"/>
      <c r="L478" s="179"/>
      <c r="M478" s="179"/>
      <c r="N478" s="179"/>
      <c r="O478" s="179"/>
      <c r="P478" s="179"/>
      <c r="Q478" s="179"/>
      <c r="R478" s="179"/>
      <c r="S478" s="179"/>
      <c r="T478" s="179"/>
      <c r="U478" s="179"/>
      <c r="V478" s="179"/>
      <c r="W478" s="179"/>
      <c r="X478" s="179"/>
      <c r="Y478" s="179"/>
      <c r="Z478" s="179"/>
    </row>
    <row r="479" spans="1:26" ht="12.75" customHeight="1" x14ac:dyDescent="0.25">
      <c r="A479" s="179"/>
      <c r="B479" s="179"/>
      <c r="C479" s="179"/>
      <c r="D479" s="179"/>
      <c r="E479" s="179"/>
      <c r="F479" s="179"/>
      <c r="G479" s="179"/>
      <c r="H479" s="179"/>
      <c r="I479" s="179"/>
      <c r="J479" s="179"/>
      <c r="K479" s="179"/>
      <c r="L479" s="179"/>
      <c r="M479" s="179"/>
      <c r="N479" s="179"/>
      <c r="O479" s="179"/>
      <c r="P479" s="179"/>
      <c r="Q479" s="179"/>
      <c r="R479" s="179"/>
      <c r="S479" s="179"/>
      <c r="T479" s="179"/>
      <c r="U479" s="179"/>
      <c r="V479" s="179"/>
      <c r="W479" s="179"/>
      <c r="X479" s="179"/>
      <c r="Y479" s="179"/>
      <c r="Z479" s="179"/>
    </row>
    <row r="480" spans="1:26" ht="12.75" customHeight="1" x14ac:dyDescent="0.25">
      <c r="A480" s="179"/>
      <c r="B480" s="179"/>
      <c r="C480" s="179"/>
      <c r="D480" s="179"/>
      <c r="E480" s="179"/>
      <c r="F480" s="179"/>
      <c r="G480" s="179"/>
      <c r="H480" s="179"/>
      <c r="I480" s="179"/>
      <c r="J480" s="179"/>
      <c r="K480" s="179"/>
      <c r="L480" s="179"/>
      <c r="M480" s="179"/>
      <c r="N480" s="179"/>
      <c r="O480" s="179"/>
      <c r="P480" s="179"/>
      <c r="Q480" s="179"/>
      <c r="R480" s="179"/>
      <c r="S480" s="179"/>
      <c r="T480" s="179"/>
      <c r="U480" s="179"/>
      <c r="V480" s="179"/>
      <c r="W480" s="179"/>
      <c r="X480" s="179"/>
      <c r="Y480" s="179"/>
      <c r="Z480" s="179"/>
    </row>
    <row r="481" spans="1:26" ht="12.75" customHeight="1" x14ac:dyDescent="0.25">
      <c r="A481" s="179"/>
      <c r="B481" s="179"/>
      <c r="C481" s="179"/>
      <c r="D481" s="179"/>
      <c r="E481" s="179"/>
      <c r="F481" s="179"/>
      <c r="G481" s="179"/>
      <c r="H481" s="179"/>
      <c r="I481" s="179"/>
      <c r="J481" s="179"/>
      <c r="K481" s="179"/>
      <c r="L481" s="179"/>
      <c r="M481" s="179"/>
      <c r="N481" s="179"/>
      <c r="O481" s="179"/>
      <c r="P481" s="179"/>
      <c r="Q481" s="179"/>
      <c r="R481" s="179"/>
      <c r="S481" s="179"/>
      <c r="T481" s="179"/>
      <c r="U481" s="179"/>
      <c r="V481" s="179"/>
      <c r="W481" s="179"/>
      <c r="X481" s="179"/>
      <c r="Y481" s="179"/>
      <c r="Z481" s="179"/>
    </row>
    <row r="482" spans="1:26" ht="12.75" customHeight="1" x14ac:dyDescent="0.25">
      <c r="A482" s="179"/>
      <c r="B482" s="179"/>
      <c r="C482" s="179"/>
      <c r="D482" s="179"/>
      <c r="E482" s="179"/>
      <c r="F482" s="179"/>
      <c r="G482" s="179"/>
      <c r="H482" s="179"/>
      <c r="I482" s="179"/>
      <c r="J482" s="179"/>
      <c r="K482" s="179"/>
      <c r="L482" s="179"/>
      <c r="M482" s="179"/>
      <c r="N482" s="179"/>
      <c r="O482" s="179"/>
      <c r="P482" s="179"/>
      <c r="Q482" s="179"/>
      <c r="R482" s="179"/>
      <c r="S482" s="179"/>
      <c r="T482" s="179"/>
      <c r="U482" s="179"/>
      <c r="V482" s="179"/>
      <c r="W482" s="179"/>
      <c r="X482" s="179"/>
      <c r="Y482" s="179"/>
      <c r="Z482" s="179"/>
    </row>
    <row r="483" spans="1:26" ht="12.75" customHeight="1" x14ac:dyDescent="0.25">
      <c r="A483" s="179"/>
      <c r="B483" s="179"/>
      <c r="C483" s="179"/>
      <c r="D483" s="179"/>
      <c r="E483" s="179"/>
      <c r="F483" s="179"/>
      <c r="G483" s="179"/>
      <c r="H483" s="179"/>
      <c r="I483" s="179"/>
      <c r="J483" s="179"/>
      <c r="K483" s="179"/>
      <c r="L483" s="179"/>
      <c r="M483" s="179"/>
      <c r="N483" s="179"/>
      <c r="O483" s="179"/>
      <c r="P483" s="179"/>
      <c r="Q483" s="179"/>
      <c r="R483" s="179"/>
      <c r="S483" s="179"/>
      <c r="T483" s="179"/>
      <c r="U483" s="179"/>
      <c r="V483" s="179"/>
      <c r="W483" s="179"/>
      <c r="X483" s="179"/>
      <c r="Y483" s="179"/>
      <c r="Z483" s="179"/>
    </row>
    <row r="484" spans="1:26" ht="12.75" customHeight="1" x14ac:dyDescent="0.25">
      <c r="A484" s="179"/>
      <c r="B484" s="179"/>
      <c r="C484" s="179"/>
      <c r="D484" s="179"/>
      <c r="E484" s="179"/>
      <c r="F484" s="179"/>
      <c r="G484" s="179"/>
      <c r="H484" s="179"/>
      <c r="I484" s="179"/>
      <c r="J484" s="179"/>
      <c r="K484" s="179"/>
      <c r="L484" s="179"/>
      <c r="M484" s="179"/>
      <c r="N484" s="179"/>
      <c r="O484" s="179"/>
      <c r="P484" s="179"/>
      <c r="Q484" s="179"/>
      <c r="R484" s="179"/>
      <c r="S484" s="179"/>
      <c r="T484" s="179"/>
      <c r="U484" s="179"/>
      <c r="V484" s="179"/>
      <c r="W484" s="179"/>
      <c r="X484" s="179"/>
      <c r="Y484" s="179"/>
      <c r="Z484" s="179"/>
    </row>
    <row r="485" spans="1:26" ht="12.75" customHeight="1" x14ac:dyDescent="0.25">
      <c r="A485" s="179"/>
      <c r="B485" s="179"/>
      <c r="C485" s="179"/>
      <c r="D485" s="179"/>
      <c r="E485" s="179"/>
      <c r="F485" s="179"/>
      <c r="G485" s="179"/>
      <c r="H485" s="179"/>
      <c r="I485" s="179"/>
      <c r="J485" s="179"/>
      <c r="K485" s="179"/>
      <c r="L485" s="179"/>
      <c r="M485" s="179"/>
      <c r="N485" s="179"/>
      <c r="O485" s="179"/>
      <c r="P485" s="179"/>
      <c r="Q485" s="179"/>
      <c r="R485" s="179"/>
      <c r="S485" s="179"/>
      <c r="T485" s="179"/>
      <c r="U485" s="179"/>
      <c r="V485" s="179"/>
      <c r="W485" s="179"/>
      <c r="X485" s="179"/>
      <c r="Y485" s="179"/>
      <c r="Z485" s="179"/>
    </row>
    <row r="486" spans="1:26" ht="12.75" customHeight="1" x14ac:dyDescent="0.25">
      <c r="A486" s="179"/>
      <c r="B486" s="179"/>
      <c r="C486" s="179"/>
      <c r="D486" s="179"/>
      <c r="E486" s="179"/>
      <c r="F486" s="179"/>
      <c r="G486" s="179"/>
      <c r="H486" s="179"/>
      <c r="I486" s="179"/>
      <c r="J486" s="179"/>
      <c r="K486" s="179"/>
      <c r="L486" s="179"/>
      <c r="M486" s="179"/>
      <c r="N486" s="179"/>
      <c r="O486" s="179"/>
      <c r="P486" s="179"/>
      <c r="Q486" s="179"/>
      <c r="R486" s="179"/>
      <c r="S486" s="179"/>
      <c r="T486" s="179"/>
      <c r="U486" s="179"/>
      <c r="V486" s="179"/>
      <c r="W486" s="179"/>
      <c r="X486" s="179"/>
      <c r="Y486" s="179"/>
      <c r="Z486" s="179"/>
    </row>
    <row r="487" spans="1:26" ht="12.75" customHeight="1" x14ac:dyDescent="0.25">
      <c r="A487" s="179"/>
      <c r="B487" s="179"/>
      <c r="C487" s="179"/>
      <c r="D487" s="179"/>
      <c r="E487" s="179"/>
      <c r="F487" s="179"/>
      <c r="G487" s="179"/>
      <c r="H487" s="179"/>
      <c r="I487" s="179"/>
      <c r="J487" s="179"/>
      <c r="K487" s="179"/>
      <c r="L487" s="179"/>
      <c r="M487" s="179"/>
      <c r="N487" s="179"/>
      <c r="O487" s="179"/>
      <c r="P487" s="179"/>
      <c r="Q487" s="179"/>
      <c r="R487" s="179"/>
      <c r="S487" s="179"/>
      <c r="T487" s="179"/>
      <c r="U487" s="179"/>
      <c r="V487" s="179"/>
      <c r="W487" s="179"/>
      <c r="X487" s="179"/>
      <c r="Y487" s="179"/>
      <c r="Z487" s="179"/>
    </row>
    <row r="488" spans="1:26" ht="12.75" customHeight="1" x14ac:dyDescent="0.25">
      <c r="A488" s="179"/>
      <c r="B488" s="179"/>
      <c r="C488" s="179"/>
      <c r="D488" s="179"/>
      <c r="E488" s="179"/>
      <c r="F488" s="179"/>
      <c r="G488" s="179"/>
      <c r="H488" s="179"/>
      <c r="I488" s="179"/>
      <c r="J488" s="179"/>
      <c r="K488" s="179"/>
      <c r="L488" s="179"/>
      <c r="M488" s="179"/>
      <c r="N488" s="179"/>
      <c r="O488" s="179"/>
      <c r="P488" s="179"/>
      <c r="Q488" s="179"/>
      <c r="R488" s="179"/>
      <c r="S488" s="179"/>
      <c r="T488" s="179"/>
      <c r="U488" s="179"/>
      <c r="V488" s="179"/>
      <c r="W488" s="179"/>
      <c r="X488" s="179"/>
      <c r="Y488" s="179"/>
      <c r="Z488" s="179"/>
    </row>
    <row r="489" spans="1:26" ht="12.75" customHeight="1" x14ac:dyDescent="0.25">
      <c r="A489" s="179"/>
      <c r="B489" s="179"/>
      <c r="C489" s="179"/>
      <c r="D489" s="179"/>
      <c r="E489" s="179"/>
      <c r="F489" s="179"/>
      <c r="G489" s="179"/>
      <c r="H489" s="179"/>
      <c r="I489" s="179"/>
      <c r="J489" s="179"/>
      <c r="K489" s="179"/>
      <c r="L489" s="179"/>
      <c r="M489" s="179"/>
      <c r="N489" s="179"/>
      <c r="O489" s="179"/>
      <c r="P489" s="179"/>
      <c r="Q489" s="179"/>
      <c r="R489" s="179"/>
      <c r="S489" s="179"/>
      <c r="T489" s="179"/>
      <c r="U489" s="179"/>
      <c r="V489" s="179"/>
      <c r="W489" s="179"/>
      <c r="X489" s="179"/>
      <c r="Y489" s="179"/>
      <c r="Z489" s="179"/>
    </row>
    <row r="490" spans="1:26" ht="12.75" customHeight="1" x14ac:dyDescent="0.25">
      <c r="A490" s="179"/>
      <c r="B490" s="179"/>
      <c r="C490" s="179"/>
      <c r="D490" s="179"/>
      <c r="E490" s="179"/>
      <c r="F490" s="179"/>
      <c r="G490" s="179"/>
      <c r="H490" s="179"/>
      <c r="I490" s="179"/>
      <c r="J490" s="179"/>
      <c r="K490" s="179"/>
      <c r="L490" s="179"/>
      <c r="M490" s="179"/>
      <c r="N490" s="179"/>
      <c r="O490" s="179"/>
      <c r="P490" s="179"/>
      <c r="Q490" s="179"/>
      <c r="R490" s="179"/>
      <c r="S490" s="179"/>
      <c r="T490" s="179"/>
      <c r="U490" s="179"/>
      <c r="V490" s="179"/>
      <c r="W490" s="179"/>
      <c r="X490" s="179"/>
      <c r="Y490" s="179"/>
      <c r="Z490" s="179"/>
    </row>
    <row r="491" spans="1:26" ht="12.75" customHeight="1" x14ac:dyDescent="0.25">
      <c r="A491" s="179"/>
      <c r="B491" s="179"/>
      <c r="C491" s="179"/>
      <c r="D491" s="179"/>
      <c r="E491" s="179"/>
      <c r="F491" s="179"/>
      <c r="G491" s="179"/>
      <c r="H491" s="179"/>
      <c r="I491" s="179"/>
      <c r="J491" s="179"/>
      <c r="K491" s="179"/>
      <c r="L491" s="179"/>
      <c r="M491" s="179"/>
      <c r="N491" s="179"/>
      <c r="O491" s="179"/>
      <c r="P491" s="179"/>
      <c r="Q491" s="179"/>
      <c r="R491" s="179"/>
      <c r="S491" s="179"/>
      <c r="T491" s="179"/>
      <c r="U491" s="179"/>
      <c r="V491" s="179"/>
      <c r="W491" s="179"/>
      <c r="X491" s="179"/>
      <c r="Y491" s="179"/>
      <c r="Z491" s="179"/>
    </row>
    <row r="492" spans="1:26" ht="12.75" customHeight="1" x14ac:dyDescent="0.25">
      <c r="A492" s="179"/>
      <c r="B492" s="179"/>
      <c r="C492" s="179"/>
      <c r="D492" s="179"/>
      <c r="E492" s="179"/>
      <c r="F492" s="179"/>
      <c r="G492" s="179"/>
      <c r="H492" s="179"/>
      <c r="I492" s="179"/>
      <c r="J492" s="179"/>
      <c r="K492" s="179"/>
      <c r="L492" s="179"/>
      <c r="M492" s="179"/>
      <c r="N492" s="179"/>
      <c r="O492" s="179"/>
      <c r="P492" s="179"/>
      <c r="Q492" s="179"/>
      <c r="R492" s="179"/>
      <c r="S492" s="179"/>
      <c r="T492" s="179"/>
      <c r="U492" s="179"/>
      <c r="V492" s="179"/>
      <c r="W492" s="179"/>
      <c r="X492" s="179"/>
      <c r="Y492" s="179"/>
      <c r="Z492" s="179"/>
    </row>
    <row r="493" spans="1:26" ht="12.75" customHeight="1" x14ac:dyDescent="0.25">
      <c r="A493" s="179"/>
      <c r="B493" s="179"/>
      <c r="C493" s="179"/>
      <c r="D493" s="179"/>
      <c r="E493" s="179"/>
      <c r="F493" s="179"/>
      <c r="G493" s="179"/>
      <c r="H493" s="179"/>
      <c r="I493" s="179"/>
      <c r="J493" s="179"/>
      <c r="K493" s="179"/>
      <c r="L493" s="179"/>
      <c r="M493" s="179"/>
      <c r="N493" s="179"/>
      <c r="O493" s="179"/>
      <c r="P493" s="179"/>
      <c r="Q493" s="179"/>
      <c r="R493" s="179"/>
      <c r="S493" s="179"/>
      <c r="T493" s="179"/>
      <c r="U493" s="179"/>
      <c r="V493" s="179"/>
      <c r="W493" s="179"/>
      <c r="X493" s="179"/>
      <c r="Y493" s="179"/>
      <c r="Z493" s="179"/>
    </row>
    <row r="494" spans="1:26" ht="12.75" customHeight="1" x14ac:dyDescent="0.25">
      <c r="A494" s="179"/>
      <c r="B494" s="179"/>
      <c r="C494" s="179"/>
      <c r="D494" s="179"/>
      <c r="E494" s="179"/>
      <c r="F494" s="179"/>
      <c r="G494" s="179"/>
      <c r="H494" s="179"/>
      <c r="I494" s="179"/>
      <c r="J494" s="179"/>
      <c r="K494" s="179"/>
      <c r="L494" s="179"/>
      <c r="M494" s="179"/>
      <c r="N494" s="179"/>
      <c r="O494" s="179"/>
      <c r="P494" s="179"/>
      <c r="Q494" s="179"/>
      <c r="R494" s="179"/>
      <c r="S494" s="179"/>
      <c r="T494" s="179"/>
      <c r="U494" s="179"/>
      <c r="V494" s="179"/>
      <c r="W494" s="179"/>
      <c r="X494" s="179"/>
      <c r="Y494" s="179"/>
      <c r="Z494" s="179"/>
    </row>
    <row r="495" spans="1:26" ht="12.75" customHeight="1" x14ac:dyDescent="0.25">
      <c r="A495" s="179"/>
      <c r="B495" s="179"/>
      <c r="C495" s="179"/>
      <c r="D495" s="179"/>
      <c r="E495" s="179"/>
      <c r="F495" s="179"/>
      <c r="G495" s="179"/>
      <c r="H495" s="179"/>
      <c r="I495" s="179"/>
      <c r="J495" s="179"/>
      <c r="K495" s="179"/>
      <c r="L495" s="179"/>
      <c r="M495" s="179"/>
      <c r="N495" s="179"/>
      <c r="O495" s="179"/>
      <c r="P495" s="179"/>
      <c r="Q495" s="179"/>
      <c r="R495" s="179"/>
      <c r="S495" s="179"/>
      <c r="T495" s="179"/>
      <c r="U495" s="179"/>
      <c r="V495" s="179"/>
      <c r="W495" s="179"/>
      <c r="X495" s="179"/>
      <c r="Y495" s="179"/>
      <c r="Z495" s="179"/>
    </row>
    <row r="496" spans="1:26" ht="12.75" customHeight="1" x14ac:dyDescent="0.25">
      <c r="A496" s="179"/>
      <c r="B496" s="179"/>
      <c r="C496" s="179"/>
      <c r="D496" s="179"/>
      <c r="E496" s="179"/>
      <c r="F496" s="179"/>
      <c r="G496" s="179"/>
      <c r="H496" s="179"/>
      <c r="I496" s="179"/>
      <c r="J496" s="179"/>
      <c r="K496" s="179"/>
      <c r="L496" s="179"/>
      <c r="M496" s="179"/>
      <c r="N496" s="179"/>
      <c r="O496" s="179"/>
      <c r="P496" s="179"/>
      <c r="Q496" s="179"/>
      <c r="R496" s="179"/>
      <c r="S496" s="179"/>
      <c r="T496" s="179"/>
      <c r="U496" s="179"/>
      <c r="V496" s="179"/>
      <c r="W496" s="179"/>
      <c r="X496" s="179"/>
      <c r="Y496" s="179"/>
      <c r="Z496" s="179"/>
    </row>
    <row r="497" spans="1:26" ht="12.75" customHeight="1" x14ac:dyDescent="0.25">
      <c r="A497" s="179"/>
      <c r="B497" s="179"/>
      <c r="C497" s="179"/>
      <c r="D497" s="179"/>
      <c r="E497" s="179"/>
      <c r="F497" s="179"/>
      <c r="G497" s="179"/>
      <c r="H497" s="179"/>
      <c r="I497" s="179"/>
      <c r="J497" s="179"/>
      <c r="K497" s="179"/>
      <c r="L497" s="179"/>
      <c r="M497" s="179"/>
      <c r="N497" s="179"/>
      <c r="O497" s="179"/>
      <c r="P497" s="179"/>
      <c r="Q497" s="179"/>
      <c r="R497" s="179"/>
      <c r="S497" s="179"/>
      <c r="T497" s="179"/>
      <c r="U497" s="179"/>
      <c r="V497" s="179"/>
      <c r="W497" s="179"/>
      <c r="X497" s="179"/>
      <c r="Y497" s="179"/>
      <c r="Z497" s="179"/>
    </row>
    <row r="498" spans="1:26" ht="12.75" customHeight="1" x14ac:dyDescent="0.25">
      <c r="A498" s="179"/>
      <c r="B498" s="179"/>
      <c r="C498" s="179"/>
      <c r="D498" s="179"/>
      <c r="E498" s="179"/>
      <c r="F498" s="179"/>
      <c r="G498" s="179"/>
      <c r="H498" s="179"/>
      <c r="I498" s="179"/>
      <c r="J498" s="179"/>
      <c r="K498" s="179"/>
      <c r="L498" s="179"/>
      <c r="M498" s="179"/>
      <c r="N498" s="179"/>
      <c r="O498" s="179"/>
      <c r="P498" s="179"/>
      <c r="Q498" s="179"/>
      <c r="R498" s="179"/>
      <c r="S498" s="179"/>
      <c r="T498" s="179"/>
      <c r="U498" s="179"/>
      <c r="V498" s="179"/>
      <c r="W498" s="179"/>
      <c r="X498" s="179"/>
      <c r="Y498" s="179"/>
      <c r="Z498" s="179"/>
    </row>
    <row r="499" spans="1:26" ht="12.75" customHeight="1" x14ac:dyDescent="0.25">
      <c r="A499" s="179"/>
      <c r="B499" s="179"/>
      <c r="C499" s="179"/>
      <c r="D499" s="179"/>
      <c r="E499" s="179"/>
      <c r="F499" s="179"/>
      <c r="G499" s="179"/>
      <c r="H499" s="179"/>
      <c r="I499" s="179"/>
      <c r="J499" s="179"/>
      <c r="K499" s="179"/>
      <c r="L499" s="179"/>
      <c r="M499" s="179"/>
      <c r="N499" s="179"/>
      <c r="O499" s="179"/>
      <c r="P499" s="179"/>
      <c r="Q499" s="179"/>
      <c r="R499" s="179"/>
      <c r="S499" s="179"/>
      <c r="T499" s="179"/>
      <c r="U499" s="179"/>
      <c r="V499" s="179"/>
      <c r="W499" s="179"/>
      <c r="X499" s="179"/>
      <c r="Y499" s="179"/>
      <c r="Z499" s="179"/>
    </row>
    <row r="500" spans="1:26" ht="12.75" customHeight="1" x14ac:dyDescent="0.25">
      <c r="A500" s="179"/>
      <c r="B500" s="179"/>
      <c r="C500" s="179"/>
      <c r="D500" s="179"/>
      <c r="E500" s="179"/>
      <c r="F500" s="179"/>
      <c r="G500" s="179"/>
      <c r="H500" s="179"/>
      <c r="I500" s="179"/>
      <c r="J500" s="179"/>
      <c r="K500" s="179"/>
      <c r="L500" s="179"/>
      <c r="M500" s="179"/>
      <c r="N500" s="179"/>
      <c r="O500" s="179"/>
      <c r="P500" s="179"/>
      <c r="Q500" s="179"/>
      <c r="R500" s="179"/>
      <c r="S500" s="179"/>
      <c r="T500" s="179"/>
      <c r="U500" s="179"/>
      <c r="V500" s="179"/>
      <c r="W500" s="179"/>
      <c r="X500" s="179"/>
      <c r="Y500" s="179"/>
      <c r="Z500" s="179"/>
    </row>
    <row r="501" spans="1:26" ht="12.75" customHeight="1" x14ac:dyDescent="0.25">
      <c r="A501" s="179"/>
      <c r="B501" s="179"/>
      <c r="C501" s="179"/>
      <c r="D501" s="179"/>
      <c r="E501" s="179"/>
      <c r="F501" s="179"/>
      <c r="G501" s="179"/>
      <c r="H501" s="179"/>
      <c r="I501" s="179"/>
      <c r="J501" s="179"/>
      <c r="K501" s="179"/>
      <c r="L501" s="179"/>
      <c r="M501" s="179"/>
      <c r="N501" s="179"/>
      <c r="O501" s="179"/>
      <c r="P501" s="179"/>
      <c r="Q501" s="179"/>
      <c r="R501" s="179"/>
      <c r="S501" s="179"/>
      <c r="T501" s="179"/>
      <c r="U501" s="179"/>
      <c r="V501" s="179"/>
      <c r="W501" s="179"/>
      <c r="X501" s="179"/>
      <c r="Y501" s="179"/>
      <c r="Z501" s="179"/>
    </row>
    <row r="502" spans="1:26" ht="12.75" customHeight="1" x14ac:dyDescent="0.25">
      <c r="A502" s="179"/>
      <c r="B502" s="179"/>
      <c r="C502" s="179"/>
      <c r="D502" s="179"/>
      <c r="E502" s="179"/>
      <c r="F502" s="179"/>
      <c r="G502" s="179"/>
      <c r="H502" s="179"/>
      <c r="I502" s="179"/>
      <c r="J502" s="179"/>
      <c r="K502" s="179"/>
      <c r="L502" s="179"/>
      <c r="M502" s="179"/>
      <c r="N502" s="179"/>
      <c r="O502" s="179"/>
      <c r="P502" s="179"/>
      <c r="Q502" s="179"/>
      <c r="R502" s="179"/>
      <c r="S502" s="179"/>
      <c r="T502" s="179"/>
      <c r="U502" s="179"/>
      <c r="V502" s="179"/>
      <c r="W502" s="179"/>
      <c r="X502" s="179"/>
      <c r="Y502" s="179"/>
      <c r="Z502" s="179"/>
    </row>
    <row r="503" spans="1:26" ht="12.75" customHeight="1" x14ac:dyDescent="0.25">
      <c r="A503" s="179"/>
      <c r="B503" s="179"/>
      <c r="C503" s="179"/>
      <c r="D503" s="179"/>
      <c r="E503" s="179"/>
      <c r="F503" s="179"/>
      <c r="G503" s="179"/>
      <c r="H503" s="179"/>
      <c r="I503" s="179"/>
      <c r="J503" s="179"/>
      <c r="K503" s="179"/>
      <c r="L503" s="179"/>
      <c r="M503" s="179"/>
      <c r="N503" s="179"/>
      <c r="O503" s="179"/>
      <c r="P503" s="179"/>
      <c r="Q503" s="179"/>
      <c r="R503" s="179"/>
      <c r="S503" s="179"/>
      <c r="T503" s="179"/>
      <c r="U503" s="179"/>
      <c r="V503" s="179"/>
      <c r="W503" s="179"/>
      <c r="X503" s="179"/>
      <c r="Y503" s="179"/>
      <c r="Z503" s="179"/>
    </row>
    <row r="504" spans="1:26" ht="12.75" customHeight="1" x14ac:dyDescent="0.25">
      <c r="A504" s="179"/>
      <c r="B504" s="179"/>
      <c r="C504" s="179"/>
      <c r="D504" s="179"/>
      <c r="E504" s="179"/>
      <c r="F504" s="179"/>
      <c r="G504" s="179"/>
      <c r="H504" s="179"/>
      <c r="I504" s="179"/>
      <c r="J504" s="179"/>
      <c r="K504" s="179"/>
      <c r="L504" s="179"/>
      <c r="M504" s="179"/>
      <c r="N504" s="179"/>
      <c r="O504" s="179"/>
      <c r="P504" s="179"/>
      <c r="Q504" s="179"/>
      <c r="R504" s="179"/>
      <c r="S504" s="179"/>
      <c r="T504" s="179"/>
      <c r="U504" s="179"/>
      <c r="V504" s="179"/>
      <c r="W504" s="179"/>
      <c r="X504" s="179"/>
      <c r="Y504" s="179"/>
      <c r="Z504" s="179"/>
    </row>
    <row r="505" spans="1:26" ht="12.75" customHeight="1" x14ac:dyDescent="0.25">
      <c r="A505" s="179"/>
      <c r="B505" s="179"/>
      <c r="C505" s="179"/>
      <c r="D505" s="179"/>
      <c r="E505" s="179"/>
      <c r="F505" s="179"/>
      <c r="G505" s="179"/>
      <c r="H505" s="179"/>
      <c r="I505" s="179"/>
      <c r="J505" s="179"/>
      <c r="K505" s="179"/>
      <c r="L505" s="179"/>
      <c r="M505" s="179"/>
      <c r="N505" s="179"/>
      <c r="O505" s="179"/>
      <c r="P505" s="179"/>
      <c r="Q505" s="179"/>
      <c r="R505" s="179"/>
      <c r="S505" s="179"/>
      <c r="T505" s="179"/>
      <c r="U505" s="179"/>
      <c r="V505" s="179"/>
      <c r="W505" s="179"/>
      <c r="X505" s="179"/>
      <c r="Y505" s="179"/>
      <c r="Z505" s="179"/>
    </row>
    <row r="506" spans="1:26" ht="12.75" customHeight="1" x14ac:dyDescent="0.25">
      <c r="A506" s="179"/>
      <c r="B506" s="179"/>
      <c r="C506" s="179"/>
      <c r="D506" s="179"/>
      <c r="E506" s="179"/>
      <c r="F506" s="179"/>
      <c r="G506" s="179"/>
      <c r="H506" s="179"/>
      <c r="I506" s="179"/>
      <c r="J506" s="179"/>
      <c r="K506" s="179"/>
      <c r="L506" s="179"/>
      <c r="M506" s="179"/>
      <c r="N506" s="179"/>
      <c r="O506" s="179"/>
      <c r="P506" s="179"/>
      <c r="Q506" s="179"/>
      <c r="R506" s="179"/>
      <c r="S506" s="179"/>
      <c r="T506" s="179"/>
      <c r="U506" s="179"/>
      <c r="V506" s="179"/>
      <c r="W506" s="179"/>
      <c r="X506" s="179"/>
      <c r="Y506" s="179"/>
      <c r="Z506" s="179"/>
    </row>
    <row r="507" spans="1:26" ht="12.75" customHeight="1" x14ac:dyDescent="0.25">
      <c r="A507" s="179"/>
      <c r="B507" s="179"/>
      <c r="C507" s="179"/>
      <c r="D507" s="179"/>
      <c r="E507" s="179"/>
      <c r="F507" s="179"/>
      <c r="G507" s="179"/>
      <c r="H507" s="179"/>
      <c r="I507" s="179"/>
      <c r="J507" s="179"/>
      <c r="K507" s="179"/>
      <c r="L507" s="179"/>
      <c r="M507" s="179"/>
      <c r="N507" s="179"/>
      <c r="O507" s="179"/>
      <c r="P507" s="179"/>
      <c r="Q507" s="179"/>
      <c r="R507" s="179"/>
      <c r="S507" s="179"/>
      <c r="T507" s="179"/>
      <c r="U507" s="179"/>
      <c r="V507" s="179"/>
      <c r="W507" s="179"/>
      <c r="X507" s="179"/>
      <c r="Y507" s="179"/>
      <c r="Z507" s="179"/>
    </row>
    <row r="508" spans="1:26" ht="12.75" customHeight="1" x14ac:dyDescent="0.25">
      <c r="A508" s="179"/>
      <c r="B508" s="179"/>
      <c r="C508" s="179"/>
      <c r="D508" s="179"/>
      <c r="E508" s="179"/>
      <c r="F508" s="179"/>
      <c r="G508" s="179"/>
      <c r="H508" s="179"/>
      <c r="I508" s="179"/>
      <c r="J508" s="179"/>
      <c r="K508" s="179"/>
      <c r="L508" s="179"/>
      <c r="M508" s="179"/>
      <c r="N508" s="179"/>
      <c r="O508" s="179"/>
      <c r="P508" s="179"/>
      <c r="Q508" s="179"/>
      <c r="R508" s="179"/>
      <c r="S508" s="179"/>
      <c r="T508" s="179"/>
      <c r="U508" s="179"/>
      <c r="V508" s="179"/>
      <c r="W508" s="179"/>
      <c r="X508" s="179"/>
      <c r="Y508" s="179"/>
      <c r="Z508" s="179"/>
    </row>
    <row r="509" spans="1:26" ht="12.75" customHeight="1" x14ac:dyDescent="0.25">
      <c r="A509" s="179"/>
      <c r="B509" s="179"/>
      <c r="C509" s="179"/>
      <c r="D509" s="179"/>
      <c r="E509" s="179"/>
      <c r="F509" s="179"/>
      <c r="G509" s="179"/>
      <c r="H509" s="179"/>
      <c r="I509" s="179"/>
      <c r="J509" s="179"/>
      <c r="K509" s="179"/>
      <c r="L509" s="179"/>
      <c r="M509" s="179"/>
      <c r="N509" s="179"/>
      <c r="O509" s="179"/>
      <c r="P509" s="179"/>
      <c r="Q509" s="179"/>
      <c r="R509" s="179"/>
      <c r="S509" s="179"/>
      <c r="T509" s="179"/>
      <c r="U509" s="179"/>
      <c r="V509" s="179"/>
      <c r="W509" s="179"/>
      <c r="X509" s="179"/>
      <c r="Y509" s="179"/>
      <c r="Z509" s="179"/>
    </row>
    <row r="510" spans="1:26" ht="12.75" customHeight="1" x14ac:dyDescent="0.25">
      <c r="A510" s="179"/>
      <c r="B510" s="179"/>
      <c r="C510" s="179"/>
      <c r="D510" s="179"/>
      <c r="E510" s="179"/>
      <c r="F510" s="179"/>
      <c r="G510" s="179"/>
      <c r="H510" s="179"/>
      <c r="I510" s="179"/>
      <c r="J510" s="179"/>
      <c r="K510" s="179"/>
      <c r="L510" s="179"/>
      <c r="M510" s="179"/>
      <c r="N510" s="179"/>
      <c r="O510" s="179"/>
      <c r="P510" s="179"/>
      <c r="Q510" s="179"/>
      <c r="R510" s="179"/>
      <c r="S510" s="179"/>
      <c r="T510" s="179"/>
      <c r="U510" s="179"/>
      <c r="V510" s="179"/>
      <c r="W510" s="179"/>
      <c r="X510" s="179"/>
      <c r="Y510" s="179"/>
      <c r="Z510" s="179"/>
    </row>
    <row r="511" spans="1:26" ht="12.75" customHeight="1" x14ac:dyDescent="0.25">
      <c r="A511" s="179"/>
      <c r="B511" s="179"/>
      <c r="C511" s="179"/>
      <c r="D511" s="179"/>
      <c r="E511" s="179"/>
      <c r="F511" s="179"/>
      <c r="G511" s="179"/>
      <c r="H511" s="179"/>
      <c r="I511" s="179"/>
      <c r="J511" s="179"/>
      <c r="K511" s="179"/>
      <c r="L511" s="179"/>
      <c r="M511" s="179"/>
      <c r="N511" s="179"/>
      <c r="O511" s="179"/>
      <c r="P511" s="179"/>
      <c r="Q511" s="179"/>
      <c r="R511" s="179"/>
      <c r="S511" s="179"/>
      <c r="T511" s="179"/>
      <c r="U511" s="179"/>
      <c r="V511" s="179"/>
      <c r="W511" s="179"/>
      <c r="X511" s="179"/>
      <c r="Y511" s="179"/>
      <c r="Z511" s="179"/>
    </row>
    <row r="512" spans="1:26" ht="12.75" customHeight="1" x14ac:dyDescent="0.25">
      <c r="A512" s="179"/>
      <c r="B512" s="179"/>
      <c r="C512" s="179"/>
      <c r="D512" s="179"/>
      <c r="E512" s="179"/>
      <c r="F512" s="179"/>
      <c r="G512" s="179"/>
      <c r="H512" s="179"/>
      <c r="I512" s="179"/>
      <c r="J512" s="179"/>
      <c r="K512" s="179"/>
      <c r="L512" s="179"/>
      <c r="M512" s="179"/>
      <c r="N512" s="179"/>
      <c r="O512" s="179"/>
      <c r="P512" s="179"/>
      <c r="Q512" s="179"/>
      <c r="R512" s="179"/>
      <c r="S512" s="179"/>
      <c r="T512" s="179"/>
      <c r="U512" s="179"/>
      <c r="V512" s="179"/>
      <c r="W512" s="179"/>
      <c r="X512" s="179"/>
      <c r="Y512" s="179"/>
      <c r="Z512" s="179"/>
    </row>
    <row r="513" spans="1:26" ht="12.75" customHeight="1" x14ac:dyDescent="0.25">
      <c r="A513" s="179"/>
      <c r="B513" s="179"/>
      <c r="C513" s="179"/>
      <c r="D513" s="179"/>
      <c r="E513" s="179"/>
      <c r="F513" s="179"/>
      <c r="G513" s="179"/>
      <c r="H513" s="179"/>
      <c r="I513" s="179"/>
      <c r="J513" s="179"/>
      <c r="K513" s="179"/>
      <c r="L513" s="179"/>
      <c r="M513" s="179"/>
      <c r="N513" s="179"/>
      <c r="O513" s="179"/>
      <c r="P513" s="179"/>
      <c r="Q513" s="179"/>
      <c r="R513" s="179"/>
      <c r="S513" s="179"/>
      <c r="T513" s="179"/>
      <c r="U513" s="179"/>
      <c r="V513" s="179"/>
      <c r="W513" s="179"/>
      <c r="X513" s="179"/>
      <c r="Y513" s="179"/>
      <c r="Z513" s="179"/>
    </row>
    <row r="514" spans="1:26" ht="12.75" customHeight="1" x14ac:dyDescent="0.25">
      <c r="A514" s="179"/>
      <c r="B514" s="179"/>
      <c r="C514" s="179"/>
      <c r="D514" s="179"/>
      <c r="E514" s="179"/>
      <c r="F514" s="179"/>
      <c r="G514" s="179"/>
      <c r="H514" s="179"/>
      <c r="I514" s="179"/>
      <c r="J514" s="179"/>
      <c r="K514" s="179"/>
      <c r="L514" s="179"/>
      <c r="M514" s="179"/>
      <c r="N514" s="179"/>
      <c r="O514" s="179"/>
      <c r="P514" s="179"/>
      <c r="Q514" s="179"/>
      <c r="R514" s="179"/>
      <c r="S514" s="179"/>
      <c r="T514" s="179"/>
      <c r="U514" s="179"/>
      <c r="V514" s="179"/>
      <c r="W514" s="179"/>
      <c r="X514" s="179"/>
      <c r="Y514" s="179"/>
      <c r="Z514" s="179"/>
    </row>
    <row r="515" spans="1:26" ht="12.75" customHeight="1" x14ac:dyDescent="0.25">
      <c r="A515" s="179"/>
      <c r="B515" s="179"/>
      <c r="C515" s="179"/>
      <c r="D515" s="179"/>
      <c r="E515" s="179"/>
      <c r="F515" s="179"/>
      <c r="G515" s="179"/>
      <c r="H515" s="179"/>
      <c r="I515" s="179"/>
      <c r="J515" s="179"/>
      <c r="K515" s="179"/>
      <c r="L515" s="179"/>
      <c r="M515" s="179"/>
      <c r="N515" s="179"/>
      <c r="O515" s="179"/>
      <c r="P515" s="179"/>
      <c r="Q515" s="179"/>
      <c r="R515" s="179"/>
      <c r="S515" s="179"/>
      <c r="T515" s="179"/>
      <c r="U515" s="179"/>
      <c r="V515" s="179"/>
      <c r="W515" s="179"/>
      <c r="X515" s="179"/>
      <c r="Y515" s="179"/>
      <c r="Z515" s="179"/>
    </row>
    <row r="516" spans="1:26" ht="12.75" customHeight="1" x14ac:dyDescent="0.25">
      <c r="A516" s="179"/>
      <c r="B516" s="179"/>
      <c r="C516" s="179"/>
      <c r="D516" s="179"/>
      <c r="E516" s="179"/>
      <c r="F516" s="179"/>
      <c r="G516" s="179"/>
      <c r="H516" s="179"/>
      <c r="I516" s="179"/>
      <c r="J516" s="179"/>
      <c r="K516" s="179"/>
      <c r="L516" s="179"/>
      <c r="M516" s="179"/>
      <c r="N516" s="179"/>
      <c r="O516" s="179"/>
      <c r="P516" s="179"/>
      <c r="Q516" s="179"/>
      <c r="R516" s="179"/>
      <c r="S516" s="179"/>
      <c r="T516" s="179"/>
      <c r="U516" s="179"/>
      <c r="V516" s="179"/>
      <c r="W516" s="179"/>
      <c r="X516" s="179"/>
      <c r="Y516" s="179"/>
      <c r="Z516" s="179"/>
    </row>
    <row r="517" spans="1:26" ht="12.75" customHeight="1" x14ac:dyDescent="0.25">
      <c r="A517" s="179"/>
      <c r="B517" s="179"/>
      <c r="C517" s="179"/>
      <c r="D517" s="179"/>
      <c r="E517" s="179"/>
      <c r="F517" s="179"/>
      <c r="G517" s="179"/>
      <c r="H517" s="179"/>
      <c r="I517" s="179"/>
      <c r="J517" s="179"/>
      <c r="K517" s="179"/>
      <c r="L517" s="179"/>
      <c r="M517" s="179"/>
      <c r="N517" s="179"/>
      <c r="O517" s="179"/>
      <c r="P517" s="179"/>
      <c r="Q517" s="179"/>
      <c r="R517" s="179"/>
      <c r="S517" s="179"/>
      <c r="T517" s="179"/>
      <c r="U517" s="179"/>
      <c r="V517" s="179"/>
      <c r="W517" s="179"/>
      <c r="X517" s="179"/>
      <c r="Y517" s="179"/>
      <c r="Z517" s="179"/>
    </row>
    <row r="518" spans="1:26" ht="12.75" customHeight="1" x14ac:dyDescent="0.25">
      <c r="A518" s="179"/>
      <c r="B518" s="179"/>
      <c r="C518" s="179"/>
      <c r="D518" s="179"/>
      <c r="E518" s="179"/>
      <c r="F518" s="179"/>
      <c r="G518" s="179"/>
      <c r="H518" s="179"/>
      <c r="I518" s="179"/>
      <c r="J518" s="179"/>
      <c r="K518" s="179"/>
      <c r="L518" s="179"/>
      <c r="M518" s="179"/>
      <c r="N518" s="179"/>
      <c r="O518" s="179"/>
      <c r="P518" s="179"/>
      <c r="Q518" s="179"/>
      <c r="R518" s="179"/>
      <c r="S518" s="179"/>
      <c r="T518" s="179"/>
      <c r="U518" s="179"/>
      <c r="V518" s="179"/>
      <c r="W518" s="179"/>
      <c r="X518" s="179"/>
      <c r="Y518" s="179"/>
      <c r="Z518" s="179"/>
    </row>
    <row r="519" spans="1:26" ht="12.75" customHeight="1" x14ac:dyDescent="0.25">
      <c r="A519" s="179"/>
      <c r="B519" s="179"/>
      <c r="C519" s="179"/>
      <c r="D519" s="179"/>
      <c r="E519" s="179"/>
      <c r="F519" s="179"/>
      <c r="G519" s="179"/>
      <c r="H519" s="179"/>
      <c r="I519" s="179"/>
      <c r="J519" s="179"/>
      <c r="K519" s="179"/>
      <c r="L519" s="179"/>
      <c r="M519" s="179"/>
      <c r="N519" s="179"/>
      <c r="O519" s="179"/>
      <c r="P519" s="179"/>
      <c r="Q519" s="179"/>
      <c r="R519" s="179"/>
      <c r="S519" s="179"/>
      <c r="T519" s="179"/>
      <c r="U519" s="179"/>
      <c r="V519" s="179"/>
      <c r="W519" s="179"/>
      <c r="X519" s="179"/>
      <c r="Y519" s="179"/>
      <c r="Z519" s="179"/>
    </row>
    <row r="520" spans="1:26" ht="12.75" customHeight="1" x14ac:dyDescent="0.25">
      <c r="A520" s="179"/>
      <c r="B520" s="179"/>
      <c r="C520" s="179"/>
      <c r="D520" s="179"/>
      <c r="E520" s="179"/>
      <c r="F520" s="179"/>
      <c r="G520" s="179"/>
      <c r="H520" s="179"/>
      <c r="I520" s="179"/>
      <c r="J520" s="179"/>
      <c r="K520" s="179"/>
      <c r="L520" s="179"/>
      <c r="M520" s="179"/>
      <c r="N520" s="179"/>
      <c r="O520" s="179"/>
      <c r="P520" s="179"/>
      <c r="Q520" s="179"/>
      <c r="R520" s="179"/>
      <c r="S520" s="179"/>
      <c r="T520" s="179"/>
      <c r="U520" s="179"/>
      <c r="V520" s="179"/>
      <c r="W520" s="179"/>
      <c r="X520" s="179"/>
      <c r="Y520" s="179"/>
      <c r="Z520" s="179"/>
    </row>
    <row r="521" spans="1:26" ht="12.75" customHeight="1" x14ac:dyDescent="0.25">
      <c r="A521" s="179"/>
      <c r="B521" s="179"/>
      <c r="C521" s="179"/>
      <c r="D521" s="179"/>
      <c r="E521" s="179"/>
      <c r="F521" s="179"/>
      <c r="G521" s="179"/>
      <c r="H521" s="179"/>
      <c r="I521" s="179"/>
      <c r="J521" s="179"/>
      <c r="K521" s="179"/>
      <c r="L521" s="179"/>
      <c r="M521" s="179"/>
      <c r="N521" s="179"/>
      <c r="O521" s="179"/>
      <c r="P521" s="179"/>
      <c r="Q521" s="179"/>
      <c r="R521" s="179"/>
      <c r="S521" s="179"/>
      <c r="T521" s="179"/>
      <c r="U521" s="179"/>
      <c r="V521" s="179"/>
      <c r="W521" s="179"/>
      <c r="X521" s="179"/>
      <c r="Y521" s="179"/>
      <c r="Z521" s="179"/>
    </row>
    <row r="522" spans="1:26" ht="12.75" customHeight="1" x14ac:dyDescent="0.25">
      <c r="A522" s="179"/>
      <c r="B522" s="179"/>
      <c r="C522" s="179"/>
      <c r="D522" s="179"/>
      <c r="E522" s="179"/>
      <c r="F522" s="179"/>
      <c r="G522" s="179"/>
      <c r="H522" s="179"/>
      <c r="I522" s="179"/>
      <c r="J522" s="179"/>
      <c r="K522" s="179"/>
      <c r="L522" s="179"/>
      <c r="M522" s="179"/>
      <c r="N522" s="179"/>
      <c r="O522" s="179"/>
      <c r="P522" s="179"/>
      <c r="Q522" s="179"/>
      <c r="R522" s="179"/>
      <c r="S522" s="179"/>
      <c r="T522" s="179"/>
      <c r="U522" s="179"/>
      <c r="V522" s="179"/>
      <c r="W522" s="179"/>
      <c r="X522" s="179"/>
      <c r="Y522" s="179"/>
      <c r="Z522" s="179"/>
    </row>
    <row r="523" spans="1:26" ht="12.75" customHeight="1" x14ac:dyDescent="0.25">
      <c r="A523" s="179"/>
      <c r="B523" s="179"/>
      <c r="C523" s="179"/>
      <c r="D523" s="179"/>
      <c r="E523" s="179"/>
      <c r="F523" s="179"/>
      <c r="G523" s="179"/>
      <c r="H523" s="179"/>
      <c r="I523" s="179"/>
      <c r="J523" s="179"/>
      <c r="K523" s="179"/>
      <c r="L523" s="179"/>
      <c r="M523" s="179"/>
      <c r="N523" s="179"/>
      <c r="O523" s="179"/>
      <c r="P523" s="179"/>
      <c r="Q523" s="179"/>
      <c r="R523" s="179"/>
      <c r="S523" s="179"/>
      <c r="T523" s="179"/>
      <c r="U523" s="179"/>
      <c r="V523" s="179"/>
      <c r="W523" s="179"/>
      <c r="X523" s="179"/>
      <c r="Y523" s="179"/>
      <c r="Z523" s="179"/>
    </row>
    <row r="524" spans="1:26" ht="12.75" customHeight="1" x14ac:dyDescent="0.25">
      <c r="A524" s="179"/>
      <c r="B524" s="179"/>
      <c r="C524" s="179"/>
      <c r="D524" s="179"/>
      <c r="E524" s="179"/>
      <c r="F524" s="179"/>
      <c r="G524" s="179"/>
      <c r="H524" s="179"/>
      <c r="I524" s="179"/>
      <c r="J524" s="179"/>
      <c r="K524" s="179"/>
      <c r="L524" s="179"/>
      <c r="M524" s="179"/>
      <c r="N524" s="179"/>
      <c r="O524" s="179"/>
      <c r="P524" s="179"/>
      <c r="Q524" s="179"/>
      <c r="R524" s="179"/>
      <c r="S524" s="179"/>
      <c r="T524" s="179"/>
      <c r="U524" s="179"/>
      <c r="V524" s="179"/>
      <c r="W524" s="179"/>
      <c r="X524" s="179"/>
      <c r="Y524" s="179"/>
      <c r="Z524" s="179"/>
    </row>
    <row r="525" spans="1:26" ht="12.75" customHeight="1" x14ac:dyDescent="0.25">
      <c r="A525" s="179"/>
      <c r="B525" s="179"/>
      <c r="C525" s="179"/>
      <c r="D525" s="179"/>
      <c r="E525" s="179"/>
      <c r="F525" s="179"/>
      <c r="G525" s="179"/>
      <c r="H525" s="179"/>
      <c r="I525" s="179"/>
      <c r="J525" s="179"/>
      <c r="K525" s="179"/>
      <c r="L525" s="179"/>
      <c r="M525" s="179"/>
      <c r="N525" s="179"/>
      <c r="O525" s="179"/>
      <c r="P525" s="179"/>
      <c r="Q525" s="179"/>
      <c r="R525" s="179"/>
      <c r="S525" s="179"/>
      <c r="T525" s="179"/>
      <c r="U525" s="179"/>
      <c r="V525" s="179"/>
      <c r="W525" s="179"/>
      <c r="X525" s="179"/>
      <c r="Y525" s="179"/>
      <c r="Z525" s="179"/>
    </row>
    <row r="526" spans="1:26" ht="12.75" customHeight="1" x14ac:dyDescent="0.25">
      <c r="A526" s="179"/>
      <c r="B526" s="179"/>
      <c r="C526" s="179"/>
      <c r="D526" s="179"/>
      <c r="E526" s="179"/>
      <c r="F526" s="179"/>
      <c r="G526" s="179"/>
      <c r="H526" s="179"/>
      <c r="I526" s="179"/>
      <c r="J526" s="179"/>
      <c r="K526" s="179"/>
      <c r="L526" s="179"/>
      <c r="M526" s="179"/>
      <c r="N526" s="179"/>
      <c r="O526" s="179"/>
      <c r="P526" s="179"/>
      <c r="Q526" s="179"/>
      <c r="R526" s="179"/>
      <c r="S526" s="179"/>
      <c r="T526" s="179"/>
      <c r="U526" s="179"/>
      <c r="V526" s="179"/>
      <c r="W526" s="179"/>
      <c r="X526" s="179"/>
      <c r="Y526" s="179"/>
      <c r="Z526" s="179"/>
    </row>
    <row r="527" spans="1:26" ht="12.75" customHeight="1" x14ac:dyDescent="0.25">
      <c r="A527" s="179"/>
      <c r="B527" s="179"/>
      <c r="C527" s="179"/>
      <c r="D527" s="179"/>
      <c r="E527" s="179"/>
      <c r="F527" s="179"/>
      <c r="G527" s="179"/>
      <c r="H527" s="179"/>
      <c r="I527" s="179"/>
      <c r="J527" s="179"/>
      <c r="K527" s="179"/>
      <c r="L527" s="179"/>
      <c r="M527" s="179"/>
      <c r="N527" s="179"/>
      <c r="O527" s="179"/>
      <c r="P527" s="179"/>
      <c r="Q527" s="179"/>
      <c r="R527" s="179"/>
      <c r="S527" s="179"/>
      <c r="T527" s="179"/>
      <c r="U527" s="179"/>
      <c r="V527" s="179"/>
      <c r="W527" s="179"/>
      <c r="X527" s="179"/>
      <c r="Y527" s="179"/>
      <c r="Z527" s="179"/>
    </row>
    <row r="528" spans="1:26" ht="12.75" customHeight="1" x14ac:dyDescent="0.25">
      <c r="A528" s="179"/>
      <c r="B528" s="179"/>
      <c r="C528" s="179"/>
      <c r="D528" s="179"/>
      <c r="E528" s="179"/>
      <c r="F528" s="179"/>
      <c r="G528" s="179"/>
      <c r="H528" s="179"/>
      <c r="I528" s="179"/>
      <c r="J528" s="179"/>
      <c r="K528" s="179"/>
      <c r="L528" s="179"/>
      <c r="M528" s="179"/>
      <c r="N528" s="179"/>
      <c r="O528" s="179"/>
      <c r="P528" s="179"/>
      <c r="Q528" s="179"/>
      <c r="R528" s="179"/>
      <c r="S528" s="179"/>
      <c r="T528" s="179"/>
      <c r="U528" s="179"/>
      <c r="V528" s="179"/>
      <c r="W528" s="179"/>
      <c r="X528" s="179"/>
      <c r="Y528" s="179"/>
      <c r="Z528" s="179"/>
    </row>
    <row r="529" spans="1:26" ht="12.75" customHeight="1" x14ac:dyDescent="0.25">
      <c r="A529" s="179"/>
      <c r="B529" s="179"/>
      <c r="C529" s="179"/>
      <c r="D529" s="179"/>
      <c r="E529" s="179"/>
      <c r="F529" s="179"/>
      <c r="G529" s="179"/>
      <c r="H529" s="179"/>
      <c r="I529" s="179"/>
      <c r="J529" s="179"/>
      <c r="K529" s="179"/>
      <c r="L529" s="179"/>
      <c r="M529" s="179"/>
      <c r="N529" s="179"/>
      <c r="O529" s="179"/>
      <c r="P529" s="179"/>
      <c r="Q529" s="179"/>
      <c r="R529" s="179"/>
      <c r="S529" s="179"/>
      <c r="T529" s="179"/>
      <c r="U529" s="179"/>
      <c r="V529" s="179"/>
      <c r="W529" s="179"/>
      <c r="X529" s="179"/>
      <c r="Y529" s="179"/>
      <c r="Z529" s="179"/>
    </row>
    <row r="530" spans="1:26" ht="12.75" customHeight="1" x14ac:dyDescent="0.25">
      <c r="A530" s="179"/>
      <c r="B530" s="179"/>
      <c r="C530" s="179"/>
      <c r="D530" s="179"/>
      <c r="E530" s="179"/>
      <c r="F530" s="179"/>
      <c r="G530" s="179"/>
      <c r="H530" s="179"/>
      <c r="I530" s="179"/>
      <c r="J530" s="179"/>
      <c r="K530" s="179"/>
      <c r="L530" s="179"/>
      <c r="M530" s="179"/>
      <c r="N530" s="179"/>
      <c r="O530" s="179"/>
      <c r="P530" s="179"/>
      <c r="Q530" s="179"/>
      <c r="R530" s="179"/>
      <c r="S530" s="179"/>
      <c r="T530" s="179"/>
      <c r="U530" s="179"/>
      <c r="V530" s="179"/>
      <c r="W530" s="179"/>
      <c r="X530" s="179"/>
      <c r="Y530" s="179"/>
      <c r="Z530" s="179"/>
    </row>
    <row r="531" spans="1:26" ht="12.75" customHeight="1" x14ac:dyDescent="0.25">
      <c r="A531" s="179"/>
      <c r="B531" s="179"/>
      <c r="C531" s="179"/>
      <c r="D531" s="179"/>
      <c r="E531" s="179"/>
      <c r="F531" s="179"/>
      <c r="G531" s="179"/>
      <c r="H531" s="179"/>
      <c r="I531" s="179"/>
      <c r="J531" s="179"/>
      <c r="K531" s="179"/>
      <c r="L531" s="179"/>
      <c r="M531" s="179"/>
      <c r="N531" s="179"/>
      <c r="O531" s="179"/>
      <c r="P531" s="179"/>
      <c r="Q531" s="179"/>
      <c r="R531" s="179"/>
      <c r="S531" s="179"/>
      <c r="T531" s="179"/>
      <c r="U531" s="179"/>
      <c r="V531" s="179"/>
      <c r="W531" s="179"/>
      <c r="X531" s="179"/>
      <c r="Y531" s="179"/>
      <c r="Z531" s="179"/>
    </row>
    <row r="532" spans="1:26" ht="12.75" customHeight="1" x14ac:dyDescent="0.25">
      <c r="A532" s="179"/>
      <c r="B532" s="179"/>
      <c r="C532" s="179"/>
      <c r="D532" s="179"/>
      <c r="E532" s="179"/>
      <c r="F532" s="179"/>
      <c r="G532" s="179"/>
      <c r="H532" s="179"/>
      <c r="I532" s="179"/>
      <c r="J532" s="179"/>
      <c r="K532" s="179"/>
      <c r="L532" s="179"/>
      <c r="M532" s="179"/>
      <c r="N532" s="179"/>
      <c r="O532" s="179"/>
      <c r="P532" s="179"/>
      <c r="Q532" s="179"/>
      <c r="R532" s="179"/>
      <c r="S532" s="179"/>
      <c r="T532" s="179"/>
      <c r="U532" s="179"/>
      <c r="V532" s="179"/>
      <c r="W532" s="179"/>
      <c r="X532" s="179"/>
      <c r="Y532" s="179"/>
      <c r="Z532" s="179"/>
    </row>
    <row r="533" spans="1:26" ht="12.75" customHeight="1" x14ac:dyDescent="0.25">
      <c r="A533" s="179"/>
      <c r="B533" s="179"/>
      <c r="C533" s="179"/>
      <c r="D533" s="179"/>
      <c r="E533" s="179"/>
      <c r="F533" s="179"/>
      <c r="G533" s="179"/>
      <c r="H533" s="179"/>
      <c r="I533" s="179"/>
      <c r="J533" s="179"/>
      <c r="K533" s="179"/>
      <c r="L533" s="179"/>
      <c r="M533" s="179"/>
      <c r="N533" s="179"/>
      <c r="O533" s="179"/>
      <c r="P533" s="179"/>
      <c r="Q533" s="179"/>
      <c r="R533" s="179"/>
      <c r="S533" s="179"/>
      <c r="T533" s="179"/>
      <c r="U533" s="179"/>
      <c r="V533" s="179"/>
      <c r="W533" s="179"/>
      <c r="X533" s="179"/>
      <c r="Y533" s="179"/>
      <c r="Z533" s="179"/>
    </row>
    <row r="534" spans="1:26" ht="12.75" customHeight="1" x14ac:dyDescent="0.25">
      <c r="A534" s="179"/>
      <c r="B534" s="179"/>
      <c r="C534" s="179"/>
      <c r="D534" s="179"/>
      <c r="E534" s="179"/>
      <c r="F534" s="179"/>
      <c r="G534" s="179"/>
      <c r="H534" s="179"/>
      <c r="I534" s="179"/>
      <c r="J534" s="179"/>
      <c r="K534" s="179"/>
      <c r="L534" s="179"/>
      <c r="M534" s="179"/>
      <c r="N534" s="179"/>
      <c r="O534" s="179"/>
      <c r="P534" s="179"/>
      <c r="Q534" s="179"/>
      <c r="R534" s="179"/>
      <c r="S534" s="179"/>
      <c r="T534" s="179"/>
      <c r="U534" s="179"/>
      <c r="V534" s="179"/>
      <c r="W534" s="179"/>
      <c r="X534" s="179"/>
      <c r="Y534" s="179"/>
      <c r="Z534" s="179"/>
    </row>
    <row r="535" spans="1:26" ht="12.75" customHeight="1" x14ac:dyDescent="0.25">
      <c r="A535" s="179"/>
      <c r="B535" s="179"/>
      <c r="C535" s="179"/>
      <c r="D535" s="179"/>
      <c r="E535" s="179"/>
      <c r="F535" s="179"/>
      <c r="G535" s="179"/>
      <c r="H535" s="179"/>
      <c r="I535" s="179"/>
      <c r="J535" s="179"/>
      <c r="K535" s="179"/>
      <c r="L535" s="179"/>
      <c r="M535" s="179"/>
      <c r="N535" s="179"/>
      <c r="O535" s="179"/>
      <c r="P535" s="179"/>
      <c r="Q535" s="179"/>
      <c r="R535" s="179"/>
      <c r="S535" s="179"/>
      <c r="T535" s="179"/>
      <c r="U535" s="179"/>
      <c r="V535" s="179"/>
      <c r="W535" s="179"/>
      <c r="X535" s="179"/>
      <c r="Y535" s="179"/>
      <c r="Z535" s="179"/>
    </row>
    <row r="536" spans="1:26" ht="12.75" customHeight="1" x14ac:dyDescent="0.25">
      <c r="A536" s="179"/>
      <c r="B536" s="179"/>
      <c r="C536" s="179"/>
      <c r="D536" s="179"/>
      <c r="E536" s="179"/>
      <c r="F536" s="179"/>
      <c r="G536" s="179"/>
      <c r="H536" s="179"/>
      <c r="I536" s="179"/>
      <c r="J536" s="179"/>
      <c r="K536" s="179"/>
      <c r="L536" s="179"/>
      <c r="M536" s="179"/>
      <c r="N536" s="179"/>
      <c r="O536" s="179"/>
      <c r="P536" s="179"/>
      <c r="Q536" s="179"/>
      <c r="R536" s="179"/>
      <c r="S536" s="179"/>
      <c r="T536" s="179"/>
      <c r="U536" s="179"/>
      <c r="V536" s="179"/>
      <c r="W536" s="179"/>
      <c r="X536" s="179"/>
      <c r="Y536" s="179"/>
      <c r="Z536" s="179"/>
    </row>
    <row r="537" spans="1:26" ht="12.75" customHeight="1" x14ac:dyDescent="0.25">
      <c r="A537" s="179"/>
      <c r="B537" s="179"/>
      <c r="C537" s="179"/>
      <c r="D537" s="179"/>
      <c r="E537" s="179"/>
      <c r="F537" s="179"/>
      <c r="G537" s="179"/>
      <c r="H537" s="179"/>
      <c r="I537" s="179"/>
      <c r="J537" s="179"/>
      <c r="K537" s="179"/>
      <c r="L537" s="179"/>
      <c r="M537" s="179"/>
      <c r="N537" s="179"/>
      <c r="O537" s="179"/>
      <c r="P537" s="179"/>
      <c r="Q537" s="179"/>
      <c r="R537" s="179"/>
      <c r="S537" s="179"/>
      <c r="T537" s="179"/>
      <c r="U537" s="179"/>
      <c r="V537" s="179"/>
      <c r="W537" s="179"/>
      <c r="X537" s="179"/>
      <c r="Y537" s="179"/>
      <c r="Z537" s="179"/>
    </row>
    <row r="538" spans="1:26" ht="12.75" customHeight="1" x14ac:dyDescent="0.25">
      <c r="A538" s="179"/>
      <c r="B538" s="179"/>
      <c r="C538" s="179"/>
      <c r="D538" s="179"/>
      <c r="E538" s="179"/>
      <c r="F538" s="179"/>
      <c r="G538" s="179"/>
      <c r="H538" s="179"/>
      <c r="I538" s="179"/>
      <c r="J538" s="179"/>
      <c r="K538" s="179"/>
      <c r="L538" s="179"/>
      <c r="M538" s="179"/>
      <c r="N538" s="179"/>
      <c r="O538" s="179"/>
      <c r="P538" s="179"/>
      <c r="Q538" s="179"/>
      <c r="R538" s="179"/>
      <c r="S538" s="179"/>
      <c r="T538" s="179"/>
      <c r="U538" s="179"/>
      <c r="V538" s="179"/>
      <c r="W538" s="179"/>
      <c r="X538" s="179"/>
      <c r="Y538" s="179"/>
      <c r="Z538" s="179"/>
    </row>
    <row r="539" spans="1:26" ht="12.75" customHeight="1" x14ac:dyDescent="0.25">
      <c r="A539" s="179"/>
      <c r="B539" s="179"/>
      <c r="C539" s="179"/>
      <c r="D539" s="179"/>
      <c r="E539" s="179"/>
      <c r="F539" s="179"/>
      <c r="G539" s="179"/>
      <c r="H539" s="179"/>
      <c r="I539" s="179"/>
      <c r="J539" s="179"/>
      <c r="K539" s="179"/>
      <c r="L539" s="179"/>
      <c r="M539" s="179"/>
      <c r="N539" s="179"/>
      <c r="O539" s="179"/>
      <c r="P539" s="179"/>
      <c r="Q539" s="179"/>
      <c r="R539" s="179"/>
      <c r="S539" s="179"/>
      <c r="T539" s="179"/>
      <c r="U539" s="179"/>
      <c r="V539" s="179"/>
      <c r="W539" s="179"/>
      <c r="X539" s="179"/>
      <c r="Y539" s="179"/>
      <c r="Z539" s="179"/>
    </row>
    <row r="540" spans="1:26" ht="12.75" customHeight="1" x14ac:dyDescent="0.25">
      <c r="A540" s="179"/>
      <c r="B540" s="179"/>
      <c r="C540" s="179"/>
      <c r="D540" s="179"/>
      <c r="E540" s="179"/>
      <c r="F540" s="179"/>
      <c r="G540" s="179"/>
      <c r="H540" s="179"/>
      <c r="I540" s="179"/>
      <c r="J540" s="179"/>
      <c r="K540" s="179"/>
      <c r="L540" s="179"/>
      <c r="M540" s="179"/>
      <c r="N540" s="179"/>
      <c r="O540" s="179"/>
      <c r="P540" s="179"/>
      <c r="Q540" s="179"/>
      <c r="R540" s="179"/>
      <c r="S540" s="179"/>
      <c r="T540" s="179"/>
      <c r="U540" s="179"/>
      <c r="V540" s="179"/>
      <c r="W540" s="179"/>
      <c r="X540" s="179"/>
      <c r="Y540" s="179"/>
      <c r="Z540" s="179"/>
    </row>
    <row r="541" spans="1:26" ht="12.75" customHeight="1" x14ac:dyDescent="0.25">
      <c r="A541" s="179"/>
      <c r="B541" s="179"/>
      <c r="C541" s="179"/>
      <c r="D541" s="179"/>
      <c r="E541" s="179"/>
      <c r="F541" s="179"/>
      <c r="G541" s="179"/>
      <c r="H541" s="179"/>
      <c r="I541" s="179"/>
      <c r="J541" s="179"/>
      <c r="K541" s="179"/>
      <c r="L541" s="179"/>
      <c r="M541" s="179"/>
      <c r="N541" s="179"/>
      <c r="O541" s="179"/>
      <c r="P541" s="179"/>
      <c r="Q541" s="179"/>
      <c r="R541" s="179"/>
      <c r="S541" s="179"/>
      <c r="T541" s="179"/>
      <c r="U541" s="179"/>
      <c r="V541" s="179"/>
      <c r="W541" s="179"/>
      <c r="X541" s="179"/>
      <c r="Y541" s="179"/>
      <c r="Z541" s="179"/>
    </row>
    <row r="542" spans="1:26" ht="12.75" customHeight="1" x14ac:dyDescent="0.25">
      <c r="A542" s="179"/>
      <c r="B542" s="179"/>
      <c r="C542" s="179"/>
      <c r="D542" s="179"/>
      <c r="E542" s="179"/>
      <c r="F542" s="179"/>
      <c r="G542" s="179"/>
      <c r="H542" s="179"/>
      <c r="I542" s="179"/>
      <c r="J542" s="179"/>
      <c r="K542" s="179"/>
      <c r="L542" s="179"/>
      <c r="M542" s="179"/>
      <c r="N542" s="179"/>
      <c r="O542" s="179"/>
      <c r="P542" s="179"/>
      <c r="Q542" s="179"/>
      <c r="R542" s="179"/>
      <c r="S542" s="179"/>
      <c r="T542" s="179"/>
      <c r="U542" s="179"/>
      <c r="V542" s="179"/>
      <c r="W542" s="179"/>
      <c r="X542" s="179"/>
      <c r="Y542" s="179"/>
      <c r="Z542" s="179"/>
    </row>
    <row r="543" spans="1:26" ht="12.75" customHeight="1" x14ac:dyDescent="0.25">
      <c r="A543" s="179"/>
      <c r="B543" s="179"/>
      <c r="C543" s="179"/>
      <c r="D543" s="179"/>
      <c r="E543" s="179"/>
      <c r="F543" s="179"/>
      <c r="G543" s="179"/>
      <c r="H543" s="179"/>
      <c r="I543" s="179"/>
      <c r="J543" s="179"/>
      <c r="K543" s="179"/>
      <c r="L543" s="179"/>
      <c r="M543" s="179"/>
      <c r="N543" s="179"/>
      <c r="O543" s="179"/>
      <c r="P543" s="179"/>
      <c r="Q543" s="179"/>
      <c r="R543" s="179"/>
      <c r="S543" s="179"/>
      <c r="T543" s="179"/>
      <c r="U543" s="179"/>
      <c r="V543" s="179"/>
      <c r="W543" s="179"/>
      <c r="X543" s="179"/>
      <c r="Y543" s="179"/>
      <c r="Z543" s="179"/>
    </row>
    <row r="544" spans="1:26" ht="12.75" customHeight="1" x14ac:dyDescent="0.25">
      <c r="A544" s="179"/>
      <c r="B544" s="179"/>
      <c r="C544" s="179"/>
      <c r="D544" s="179"/>
      <c r="E544" s="179"/>
      <c r="F544" s="179"/>
      <c r="G544" s="179"/>
      <c r="H544" s="179"/>
      <c r="I544" s="179"/>
      <c r="J544" s="179"/>
      <c r="K544" s="179"/>
      <c r="L544" s="179"/>
      <c r="M544" s="179"/>
      <c r="N544" s="179"/>
      <c r="O544" s="179"/>
      <c r="P544" s="179"/>
      <c r="Q544" s="179"/>
      <c r="R544" s="179"/>
      <c r="S544" s="179"/>
      <c r="T544" s="179"/>
      <c r="U544" s="179"/>
      <c r="V544" s="179"/>
      <c r="W544" s="179"/>
      <c r="X544" s="179"/>
      <c r="Y544" s="179"/>
      <c r="Z544" s="179"/>
    </row>
    <row r="545" spans="1:26" ht="12.75" customHeight="1" x14ac:dyDescent="0.25">
      <c r="A545" s="179"/>
      <c r="B545" s="179"/>
      <c r="C545" s="179"/>
      <c r="D545" s="179"/>
      <c r="E545" s="179"/>
      <c r="F545" s="179"/>
      <c r="G545" s="179"/>
      <c r="H545" s="179"/>
      <c r="I545" s="179"/>
      <c r="J545" s="179"/>
      <c r="K545" s="179"/>
      <c r="L545" s="179"/>
      <c r="M545" s="179"/>
      <c r="N545" s="179"/>
      <c r="O545" s="179"/>
      <c r="P545" s="179"/>
      <c r="Q545" s="179"/>
      <c r="R545" s="179"/>
      <c r="S545" s="179"/>
      <c r="T545" s="179"/>
      <c r="U545" s="179"/>
      <c r="V545" s="179"/>
      <c r="W545" s="179"/>
      <c r="X545" s="179"/>
      <c r="Y545" s="179"/>
      <c r="Z545" s="179"/>
    </row>
    <row r="546" spans="1:26" ht="12.75" customHeight="1" x14ac:dyDescent="0.25">
      <c r="A546" s="179"/>
      <c r="B546" s="179"/>
      <c r="C546" s="179"/>
      <c r="D546" s="179"/>
      <c r="E546" s="179"/>
      <c r="F546" s="179"/>
      <c r="G546" s="179"/>
      <c r="H546" s="179"/>
      <c r="I546" s="179"/>
      <c r="J546" s="179"/>
      <c r="K546" s="179"/>
      <c r="L546" s="179"/>
      <c r="M546" s="179"/>
      <c r="N546" s="179"/>
      <c r="O546" s="179"/>
      <c r="P546" s="179"/>
      <c r="Q546" s="179"/>
      <c r="R546" s="179"/>
      <c r="S546" s="179"/>
      <c r="T546" s="179"/>
      <c r="U546" s="179"/>
      <c r="V546" s="179"/>
      <c r="W546" s="179"/>
      <c r="X546" s="179"/>
      <c r="Y546" s="179"/>
      <c r="Z546" s="179"/>
    </row>
    <row r="547" spans="1:26" ht="12.75" customHeight="1" x14ac:dyDescent="0.25">
      <c r="A547" s="179"/>
      <c r="B547" s="179"/>
      <c r="C547" s="179"/>
      <c r="D547" s="179"/>
      <c r="E547" s="179"/>
      <c r="F547" s="179"/>
      <c r="G547" s="179"/>
      <c r="H547" s="179"/>
      <c r="I547" s="179"/>
      <c r="J547" s="179"/>
      <c r="K547" s="179"/>
      <c r="L547" s="179"/>
      <c r="M547" s="179"/>
      <c r="N547" s="179"/>
      <c r="O547" s="179"/>
      <c r="P547" s="179"/>
      <c r="Q547" s="179"/>
      <c r="R547" s="179"/>
      <c r="S547" s="179"/>
      <c r="T547" s="179"/>
      <c r="U547" s="179"/>
      <c r="V547" s="179"/>
      <c r="W547" s="179"/>
      <c r="X547" s="179"/>
      <c r="Y547" s="179"/>
      <c r="Z547" s="179"/>
    </row>
    <row r="548" spans="1:26" ht="12.75" customHeight="1" x14ac:dyDescent="0.25">
      <c r="A548" s="179"/>
      <c r="B548" s="179"/>
      <c r="C548" s="179"/>
      <c r="D548" s="179"/>
      <c r="E548" s="179"/>
      <c r="F548" s="179"/>
      <c r="G548" s="179"/>
      <c r="H548" s="179"/>
      <c r="I548" s="179"/>
      <c r="J548" s="179"/>
      <c r="K548" s="179"/>
      <c r="L548" s="179"/>
      <c r="M548" s="179"/>
      <c r="N548" s="179"/>
      <c r="O548" s="179"/>
      <c r="P548" s="179"/>
      <c r="Q548" s="179"/>
      <c r="R548" s="179"/>
      <c r="S548" s="179"/>
      <c r="T548" s="179"/>
      <c r="U548" s="179"/>
      <c r="V548" s="179"/>
      <c r="W548" s="179"/>
      <c r="X548" s="179"/>
      <c r="Y548" s="179"/>
      <c r="Z548" s="179"/>
    </row>
    <row r="549" spans="1:26" ht="12.75" customHeight="1" x14ac:dyDescent="0.25">
      <c r="A549" s="179"/>
      <c r="B549" s="179"/>
      <c r="C549" s="179"/>
      <c r="D549" s="179"/>
      <c r="E549" s="179"/>
      <c r="F549" s="179"/>
      <c r="G549" s="179"/>
      <c r="H549" s="179"/>
      <c r="I549" s="179"/>
      <c r="J549" s="179"/>
      <c r="K549" s="179"/>
      <c r="L549" s="179"/>
      <c r="M549" s="179"/>
      <c r="N549" s="179"/>
      <c r="O549" s="179"/>
      <c r="P549" s="179"/>
      <c r="Q549" s="179"/>
      <c r="R549" s="179"/>
      <c r="S549" s="179"/>
      <c r="T549" s="179"/>
      <c r="U549" s="179"/>
      <c r="V549" s="179"/>
      <c r="W549" s="179"/>
      <c r="X549" s="179"/>
      <c r="Y549" s="179"/>
      <c r="Z549" s="179"/>
    </row>
    <row r="550" spans="1:26" ht="12.75" customHeight="1" x14ac:dyDescent="0.25">
      <c r="A550" s="179"/>
      <c r="B550" s="179"/>
      <c r="C550" s="179"/>
      <c r="D550" s="179"/>
      <c r="E550" s="179"/>
      <c r="F550" s="179"/>
      <c r="G550" s="179"/>
      <c r="H550" s="179"/>
      <c r="I550" s="179"/>
      <c r="J550" s="179"/>
      <c r="K550" s="179"/>
      <c r="L550" s="179"/>
      <c r="M550" s="179"/>
      <c r="N550" s="179"/>
      <c r="O550" s="179"/>
      <c r="P550" s="179"/>
      <c r="Q550" s="179"/>
      <c r="R550" s="179"/>
      <c r="S550" s="179"/>
      <c r="T550" s="179"/>
      <c r="U550" s="179"/>
      <c r="V550" s="179"/>
      <c r="W550" s="179"/>
      <c r="X550" s="179"/>
      <c r="Y550" s="179"/>
      <c r="Z550" s="179"/>
    </row>
    <row r="551" spans="1:26" ht="12.75" customHeight="1" x14ac:dyDescent="0.25">
      <c r="A551" s="179"/>
      <c r="B551" s="179"/>
      <c r="C551" s="179"/>
      <c r="D551" s="179"/>
      <c r="E551" s="179"/>
      <c r="F551" s="179"/>
      <c r="G551" s="179"/>
      <c r="H551" s="179"/>
      <c r="I551" s="179"/>
      <c r="J551" s="179"/>
      <c r="K551" s="179"/>
      <c r="L551" s="179"/>
      <c r="M551" s="179"/>
      <c r="N551" s="179"/>
      <c r="O551" s="179"/>
      <c r="P551" s="179"/>
      <c r="Q551" s="179"/>
      <c r="R551" s="179"/>
      <c r="S551" s="179"/>
      <c r="T551" s="179"/>
      <c r="U551" s="179"/>
      <c r="V551" s="179"/>
      <c r="W551" s="179"/>
      <c r="X551" s="179"/>
      <c r="Y551" s="179"/>
      <c r="Z551" s="179"/>
    </row>
    <row r="552" spans="1:26" ht="12.75" customHeight="1" x14ac:dyDescent="0.25">
      <c r="A552" s="179"/>
      <c r="B552" s="179"/>
      <c r="C552" s="179"/>
      <c r="D552" s="179"/>
      <c r="E552" s="179"/>
      <c r="F552" s="179"/>
      <c r="G552" s="179"/>
      <c r="H552" s="179"/>
      <c r="I552" s="179"/>
      <c r="J552" s="179"/>
      <c r="K552" s="179"/>
      <c r="L552" s="179"/>
      <c r="M552" s="179"/>
      <c r="N552" s="179"/>
      <c r="O552" s="179"/>
      <c r="P552" s="179"/>
      <c r="Q552" s="179"/>
      <c r="R552" s="179"/>
      <c r="S552" s="179"/>
      <c r="T552" s="179"/>
      <c r="U552" s="179"/>
      <c r="V552" s="179"/>
      <c r="W552" s="179"/>
      <c r="X552" s="179"/>
      <c r="Y552" s="179"/>
      <c r="Z552" s="179"/>
    </row>
    <row r="553" spans="1:26" ht="12.75" customHeight="1" x14ac:dyDescent="0.25">
      <c r="A553" s="179"/>
      <c r="B553" s="179"/>
      <c r="C553" s="179"/>
      <c r="D553" s="179"/>
      <c r="E553" s="179"/>
      <c r="F553" s="179"/>
      <c r="G553" s="179"/>
      <c r="H553" s="179"/>
      <c r="I553" s="179"/>
      <c r="J553" s="179"/>
      <c r="K553" s="179"/>
      <c r="L553" s="179"/>
      <c r="M553" s="179"/>
      <c r="N553" s="179"/>
      <c r="O553" s="179"/>
      <c r="P553" s="179"/>
      <c r="Q553" s="179"/>
      <c r="R553" s="179"/>
      <c r="S553" s="179"/>
      <c r="T553" s="179"/>
      <c r="U553" s="179"/>
      <c r="V553" s="179"/>
      <c r="W553" s="179"/>
      <c r="X553" s="179"/>
      <c r="Y553" s="179"/>
      <c r="Z553" s="179"/>
    </row>
    <row r="554" spans="1:26" ht="12.75" customHeight="1" x14ac:dyDescent="0.25">
      <c r="A554" s="179"/>
      <c r="B554" s="179"/>
      <c r="C554" s="179"/>
      <c r="D554" s="179"/>
      <c r="E554" s="179"/>
      <c r="F554" s="179"/>
      <c r="G554" s="179"/>
      <c r="H554" s="179"/>
      <c r="I554" s="179"/>
      <c r="J554" s="179"/>
      <c r="K554" s="179"/>
      <c r="L554" s="179"/>
      <c r="M554" s="179"/>
      <c r="N554" s="179"/>
      <c r="O554" s="179"/>
      <c r="P554" s="179"/>
      <c r="Q554" s="179"/>
      <c r="R554" s="179"/>
      <c r="S554" s="179"/>
      <c r="T554" s="179"/>
      <c r="U554" s="179"/>
      <c r="V554" s="179"/>
      <c r="W554" s="179"/>
      <c r="X554" s="179"/>
      <c r="Y554" s="179"/>
      <c r="Z554" s="179"/>
    </row>
    <row r="555" spans="1:26" ht="12.75" customHeight="1" x14ac:dyDescent="0.25">
      <c r="A555" s="179"/>
      <c r="B555" s="179"/>
      <c r="C555" s="179"/>
      <c r="D555" s="179"/>
      <c r="E555" s="179"/>
      <c r="F555" s="179"/>
      <c r="G555" s="179"/>
      <c r="H555" s="179"/>
      <c r="I555" s="179"/>
      <c r="J555" s="179"/>
      <c r="K555" s="179"/>
      <c r="L555" s="179"/>
      <c r="M555" s="179"/>
      <c r="N555" s="179"/>
      <c r="O555" s="179"/>
      <c r="P555" s="179"/>
      <c r="Q555" s="179"/>
      <c r="R555" s="179"/>
      <c r="S555" s="179"/>
      <c r="T555" s="179"/>
      <c r="U555" s="179"/>
      <c r="V555" s="179"/>
      <c r="W555" s="179"/>
      <c r="X555" s="179"/>
      <c r="Y555" s="179"/>
      <c r="Z555" s="179"/>
    </row>
    <row r="556" spans="1:26" ht="12.75" customHeight="1" x14ac:dyDescent="0.25">
      <c r="A556" s="179"/>
      <c r="B556" s="179"/>
      <c r="C556" s="179"/>
      <c r="D556" s="179"/>
      <c r="E556" s="179"/>
      <c r="F556" s="179"/>
      <c r="G556" s="179"/>
      <c r="H556" s="179"/>
      <c r="I556" s="179"/>
      <c r="J556" s="179"/>
      <c r="K556" s="179"/>
      <c r="L556" s="179"/>
      <c r="M556" s="179"/>
      <c r="N556" s="179"/>
      <c r="O556" s="179"/>
      <c r="P556" s="179"/>
      <c r="Q556" s="179"/>
      <c r="R556" s="179"/>
      <c r="S556" s="179"/>
      <c r="T556" s="179"/>
      <c r="U556" s="179"/>
      <c r="V556" s="179"/>
      <c r="W556" s="179"/>
      <c r="X556" s="179"/>
      <c r="Y556" s="179"/>
      <c r="Z556" s="179"/>
    </row>
    <row r="557" spans="1:26" ht="12.75" customHeight="1" x14ac:dyDescent="0.25">
      <c r="A557" s="179"/>
      <c r="B557" s="179"/>
      <c r="C557" s="179"/>
      <c r="D557" s="179"/>
      <c r="E557" s="179"/>
      <c r="F557" s="179"/>
      <c r="G557" s="179"/>
      <c r="H557" s="179"/>
      <c r="I557" s="179"/>
      <c r="J557" s="179"/>
      <c r="K557" s="179"/>
      <c r="L557" s="179"/>
      <c r="M557" s="179"/>
      <c r="N557" s="179"/>
      <c r="O557" s="179"/>
      <c r="P557" s="179"/>
      <c r="Q557" s="179"/>
      <c r="R557" s="179"/>
      <c r="S557" s="179"/>
      <c r="T557" s="179"/>
      <c r="U557" s="179"/>
      <c r="V557" s="179"/>
      <c r="W557" s="179"/>
      <c r="X557" s="179"/>
      <c r="Y557" s="179"/>
      <c r="Z557" s="179"/>
    </row>
    <row r="558" spans="1:26" ht="12.75" customHeight="1" x14ac:dyDescent="0.25">
      <c r="A558" s="179"/>
      <c r="B558" s="179"/>
      <c r="C558" s="179"/>
      <c r="D558" s="179"/>
      <c r="E558" s="179"/>
      <c r="F558" s="179"/>
      <c r="G558" s="179"/>
      <c r="H558" s="179"/>
      <c r="I558" s="179"/>
      <c r="J558" s="179"/>
      <c r="K558" s="179"/>
      <c r="L558" s="179"/>
      <c r="M558" s="179"/>
      <c r="N558" s="179"/>
      <c r="O558" s="179"/>
      <c r="P558" s="179"/>
      <c r="Q558" s="179"/>
      <c r="R558" s="179"/>
      <c r="S558" s="179"/>
      <c r="T558" s="179"/>
      <c r="U558" s="179"/>
      <c r="V558" s="179"/>
      <c r="W558" s="179"/>
      <c r="X558" s="179"/>
      <c r="Y558" s="179"/>
      <c r="Z558" s="179"/>
    </row>
    <row r="559" spans="1:26" ht="12.75" customHeight="1" x14ac:dyDescent="0.25">
      <c r="A559" s="179"/>
      <c r="B559" s="179"/>
      <c r="C559" s="179"/>
      <c r="D559" s="179"/>
      <c r="E559" s="179"/>
      <c r="F559" s="179"/>
      <c r="G559" s="179"/>
      <c r="H559" s="179"/>
      <c r="I559" s="179"/>
      <c r="J559" s="179"/>
      <c r="K559" s="179"/>
      <c r="L559" s="179"/>
      <c r="M559" s="179"/>
      <c r="N559" s="179"/>
      <c r="O559" s="179"/>
      <c r="P559" s="179"/>
      <c r="Q559" s="179"/>
      <c r="R559" s="179"/>
      <c r="S559" s="179"/>
      <c r="T559" s="179"/>
      <c r="U559" s="179"/>
      <c r="V559" s="179"/>
      <c r="W559" s="179"/>
      <c r="X559" s="179"/>
      <c r="Y559" s="179"/>
      <c r="Z559" s="179"/>
    </row>
    <row r="560" spans="1:26" ht="12.75" customHeight="1" x14ac:dyDescent="0.25">
      <c r="A560" s="179"/>
      <c r="B560" s="179"/>
      <c r="C560" s="179"/>
      <c r="D560" s="179"/>
      <c r="E560" s="179"/>
      <c r="F560" s="179"/>
      <c r="G560" s="179"/>
      <c r="H560" s="179"/>
      <c r="I560" s="179"/>
      <c r="J560" s="179"/>
      <c r="K560" s="179"/>
      <c r="L560" s="179"/>
      <c r="M560" s="179"/>
      <c r="N560" s="179"/>
      <c r="O560" s="179"/>
      <c r="P560" s="179"/>
      <c r="Q560" s="179"/>
      <c r="R560" s="179"/>
      <c r="S560" s="179"/>
      <c r="T560" s="179"/>
      <c r="U560" s="179"/>
      <c r="V560" s="179"/>
      <c r="W560" s="179"/>
      <c r="X560" s="179"/>
      <c r="Y560" s="179"/>
      <c r="Z560" s="179"/>
    </row>
    <row r="561" spans="1:26" ht="12.75" customHeight="1" x14ac:dyDescent="0.25">
      <c r="A561" s="179"/>
      <c r="B561" s="179"/>
      <c r="C561" s="179"/>
      <c r="D561" s="179"/>
      <c r="E561" s="179"/>
      <c r="F561" s="179"/>
      <c r="G561" s="179"/>
      <c r="H561" s="179"/>
      <c r="I561" s="179"/>
      <c r="J561" s="179"/>
      <c r="K561" s="179"/>
      <c r="L561" s="179"/>
      <c r="M561" s="179"/>
      <c r="N561" s="179"/>
      <c r="O561" s="179"/>
      <c r="P561" s="179"/>
      <c r="Q561" s="179"/>
      <c r="R561" s="179"/>
      <c r="S561" s="179"/>
      <c r="T561" s="179"/>
      <c r="U561" s="179"/>
      <c r="V561" s="179"/>
      <c r="W561" s="179"/>
      <c r="X561" s="179"/>
      <c r="Y561" s="179"/>
      <c r="Z561" s="179"/>
    </row>
    <row r="562" spans="1:26" ht="12.75" customHeight="1" x14ac:dyDescent="0.25">
      <c r="A562" s="179"/>
      <c r="B562" s="179"/>
      <c r="C562" s="179"/>
      <c r="D562" s="179"/>
      <c r="E562" s="179"/>
      <c r="F562" s="179"/>
      <c r="G562" s="179"/>
      <c r="H562" s="179"/>
      <c r="I562" s="179"/>
      <c r="J562" s="179"/>
      <c r="K562" s="179"/>
      <c r="L562" s="179"/>
      <c r="M562" s="179"/>
      <c r="N562" s="179"/>
      <c r="O562" s="179"/>
      <c r="P562" s="179"/>
      <c r="Q562" s="179"/>
      <c r="R562" s="179"/>
      <c r="S562" s="179"/>
      <c r="T562" s="179"/>
      <c r="U562" s="179"/>
      <c r="V562" s="179"/>
      <c r="W562" s="179"/>
      <c r="X562" s="179"/>
      <c r="Y562" s="179"/>
      <c r="Z562" s="179"/>
    </row>
    <row r="563" spans="1:26" ht="12.75" customHeight="1" x14ac:dyDescent="0.25">
      <c r="A563" s="179"/>
      <c r="B563" s="179"/>
      <c r="C563" s="179"/>
      <c r="D563" s="179"/>
      <c r="E563" s="179"/>
      <c r="F563" s="179"/>
      <c r="G563" s="179"/>
      <c r="H563" s="179"/>
      <c r="I563" s="179"/>
      <c r="J563" s="179"/>
      <c r="K563" s="179"/>
      <c r="L563" s="179"/>
      <c r="M563" s="179"/>
      <c r="N563" s="179"/>
      <c r="O563" s="179"/>
      <c r="P563" s="179"/>
      <c r="Q563" s="179"/>
      <c r="R563" s="179"/>
      <c r="S563" s="179"/>
      <c r="T563" s="179"/>
      <c r="U563" s="179"/>
      <c r="V563" s="179"/>
      <c r="W563" s="179"/>
      <c r="X563" s="179"/>
      <c r="Y563" s="179"/>
      <c r="Z563" s="179"/>
    </row>
    <row r="564" spans="1:26" ht="12.75" customHeight="1" x14ac:dyDescent="0.25">
      <c r="A564" s="179"/>
      <c r="B564" s="179"/>
      <c r="C564" s="179"/>
      <c r="D564" s="179"/>
      <c r="E564" s="179"/>
      <c r="F564" s="179"/>
      <c r="G564" s="179"/>
      <c r="H564" s="179"/>
      <c r="I564" s="179"/>
      <c r="J564" s="179"/>
      <c r="K564" s="179"/>
      <c r="L564" s="179"/>
      <c r="M564" s="179"/>
      <c r="N564" s="179"/>
      <c r="O564" s="179"/>
      <c r="P564" s="179"/>
      <c r="Q564" s="179"/>
      <c r="R564" s="179"/>
      <c r="S564" s="179"/>
      <c r="T564" s="179"/>
      <c r="U564" s="179"/>
      <c r="V564" s="179"/>
      <c r="W564" s="179"/>
      <c r="X564" s="179"/>
      <c r="Y564" s="179"/>
      <c r="Z564" s="179"/>
    </row>
    <row r="565" spans="1:26" ht="12.75" customHeight="1" x14ac:dyDescent="0.25">
      <c r="A565" s="179"/>
      <c r="B565" s="179"/>
      <c r="C565" s="179"/>
      <c r="D565" s="179"/>
      <c r="E565" s="179"/>
      <c r="F565" s="179"/>
      <c r="G565" s="179"/>
      <c r="H565" s="179"/>
      <c r="I565" s="179"/>
      <c r="J565" s="179"/>
      <c r="K565" s="179"/>
      <c r="L565" s="179"/>
      <c r="M565" s="179"/>
      <c r="N565" s="179"/>
      <c r="O565" s="179"/>
      <c r="P565" s="179"/>
      <c r="Q565" s="179"/>
      <c r="R565" s="179"/>
      <c r="S565" s="179"/>
      <c r="T565" s="179"/>
      <c r="U565" s="179"/>
      <c r="V565" s="179"/>
      <c r="W565" s="179"/>
      <c r="X565" s="179"/>
      <c r="Y565" s="179"/>
      <c r="Z565" s="179"/>
    </row>
    <row r="566" spans="1:26" ht="12.75" customHeight="1" x14ac:dyDescent="0.25">
      <c r="A566" s="179"/>
      <c r="B566" s="179"/>
      <c r="C566" s="179"/>
      <c r="D566" s="179"/>
      <c r="E566" s="179"/>
      <c r="F566" s="179"/>
      <c r="G566" s="179"/>
      <c r="H566" s="179"/>
      <c r="I566" s="179"/>
      <c r="J566" s="179"/>
      <c r="K566" s="179"/>
      <c r="L566" s="179"/>
      <c r="M566" s="179"/>
      <c r="N566" s="179"/>
      <c r="O566" s="179"/>
      <c r="P566" s="179"/>
      <c r="Q566" s="179"/>
      <c r="R566" s="179"/>
      <c r="S566" s="179"/>
      <c r="T566" s="179"/>
      <c r="U566" s="179"/>
      <c r="V566" s="179"/>
      <c r="W566" s="179"/>
      <c r="X566" s="179"/>
      <c r="Y566" s="179"/>
      <c r="Z566" s="179"/>
    </row>
    <row r="567" spans="1:26" ht="12.75" customHeight="1" x14ac:dyDescent="0.25">
      <c r="A567" s="179"/>
      <c r="B567" s="179"/>
      <c r="C567" s="179"/>
      <c r="D567" s="179"/>
      <c r="E567" s="179"/>
      <c r="F567" s="179"/>
      <c r="G567" s="179"/>
      <c r="H567" s="179"/>
      <c r="I567" s="179"/>
      <c r="J567" s="179"/>
      <c r="K567" s="179"/>
      <c r="L567" s="179"/>
      <c r="M567" s="179"/>
      <c r="N567" s="179"/>
      <c r="O567" s="179"/>
      <c r="P567" s="179"/>
      <c r="Q567" s="179"/>
      <c r="R567" s="179"/>
      <c r="S567" s="179"/>
      <c r="T567" s="179"/>
      <c r="U567" s="179"/>
      <c r="V567" s="179"/>
      <c r="W567" s="179"/>
      <c r="X567" s="179"/>
      <c r="Y567" s="179"/>
      <c r="Z567" s="179"/>
    </row>
    <row r="568" spans="1:26" ht="12.75" customHeight="1" x14ac:dyDescent="0.25">
      <c r="A568" s="179"/>
      <c r="B568" s="179"/>
      <c r="C568" s="179"/>
      <c r="D568" s="179"/>
      <c r="E568" s="179"/>
      <c r="F568" s="179"/>
      <c r="G568" s="179"/>
      <c r="H568" s="179"/>
      <c r="I568" s="179"/>
      <c r="J568" s="179"/>
      <c r="K568" s="179"/>
      <c r="L568" s="179"/>
      <c r="M568" s="179"/>
      <c r="N568" s="179"/>
      <c r="O568" s="179"/>
      <c r="P568" s="179"/>
      <c r="Q568" s="179"/>
      <c r="R568" s="179"/>
      <c r="S568" s="179"/>
      <c r="T568" s="179"/>
      <c r="U568" s="179"/>
      <c r="V568" s="179"/>
      <c r="W568" s="179"/>
      <c r="X568" s="179"/>
      <c r="Y568" s="179"/>
      <c r="Z568" s="179"/>
    </row>
    <row r="569" spans="1:26" ht="12.75" customHeight="1" x14ac:dyDescent="0.25">
      <c r="A569" s="179"/>
      <c r="B569" s="179"/>
      <c r="C569" s="179"/>
      <c r="D569" s="179"/>
      <c r="E569" s="179"/>
      <c r="F569" s="179"/>
      <c r="G569" s="179"/>
      <c r="H569" s="179"/>
      <c r="I569" s="179"/>
      <c r="J569" s="179"/>
      <c r="K569" s="179"/>
      <c r="L569" s="179"/>
      <c r="M569" s="179"/>
      <c r="N569" s="179"/>
      <c r="O569" s="179"/>
      <c r="P569" s="179"/>
      <c r="Q569" s="179"/>
      <c r="R569" s="179"/>
      <c r="S569" s="179"/>
      <c r="T569" s="179"/>
      <c r="U569" s="179"/>
      <c r="V569" s="179"/>
      <c r="W569" s="179"/>
      <c r="X569" s="179"/>
      <c r="Y569" s="179"/>
      <c r="Z569" s="179"/>
    </row>
    <row r="570" spans="1:26" ht="12.75" customHeight="1" x14ac:dyDescent="0.25">
      <c r="A570" s="179"/>
      <c r="B570" s="179"/>
      <c r="C570" s="179"/>
      <c r="D570" s="179"/>
      <c r="E570" s="179"/>
      <c r="F570" s="179"/>
      <c r="G570" s="179"/>
      <c r="H570" s="179"/>
      <c r="I570" s="179"/>
      <c r="J570" s="179"/>
      <c r="K570" s="179"/>
      <c r="L570" s="179"/>
      <c r="M570" s="179"/>
      <c r="N570" s="179"/>
      <c r="O570" s="179"/>
      <c r="P570" s="179"/>
      <c r="Q570" s="179"/>
      <c r="R570" s="179"/>
      <c r="S570" s="179"/>
      <c r="T570" s="179"/>
      <c r="U570" s="179"/>
      <c r="V570" s="179"/>
      <c r="W570" s="179"/>
      <c r="X570" s="179"/>
      <c r="Y570" s="179"/>
      <c r="Z570" s="179"/>
    </row>
    <row r="571" spans="1:26" ht="12.75" customHeight="1" x14ac:dyDescent="0.25">
      <c r="A571" s="179"/>
      <c r="B571" s="179"/>
      <c r="C571" s="179"/>
      <c r="D571" s="179"/>
      <c r="E571" s="179"/>
      <c r="F571" s="179"/>
      <c r="G571" s="179"/>
      <c r="H571" s="179"/>
      <c r="I571" s="179"/>
      <c r="J571" s="179"/>
      <c r="K571" s="179"/>
      <c r="L571" s="179"/>
      <c r="M571" s="179"/>
      <c r="N571" s="179"/>
      <c r="O571" s="179"/>
      <c r="P571" s="179"/>
      <c r="Q571" s="179"/>
      <c r="R571" s="179"/>
      <c r="S571" s="179"/>
      <c r="T571" s="179"/>
      <c r="U571" s="179"/>
      <c r="V571" s="179"/>
      <c r="W571" s="179"/>
      <c r="X571" s="179"/>
      <c r="Y571" s="179"/>
      <c r="Z571" s="179"/>
    </row>
    <row r="572" spans="1:26" ht="12.75" customHeight="1" x14ac:dyDescent="0.25">
      <c r="A572" s="179"/>
      <c r="B572" s="179"/>
      <c r="C572" s="179"/>
      <c r="D572" s="179"/>
      <c r="E572" s="179"/>
      <c r="F572" s="179"/>
      <c r="G572" s="179"/>
      <c r="H572" s="179"/>
      <c r="I572" s="179"/>
      <c r="J572" s="179"/>
      <c r="K572" s="179"/>
      <c r="L572" s="179"/>
      <c r="M572" s="179"/>
      <c r="N572" s="179"/>
      <c r="O572" s="179"/>
      <c r="P572" s="179"/>
      <c r="Q572" s="179"/>
      <c r="R572" s="179"/>
      <c r="S572" s="179"/>
      <c r="T572" s="179"/>
      <c r="U572" s="179"/>
      <c r="V572" s="179"/>
      <c r="W572" s="179"/>
      <c r="X572" s="179"/>
      <c r="Y572" s="179"/>
      <c r="Z572" s="179"/>
    </row>
    <row r="573" spans="1:26" ht="12.75" customHeight="1" x14ac:dyDescent="0.25">
      <c r="A573" s="179"/>
      <c r="B573" s="179"/>
      <c r="C573" s="179"/>
      <c r="D573" s="179"/>
      <c r="E573" s="179"/>
      <c r="F573" s="179"/>
      <c r="G573" s="179"/>
      <c r="H573" s="179"/>
      <c r="I573" s="179"/>
      <c r="J573" s="179"/>
      <c r="K573" s="179"/>
      <c r="L573" s="179"/>
      <c r="M573" s="179"/>
      <c r="N573" s="179"/>
      <c r="O573" s="179"/>
      <c r="P573" s="179"/>
      <c r="Q573" s="179"/>
      <c r="R573" s="179"/>
      <c r="S573" s="179"/>
      <c r="T573" s="179"/>
      <c r="U573" s="179"/>
      <c r="V573" s="179"/>
      <c r="W573" s="179"/>
      <c r="X573" s="179"/>
      <c r="Y573" s="179"/>
      <c r="Z573" s="179"/>
    </row>
    <row r="574" spans="1:26" ht="12.75" customHeight="1" x14ac:dyDescent="0.25">
      <c r="A574" s="179"/>
      <c r="B574" s="179"/>
      <c r="C574" s="179"/>
      <c r="D574" s="179"/>
      <c r="E574" s="179"/>
      <c r="F574" s="179"/>
      <c r="G574" s="179"/>
      <c r="H574" s="179"/>
      <c r="I574" s="179"/>
      <c r="J574" s="179"/>
      <c r="K574" s="179"/>
      <c r="L574" s="179"/>
      <c r="M574" s="179"/>
      <c r="N574" s="179"/>
      <c r="O574" s="179"/>
      <c r="P574" s="179"/>
      <c r="Q574" s="179"/>
      <c r="R574" s="179"/>
      <c r="S574" s="179"/>
      <c r="T574" s="179"/>
      <c r="U574" s="179"/>
      <c r="V574" s="179"/>
      <c r="W574" s="179"/>
      <c r="X574" s="179"/>
      <c r="Y574" s="179"/>
      <c r="Z574" s="179"/>
    </row>
    <row r="575" spans="1:26" ht="12.75" customHeight="1" x14ac:dyDescent="0.25">
      <c r="A575" s="179"/>
      <c r="B575" s="179"/>
      <c r="C575" s="179"/>
      <c r="D575" s="179"/>
      <c r="E575" s="179"/>
      <c r="F575" s="179"/>
      <c r="G575" s="179"/>
      <c r="H575" s="179"/>
      <c r="I575" s="179"/>
      <c r="J575" s="179"/>
      <c r="K575" s="179"/>
      <c r="L575" s="179"/>
      <c r="M575" s="179"/>
      <c r="N575" s="179"/>
      <c r="O575" s="179"/>
      <c r="P575" s="179"/>
      <c r="Q575" s="179"/>
      <c r="R575" s="179"/>
      <c r="S575" s="179"/>
      <c r="T575" s="179"/>
      <c r="U575" s="179"/>
      <c r="V575" s="179"/>
      <c r="W575" s="179"/>
      <c r="X575" s="179"/>
      <c r="Y575" s="179"/>
      <c r="Z575" s="179"/>
    </row>
    <row r="576" spans="1:26" ht="12.75" customHeight="1" x14ac:dyDescent="0.25">
      <c r="A576" s="179"/>
      <c r="B576" s="179"/>
      <c r="C576" s="179"/>
      <c r="D576" s="179"/>
      <c r="E576" s="179"/>
      <c r="F576" s="179"/>
      <c r="G576" s="179"/>
      <c r="H576" s="179"/>
      <c r="I576" s="179"/>
      <c r="J576" s="179"/>
      <c r="K576" s="179"/>
      <c r="L576" s="179"/>
      <c r="M576" s="179"/>
      <c r="N576" s="179"/>
      <c r="O576" s="179"/>
      <c r="P576" s="179"/>
      <c r="Q576" s="179"/>
      <c r="R576" s="179"/>
      <c r="S576" s="179"/>
      <c r="T576" s="179"/>
      <c r="U576" s="179"/>
      <c r="V576" s="179"/>
      <c r="W576" s="179"/>
      <c r="X576" s="179"/>
      <c r="Y576" s="179"/>
      <c r="Z576" s="179"/>
    </row>
    <row r="577" spans="1:26" ht="12.75" customHeight="1" x14ac:dyDescent="0.25">
      <c r="A577" s="179"/>
      <c r="B577" s="179"/>
      <c r="C577" s="179"/>
      <c r="D577" s="179"/>
      <c r="E577" s="179"/>
      <c r="F577" s="179"/>
      <c r="G577" s="179"/>
      <c r="H577" s="179"/>
      <c r="I577" s="179"/>
      <c r="J577" s="179"/>
      <c r="K577" s="179"/>
      <c r="L577" s="179"/>
      <c r="M577" s="179"/>
      <c r="N577" s="179"/>
      <c r="O577" s="179"/>
      <c r="P577" s="179"/>
      <c r="Q577" s="179"/>
      <c r="R577" s="179"/>
      <c r="S577" s="179"/>
      <c r="T577" s="179"/>
      <c r="U577" s="179"/>
      <c r="V577" s="179"/>
      <c r="W577" s="179"/>
      <c r="X577" s="179"/>
      <c r="Y577" s="179"/>
      <c r="Z577" s="179"/>
    </row>
    <row r="578" spans="1:26" ht="12.75" customHeight="1" x14ac:dyDescent="0.25">
      <c r="A578" s="179"/>
      <c r="B578" s="179"/>
      <c r="C578" s="179"/>
      <c r="D578" s="179"/>
      <c r="E578" s="179"/>
      <c r="F578" s="179"/>
      <c r="G578" s="179"/>
      <c r="H578" s="179"/>
      <c r="I578" s="179"/>
      <c r="J578" s="179"/>
      <c r="K578" s="179"/>
      <c r="L578" s="179"/>
      <c r="M578" s="179"/>
      <c r="N578" s="179"/>
      <c r="O578" s="179"/>
      <c r="P578" s="179"/>
      <c r="Q578" s="179"/>
      <c r="R578" s="179"/>
      <c r="S578" s="179"/>
      <c r="T578" s="179"/>
      <c r="U578" s="179"/>
      <c r="V578" s="179"/>
      <c r="W578" s="179"/>
      <c r="X578" s="179"/>
      <c r="Y578" s="179"/>
      <c r="Z578" s="179"/>
    </row>
    <row r="579" spans="1:26" ht="12.75" customHeight="1" x14ac:dyDescent="0.25">
      <c r="A579" s="179"/>
      <c r="B579" s="179"/>
      <c r="C579" s="179"/>
      <c r="D579" s="179"/>
      <c r="E579" s="179"/>
      <c r="F579" s="179"/>
      <c r="G579" s="179"/>
      <c r="H579" s="179"/>
      <c r="I579" s="179"/>
      <c r="J579" s="179"/>
      <c r="K579" s="179"/>
      <c r="L579" s="179"/>
      <c r="M579" s="179"/>
      <c r="N579" s="179"/>
      <c r="O579" s="179"/>
      <c r="P579" s="179"/>
      <c r="Q579" s="179"/>
      <c r="R579" s="179"/>
      <c r="S579" s="179"/>
      <c r="T579" s="179"/>
      <c r="U579" s="179"/>
      <c r="V579" s="179"/>
      <c r="W579" s="179"/>
      <c r="X579" s="179"/>
      <c r="Y579" s="179"/>
      <c r="Z579" s="179"/>
    </row>
    <row r="580" spans="1:26" ht="12.75" customHeight="1" x14ac:dyDescent="0.25">
      <c r="A580" s="179"/>
      <c r="B580" s="179"/>
      <c r="C580" s="179"/>
      <c r="D580" s="179"/>
      <c r="E580" s="179"/>
      <c r="F580" s="179"/>
      <c r="G580" s="179"/>
      <c r="H580" s="179"/>
      <c r="I580" s="179"/>
      <c r="J580" s="179"/>
      <c r="K580" s="179"/>
      <c r="L580" s="179"/>
      <c r="M580" s="179"/>
      <c r="N580" s="179"/>
      <c r="O580" s="179"/>
      <c r="P580" s="179"/>
      <c r="Q580" s="179"/>
      <c r="R580" s="179"/>
      <c r="S580" s="179"/>
      <c r="T580" s="179"/>
      <c r="U580" s="179"/>
      <c r="V580" s="179"/>
      <c r="W580" s="179"/>
      <c r="X580" s="179"/>
      <c r="Y580" s="179"/>
      <c r="Z580" s="179"/>
    </row>
    <row r="581" spans="1:26" ht="12.75" customHeight="1" x14ac:dyDescent="0.25">
      <c r="A581" s="179"/>
      <c r="B581" s="179"/>
      <c r="C581" s="179"/>
      <c r="D581" s="179"/>
      <c r="E581" s="179"/>
      <c r="F581" s="179"/>
      <c r="G581" s="179"/>
      <c r="H581" s="179"/>
      <c r="I581" s="179"/>
      <c r="J581" s="179"/>
      <c r="K581" s="179"/>
      <c r="L581" s="179"/>
      <c r="M581" s="179"/>
      <c r="N581" s="179"/>
      <c r="O581" s="179"/>
      <c r="P581" s="179"/>
      <c r="Q581" s="179"/>
      <c r="R581" s="179"/>
      <c r="S581" s="179"/>
      <c r="T581" s="179"/>
      <c r="U581" s="179"/>
      <c r="V581" s="179"/>
      <c r="W581" s="179"/>
      <c r="X581" s="179"/>
      <c r="Y581" s="179"/>
      <c r="Z581" s="179"/>
    </row>
    <row r="582" spans="1:26" ht="12.75" customHeight="1" x14ac:dyDescent="0.25">
      <c r="A582" s="179"/>
      <c r="B582" s="179"/>
      <c r="C582" s="179"/>
      <c r="D582" s="179"/>
      <c r="E582" s="179"/>
      <c r="F582" s="179"/>
      <c r="G582" s="179"/>
      <c r="H582" s="179"/>
      <c r="I582" s="179"/>
      <c r="J582" s="179"/>
      <c r="K582" s="179"/>
      <c r="L582" s="179"/>
      <c r="M582" s="179"/>
      <c r="N582" s="179"/>
      <c r="O582" s="179"/>
      <c r="P582" s="179"/>
      <c r="Q582" s="179"/>
      <c r="R582" s="179"/>
      <c r="S582" s="179"/>
      <c r="T582" s="179"/>
      <c r="U582" s="179"/>
      <c r="V582" s="179"/>
      <c r="W582" s="179"/>
      <c r="X582" s="179"/>
      <c r="Y582" s="179"/>
      <c r="Z582" s="179"/>
    </row>
    <row r="583" spans="1:26" ht="12.75" customHeight="1" x14ac:dyDescent="0.25">
      <c r="A583" s="179"/>
      <c r="B583" s="179"/>
      <c r="C583" s="179"/>
      <c r="D583" s="179"/>
      <c r="E583" s="179"/>
      <c r="F583" s="179"/>
      <c r="G583" s="179"/>
      <c r="H583" s="179"/>
      <c r="I583" s="179"/>
      <c r="J583" s="179"/>
      <c r="K583" s="179"/>
      <c r="L583" s="179"/>
      <c r="M583" s="179"/>
      <c r="N583" s="179"/>
      <c r="O583" s="179"/>
      <c r="P583" s="179"/>
      <c r="Q583" s="179"/>
      <c r="R583" s="179"/>
      <c r="S583" s="179"/>
      <c r="T583" s="179"/>
      <c r="U583" s="179"/>
      <c r="V583" s="179"/>
      <c r="W583" s="179"/>
      <c r="X583" s="179"/>
      <c r="Y583" s="179"/>
      <c r="Z583" s="179"/>
    </row>
    <row r="584" spans="1:26" ht="12.75" customHeight="1" x14ac:dyDescent="0.25">
      <c r="A584" s="179"/>
      <c r="B584" s="179"/>
      <c r="C584" s="179"/>
      <c r="D584" s="179"/>
      <c r="E584" s="179"/>
      <c r="F584" s="179"/>
      <c r="G584" s="179"/>
      <c r="H584" s="179"/>
      <c r="I584" s="179"/>
      <c r="J584" s="179"/>
      <c r="K584" s="179"/>
      <c r="L584" s="179"/>
      <c r="M584" s="179"/>
      <c r="N584" s="179"/>
      <c r="O584" s="179"/>
      <c r="P584" s="179"/>
      <c r="Q584" s="179"/>
      <c r="R584" s="179"/>
      <c r="S584" s="179"/>
      <c r="T584" s="179"/>
      <c r="U584" s="179"/>
      <c r="V584" s="179"/>
      <c r="W584" s="179"/>
      <c r="X584" s="179"/>
      <c r="Y584" s="179"/>
      <c r="Z584" s="179"/>
    </row>
    <row r="585" spans="1:26" ht="12.75" customHeight="1" x14ac:dyDescent="0.25">
      <c r="A585" s="179"/>
      <c r="B585" s="179"/>
      <c r="C585" s="179"/>
      <c r="D585" s="179"/>
      <c r="E585" s="179"/>
      <c r="F585" s="179"/>
      <c r="G585" s="179"/>
      <c r="H585" s="179"/>
      <c r="I585" s="179"/>
      <c r="J585" s="179"/>
      <c r="K585" s="179"/>
      <c r="L585" s="179"/>
      <c r="M585" s="179"/>
      <c r="N585" s="179"/>
      <c r="O585" s="179"/>
      <c r="P585" s="179"/>
      <c r="Q585" s="179"/>
      <c r="R585" s="179"/>
      <c r="S585" s="179"/>
      <c r="T585" s="179"/>
      <c r="U585" s="179"/>
      <c r="V585" s="179"/>
      <c r="W585" s="179"/>
      <c r="X585" s="179"/>
      <c r="Y585" s="179"/>
      <c r="Z585" s="179"/>
    </row>
    <row r="586" spans="1:26" ht="12.75" customHeight="1" x14ac:dyDescent="0.25">
      <c r="A586" s="179"/>
      <c r="B586" s="179"/>
      <c r="C586" s="179"/>
      <c r="D586" s="179"/>
      <c r="E586" s="179"/>
      <c r="F586" s="179"/>
      <c r="G586" s="179"/>
      <c r="H586" s="179"/>
      <c r="I586" s="179"/>
      <c r="J586" s="179"/>
      <c r="K586" s="179"/>
      <c r="L586" s="179"/>
      <c r="M586" s="179"/>
      <c r="N586" s="179"/>
      <c r="O586" s="179"/>
      <c r="P586" s="179"/>
      <c r="Q586" s="179"/>
      <c r="R586" s="179"/>
      <c r="S586" s="179"/>
      <c r="T586" s="179"/>
      <c r="U586" s="179"/>
      <c r="V586" s="179"/>
      <c r="W586" s="179"/>
      <c r="X586" s="179"/>
      <c r="Y586" s="179"/>
      <c r="Z586" s="179"/>
    </row>
    <row r="587" spans="1:26" ht="12.75" customHeight="1" x14ac:dyDescent="0.25">
      <c r="A587" s="179"/>
      <c r="B587" s="179"/>
      <c r="C587" s="179"/>
      <c r="D587" s="179"/>
      <c r="E587" s="179"/>
      <c r="F587" s="179"/>
      <c r="G587" s="179"/>
      <c r="H587" s="179"/>
      <c r="I587" s="179"/>
      <c r="J587" s="179"/>
      <c r="K587" s="179"/>
      <c r="L587" s="179"/>
      <c r="M587" s="179"/>
      <c r="N587" s="179"/>
      <c r="O587" s="179"/>
      <c r="P587" s="179"/>
      <c r="Q587" s="179"/>
      <c r="R587" s="179"/>
      <c r="S587" s="179"/>
      <c r="T587" s="179"/>
      <c r="U587" s="179"/>
      <c r="V587" s="179"/>
      <c r="W587" s="179"/>
      <c r="X587" s="179"/>
      <c r="Y587" s="179"/>
      <c r="Z587" s="179"/>
    </row>
    <row r="588" spans="1:26" ht="12.75" customHeight="1" x14ac:dyDescent="0.25">
      <c r="A588" s="179"/>
      <c r="B588" s="179"/>
      <c r="C588" s="179"/>
      <c r="D588" s="179"/>
      <c r="E588" s="179"/>
      <c r="F588" s="179"/>
      <c r="G588" s="179"/>
      <c r="H588" s="179"/>
      <c r="I588" s="179"/>
      <c r="J588" s="179"/>
      <c r="K588" s="179"/>
      <c r="L588" s="179"/>
      <c r="M588" s="179"/>
      <c r="N588" s="179"/>
      <c r="O588" s="179"/>
      <c r="P588" s="179"/>
      <c r="Q588" s="179"/>
      <c r="R588" s="179"/>
      <c r="S588" s="179"/>
      <c r="T588" s="179"/>
      <c r="U588" s="179"/>
      <c r="V588" s="179"/>
      <c r="W588" s="179"/>
      <c r="X588" s="179"/>
      <c r="Y588" s="179"/>
      <c r="Z588" s="179"/>
    </row>
    <row r="589" spans="1:26" ht="12.75" customHeight="1" x14ac:dyDescent="0.25">
      <c r="A589" s="179"/>
      <c r="B589" s="179"/>
      <c r="C589" s="179"/>
      <c r="D589" s="179"/>
      <c r="E589" s="179"/>
      <c r="F589" s="179"/>
      <c r="G589" s="179"/>
      <c r="H589" s="179"/>
      <c r="I589" s="179"/>
      <c r="J589" s="179"/>
      <c r="K589" s="179"/>
      <c r="L589" s="179"/>
      <c r="M589" s="179"/>
      <c r="N589" s="179"/>
      <c r="O589" s="179"/>
      <c r="P589" s="179"/>
      <c r="Q589" s="179"/>
      <c r="R589" s="179"/>
      <c r="S589" s="179"/>
      <c r="T589" s="179"/>
      <c r="U589" s="179"/>
      <c r="V589" s="179"/>
      <c r="W589" s="179"/>
      <c r="X589" s="179"/>
      <c r="Y589" s="179"/>
      <c r="Z589" s="179"/>
    </row>
    <row r="590" spans="1:26" ht="12.75" customHeight="1" x14ac:dyDescent="0.25">
      <c r="A590" s="179"/>
      <c r="B590" s="179"/>
      <c r="C590" s="179"/>
      <c r="D590" s="179"/>
      <c r="E590" s="179"/>
      <c r="F590" s="179"/>
      <c r="G590" s="179"/>
      <c r="H590" s="179"/>
      <c r="I590" s="179"/>
      <c r="J590" s="179"/>
      <c r="K590" s="179"/>
      <c r="L590" s="179"/>
      <c r="M590" s="179"/>
      <c r="N590" s="179"/>
      <c r="O590" s="179"/>
      <c r="P590" s="179"/>
      <c r="Q590" s="179"/>
      <c r="R590" s="179"/>
      <c r="S590" s="179"/>
      <c r="T590" s="179"/>
      <c r="U590" s="179"/>
      <c r="V590" s="179"/>
      <c r="W590" s="179"/>
      <c r="X590" s="179"/>
      <c r="Y590" s="179"/>
      <c r="Z590" s="179"/>
    </row>
    <row r="591" spans="1:26" ht="12.75" customHeight="1" x14ac:dyDescent="0.25">
      <c r="A591" s="179"/>
      <c r="B591" s="179"/>
      <c r="C591" s="179"/>
      <c r="D591" s="179"/>
      <c r="E591" s="179"/>
      <c r="F591" s="179"/>
      <c r="G591" s="179"/>
      <c r="H591" s="179"/>
      <c r="I591" s="179"/>
      <c r="J591" s="179"/>
      <c r="K591" s="179"/>
      <c r="L591" s="179"/>
      <c r="M591" s="179"/>
      <c r="N591" s="179"/>
      <c r="O591" s="179"/>
      <c r="P591" s="179"/>
      <c r="Q591" s="179"/>
      <c r="R591" s="179"/>
      <c r="S591" s="179"/>
      <c r="T591" s="179"/>
      <c r="U591" s="179"/>
      <c r="V591" s="179"/>
      <c r="W591" s="179"/>
      <c r="X591" s="179"/>
      <c r="Y591" s="179"/>
      <c r="Z591" s="179"/>
    </row>
    <row r="592" spans="1:26" ht="12.75" customHeight="1" x14ac:dyDescent="0.25">
      <c r="A592" s="179"/>
      <c r="B592" s="179"/>
      <c r="C592" s="179"/>
      <c r="D592" s="179"/>
      <c r="E592" s="179"/>
      <c r="F592" s="179"/>
      <c r="G592" s="179"/>
      <c r="H592" s="179"/>
      <c r="I592" s="179"/>
      <c r="J592" s="179"/>
      <c r="K592" s="179"/>
      <c r="L592" s="179"/>
      <c r="M592" s="179"/>
      <c r="N592" s="179"/>
      <c r="O592" s="179"/>
      <c r="P592" s="179"/>
      <c r="Q592" s="179"/>
      <c r="R592" s="179"/>
      <c r="S592" s="179"/>
      <c r="T592" s="179"/>
      <c r="U592" s="179"/>
      <c r="V592" s="179"/>
      <c r="W592" s="179"/>
      <c r="X592" s="179"/>
      <c r="Y592" s="179"/>
      <c r="Z592" s="179"/>
    </row>
    <row r="593" spans="1:26" ht="12.75" customHeight="1" x14ac:dyDescent="0.25">
      <c r="A593" s="179"/>
      <c r="B593" s="179"/>
      <c r="C593" s="179"/>
      <c r="D593" s="179"/>
      <c r="E593" s="179"/>
      <c r="F593" s="179"/>
      <c r="G593" s="179"/>
      <c r="H593" s="179"/>
      <c r="I593" s="179"/>
      <c r="J593" s="179"/>
      <c r="K593" s="179"/>
      <c r="L593" s="179"/>
      <c r="M593" s="179"/>
      <c r="N593" s="179"/>
      <c r="O593" s="179"/>
      <c r="P593" s="179"/>
      <c r="Q593" s="179"/>
      <c r="R593" s="179"/>
      <c r="S593" s="179"/>
      <c r="T593" s="179"/>
      <c r="U593" s="179"/>
      <c r="V593" s="179"/>
      <c r="W593" s="179"/>
      <c r="X593" s="179"/>
      <c r="Y593" s="179"/>
      <c r="Z593" s="179"/>
    </row>
    <row r="594" spans="1:26" ht="12.75" customHeight="1" x14ac:dyDescent="0.25">
      <c r="A594" s="179"/>
      <c r="B594" s="179"/>
      <c r="C594" s="179"/>
      <c r="D594" s="179"/>
      <c r="E594" s="179"/>
      <c r="F594" s="179"/>
      <c r="G594" s="179"/>
      <c r="H594" s="179"/>
      <c r="I594" s="179"/>
      <c r="J594" s="179"/>
      <c r="K594" s="179"/>
      <c r="L594" s="179"/>
      <c r="M594" s="179"/>
      <c r="N594" s="179"/>
      <c r="O594" s="179"/>
      <c r="P594" s="179"/>
      <c r="Q594" s="179"/>
      <c r="R594" s="179"/>
      <c r="S594" s="179"/>
      <c r="T594" s="179"/>
      <c r="U594" s="179"/>
      <c r="V594" s="179"/>
      <c r="W594" s="179"/>
      <c r="X594" s="179"/>
      <c r="Y594" s="179"/>
      <c r="Z594" s="179"/>
    </row>
    <row r="595" spans="1:26" ht="12.75" customHeight="1" x14ac:dyDescent="0.25">
      <c r="A595" s="179"/>
      <c r="B595" s="179"/>
      <c r="C595" s="179"/>
      <c r="D595" s="179"/>
      <c r="E595" s="179"/>
      <c r="F595" s="179"/>
      <c r="G595" s="179"/>
      <c r="H595" s="179"/>
      <c r="I595" s="179"/>
      <c r="J595" s="179"/>
      <c r="K595" s="179"/>
      <c r="L595" s="179"/>
      <c r="M595" s="179"/>
      <c r="N595" s="179"/>
      <c r="O595" s="179"/>
      <c r="P595" s="179"/>
      <c r="Q595" s="179"/>
      <c r="R595" s="179"/>
      <c r="S595" s="179"/>
      <c r="T595" s="179"/>
      <c r="U595" s="179"/>
      <c r="V595" s="179"/>
      <c r="W595" s="179"/>
      <c r="X595" s="179"/>
      <c r="Y595" s="179"/>
      <c r="Z595" s="179"/>
    </row>
    <row r="596" spans="1:26" ht="12.75" customHeight="1" x14ac:dyDescent="0.25">
      <c r="A596" s="179"/>
      <c r="B596" s="179"/>
      <c r="C596" s="179"/>
      <c r="D596" s="179"/>
      <c r="E596" s="179"/>
      <c r="F596" s="179"/>
      <c r="G596" s="179"/>
      <c r="H596" s="179"/>
      <c r="I596" s="179"/>
      <c r="J596" s="179"/>
      <c r="K596" s="179"/>
      <c r="L596" s="179"/>
      <c r="M596" s="179"/>
      <c r="N596" s="179"/>
      <c r="O596" s="179"/>
      <c r="P596" s="179"/>
      <c r="Q596" s="179"/>
      <c r="R596" s="179"/>
      <c r="S596" s="179"/>
      <c r="T596" s="179"/>
      <c r="U596" s="179"/>
      <c r="V596" s="179"/>
      <c r="W596" s="179"/>
      <c r="X596" s="179"/>
      <c r="Y596" s="179"/>
      <c r="Z596" s="179"/>
    </row>
    <row r="597" spans="1:26" ht="12.75" customHeight="1" x14ac:dyDescent="0.25">
      <c r="A597" s="179"/>
      <c r="B597" s="179"/>
      <c r="C597" s="179"/>
      <c r="D597" s="179"/>
      <c r="E597" s="179"/>
      <c r="F597" s="179"/>
      <c r="G597" s="179"/>
      <c r="H597" s="179"/>
      <c r="I597" s="179"/>
      <c r="J597" s="179"/>
      <c r="K597" s="179"/>
      <c r="L597" s="179"/>
      <c r="M597" s="179"/>
      <c r="N597" s="179"/>
      <c r="O597" s="179"/>
      <c r="P597" s="179"/>
      <c r="Q597" s="179"/>
      <c r="R597" s="179"/>
      <c r="S597" s="179"/>
      <c r="T597" s="179"/>
      <c r="U597" s="179"/>
      <c r="V597" s="179"/>
      <c r="W597" s="179"/>
      <c r="X597" s="179"/>
      <c r="Y597" s="179"/>
      <c r="Z597" s="179"/>
    </row>
    <row r="598" spans="1:26" ht="12.75" customHeight="1" x14ac:dyDescent="0.25">
      <c r="A598" s="179"/>
      <c r="B598" s="179"/>
      <c r="C598" s="179"/>
      <c r="D598" s="179"/>
      <c r="E598" s="179"/>
      <c r="F598" s="179"/>
      <c r="G598" s="179"/>
      <c r="H598" s="179"/>
      <c r="I598" s="179"/>
      <c r="J598" s="179"/>
      <c r="K598" s="179"/>
      <c r="L598" s="179"/>
      <c r="M598" s="179"/>
      <c r="N598" s="179"/>
      <c r="O598" s="179"/>
      <c r="P598" s="179"/>
      <c r="Q598" s="179"/>
      <c r="R598" s="179"/>
      <c r="S598" s="179"/>
      <c r="T598" s="179"/>
      <c r="U598" s="179"/>
      <c r="V598" s="179"/>
      <c r="W598" s="179"/>
      <c r="X598" s="179"/>
      <c r="Y598" s="179"/>
      <c r="Z598" s="179"/>
    </row>
    <row r="599" spans="1:26" ht="12.75" customHeight="1" x14ac:dyDescent="0.25">
      <c r="A599" s="179"/>
      <c r="B599" s="179"/>
      <c r="C599" s="179"/>
      <c r="D599" s="179"/>
      <c r="E599" s="179"/>
      <c r="F599" s="179"/>
      <c r="G599" s="179"/>
      <c r="H599" s="179"/>
      <c r="I599" s="179"/>
      <c r="J599" s="179"/>
      <c r="K599" s="179"/>
      <c r="L599" s="179"/>
      <c r="M599" s="179"/>
      <c r="N599" s="179"/>
      <c r="O599" s="179"/>
      <c r="P599" s="179"/>
      <c r="Q599" s="179"/>
      <c r="R599" s="179"/>
      <c r="S599" s="179"/>
      <c r="T599" s="179"/>
      <c r="U599" s="179"/>
      <c r="V599" s="179"/>
      <c r="W599" s="179"/>
      <c r="X599" s="179"/>
      <c r="Y599" s="179"/>
      <c r="Z599" s="179"/>
    </row>
    <row r="600" spans="1:26" ht="12.75" customHeight="1" x14ac:dyDescent="0.25">
      <c r="A600" s="179"/>
      <c r="B600" s="179"/>
      <c r="C600" s="179"/>
      <c r="D600" s="179"/>
      <c r="E600" s="179"/>
      <c r="F600" s="179"/>
      <c r="G600" s="179"/>
      <c r="H600" s="179"/>
      <c r="I600" s="179"/>
      <c r="J600" s="179"/>
      <c r="K600" s="179"/>
      <c r="L600" s="179"/>
      <c r="M600" s="179"/>
      <c r="N600" s="179"/>
      <c r="O600" s="179"/>
      <c r="P600" s="179"/>
      <c r="Q600" s="179"/>
      <c r="R600" s="179"/>
      <c r="S600" s="179"/>
      <c r="T600" s="179"/>
      <c r="U600" s="179"/>
      <c r="V600" s="179"/>
      <c r="W600" s="179"/>
      <c r="X600" s="179"/>
      <c r="Y600" s="179"/>
      <c r="Z600" s="179"/>
    </row>
    <row r="601" spans="1:26" ht="12.75" customHeight="1" x14ac:dyDescent="0.25">
      <c r="A601" s="179"/>
      <c r="B601" s="179"/>
      <c r="C601" s="179"/>
      <c r="D601" s="179"/>
      <c r="E601" s="179"/>
      <c r="F601" s="179"/>
      <c r="G601" s="179"/>
      <c r="H601" s="179"/>
      <c r="I601" s="179"/>
      <c r="J601" s="179"/>
      <c r="K601" s="179"/>
      <c r="L601" s="179"/>
      <c r="M601" s="179"/>
      <c r="N601" s="179"/>
      <c r="O601" s="179"/>
      <c r="P601" s="179"/>
      <c r="Q601" s="179"/>
      <c r="R601" s="179"/>
      <c r="S601" s="179"/>
      <c r="T601" s="179"/>
      <c r="U601" s="179"/>
      <c r="V601" s="179"/>
      <c r="W601" s="179"/>
      <c r="X601" s="179"/>
      <c r="Y601" s="179"/>
      <c r="Z601" s="179"/>
    </row>
    <row r="602" spans="1:26" ht="12.75" customHeight="1" x14ac:dyDescent="0.25">
      <c r="A602" s="179"/>
      <c r="B602" s="179"/>
      <c r="C602" s="179"/>
      <c r="D602" s="179"/>
      <c r="E602" s="179"/>
      <c r="F602" s="179"/>
      <c r="G602" s="179"/>
      <c r="H602" s="179"/>
      <c r="I602" s="179"/>
      <c r="J602" s="179"/>
      <c r="K602" s="179"/>
      <c r="L602" s="179"/>
      <c r="M602" s="179"/>
      <c r="N602" s="179"/>
      <c r="O602" s="179"/>
      <c r="P602" s="179"/>
      <c r="Q602" s="179"/>
      <c r="R602" s="179"/>
      <c r="S602" s="179"/>
      <c r="T602" s="179"/>
      <c r="U602" s="179"/>
      <c r="V602" s="179"/>
      <c r="W602" s="179"/>
      <c r="X602" s="179"/>
      <c r="Y602" s="179"/>
      <c r="Z602" s="179"/>
    </row>
    <row r="603" spans="1:26" ht="12.75" customHeight="1" x14ac:dyDescent="0.25">
      <c r="A603" s="179"/>
      <c r="B603" s="179"/>
      <c r="C603" s="179"/>
      <c r="D603" s="179"/>
      <c r="E603" s="179"/>
      <c r="F603" s="179"/>
      <c r="G603" s="179"/>
      <c r="H603" s="179"/>
      <c r="I603" s="179"/>
      <c r="J603" s="179"/>
      <c r="K603" s="179"/>
      <c r="L603" s="179"/>
      <c r="M603" s="179"/>
      <c r="N603" s="179"/>
      <c r="O603" s="179"/>
      <c r="P603" s="179"/>
      <c r="Q603" s="179"/>
      <c r="R603" s="179"/>
      <c r="S603" s="179"/>
      <c r="T603" s="179"/>
      <c r="U603" s="179"/>
      <c r="V603" s="179"/>
      <c r="W603" s="179"/>
      <c r="X603" s="179"/>
      <c r="Y603" s="179"/>
      <c r="Z603" s="179"/>
    </row>
    <row r="604" spans="1:26" ht="12.75" customHeight="1" x14ac:dyDescent="0.25">
      <c r="A604" s="179"/>
      <c r="B604" s="179"/>
      <c r="C604" s="179"/>
      <c r="D604" s="179"/>
      <c r="E604" s="179"/>
      <c r="F604" s="179"/>
      <c r="G604" s="179"/>
      <c r="H604" s="179"/>
      <c r="I604" s="179"/>
      <c r="J604" s="179"/>
      <c r="K604" s="179"/>
      <c r="L604" s="179"/>
      <c r="M604" s="179"/>
      <c r="N604" s="179"/>
      <c r="O604" s="179"/>
      <c r="P604" s="179"/>
      <c r="Q604" s="179"/>
      <c r="R604" s="179"/>
      <c r="S604" s="179"/>
      <c r="T604" s="179"/>
      <c r="U604" s="179"/>
      <c r="V604" s="179"/>
      <c r="W604" s="179"/>
      <c r="X604" s="179"/>
      <c r="Y604" s="179"/>
      <c r="Z604" s="179"/>
    </row>
    <row r="605" spans="1:26" ht="12.75" customHeight="1" x14ac:dyDescent="0.25">
      <c r="A605" s="179"/>
      <c r="B605" s="179"/>
      <c r="C605" s="179"/>
      <c r="D605" s="179"/>
      <c r="E605" s="179"/>
      <c r="F605" s="179"/>
      <c r="G605" s="179"/>
      <c r="H605" s="179"/>
      <c r="I605" s="179"/>
      <c r="J605" s="179"/>
      <c r="K605" s="179"/>
      <c r="L605" s="179"/>
      <c r="M605" s="179"/>
      <c r="N605" s="179"/>
      <c r="O605" s="179"/>
      <c r="P605" s="179"/>
      <c r="Q605" s="179"/>
      <c r="R605" s="179"/>
      <c r="S605" s="179"/>
      <c r="T605" s="179"/>
      <c r="U605" s="179"/>
      <c r="V605" s="179"/>
      <c r="W605" s="179"/>
      <c r="X605" s="179"/>
      <c r="Y605" s="179"/>
      <c r="Z605" s="179"/>
    </row>
    <row r="606" spans="1:26" ht="12.75" customHeight="1" x14ac:dyDescent="0.25">
      <c r="A606" s="179"/>
      <c r="B606" s="179"/>
      <c r="C606" s="179"/>
      <c r="D606" s="179"/>
      <c r="E606" s="179"/>
      <c r="F606" s="179"/>
      <c r="G606" s="179"/>
      <c r="H606" s="179"/>
      <c r="I606" s="179"/>
      <c r="J606" s="179"/>
      <c r="K606" s="179"/>
      <c r="L606" s="179"/>
      <c r="M606" s="179"/>
      <c r="N606" s="179"/>
      <c r="O606" s="179"/>
      <c r="P606" s="179"/>
      <c r="Q606" s="179"/>
      <c r="R606" s="179"/>
      <c r="S606" s="179"/>
      <c r="T606" s="179"/>
      <c r="U606" s="179"/>
      <c r="V606" s="179"/>
      <c r="W606" s="179"/>
      <c r="X606" s="179"/>
      <c r="Y606" s="179"/>
      <c r="Z606" s="179"/>
    </row>
    <row r="607" spans="1:26" ht="12.75" customHeight="1" x14ac:dyDescent="0.25">
      <c r="A607" s="179"/>
      <c r="B607" s="179"/>
      <c r="C607" s="179"/>
      <c r="D607" s="179"/>
      <c r="E607" s="179"/>
      <c r="F607" s="179"/>
      <c r="G607" s="179"/>
      <c r="H607" s="179"/>
      <c r="I607" s="179"/>
      <c r="J607" s="179"/>
      <c r="K607" s="179"/>
      <c r="L607" s="179"/>
      <c r="M607" s="179"/>
      <c r="N607" s="179"/>
      <c r="O607" s="179"/>
      <c r="P607" s="179"/>
      <c r="Q607" s="179"/>
      <c r="R607" s="179"/>
      <c r="S607" s="179"/>
      <c r="T607" s="179"/>
      <c r="U607" s="179"/>
      <c r="V607" s="179"/>
      <c r="W607" s="179"/>
      <c r="X607" s="179"/>
      <c r="Y607" s="179"/>
      <c r="Z607" s="179"/>
    </row>
    <row r="608" spans="1:26" ht="12.75" customHeight="1" x14ac:dyDescent="0.25">
      <c r="A608" s="179"/>
      <c r="B608" s="179"/>
      <c r="C608" s="179"/>
      <c r="D608" s="179"/>
      <c r="E608" s="179"/>
      <c r="F608" s="179"/>
      <c r="G608" s="179"/>
      <c r="H608" s="179"/>
      <c r="I608" s="179"/>
      <c r="J608" s="179"/>
      <c r="K608" s="179"/>
      <c r="L608" s="179"/>
      <c r="M608" s="179"/>
      <c r="N608" s="179"/>
      <c r="O608" s="179"/>
      <c r="P608" s="179"/>
      <c r="Q608" s="179"/>
      <c r="R608" s="179"/>
      <c r="S608" s="179"/>
      <c r="T608" s="179"/>
      <c r="U608" s="179"/>
      <c r="V608" s="179"/>
      <c r="W608" s="179"/>
      <c r="X608" s="179"/>
      <c r="Y608" s="179"/>
      <c r="Z608" s="179"/>
    </row>
    <row r="609" spans="1:26" ht="12.75" customHeight="1" x14ac:dyDescent="0.25">
      <c r="A609" s="179"/>
      <c r="B609" s="179"/>
      <c r="C609" s="179"/>
      <c r="D609" s="179"/>
      <c r="E609" s="179"/>
      <c r="F609" s="179"/>
      <c r="G609" s="179"/>
      <c r="H609" s="179"/>
      <c r="I609" s="179"/>
      <c r="J609" s="179"/>
      <c r="K609" s="179"/>
      <c r="L609" s="179"/>
      <c r="M609" s="179"/>
      <c r="N609" s="179"/>
      <c r="O609" s="179"/>
      <c r="P609" s="179"/>
      <c r="Q609" s="179"/>
      <c r="R609" s="179"/>
      <c r="S609" s="179"/>
      <c r="T609" s="179"/>
      <c r="U609" s="179"/>
      <c r="V609" s="179"/>
      <c r="W609" s="179"/>
      <c r="X609" s="179"/>
      <c r="Y609" s="179"/>
      <c r="Z609" s="179"/>
    </row>
    <row r="610" spans="1:26" ht="12.75" customHeight="1" x14ac:dyDescent="0.25">
      <c r="A610" s="179"/>
      <c r="B610" s="179"/>
      <c r="C610" s="179"/>
      <c r="D610" s="179"/>
      <c r="E610" s="179"/>
      <c r="F610" s="179"/>
      <c r="G610" s="179"/>
      <c r="H610" s="179"/>
      <c r="I610" s="179"/>
      <c r="J610" s="179"/>
      <c r="K610" s="179"/>
      <c r="L610" s="179"/>
      <c r="M610" s="179"/>
      <c r="N610" s="179"/>
      <c r="O610" s="179"/>
      <c r="P610" s="179"/>
      <c r="Q610" s="179"/>
      <c r="R610" s="179"/>
      <c r="S610" s="179"/>
      <c r="T610" s="179"/>
      <c r="U610" s="179"/>
      <c r="V610" s="179"/>
      <c r="W610" s="179"/>
      <c r="X610" s="179"/>
      <c r="Y610" s="179"/>
      <c r="Z610" s="179"/>
    </row>
    <row r="611" spans="1:26" ht="12.75" customHeight="1" x14ac:dyDescent="0.25">
      <c r="A611" s="179"/>
      <c r="B611" s="179"/>
      <c r="C611" s="179"/>
      <c r="D611" s="179"/>
      <c r="E611" s="179"/>
      <c r="F611" s="179"/>
      <c r="G611" s="179"/>
      <c r="H611" s="179"/>
      <c r="I611" s="179"/>
      <c r="J611" s="179"/>
      <c r="K611" s="179"/>
      <c r="L611" s="179"/>
      <c r="M611" s="179"/>
      <c r="N611" s="179"/>
      <c r="O611" s="179"/>
      <c r="P611" s="179"/>
      <c r="Q611" s="179"/>
      <c r="R611" s="179"/>
      <c r="S611" s="179"/>
      <c r="T611" s="179"/>
      <c r="U611" s="179"/>
      <c r="V611" s="179"/>
      <c r="W611" s="179"/>
      <c r="X611" s="179"/>
      <c r="Y611" s="179"/>
      <c r="Z611" s="179"/>
    </row>
    <row r="612" spans="1:26" ht="12.75" customHeight="1" x14ac:dyDescent="0.25">
      <c r="A612" s="179"/>
      <c r="B612" s="179"/>
      <c r="C612" s="179"/>
      <c r="D612" s="179"/>
      <c r="E612" s="179"/>
      <c r="F612" s="179"/>
      <c r="G612" s="179"/>
      <c r="H612" s="179"/>
      <c r="I612" s="179"/>
      <c r="J612" s="179"/>
      <c r="K612" s="179"/>
      <c r="L612" s="179"/>
      <c r="M612" s="179"/>
      <c r="N612" s="179"/>
      <c r="O612" s="179"/>
      <c r="P612" s="179"/>
      <c r="Q612" s="179"/>
      <c r="R612" s="179"/>
      <c r="S612" s="179"/>
      <c r="T612" s="179"/>
      <c r="U612" s="179"/>
      <c r="V612" s="179"/>
      <c r="W612" s="179"/>
      <c r="X612" s="179"/>
      <c r="Y612" s="179"/>
      <c r="Z612" s="179"/>
    </row>
    <row r="613" spans="1:26" ht="12.75" customHeight="1" x14ac:dyDescent="0.25">
      <c r="A613" s="179"/>
      <c r="B613" s="179"/>
      <c r="C613" s="179"/>
      <c r="D613" s="179"/>
      <c r="E613" s="179"/>
      <c r="F613" s="179"/>
      <c r="G613" s="179"/>
      <c r="H613" s="179"/>
      <c r="I613" s="179"/>
      <c r="J613" s="179"/>
      <c r="K613" s="179"/>
      <c r="L613" s="179"/>
      <c r="M613" s="179"/>
      <c r="N613" s="179"/>
      <c r="O613" s="179"/>
      <c r="P613" s="179"/>
      <c r="Q613" s="179"/>
      <c r="R613" s="179"/>
      <c r="S613" s="179"/>
      <c r="T613" s="179"/>
      <c r="U613" s="179"/>
      <c r="V613" s="179"/>
      <c r="W613" s="179"/>
      <c r="X613" s="179"/>
      <c r="Y613" s="179"/>
      <c r="Z613" s="179"/>
    </row>
    <row r="614" spans="1:26" ht="12.75" customHeight="1" x14ac:dyDescent="0.25">
      <c r="A614" s="179"/>
      <c r="B614" s="179"/>
      <c r="C614" s="179"/>
      <c r="D614" s="179"/>
      <c r="E614" s="179"/>
      <c r="F614" s="179"/>
      <c r="G614" s="179"/>
      <c r="H614" s="179"/>
      <c r="I614" s="179"/>
      <c r="J614" s="179"/>
      <c r="K614" s="179"/>
      <c r="L614" s="179"/>
      <c r="M614" s="179"/>
      <c r="N614" s="179"/>
      <c r="O614" s="179"/>
      <c r="P614" s="179"/>
      <c r="Q614" s="179"/>
      <c r="R614" s="179"/>
      <c r="S614" s="179"/>
      <c r="T614" s="179"/>
      <c r="U614" s="179"/>
      <c r="V614" s="179"/>
      <c r="W614" s="179"/>
      <c r="X614" s="179"/>
      <c r="Y614" s="179"/>
      <c r="Z614" s="179"/>
    </row>
    <row r="615" spans="1:26" ht="12.75" customHeight="1" x14ac:dyDescent="0.25">
      <c r="A615" s="179"/>
      <c r="B615" s="179"/>
      <c r="C615" s="179"/>
      <c r="D615" s="179"/>
      <c r="E615" s="179"/>
      <c r="F615" s="179"/>
      <c r="G615" s="179"/>
      <c r="H615" s="179"/>
      <c r="I615" s="179"/>
      <c r="J615" s="179"/>
      <c r="K615" s="179"/>
      <c r="L615" s="179"/>
      <c r="M615" s="179"/>
      <c r="N615" s="179"/>
      <c r="O615" s="179"/>
      <c r="P615" s="179"/>
      <c r="Q615" s="179"/>
      <c r="R615" s="179"/>
      <c r="S615" s="179"/>
      <c r="T615" s="179"/>
      <c r="U615" s="179"/>
      <c r="V615" s="179"/>
      <c r="W615" s="179"/>
      <c r="X615" s="179"/>
      <c r="Y615" s="179"/>
      <c r="Z615" s="179"/>
    </row>
    <row r="616" spans="1:26" ht="12.75" customHeight="1" x14ac:dyDescent="0.25">
      <c r="A616" s="179"/>
      <c r="B616" s="179"/>
      <c r="C616" s="179"/>
      <c r="D616" s="179"/>
      <c r="E616" s="179"/>
      <c r="F616" s="179"/>
      <c r="G616" s="179"/>
      <c r="H616" s="179"/>
      <c r="I616" s="179"/>
      <c r="J616" s="179"/>
      <c r="K616" s="179"/>
      <c r="L616" s="179"/>
      <c r="M616" s="179"/>
      <c r="N616" s="179"/>
      <c r="O616" s="179"/>
      <c r="P616" s="179"/>
      <c r="Q616" s="179"/>
      <c r="R616" s="179"/>
      <c r="S616" s="179"/>
      <c r="T616" s="179"/>
      <c r="U616" s="179"/>
      <c r="V616" s="179"/>
      <c r="W616" s="179"/>
      <c r="X616" s="179"/>
      <c r="Y616" s="179"/>
      <c r="Z616" s="179"/>
    </row>
    <row r="617" spans="1:26" ht="12.75" customHeight="1" x14ac:dyDescent="0.25">
      <c r="A617" s="179"/>
      <c r="B617" s="179"/>
      <c r="C617" s="179"/>
      <c r="D617" s="179"/>
      <c r="E617" s="179"/>
      <c r="F617" s="179"/>
      <c r="G617" s="179"/>
      <c r="H617" s="179"/>
      <c r="I617" s="179"/>
      <c r="J617" s="179"/>
      <c r="K617" s="179"/>
      <c r="L617" s="179"/>
      <c r="M617" s="179"/>
      <c r="N617" s="179"/>
      <c r="O617" s="179"/>
      <c r="P617" s="179"/>
      <c r="Q617" s="179"/>
      <c r="R617" s="179"/>
      <c r="S617" s="179"/>
      <c r="T617" s="179"/>
      <c r="U617" s="179"/>
      <c r="V617" s="179"/>
      <c r="W617" s="179"/>
      <c r="X617" s="179"/>
      <c r="Y617" s="179"/>
      <c r="Z617" s="179"/>
    </row>
    <row r="618" spans="1:26" ht="12.75" customHeight="1" x14ac:dyDescent="0.25">
      <c r="A618" s="179"/>
      <c r="B618" s="179"/>
      <c r="C618" s="179"/>
      <c r="D618" s="179"/>
      <c r="E618" s="179"/>
      <c r="F618" s="179"/>
      <c r="G618" s="179"/>
      <c r="H618" s="179"/>
      <c r="I618" s="179"/>
      <c r="J618" s="179"/>
      <c r="K618" s="179"/>
      <c r="L618" s="179"/>
      <c r="M618" s="179"/>
      <c r="N618" s="179"/>
      <c r="O618" s="179"/>
      <c r="P618" s="179"/>
      <c r="Q618" s="179"/>
      <c r="R618" s="179"/>
      <c r="S618" s="179"/>
      <c r="T618" s="179"/>
      <c r="U618" s="179"/>
      <c r="V618" s="179"/>
      <c r="W618" s="179"/>
      <c r="X618" s="179"/>
      <c r="Y618" s="179"/>
      <c r="Z618" s="179"/>
    </row>
    <row r="619" spans="1:26" ht="12.75" customHeight="1" x14ac:dyDescent="0.25">
      <c r="A619" s="179"/>
      <c r="B619" s="179"/>
      <c r="C619" s="179"/>
      <c r="D619" s="179"/>
      <c r="E619" s="179"/>
      <c r="F619" s="179"/>
      <c r="G619" s="179"/>
      <c r="H619" s="179"/>
      <c r="I619" s="179"/>
      <c r="J619" s="179"/>
      <c r="K619" s="179"/>
      <c r="L619" s="179"/>
      <c r="M619" s="179"/>
      <c r="N619" s="179"/>
      <c r="O619" s="179"/>
      <c r="P619" s="179"/>
      <c r="Q619" s="179"/>
      <c r="R619" s="179"/>
      <c r="S619" s="179"/>
      <c r="T619" s="179"/>
      <c r="U619" s="179"/>
      <c r="V619" s="179"/>
      <c r="W619" s="179"/>
      <c r="X619" s="179"/>
      <c r="Y619" s="179"/>
      <c r="Z619" s="179"/>
    </row>
    <row r="620" spans="1:26" ht="12.75" customHeight="1" x14ac:dyDescent="0.25">
      <c r="A620" s="179"/>
      <c r="B620" s="179"/>
      <c r="C620" s="179"/>
      <c r="D620" s="179"/>
      <c r="E620" s="179"/>
      <c r="F620" s="179"/>
      <c r="G620" s="179"/>
      <c r="H620" s="179"/>
      <c r="I620" s="179"/>
      <c r="J620" s="179"/>
      <c r="K620" s="179"/>
      <c r="L620" s="179"/>
      <c r="M620" s="179"/>
      <c r="N620" s="179"/>
      <c r="O620" s="179"/>
      <c r="P620" s="179"/>
      <c r="Q620" s="179"/>
      <c r="R620" s="179"/>
      <c r="S620" s="179"/>
      <c r="T620" s="179"/>
      <c r="U620" s="179"/>
      <c r="V620" s="179"/>
      <c r="W620" s="179"/>
      <c r="X620" s="179"/>
      <c r="Y620" s="179"/>
      <c r="Z620" s="179"/>
    </row>
    <row r="621" spans="1:26" ht="12.75" customHeight="1" x14ac:dyDescent="0.25">
      <c r="A621" s="179"/>
      <c r="B621" s="179"/>
      <c r="C621" s="179"/>
      <c r="D621" s="179"/>
      <c r="E621" s="179"/>
      <c r="F621" s="179"/>
      <c r="G621" s="179"/>
      <c r="H621" s="179"/>
      <c r="I621" s="179"/>
      <c r="J621" s="179"/>
      <c r="K621" s="179"/>
      <c r="L621" s="179"/>
      <c r="M621" s="179"/>
      <c r="N621" s="179"/>
      <c r="O621" s="179"/>
      <c r="P621" s="179"/>
      <c r="Q621" s="179"/>
      <c r="R621" s="179"/>
      <c r="S621" s="179"/>
      <c r="T621" s="179"/>
      <c r="U621" s="179"/>
      <c r="V621" s="179"/>
      <c r="W621" s="179"/>
      <c r="X621" s="179"/>
      <c r="Y621" s="179"/>
      <c r="Z621" s="179"/>
    </row>
    <row r="622" spans="1:26" ht="12.75" customHeight="1" x14ac:dyDescent="0.25">
      <c r="A622" s="179"/>
      <c r="B622" s="179"/>
      <c r="C622" s="179"/>
      <c r="D622" s="179"/>
      <c r="E622" s="179"/>
      <c r="F622" s="179"/>
      <c r="G622" s="179"/>
      <c r="H622" s="179"/>
      <c r="I622" s="179"/>
      <c r="J622" s="179"/>
      <c r="K622" s="179"/>
      <c r="L622" s="179"/>
      <c r="M622" s="179"/>
      <c r="N622" s="179"/>
      <c r="O622" s="179"/>
      <c r="P622" s="179"/>
      <c r="Q622" s="179"/>
      <c r="R622" s="179"/>
      <c r="S622" s="179"/>
      <c r="T622" s="179"/>
      <c r="U622" s="179"/>
      <c r="V622" s="179"/>
      <c r="W622" s="179"/>
      <c r="X622" s="179"/>
      <c r="Y622" s="179"/>
      <c r="Z622" s="179"/>
    </row>
    <row r="623" spans="1:26" ht="12.75" customHeight="1" x14ac:dyDescent="0.25">
      <c r="A623" s="179"/>
      <c r="B623" s="179"/>
      <c r="C623" s="179"/>
      <c r="D623" s="179"/>
      <c r="E623" s="179"/>
      <c r="F623" s="179"/>
      <c r="G623" s="179"/>
      <c r="H623" s="179"/>
      <c r="I623" s="179"/>
      <c r="J623" s="179"/>
      <c r="K623" s="179"/>
      <c r="L623" s="179"/>
      <c r="M623" s="179"/>
      <c r="N623" s="179"/>
      <c r="O623" s="179"/>
      <c r="P623" s="179"/>
      <c r="Q623" s="179"/>
      <c r="R623" s="179"/>
      <c r="S623" s="179"/>
      <c r="T623" s="179"/>
      <c r="U623" s="179"/>
      <c r="V623" s="179"/>
      <c r="W623" s="179"/>
      <c r="X623" s="179"/>
      <c r="Y623" s="179"/>
      <c r="Z623" s="179"/>
    </row>
    <row r="624" spans="1:26" ht="12.75" customHeight="1" x14ac:dyDescent="0.25">
      <c r="A624" s="179"/>
      <c r="B624" s="179"/>
      <c r="C624" s="179"/>
      <c r="D624" s="179"/>
      <c r="E624" s="179"/>
      <c r="F624" s="179"/>
      <c r="G624" s="179"/>
      <c r="H624" s="179"/>
      <c r="I624" s="179"/>
      <c r="J624" s="179"/>
      <c r="K624" s="179"/>
      <c r="L624" s="179"/>
      <c r="M624" s="179"/>
      <c r="N624" s="179"/>
      <c r="O624" s="179"/>
      <c r="P624" s="179"/>
      <c r="Q624" s="179"/>
      <c r="R624" s="179"/>
      <c r="S624" s="179"/>
      <c r="T624" s="179"/>
      <c r="U624" s="179"/>
      <c r="V624" s="179"/>
      <c r="W624" s="179"/>
      <c r="X624" s="179"/>
      <c r="Y624" s="179"/>
      <c r="Z624" s="179"/>
    </row>
    <row r="625" spans="1:26" ht="12.75" customHeight="1" x14ac:dyDescent="0.25">
      <c r="A625" s="179"/>
      <c r="B625" s="179"/>
      <c r="C625" s="179"/>
      <c r="D625" s="179"/>
      <c r="E625" s="179"/>
      <c r="F625" s="179"/>
      <c r="G625" s="179"/>
      <c r="H625" s="179"/>
      <c r="I625" s="179"/>
      <c r="J625" s="179"/>
      <c r="K625" s="179"/>
      <c r="L625" s="179"/>
      <c r="M625" s="179"/>
      <c r="N625" s="179"/>
      <c r="O625" s="179"/>
      <c r="P625" s="179"/>
      <c r="Q625" s="179"/>
      <c r="R625" s="179"/>
      <c r="S625" s="179"/>
      <c r="T625" s="179"/>
      <c r="U625" s="179"/>
      <c r="V625" s="179"/>
      <c r="W625" s="179"/>
      <c r="X625" s="179"/>
      <c r="Y625" s="179"/>
      <c r="Z625" s="179"/>
    </row>
    <row r="626" spans="1:26" ht="12.75" customHeight="1" x14ac:dyDescent="0.25">
      <c r="A626" s="179"/>
      <c r="B626" s="179"/>
      <c r="C626" s="179"/>
      <c r="D626" s="179"/>
      <c r="E626" s="179"/>
      <c r="F626" s="179"/>
      <c r="G626" s="179"/>
      <c r="H626" s="179"/>
      <c r="I626" s="179"/>
      <c r="J626" s="179"/>
      <c r="K626" s="179"/>
      <c r="L626" s="179"/>
      <c r="M626" s="179"/>
      <c r="N626" s="179"/>
      <c r="O626" s="179"/>
      <c r="P626" s="179"/>
      <c r="Q626" s="179"/>
      <c r="R626" s="179"/>
      <c r="S626" s="179"/>
      <c r="T626" s="179"/>
      <c r="U626" s="179"/>
      <c r="V626" s="179"/>
      <c r="W626" s="179"/>
      <c r="X626" s="179"/>
      <c r="Y626" s="179"/>
      <c r="Z626" s="179"/>
    </row>
    <row r="627" spans="1:26" ht="12.75" customHeight="1" x14ac:dyDescent="0.25">
      <c r="A627" s="179"/>
      <c r="B627" s="179"/>
      <c r="C627" s="179"/>
      <c r="D627" s="179"/>
      <c r="E627" s="179"/>
      <c r="F627" s="179"/>
      <c r="G627" s="179"/>
      <c r="H627" s="179"/>
      <c r="I627" s="179"/>
      <c r="J627" s="179"/>
      <c r="K627" s="179"/>
      <c r="L627" s="179"/>
      <c r="M627" s="179"/>
      <c r="N627" s="179"/>
      <c r="O627" s="179"/>
      <c r="P627" s="179"/>
      <c r="Q627" s="179"/>
      <c r="R627" s="179"/>
      <c r="S627" s="179"/>
      <c r="T627" s="179"/>
      <c r="U627" s="179"/>
      <c r="V627" s="179"/>
      <c r="W627" s="179"/>
      <c r="X627" s="179"/>
      <c r="Y627" s="179"/>
      <c r="Z627" s="179"/>
    </row>
    <row r="628" spans="1:26" ht="12.75" customHeight="1" x14ac:dyDescent="0.25">
      <c r="A628" s="179"/>
      <c r="B628" s="179"/>
      <c r="C628" s="179"/>
      <c r="D628" s="179"/>
      <c r="E628" s="179"/>
      <c r="F628" s="179"/>
      <c r="G628" s="179"/>
      <c r="H628" s="179"/>
      <c r="I628" s="179"/>
      <c r="J628" s="179"/>
      <c r="K628" s="179"/>
      <c r="L628" s="179"/>
      <c r="M628" s="179"/>
      <c r="N628" s="179"/>
      <c r="O628" s="179"/>
      <c r="P628" s="179"/>
      <c r="Q628" s="179"/>
      <c r="R628" s="179"/>
      <c r="S628" s="179"/>
      <c r="T628" s="179"/>
      <c r="U628" s="179"/>
      <c r="V628" s="179"/>
      <c r="W628" s="179"/>
      <c r="X628" s="179"/>
      <c r="Y628" s="179"/>
      <c r="Z628" s="179"/>
    </row>
    <row r="629" spans="1:26" ht="12.75" customHeight="1" x14ac:dyDescent="0.25">
      <c r="A629" s="179"/>
      <c r="B629" s="179"/>
      <c r="C629" s="179"/>
      <c r="D629" s="179"/>
      <c r="E629" s="179"/>
      <c r="F629" s="179"/>
      <c r="G629" s="179"/>
      <c r="H629" s="179"/>
      <c r="I629" s="179"/>
      <c r="J629" s="179"/>
      <c r="K629" s="179"/>
      <c r="L629" s="179"/>
      <c r="M629" s="179"/>
      <c r="N629" s="179"/>
      <c r="O629" s="179"/>
      <c r="P629" s="179"/>
      <c r="Q629" s="179"/>
      <c r="R629" s="179"/>
      <c r="S629" s="179"/>
      <c r="T629" s="179"/>
      <c r="U629" s="179"/>
      <c r="V629" s="179"/>
      <c r="W629" s="179"/>
      <c r="X629" s="179"/>
      <c r="Y629" s="179"/>
      <c r="Z629" s="179"/>
    </row>
    <row r="630" spans="1:26" ht="12.75" customHeight="1" x14ac:dyDescent="0.25">
      <c r="A630" s="179"/>
      <c r="B630" s="179"/>
      <c r="C630" s="179"/>
      <c r="D630" s="179"/>
      <c r="E630" s="179"/>
      <c r="F630" s="179"/>
      <c r="G630" s="179"/>
      <c r="H630" s="179"/>
      <c r="I630" s="179"/>
      <c r="J630" s="179"/>
      <c r="K630" s="179"/>
      <c r="L630" s="179"/>
      <c r="M630" s="179"/>
      <c r="N630" s="179"/>
      <c r="O630" s="179"/>
      <c r="P630" s="179"/>
      <c r="Q630" s="179"/>
      <c r="R630" s="179"/>
      <c r="S630" s="179"/>
      <c r="T630" s="179"/>
      <c r="U630" s="179"/>
      <c r="V630" s="179"/>
      <c r="W630" s="179"/>
      <c r="X630" s="179"/>
      <c r="Y630" s="179"/>
      <c r="Z630" s="179"/>
    </row>
    <row r="631" spans="1:26" ht="12.75" customHeight="1" x14ac:dyDescent="0.25">
      <c r="A631" s="179"/>
      <c r="B631" s="179"/>
      <c r="C631" s="179"/>
      <c r="D631" s="179"/>
      <c r="E631" s="179"/>
      <c r="F631" s="179"/>
      <c r="G631" s="179"/>
      <c r="H631" s="179"/>
      <c r="I631" s="179"/>
      <c r="J631" s="179"/>
      <c r="K631" s="179"/>
      <c r="L631" s="179"/>
      <c r="M631" s="179"/>
      <c r="N631" s="179"/>
      <c r="O631" s="179"/>
      <c r="P631" s="179"/>
      <c r="Q631" s="179"/>
      <c r="R631" s="179"/>
      <c r="S631" s="179"/>
      <c r="T631" s="179"/>
      <c r="U631" s="179"/>
      <c r="V631" s="179"/>
      <c r="W631" s="179"/>
      <c r="X631" s="179"/>
      <c r="Y631" s="179"/>
      <c r="Z631" s="179"/>
    </row>
    <row r="632" spans="1:26" ht="12.75" customHeight="1" x14ac:dyDescent="0.25">
      <c r="A632" s="179"/>
      <c r="B632" s="179"/>
      <c r="C632" s="179"/>
      <c r="D632" s="179"/>
      <c r="E632" s="179"/>
      <c r="F632" s="179"/>
      <c r="G632" s="179"/>
      <c r="H632" s="179"/>
      <c r="I632" s="179"/>
      <c r="J632" s="179"/>
      <c r="K632" s="179"/>
      <c r="L632" s="179"/>
      <c r="M632" s="179"/>
      <c r="N632" s="179"/>
      <c r="O632" s="179"/>
      <c r="P632" s="179"/>
      <c r="Q632" s="179"/>
      <c r="R632" s="179"/>
      <c r="S632" s="179"/>
      <c r="T632" s="179"/>
      <c r="U632" s="179"/>
      <c r="V632" s="179"/>
      <c r="W632" s="179"/>
      <c r="X632" s="179"/>
      <c r="Y632" s="179"/>
      <c r="Z632" s="179"/>
    </row>
    <row r="633" spans="1:26" ht="12.75" customHeight="1" x14ac:dyDescent="0.25">
      <c r="A633" s="179"/>
      <c r="B633" s="179"/>
      <c r="C633" s="179"/>
      <c r="D633" s="179"/>
      <c r="E633" s="179"/>
      <c r="F633" s="179"/>
      <c r="G633" s="179"/>
      <c r="H633" s="179"/>
      <c r="I633" s="179"/>
      <c r="J633" s="179"/>
      <c r="K633" s="179"/>
      <c r="L633" s="179"/>
      <c r="M633" s="179"/>
      <c r="N633" s="179"/>
      <c r="O633" s="179"/>
      <c r="P633" s="179"/>
      <c r="Q633" s="179"/>
      <c r="R633" s="179"/>
      <c r="S633" s="179"/>
      <c r="T633" s="179"/>
      <c r="U633" s="179"/>
      <c r="V633" s="179"/>
      <c r="W633" s="179"/>
      <c r="X633" s="179"/>
      <c r="Y633" s="179"/>
      <c r="Z633" s="179"/>
    </row>
    <row r="634" spans="1:26" ht="12.75" customHeight="1" x14ac:dyDescent="0.25">
      <c r="A634" s="179"/>
      <c r="B634" s="179"/>
      <c r="C634" s="179"/>
      <c r="D634" s="179"/>
      <c r="E634" s="179"/>
      <c r="F634" s="179"/>
      <c r="G634" s="179"/>
      <c r="H634" s="179"/>
      <c r="I634" s="179"/>
      <c r="J634" s="179"/>
      <c r="K634" s="179"/>
      <c r="L634" s="179"/>
      <c r="M634" s="179"/>
      <c r="N634" s="179"/>
      <c r="O634" s="179"/>
      <c r="P634" s="179"/>
      <c r="Q634" s="179"/>
      <c r="R634" s="179"/>
      <c r="S634" s="179"/>
      <c r="T634" s="179"/>
      <c r="U634" s="179"/>
      <c r="V634" s="179"/>
      <c r="W634" s="179"/>
      <c r="X634" s="179"/>
      <c r="Y634" s="179"/>
      <c r="Z634" s="179"/>
    </row>
    <row r="635" spans="1:26" ht="12.75" customHeight="1" x14ac:dyDescent="0.25">
      <c r="A635" s="179"/>
      <c r="B635" s="179"/>
      <c r="C635" s="179"/>
      <c r="D635" s="179"/>
      <c r="E635" s="179"/>
      <c r="F635" s="179"/>
      <c r="G635" s="179"/>
      <c r="H635" s="179"/>
      <c r="I635" s="179"/>
      <c r="J635" s="179"/>
      <c r="K635" s="179"/>
      <c r="L635" s="179"/>
      <c r="M635" s="179"/>
      <c r="N635" s="179"/>
      <c r="O635" s="179"/>
      <c r="P635" s="179"/>
      <c r="Q635" s="179"/>
      <c r="R635" s="179"/>
      <c r="S635" s="179"/>
      <c r="T635" s="179"/>
      <c r="U635" s="179"/>
      <c r="V635" s="179"/>
      <c r="W635" s="179"/>
      <c r="X635" s="179"/>
      <c r="Y635" s="179"/>
      <c r="Z635" s="179"/>
    </row>
    <row r="636" spans="1:26" ht="12.75" customHeight="1" x14ac:dyDescent="0.25">
      <c r="A636" s="179"/>
      <c r="B636" s="179"/>
      <c r="C636" s="179"/>
      <c r="D636" s="179"/>
      <c r="E636" s="179"/>
      <c r="F636" s="179"/>
      <c r="G636" s="179"/>
      <c r="H636" s="179"/>
      <c r="I636" s="179"/>
      <c r="J636" s="179"/>
      <c r="K636" s="179"/>
      <c r="L636" s="179"/>
      <c r="M636" s="179"/>
      <c r="N636" s="179"/>
      <c r="O636" s="179"/>
      <c r="P636" s="179"/>
      <c r="Q636" s="179"/>
      <c r="R636" s="179"/>
      <c r="S636" s="179"/>
      <c r="T636" s="179"/>
      <c r="U636" s="179"/>
      <c r="V636" s="179"/>
      <c r="W636" s="179"/>
      <c r="X636" s="179"/>
      <c r="Y636" s="179"/>
      <c r="Z636" s="179"/>
    </row>
    <row r="637" spans="1:26" ht="12.75" customHeight="1" x14ac:dyDescent="0.25">
      <c r="A637" s="179"/>
      <c r="B637" s="179"/>
      <c r="C637" s="179"/>
      <c r="D637" s="179"/>
      <c r="E637" s="179"/>
      <c r="F637" s="179"/>
      <c r="G637" s="179"/>
      <c r="H637" s="179"/>
      <c r="I637" s="179"/>
      <c r="J637" s="179"/>
      <c r="K637" s="179"/>
      <c r="L637" s="179"/>
      <c r="M637" s="179"/>
      <c r="N637" s="179"/>
      <c r="O637" s="179"/>
      <c r="P637" s="179"/>
      <c r="Q637" s="179"/>
      <c r="R637" s="179"/>
      <c r="S637" s="179"/>
      <c r="T637" s="179"/>
      <c r="U637" s="179"/>
      <c r="V637" s="179"/>
      <c r="W637" s="179"/>
      <c r="X637" s="179"/>
      <c r="Y637" s="179"/>
      <c r="Z637" s="179"/>
    </row>
    <row r="638" spans="1:26" ht="12.75" customHeight="1" x14ac:dyDescent="0.25">
      <c r="A638" s="179"/>
      <c r="B638" s="179"/>
      <c r="C638" s="179"/>
      <c r="D638" s="179"/>
      <c r="E638" s="179"/>
      <c r="F638" s="179"/>
      <c r="G638" s="179"/>
      <c r="H638" s="179"/>
      <c r="I638" s="179"/>
      <c r="J638" s="179"/>
      <c r="K638" s="179"/>
      <c r="L638" s="179"/>
      <c r="M638" s="179"/>
      <c r="N638" s="179"/>
      <c r="O638" s="179"/>
      <c r="P638" s="179"/>
      <c r="Q638" s="179"/>
      <c r="R638" s="179"/>
      <c r="S638" s="179"/>
      <c r="T638" s="179"/>
      <c r="U638" s="179"/>
      <c r="V638" s="179"/>
      <c r="W638" s="179"/>
      <c r="X638" s="179"/>
      <c r="Y638" s="179"/>
      <c r="Z638" s="179"/>
    </row>
    <row r="639" spans="1:26" ht="12.75" customHeight="1" x14ac:dyDescent="0.25">
      <c r="A639" s="179"/>
      <c r="B639" s="179"/>
      <c r="C639" s="179"/>
      <c r="D639" s="179"/>
      <c r="E639" s="179"/>
      <c r="F639" s="179"/>
      <c r="G639" s="179"/>
      <c r="H639" s="179"/>
      <c r="I639" s="179"/>
      <c r="J639" s="179"/>
      <c r="K639" s="179"/>
      <c r="L639" s="179"/>
      <c r="M639" s="179"/>
      <c r="N639" s="179"/>
      <c r="O639" s="179"/>
      <c r="P639" s="179"/>
      <c r="Q639" s="179"/>
      <c r="R639" s="179"/>
      <c r="S639" s="179"/>
      <c r="T639" s="179"/>
      <c r="U639" s="179"/>
      <c r="V639" s="179"/>
      <c r="W639" s="179"/>
      <c r="X639" s="179"/>
      <c r="Y639" s="179"/>
      <c r="Z639" s="179"/>
    </row>
    <row r="640" spans="1:26" ht="12.75" customHeight="1" x14ac:dyDescent="0.25">
      <c r="A640" s="179"/>
      <c r="B640" s="179"/>
      <c r="C640" s="179"/>
      <c r="D640" s="179"/>
      <c r="E640" s="179"/>
      <c r="F640" s="179"/>
      <c r="G640" s="179"/>
      <c r="H640" s="179"/>
      <c r="I640" s="179"/>
      <c r="J640" s="179"/>
      <c r="K640" s="179"/>
      <c r="L640" s="179"/>
      <c r="M640" s="179"/>
      <c r="N640" s="179"/>
      <c r="O640" s="179"/>
      <c r="P640" s="179"/>
      <c r="Q640" s="179"/>
      <c r="R640" s="179"/>
      <c r="S640" s="179"/>
      <c r="T640" s="179"/>
      <c r="U640" s="179"/>
      <c r="V640" s="179"/>
      <c r="W640" s="179"/>
      <c r="X640" s="179"/>
      <c r="Y640" s="179"/>
      <c r="Z640" s="179"/>
    </row>
    <row r="641" spans="1:26" ht="12.75" customHeight="1" x14ac:dyDescent="0.25">
      <c r="A641" s="179"/>
      <c r="B641" s="179"/>
      <c r="C641" s="179"/>
      <c r="D641" s="179"/>
      <c r="E641" s="179"/>
      <c r="F641" s="179"/>
      <c r="G641" s="179"/>
      <c r="H641" s="179"/>
      <c r="I641" s="179"/>
      <c r="J641" s="179"/>
      <c r="K641" s="179"/>
      <c r="L641" s="179"/>
      <c r="M641" s="179"/>
      <c r="N641" s="179"/>
      <c r="O641" s="179"/>
      <c r="P641" s="179"/>
      <c r="Q641" s="179"/>
      <c r="R641" s="179"/>
      <c r="S641" s="179"/>
      <c r="T641" s="179"/>
      <c r="U641" s="179"/>
      <c r="V641" s="179"/>
      <c r="W641" s="179"/>
      <c r="X641" s="179"/>
      <c r="Y641" s="179"/>
      <c r="Z641" s="179"/>
    </row>
    <row r="642" spans="1:26" ht="12.75" customHeight="1" x14ac:dyDescent="0.25">
      <c r="A642" s="179"/>
      <c r="B642" s="179"/>
      <c r="C642" s="179"/>
      <c r="D642" s="179"/>
      <c r="E642" s="179"/>
      <c r="F642" s="179"/>
      <c r="G642" s="179"/>
      <c r="H642" s="179"/>
      <c r="I642" s="179"/>
      <c r="J642" s="179"/>
      <c r="K642" s="179"/>
      <c r="L642" s="179"/>
      <c r="M642" s="179"/>
      <c r="N642" s="179"/>
      <c r="O642" s="179"/>
      <c r="P642" s="179"/>
      <c r="Q642" s="179"/>
      <c r="R642" s="179"/>
      <c r="S642" s="179"/>
      <c r="T642" s="179"/>
      <c r="U642" s="179"/>
      <c r="V642" s="179"/>
      <c r="W642" s="179"/>
      <c r="X642" s="179"/>
      <c r="Y642" s="179"/>
      <c r="Z642" s="179"/>
    </row>
    <row r="643" spans="1:26" ht="12.75" customHeight="1" x14ac:dyDescent="0.25">
      <c r="A643" s="179"/>
      <c r="B643" s="179"/>
      <c r="C643" s="179"/>
      <c r="D643" s="179"/>
      <c r="E643" s="179"/>
      <c r="F643" s="179"/>
      <c r="G643" s="179"/>
      <c r="H643" s="179"/>
      <c r="I643" s="179"/>
      <c r="J643" s="179"/>
      <c r="K643" s="179"/>
      <c r="L643" s="179"/>
      <c r="M643" s="179"/>
      <c r="N643" s="179"/>
      <c r="O643" s="179"/>
      <c r="P643" s="179"/>
      <c r="Q643" s="179"/>
      <c r="R643" s="179"/>
      <c r="S643" s="179"/>
      <c r="T643" s="179"/>
      <c r="U643" s="179"/>
      <c r="V643" s="179"/>
      <c r="W643" s="179"/>
      <c r="X643" s="179"/>
      <c r="Y643" s="179"/>
      <c r="Z643" s="179"/>
    </row>
    <row r="644" spans="1:26" ht="12.75" customHeight="1" x14ac:dyDescent="0.25">
      <c r="A644" s="179"/>
      <c r="B644" s="179"/>
      <c r="C644" s="179"/>
      <c r="D644" s="179"/>
      <c r="E644" s="179"/>
      <c r="F644" s="179"/>
      <c r="G644" s="179"/>
      <c r="H644" s="179"/>
      <c r="I644" s="179"/>
      <c r="J644" s="179"/>
      <c r="K644" s="179"/>
      <c r="L644" s="179"/>
      <c r="M644" s="179"/>
      <c r="N644" s="179"/>
      <c r="O644" s="179"/>
      <c r="P644" s="179"/>
      <c r="Q644" s="179"/>
      <c r="R644" s="179"/>
      <c r="S644" s="179"/>
      <c r="T644" s="179"/>
      <c r="U644" s="179"/>
      <c r="V644" s="179"/>
      <c r="W644" s="179"/>
      <c r="X644" s="179"/>
      <c r="Y644" s="179"/>
      <c r="Z644" s="179"/>
    </row>
    <row r="645" spans="1:26" ht="12.75" customHeight="1" x14ac:dyDescent="0.25">
      <c r="A645" s="179"/>
      <c r="B645" s="179"/>
      <c r="C645" s="179"/>
      <c r="D645" s="179"/>
      <c r="E645" s="179"/>
      <c r="F645" s="179"/>
      <c r="G645" s="179"/>
      <c r="H645" s="179"/>
      <c r="I645" s="179"/>
      <c r="J645" s="179"/>
      <c r="K645" s="179"/>
      <c r="L645" s="179"/>
      <c r="M645" s="179"/>
      <c r="N645" s="179"/>
      <c r="O645" s="179"/>
      <c r="P645" s="179"/>
      <c r="Q645" s="179"/>
      <c r="R645" s="179"/>
      <c r="S645" s="179"/>
      <c r="T645" s="179"/>
      <c r="U645" s="179"/>
      <c r="V645" s="179"/>
      <c r="W645" s="179"/>
      <c r="X645" s="179"/>
      <c r="Y645" s="179"/>
      <c r="Z645" s="179"/>
    </row>
    <row r="646" spans="1:26" ht="12.75" customHeight="1" x14ac:dyDescent="0.25">
      <c r="A646" s="179"/>
      <c r="B646" s="179"/>
      <c r="C646" s="179"/>
      <c r="D646" s="179"/>
      <c r="E646" s="179"/>
      <c r="F646" s="179"/>
      <c r="G646" s="179"/>
      <c r="H646" s="179"/>
      <c r="I646" s="179"/>
      <c r="J646" s="179"/>
      <c r="K646" s="179"/>
      <c r="L646" s="179"/>
      <c r="M646" s="179"/>
      <c r="N646" s="179"/>
      <c r="O646" s="179"/>
      <c r="P646" s="179"/>
      <c r="Q646" s="179"/>
      <c r="R646" s="179"/>
      <c r="S646" s="179"/>
      <c r="T646" s="179"/>
      <c r="U646" s="179"/>
      <c r="V646" s="179"/>
      <c r="W646" s="179"/>
      <c r="X646" s="179"/>
      <c r="Y646" s="179"/>
      <c r="Z646" s="179"/>
    </row>
    <row r="647" spans="1:26" ht="12.75" customHeight="1" x14ac:dyDescent="0.25">
      <c r="A647" s="179"/>
      <c r="B647" s="179"/>
      <c r="C647" s="179"/>
      <c r="D647" s="179"/>
      <c r="E647" s="179"/>
      <c r="F647" s="179"/>
      <c r="G647" s="179"/>
      <c r="H647" s="179"/>
      <c r="I647" s="179"/>
      <c r="J647" s="179"/>
      <c r="K647" s="179"/>
      <c r="L647" s="179"/>
      <c r="M647" s="179"/>
      <c r="N647" s="179"/>
      <c r="O647" s="179"/>
      <c r="P647" s="179"/>
      <c r="Q647" s="179"/>
      <c r="R647" s="179"/>
      <c r="S647" s="179"/>
      <c r="T647" s="179"/>
      <c r="U647" s="179"/>
      <c r="V647" s="179"/>
      <c r="W647" s="179"/>
      <c r="X647" s="179"/>
      <c r="Y647" s="179"/>
      <c r="Z647" s="179"/>
    </row>
    <row r="648" spans="1:26" ht="12.75" customHeight="1" x14ac:dyDescent="0.25">
      <c r="A648" s="179"/>
      <c r="B648" s="179"/>
      <c r="C648" s="179"/>
      <c r="D648" s="179"/>
      <c r="E648" s="179"/>
      <c r="F648" s="179"/>
      <c r="G648" s="179"/>
      <c r="H648" s="179"/>
      <c r="I648" s="179"/>
      <c r="J648" s="179"/>
      <c r="K648" s="179"/>
      <c r="L648" s="179"/>
      <c r="M648" s="179"/>
      <c r="N648" s="179"/>
      <c r="O648" s="179"/>
      <c r="P648" s="179"/>
      <c r="Q648" s="179"/>
      <c r="R648" s="179"/>
      <c r="S648" s="179"/>
      <c r="T648" s="179"/>
      <c r="U648" s="179"/>
      <c r="V648" s="179"/>
      <c r="W648" s="179"/>
      <c r="X648" s="179"/>
      <c r="Y648" s="179"/>
      <c r="Z648" s="179"/>
    </row>
    <row r="649" spans="1:26" ht="12.75" customHeight="1" x14ac:dyDescent="0.25">
      <c r="A649" s="179"/>
      <c r="B649" s="179"/>
      <c r="C649" s="179"/>
      <c r="D649" s="179"/>
      <c r="E649" s="179"/>
      <c r="F649" s="179"/>
      <c r="G649" s="179"/>
      <c r="H649" s="179"/>
      <c r="I649" s="179"/>
      <c r="J649" s="179"/>
      <c r="K649" s="179"/>
      <c r="L649" s="179"/>
      <c r="M649" s="179"/>
      <c r="N649" s="179"/>
      <c r="O649" s="179"/>
      <c r="P649" s="179"/>
      <c r="Q649" s="179"/>
      <c r="R649" s="179"/>
      <c r="S649" s="179"/>
      <c r="T649" s="179"/>
      <c r="U649" s="179"/>
      <c r="V649" s="179"/>
      <c r="W649" s="179"/>
      <c r="X649" s="179"/>
      <c r="Y649" s="179"/>
      <c r="Z649" s="179"/>
    </row>
    <row r="650" spans="1:26" ht="12.75" customHeight="1" x14ac:dyDescent="0.25">
      <c r="A650" s="179"/>
      <c r="B650" s="179"/>
      <c r="C650" s="179"/>
      <c r="D650" s="179"/>
      <c r="E650" s="179"/>
      <c r="F650" s="179"/>
      <c r="G650" s="179"/>
      <c r="H650" s="179"/>
      <c r="I650" s="179"/>
      <c r="J650" s="179"/>
      <c r="K650" s="179"/>
      <c r="L650" s="179"/>
      <c r="M650" s="179"/>
      <c r="N650" s="179"/>
      <c r="O650" s="179"/>
      <c r="P650" s="179"/>
      <c r="Q650" s="179"/>
      <c r="R650" s="179"/>
      <c r="S650" s="179"/>
      <c r="T650" s="179"/>
      <c r="U650" s="179"/>
      <c r="V650" s="179"/>
      <c r="W650" s="179"/>
      <c r="X650" s="179"/>
      <c r="Y650" s="179"/>
      <c r="Z650" s="179"/>
    </row>
    <row r="651" spans="1:26" ht="12.75" customHeight="1" x14ac:dyDescent="0.25">
      <c r="A651" s="179"/>
      <c r="B651" s="179"/>
      <c r="C651" s="179"/>
      <c r="D651" s="179"/>
      <c r="E651" s="179"/>
      <c r="F651" s="179"/>
      <c r="G651" s="179"/>
      <c r="H651" s="179"/>
      <c r="I651" s="179"/>
      <c r="J651" s="179"/>
      <c r="K651" s="179"/>
      <c r="L651" s="179"/>
      <c r="M651" s="179"/>
      <c r="N651" s="179"/>
      <c r="O651" s="179"/>
      <c r="P651" s="179"/>
      <c r="Q651" s="179"/>
      <c r="R651" s="179"/>
      <c r="S651" s="179"/>
      <c r="T651" s="179"/>
      <c r="U651" s="179"/>
      <c r="V651" s="179"/>
      <c r="W651" s="179"/>
      <c r="X651" s="179"/>
      <c r="Y651" s="179"/>
      <c r="Z651" s="179"/>
    </row>
    <row r="652" spans="1:26" ht="12.75" customHeight="1" x14ac:dyDescent="0.25">
      <c r="A652" s="179"/>
      <c r="B652" s="179"/>
      <c r="C652" s="179"/>
      <c r="D652" s="179"/>
      <c r="E652" s="179"/>
      <c r="F652" s="179"/>
      <c r="G652" s="179"/>
      <c r="H652" s="179"/>
      <c r="I652" s="179"/>
      <c r="J652" s="179"/>
      <c r="K652" s="179"/>
      <c r="L652" s="179"/>
      <c r="M652" s="179"/>
      <c r="N652" s="179"/>
      <c r="O652" s="179"/>
      <c r="P652" s="179"/>
      <c r="Q652" s="179"/>
      <c r="R652" s="179"/>
      <c r="S652" s="179"/>
      <c r="T652" s="179"/>
      <c r="U652" s="179"/>
      <c r="V652" s="179"/>
      <c r="W652" s="179"/>
      <c r="X652" s="179"/>
      <c r="Y652" s="179"/>
      <c r="Z652" s="179"/>
    </row>
    <row r="653" spans="1:26" ht="12.75" customHeight="1" x14ac:dyDescent="0.25">
      <c r="A653" s="179"/>
      <c r="B653" s="179"/>
      <c r="C653" s="179"/>
      <c r="D653" s="179"/>
      <c r="E653" s="179"/>
      <c r="F653" s="179"/>
      <c r="G653" s="179"/>
      <c r="H653" s="179"/>
      <c r="I653" s="179"/>
      <c r="J653" s="179"/>
      <c r="K653" s="179"/>
      <c r="L653" s="179"/>
      <c r="M653" s="179"/>
      <c r="N653" s="179"/>
      <c r="O653" s="179"/>
      <c r="P653" s="179"/>
      <c r="Q653" s="179"/>
      <c r="R653" s="179"/>
      <c r="S653" s="179"/>
      <c r="T653" s="179"/>
      <c r="U653" s="179"/>
      <c r="V653" s="179"/>
      <c r="W653" s="179"/>
      <c r="X653" s="179"/>
      <c r="Y653" s="179"/>
      <c r="Z653" s="179"/>
    </row>
    <row r="654" spans="1:26" ht="12.75" customHeight="1" x14ac:dyDescent="0.25">
      <c r="A654" s="179"/>
      <c r="B654" s="179"/>
      <c r="C654" s="179"/>
      <c r="D654" s="179"/>
      <c r="E654" s="179"/>
      <c r="F654" s="179"/>
      <c r="G654" s="179"/>
      <c r="H654" s="179"/>
      <c r="I654" s="179"/>
      <c r="J654" s="179"/>
      <c r="K654" s="179"/>
      <c r="L654" s="179"/>
      <c r="M654" s="179"/>
      <c r="N654" s="179"/>
      <c r="O654" s="179"/>
      <c r="P654" s="179"/>
      <c r="Q654" s="179"/>
      <c r="R654" s="179"/>
      <c r="S654" s="179"/>
      <c r="T654" s="179"/>
      <c r="U654" s="179"/>
      <c r="V654" s="179"/>
      <c r="W654" s="179"/>
      <c r="X654" s="179"/>
      <c r="Y654" s="179"/>
      <c r="Z654" s="179"/>
    </row>
    <row r="655" spans="1:26" ht="12.75" customHeight="1" x14ac:dyDescent="0.25">
      <c r="A655" s="179"/>
      <c r="B655" s="179"/>
      <c r="C655" s="179"/>
      <c r="D655" s="179"/>
      <c r="E655" s="179"/>
      <c r="F655" s="179"/>
      <c r="G655" s="179"/>
      <c r="H655" s="179"/>
      <c r="I655" s="179"/>
      <c r="J655" s="179"/>
      <c r="K655" s="179"/>
      <c r="L655" s="179"/>
      <c r="M655" s="179"/>
      <c r="N655" s="179"/>
      <c r="O655" s="179"/>
      <c r="P655" s="179"/>
      <c r="Q655" s="179"/>
      <c r="R655" s="179"/>
      <c r="S655" s="179"/>
      <c r="T655" s="179"/>
      <c r="U655" s="179"/>
      <c r="V655" s="179"/>
      <c r="W655" s="179"/>
      <c r="X655" s="179"/>
      <c r="Y655" s="179"/>
      <c r="Z655" s="179"/>
    </row>
    <row r="656" spans="1:26" ht="12.75" customHeight="1" x14ac:dyDescent="0.25">
      <c r="A656" s="179"/>
      <c r="B656" s="179"/>
      <c r="C656" s="179"/>
      <c r="D656" s="179"/>
      <c r="E656" s="179"/>
      <c r="F656" s="179"/>
      <c r="G656" s="179"/>
      <c r="H656" s="179"/>
      <c r="I656" s="179"/>
      <c r="J656" s="179"/>
      <c r="K656" s="179"/>
      <c r="L656" s="179"/>
      <c r="M656" s="179"/>
      <c r="N656" s="179"/>
      <c r="O656" s="179"/>
      <c r="P656" s="179"/>
      <c r="Q656" s="179"/>
      <c r="R656" s="179"/>
      <c r="S656" s="179"/>
      <c r="T656" s="179"/>
      <c r="U656" s="179"/>
      <c r="V656" s="179"/>
      <c r="W656" s="179"/>
      <c r="X656" s="179"/>
      <c r="Y656" s="179"/>
      <c r="Z656" s="179"/>
    </row>
    <row r="657" spans="1:26" ht="12.75" customHeight="1" x14ac:dyDescent="0.25">
      <c r="A657" s="179"/>
      <c r="B657" s="179"/>
      <c r="C657" s="179"/>
      <c r="D657" s="179"/>
      <c r="E657" s="179"/>
      <c r="F657" s="179"/>
      <c r="G657" s="179"/>
      <c r="H657" s="179"/>
      <c r="I657" s="179"/>
      <c r="J657" s="179"/>
      <c r="K657" s="179"/>
      <c r="L657" s="179"/>
      <c r="M657" s="179"/>
      <c r="N657" s="179"/>
      <c r="O657" s="179"/>
      <c r="P657" s="179"/>
      <c r="Q657" s="179"/>
      <c r="R657" s="179"/>
      <c r="S657" s="179"/>
      <c r="T657" s="179"/>
      <c r="U657" s="179"/>
      <c r="V657" s="179"/>
      <c r="W657" s="179"/>
      <c r="X657" s="179"/>
      <c r="Y657" s="179"/>
      <c r="Z657" s="179"/>
    </row>
    <row r="658" spans="1:26" ht="12.75" customHeight="1" x14ac:dyDescent="0.25">
      <c r="A658" s="179"/>
      <c r="B658" s="179"/>
      <c r="C658" s="179"/>
      <c r="D658" s="179"/>
      <c r="E658" s="179"/>
      <c r="F658" s="179"/>
      <c r="G658" s="179"/>
      <c r="H658" s="179"/>
      <c r="I658" s="179"/>
      <c r="J658" s="179"/>
      <c r="K658" s="179"/>
      <c r="L658" s="179"/>
      <c r="M658" s="179"/>
      <c r="N658" s="179"/>
      <c r="O658" s="179"/>
      <c r="P658" s="179"/>
      <c r="Q658" s="179"/>
      <c r="R658" s="179"/>
      <c r="S658" s="179"/>
      <c r="T658" s="179"/>
      <c r="U658" s="179"/>
      <c r="V658" s="179"/>
      <c r="W658" s="179"/>
      <c r="X658" s="179"/>
      <c r="Y658" s="179"/>
      <c r="Z658" s="179"/>
    </row>
    <row r="659" spans="1:26" ht="12.75" customHeight="1" x14ac:dyDescent="0.25">
      <c r="A659" s="179"/>
      <c r="B659" s="179"/>
      <c r="C659" s="179"/>
      <c r="D659" s="179"/>
      <c r="E659" s="179"/>
      <c r="F659" s="179"/>
      <c r="G659" s="179"/>
      <c r="H659" s="179"/>
      <c r="I659" s="179"/>
      <c r="J659" s="179"/>
      <c r="K659" s="179"/>
      <c r="L659" s="179"/>
      <c r="M659" s="179"/>
      <c r="N659" s="179"/>
      <c r="O659" s="179"/>
      <c r="P659" s="179"/>
      <c r="Q659" s="179"/>
      <c r="R659" s="179"/>
      <c r="S659" s="179"/>
      <c r="T659" s="179"/>
      <c r="U659" s="179"/>
      <c r="V659" s="179"/>
      <c r="W659" s="179"/>
      <c r="X659" s="179"/>
      <c r="Y659" s="179"/>
      <c r="Z659" s="179"/>
    </row>
    <row r="660" spans="1:26" ht="12.75" customHeight="1" x14ac:dyDescent="0.25">
      <c r="A660" s="179"/>
      <c r="B660" s="179"/>
      <c r="C660" s="179"/>
      <c r="D660" s="179"/>
      <c r="E660" s="179"/>
      <c r="F660" s="179"/>
      <c r="G660" s="179"/>
      <c r="H660" s="179"/>
      <c r="I660" s="179"/>
      <c r="J660" s="179"/>
      <c r="K660" s="179"/>
      <c r="L660" s="179"/>
      <c r="M660" s="179"/>
      <c r="N660" s="179"/>
      <c r="O660" s="179"/>
      <c r="P660" s="179"/>
      <c r="Q660" s="179"/>
      <c r="R660" s="179"/>
      <c r="S660" s="179"/>
      <c r="T660" s="179"/>
      <c r="U660" s="179"/>
      <c r="V660" s="179"/>
      <c r="W660" s="179"/>
      <c r="X660" s="179"/>
      <c r="Y660" s="179"/>
      <c r="Z660" s="179"/>
    </row>
    <row r="661" spans="1:26" ht="12.75" customHeight="1" x14ac:dyDescent="0.25">
      <c r="A661" s="179"/>
      <c r="B661" s="179"/>
      <c r="C661" s="179"/>
      <c r="D661" s="179"/>
      <c r="E661" s="179"/>
      <c r="F661" s="179"/>
      <c r="G661" s="179"/>
      <c r="H661" s="179"/>
      <c r="I661" s="179"/>
      <c r="J661" s="179"/>
      <c r="K661" s="179"/>
      <c r="L661" s="179"/>
      <c r="M661" s="179"/>
      <c r="N661" s="179"/>
      <c r="O661" s="179"/>
      <c r="P661" s="179"/>
      <c r="Q661" s="179"/>
      <c r="R661" s="179"/>
      <c r="S661" s="179"/>
      <c r="T661" s="179"/>
      <c r="U661" s="179"/>
      <c r="V661" s="179"/>
      <c r="W661" s="179"/>
      <c r="X661" s="179"/>
      <c r="Y661" s="179"/>
      <c r="Z661" s="179"/>
    </row>
    <row r="662" spans="1:26" ht="12.75" customHeight="1" x14ac:dyDescent="0.25">
      <c r="A662" s="179"/>
      <c r="B662" s="179"/>
      <c r="C662" s="179"/>
      <c r="D662" s="179"/>
      <c r="E662" s="179"/>
      <c r="F662" s="179"/>
      <c r="G662" s="179"/>
      <c r="H662" s="179"/>
      <c r="I662" s="179"/>
      <c r="J662" s="179"/>
      <c r="K662" s="179"/>
      <c r="L662" s="179"/>
      <c r="M662" s="179"/>
      <c r="N662" s="179"/>
      <c r="O662" s="179"/>
      <c r="P662" s="179"/>
      <c r="Q662" s="179"/>
      <c r="R662" s="179"/>
      <c r="S662" s="179"/>
      <c r="T662" s="179"/>
      <c r="U662" s="179"/>
      <c r="V662" s="179"/>
      <c r="W662" s="179"/>
      <c r="X662" s="179"/>
      <c r="Y662" s="179"/>
      <c r="Z662" s="179"/>
    </row>
    <row r="663" spans="1:26" ht="12.75" customHeight="1" x14ac:dyDescent="0.25">
      <c r="A663" s="179"/>
      <c r="B663" s="179"/>
      <c r="C663" s="179"/>
      <c r="D663" s="179"/>
      <c r="E663" s="179"/>
      <c r="F663" s="179"/>
      <c r="G663" s="179"/>
      <c r="H663" s="179"/>
      <c r="I663" s="179"/>
      <c r="J663" s="179"/>
      <c r="K663" s="179"/>
      <c r="L663" s="179"/>
      <c r="M663" s="179"/>
      <c r="N663" s="179"/>
      <c r="O663" s="179"/>
      <c r="P663" s="179"/>
      <c r="Q663" s="179"/>
      <c r="R663" s="179"/>
      <c r="S663" s="179"/>
      <c r="T663" s="179"/>
      <c r="U663" s="179"/>
      <c r="V663" s="179"/>
      <c r="W663" s="179"/>
      <c r="X663" s="179"/>
      <c r="Y663" s="179"/>
      <c r="Z663" s="179"/>
    </row>
    <row r="664" spans="1:26" ht="12.75" customHeight="1" x14ac:dyDescent="0.25">
      <c r="A664" s="179"/>
      <c r="B664" s="179"/>
      <c r="C664" s="179"/>
      <c r="D664" s="179"/>
      <c r="E664" s="179"/>
      <c r="F664" s="179"/>
      <c r="G664" s="179"/>
      <c r="H664" s="179"/>
      <c r="I664" s="179"/>
      <c r="J664" s="179"/>
      <c r="K664" s="179"/>
      <c r="L664" s="179"/>
      <c r="M664" s="179"/>
      <c r="N664" s="179"/>
      <c r="O664" s="179"/>
      <c r="P664" s="179"/>
      <c r="Q664" s="179"/>
      <c r="R664" s="179"/>
      <c r="S664" s="179"/>
      <c r="T664" s="179"/>
      <c r="U664" s="179"/>
      <c r="V664" s="179"/>
      <c r="W664" s="179"/>
      <c r="X664" s="179"/>
      <c r="Y664" s="179"/>
      <c r="Z664" s="179"/>
    </row>
    <row r="665" spans="1:26" ht="12.75" customHeight="1" x14ac:dyDescent="0.25">
      <c r="A665" s="179"/>
      <c r="B665" s="179"/>
      <c r="C665" s="179"/>
      <c r="D665" s="179"/>
      <c r="E665" s="179"/>
      <c r="F665" s="179"/>
      <c r="G665" s="179"/>
      <c r="H665" s="179"/>
      <c r="I665" s="179"/>
      <c r="J665" s="179"/>
      <c r="K665" s="179"/>
      <c r="L665" s="179"/>
      <c r="M665" s="179"/>
      <c r="N665" s="179"/>
      <c r="O665" s="179"/>
      <c r="P665" s="179"/>
      <c r="Q665" s="179"/>
      <c r="R665" s="179"/>
      <c r="S665" s="179"/>
      <c r="T665" s="179"/>
      <c r="U665" s="179"/>
      <c r="V665" s="179"/>
      <c r="W665" s="179"/>
      <c r="X665" s="179"/>
      <c r="Y665" s="179"/>
      <c r="Z665" s="179"/>
    </row>
    <row r="666" spans="1:26" ht="12.75" customHeight="1" x14ac:dyDescent="0.25">
      <c r="A666" s="179"/>
      <c r="B666" s="179"/>
      <c r="C666" s="179"/>
      <c r="D666" s="179"/>
      <c r="E666" s="179"/>
      <c r="F666" s="179"/>
      <c r="G666" s="179"/>
      <c r="H666" s="179"/>
      <c r="I666" s="179"/>
      <c r="J666" s="179"/>
      <c r="K666" s="179"/>
      <c r="L666" s="179"/>
      <c r="M666" s="179"/>
      <c r="N666" s="179"/>
      <c r="O666" s="179"/>
      <c r="P666" s="179"/>
      <c r="Q666" s="179"/>
      <c r="R666" s="179"/>
      <c r="S666" s="179"/>
      <c r="T666" s="179"/>
      <c r="U666" s="179"/>
      <c r="V666" s="179"/>
      <c r="W666" s="179"/>
      <c r="X666" s="179"/>
      <c r="Y666" s="179"/>
      <c r="Z666" s="179"/>
    </row>
    <row r="667" spans="1:26" ht="12.75" customHeight="1" x14ac:dyDescent="0.25">
      <c r="A667" s="179"/>
      <c r="B667" s="179"/>
      <c r="C667" s="179"/>
      <c r="D667" s="179"/>
      <c r="E667" s="179"/>
      <c r="F667" s="179"/>
      <c r="G667" s="179"/>
      <c r="H667" s="179"/>
      <c r="I667" s="179"/>
      <c r="J667" s="179"/>
      <c r="K667" s="179"/>
      <c r="L667" s="179"/>
      <c r="M667" s="179"/>
      <c r="N667" s="179"/>
      <c r="O667" s="179"/>
      <c r="P667" s="179"/>
      <c r="Q667" s="179"/>
      <c r="R667" s="179"/>
      <c r="S667" s="179"/>
      <c r="T667" s="179"/>
      <c r="U667" s="179"/>
      <c r="V667" s="179"/>
      <c r="W667" s="179"/>
      <c r="X667" s="179"/>
      <c r="Y667" s="179"/>
      <c r="Z667" s="179"/>
    </row>
    <row r="668" spans="1:26" ht="12.75" customHeight="1" x14ac:dyDescent="0.25">
      <c r="A668" s="179"/>
      <c r="B668" s="179"/>
      <c r="C668" s="179"/>
      <c r="D668" s="179"/>
      <c r="E668" s="179"/>
      <c r="F668" s="179"/>
      <c r="G668" s="179"/>
      <c r="H668" s="179"/>
      <c r="I668" s="179"/>
      <c r="J668" s="179"/>
      <c r="K668" s="179"/>
      <c r="L668" s="179"/>
      <c r="M668" s="179"/>
      <c r="N668" s="179"/>
      <c r="O668" s="179"/>
      <c r="P668" s="179"/>
      <c r="Q668" s="179"/>
      <c r="R668" s="179"/>
      <c r="S668" s="179"/>
      <c r="T668" s="179"/>
      <c r="U668" s="179"/>
      <c r="V668" s="179"/>
      <c r="W668" s="179"/>
      <c r="X668" s="179"/>
      <c r="Y668" s="179"/>
      <c r="Z668" s="179"/>
    </row>
    <row r="669" spans="1:26" ht="12.75" customHeight="1" x14ac:dyDescent="0.25">
      <c r="A669" s="179"/>
      <c r="B669" s="179"/>
      <c r="C669" s="179"/>
      <c r="D669" s="179"/>
      <c r="E669" s="179"/>
      <c r="F669" s="179"/>
      <c r="G669" s="179"/>
      <c r="H669" s="179"/>
      <c r="I669" s="179"/>
      <c r="J669" s="179"/>
      <c r="K669" s="179"/>
      <c r="L669" s="179"/>
      <c r="M669" s="179"/>
      <c r="N669" s="179"/>
      <c r="O669" s="179"/>
      <c r="P669" s="179"/>
      <c r="Q669" s="179"/>
      <c r="R669" s="179"/>
      <c r="S669" s="179"/>
      <c r="T669" s="179"/>
      <c r="U669" s="179"/>
      <c r="V669" s="179"/>
      <c r="W669" s="179"/>
      <c r="X669" s="179"/>
      <c r="Y669" s="179"/>
      <c r="Z669" s="179"/>
    </row>
    <row r="670" spans="1:26" ht="12.75" customHeight="1" x14ac:dyDescent="0.25">
      <c r="A670" s="179"/>
      <c r="B670" s="179"/>
      <c r="C670" s="179"/>
      <c r="D670" s="179"/>
      <c r="E670" s="179"/>
      <c r="F670" s="179"/>
      <c r="G670" s="179"/>
      <c r="H670" s="179"/>
      <c r="I670" s="179"/>
      <c r="J670" s="179"/>
      <c r="K670" s="179"/>
      <c r="L670" s="179"/>
      <c r="M670" s="179"/>
      <c r="N670" s="179"/>
      <c r="O670" s="179"/>
      <c r="P670" s="179"/>
      <c r="Q670" s="179"/>
      <c r="R670" s="179"/>
      <c r="S670" s="179"/>
      <c r="T670" s="179"/>
      <c r="U670" s="179"/>
      <c r="V670" s="179"/>
      <c r="W670" s="179"/>
      <c r="X670" s="179"/>
      <c r="Y670" s="179"/>
      <c r="Z670" s="179"/>
    </row>
    <row r="671" spans="1:26" ht="12.75" customHeight="1" x14ac:dyDescent="0.25">
      <c r="A671" s="179"/>
      <c r="B671" s="179"/>
      <c r="C671" s="179"/>
      <c r="D671" s="179"/>
      <c r="E671" s="179"/>
      <c r="F671" s="179"/>
      <c r="G671" s="179"/>
      <c r="H671" s="179"/>
      <c r="I671" s="179"/>
      <c r="J671" s="179"/>
      <c r="K671" s="179"/>
      <c r="L671" s="179"/>
      <c r="M671" s="179"/>
      <c r="N671" s="179"/>
      <c r="O671" s="179"/>
      <c r="P671" s="179"/>
      <c r="Q671" s="179"/>
      <c r="R671" s="179"/>
      <c r="S671" s="179"/>
      <c r="T671" s="179"/>
      <c r="U671" s="179"/>
      <c r="V671" s="179"/>
      <c r="W671" s="179"/>
      <c r="X671" s="179"/>
      <c r="Y671" s="179"/>
      <c r="Z671" s="179"/>
    </row>
    <row r="672" spans="1:26" ht="12.75" customHeight="1" x14ac:dyDescent="0.25">
      <c r="A672" s="179"/>
      <c r="B672" s="179"/>
      <c r="C672" s="179"/>
      <c r="D672" s="179"/>
      <c r="E672" s="179"/>
      <c r="F672" s="179"/>
      <c r="G672" s="179"/>
      <c r="H672" s="179"/>
      <c r="I672" s="179"/>
      <c r="J672" s="179"/>
      <c r="K672" s="179"/>
      <c r="L672" s="179"/>
      <c r="M672" s="179"/>
      <c r="N672" s="179"/>
      <c r="O672" s="179"/>
      <c r="P672" s="179"/>
      <c r="Q672" s="179"/>
      <c r="R672" s="179"/>
      <c r="S672" s="179"/>
      <c r="T672" s="179"/>
      <c r="U672" s="179"/>
      <c r="V672" s="179"/>
      <c r="W672" s="179"/>
      <c r="X672" s="179"/>
      <c r="Y672" s="179"/>
      <c r="Z672" s="179"/>
    </row>
    <row r="673" spans="1:26" ht="12.75" customHeight="1" x14ac:dyDescent="0.25">
      <c r="A673" s="179"/>
      <c r="B673" s="179"/>
      <c r="C673" s="179"/>
      <c r="D673" s="179"/>
      <c r="E673" s="179"/>
      <c r="F673" s="179"/>
      <c r="G673" s="179"/>
      <c r="H673" s="179"/>
      <c r="I673" s="179"/>
      <c r="J673" s="179"/>
      <c r="K673" s="179"/>
      <c r="L673" s="179"/>
      <c r="M673" s="179"/>
      <c r="N673" s="179"/>
      <c r="O673" s="179"/>
      <c r="P673" s="179"/>
      <c r="Q673" s="179"/>
      <c r="R673" s="179"/>
      <c r="S673" s="179"/>
      <c r="T673" s="179"/>
      <c r="U673" s="179"/>
      <c r="V673" s="179"/>
      <c r="W673" s="179"/>
      <c r="X673" s="179"/>
      <c r="Y673" s="179"/>
      <c r="Z673" s="179"/>
    </row>
    <row r="674" spans="1:26" ht="12.75" customHeight="1" x14ac:dyDescent="0.25">
      <c r="A674" s="179"/>
      <c r="B674" s="179"/>
      <c r="C674" s="179"/>
      <c r="D674" s="179"/>
      <c r="E674" s="179"/>
      <c r="F674" s="179"/>
      <c r="G674" s="179"/>
      <c r="H674" s="179"/>
      <c r="I674" s="179"/>
      <c r="J674" s="179"/>
      <c r="K674" s="179"/>
      <c r="L674" s="179"/>
      <c r="M674" s="179"/>
      <c r="N674" s="179"/>
      <c r="O674" s="179"/>
      <c r="P674" s="179"/>
      <c r="Q674" s="179"/>
      <c r="R674" s="179"/>
      <c r="S674" s="179"/>
      <c r="T674" s="179"/>
      <c r="U674" s="179"/>
      <c r="V674" s="179"/>
      <c r="W674" s="179"/>
      <c r="X674" s="179"/>
      <c r="Y674" s="179"/>
      <c r="Z674" s="179"/>
    </row>
    <row r="675" spans="1:26" ht="12.75" customHeight="1" x14ac:dyDescent="0.25">
      <c r="A675" s="179"/>
      <c r="B675" s="179"/>
      <c r="C675" s="179"/>
      <c r="D675" s="179"/>
      <c r="E675" s="179"/>
      <c r="F675" s="179"/>
      <c r="G675" s="179"/>
      <c r="H675" s="179"/>
      <c r="I675" s="179"/>
      <c r="J675" s="179"/>
      <c r="K675" s="179"/>
      <c r="L675" s="179"/>
      <c r="M675" s="179"/>
      <c r="N675" s="179"/>
      <c r="O675" s="179"/>
      <c r="P675" s="179"/>
      <c r="Q675" s="179"/>
      <c r="R675" s="179"/>
      <c r="S675" s="179"/>
      <c r="T675" s="179"/>
      <c r="U675" s="179"/>
      <c r="V675" s="179"/>
      <c r="W675" s="179"/>
      <c r="X675" s="179"/>
      <c r="Y675" s="179"/>
      <c r="Z675" s="179"/>
    </row>
    <row r="676" spans="1:26" ht="12.75" customHeight="1" x14ac:dyDescent="0.25">
      <c r="A676" s="179"/>
      <c r="B676" s="179"/>
      <c r="C676" s="179"/>
      <c r="D676" s="179"/>
      <c r="E676" s="179"/>
      <c r="F676" s="179"/>
      <c r="G676" s="179"/>
      <c r="H676" s="179"/>
      <c r="I676" s="179"/>
      <c r="J676" s="179"/>
      <c r="K676" s="179"/>
      <c r="L676" s="179"/>
      <c r="M676" s="179"/>
      <c r="N676" s="179"/>
      <c r="O676" s="179"/>
      <c r="P676" s="179"/>
      <c r="Q676" s="179"/>
      <c r="R676" s="179"/>
      <c r="S676" s="179"/>
      <c r="T676" s="179"/>
      <c r="U676" s="179"/>
      <c r="V676" s="179"/>
      <c r="W676" s="179"/>
      <c r="X676" s="179"/>
      <c r="Y676" s="179"/>
      <c r="Z676" s="179"/>
    </row>
    <row r="677" spans="1:26" ht="12.75" customHeight="1" x14ac:dyDescent="0.25">
      <c r="A677" s="179"/>
      <c r="B677" s="179"/>
      <c r="C677" s="179"/>
      <c r="D677" s="179"/>
      <c r="E677" s="179"/>
      <c r="F677" s="179"/>
      <c r="G677" s="179"/>
      <c r="H677" s="179"/>
      <c r="I677" s="179"/>
      <c r="J677" s="179"/>
      <c r="K677" s="179"/>
      <c r="L677" s="179"/>
      <c r="M677" s="179"/>
      <c r="N677" s="179"/>
      <c r="O677" s="179"/>
      <c r="P677" s="179"/>
      <c r="Q677" s="179"/>
      <c r="R677" s="179"/>
      <c r="S677" s="179"/>
      <c r="T677" s="179"/>
      <c r="U677" s="179"/>
      <c r="V677" s="179"/>
      <c r="W677" s="179"/>
      <c r="X677" s="179"/>
      <c r="Y677" s="179"/>
      <c r="Z677" s="179"/>
    </row>
    <row r="678" spans="1:26" ht="12.75" customHeight="1" x14ac:dyDescent="0.25">
      <c r="A678" s="179"/>
      <c r="B678" s="179"/>
      <c r="C678" s="179"/>
      <c r="D678" s="179"/>
      <c r="E678" s="179"/>
      <c r="F678" s="179"/>
      <c r="G678" s="179"/>
      <c r="H678" s="179"/>
      <c r="I678" s="179"/>
      <c r="J678" s="179"/>
      <c r="K678" s="179"/>
      <c r="L678" s="179"/>
      <c r="M678" s="179"/>
      <c r="N678" s="179"/>
      <c r="O678" s="179"/>
      <c r="P678" s="179"/>
      <c r="Q678" s="179"/>
      <c r="R678" s="179"/>
      <c r="S678" s="179"/>
      <c r="T678" s="179"/>
      <c r="U678" s="179"/>
      <c r="V678" s="179"/>
      <c r="W678" s="179"/>
      <c r="X678" s="179"/>
      <c r="Y678" s="179"/>
      <c r="Z678" s="179"/>
    </row>
    <row r="679" spans="1:26" ht="12.75" customHeight="1" x14ac:dyDescent="0.25">
      <c r="A679" s="179"/>
      <c r="B679" s="179"/>
      <c r="C679" s="179"/>
      <c r="D679" s="179"/>
      <c r="E679" s="179"/>
      <c r="F679" s="179"/>
      <c r="G679" s="179"/>
      <c r="H679" s="179"/>
      <c r="I679" s="179"/>
      <c r="J679" s="179"/>
      <c r="K679" s="179"/>
      <c r="L679" s="179"/>
      <c r="M679" s="179"/>
      <c r="N679" s="179"/>
      <c r="O679" s="179"/>
      <c r="P679" s="179"/>
      <c r="Q679" s="179"/>
      <c r="R679" s="179"/>
      <c r="S679" s="179"/>
      <c r="T679" s="179"/>
      <c r="U679" s="179"/>
      <c r="V679" s="179"/>
      <c r="W679" s="179"/>
      <c r="X679" s="179"/>
      <c r="Y679" s="179"/>
      <c r="Z679" s="179"/>
    </row>
    <row r="680" spans="1:26" ht="12.75" customHeight="1" x14ac:dyDescent="0.25">
      <c r="A680" s="179"/>
      <c r="B680" s="179"/>
      <c r="C680" s="179"/>
      <c r="D680" s="179"/>
      <c r="E680" s="179"/>
      <c r="F680" s="179"/>
      <c r="G680" s="179"/>
      <c r="H680" s="179"/>
      <c r="I680" s="179"/>
      <c r="J680" s="179"/>
      <c r="K680" s="179"/>
      <c r="L680" s="179"/>
      <c r="M680" s="179"/>
      <c r="N680" s="179"/>
      <c r="O680" s="179"/>
      <c r="P680" s="179"/>
      <c r="Q680" s="179"/>
      <c r="R680" s="179"/>
      <c r="S680" s="179"/>
      <c r="T680" s="179"/>
      <c r="U680" s="179"/>
      <c r="V680" s="179"/>
      <c r="W680" s="179"/>
      <c r="X680" s="179"/>
      <c r="Y680" s="179"/>
      <c r="Z680" s="179"/>
    </row>
    <row r="681" spans="1:26" ht="12.75" customHeight="1" x14ac:dyDescent="0.25">
      <c r="A681" s="179"/>
      <c r="B681" s="179"/>
      <c r="C681" s="179"/>
      <c r="D681" s="179"/>
      <c r="E681" s="179"/>
      <c r="F681" s="179"/>
      <c r="G681" s="179"/>
      <c r="H681" s="179"/>
      <c r="I681" s="179"/>
      <c r="J681" s="179"/>
      <c r="K681" s="179"/>
      <c r="L681" s="179"/>
      <c r="M681" s="179"/>
      <c r="N681" s="179"/>
      <c r="O681" s="179"/>
      <c r="P681" s="179"/>
      <c r="Q681" s="179"/>
      <c r="R681" s="179"/>
      <c r="S681" s="179"/>
      <c r="T681" s="179"/>
      <c r="U681" s="179"/>
      <c r="V681" s="179"/>
      <c r="W681" s="179"/>
      <c r="X681" s="179"/>
      <c r="Y681" s="179"/>
      <c r="Z681" s="179"/>
    </row>
    <row r="682" spans="1:26" ht="12.75" customHeight="1" x14ac:dyDescent="0.25">
      <c r="A682" s="179"/>
      <c r="B682" s="179"/>
      <c r="C682" s="179"/>
      <c r="D682" s="179"/>
      <c r="E682" s="179"/>
      <c r="F682" s="179"/>
      <c r="G682" s="179"/>
      <c r="H682" s="179"/>
      <c r="I682" s="179"/>
      <c r="J682" s="179"/>
      <c r="K682" s="179"/>
      <c r="L682" s="179"/>
      <c r="M682" s="179"/>
      <c r="N682" s="179"/>
      <c r="O682" s="179"/>
      <c r="P682" s="179"/>
      <c r="Q682" s="179"/>
      <c r="R682" s="179"/>
      <c r="S682" s="179"/>
      <c r="T682" s="179"/>
      <c r="U682" s="179"/>
      <c r="V682" s="179"/>
      <c r="W682" s="179"/>
      <c r="X682" s="179"/>
      <c r="Y682" s="179"/>
      <c r="Z682" s="179"/>
    </row>
    <row r="683" spans="1:26" ht="12.75" customHeight="1" x14ac:dyDescent="0.25">
      <c r="A683" s="179"/>
      <c r="B683" s="179"/>
      <c r="C683" s="179"/>
      <c r="D683" s="179"/>
      <c r="E683" s="179"/>
      <c r="F683" s="179"/>
      <c r="G683" s="179"/>
      <c r="H683" s="179"/>
      <c r="I683" s="179"/>
      <c r="J683" s="179"/>
      <c r="K683" s="179"/>
      <c r="L683" s="179"/>
      <c r="M683" s="179"/>
      <c r="N683" s="179"/>
      <c r="O683" s="179"/>
      <c r="P683" s="179"/>
      <c r="Q683" s="179"/>
      <c r="R683" s="179"/>
      <c r="S683" s="179"/>
      <c r="T683" s="179"/>
      <c r="U683" s="179"/>
      <c r="V683" s="179"/>
      <c r="W683" s="179"/>
      <c r="X683" s="179"/>
      <c r="Y683" s="179"/>
      <c r="Z683" s="179"/>
    </row>
    <row r="684" spans="1:26" ht="12.75" customHeight="1" x14ac:dyDescent="0.25">
      <c r="A684" s="179"/>
      <c r="B684" s="179"/>
      <c r="C684" s="179"/>
      <c r="D684" s="179"/>
      <c r="E684" s="179"/>
      <c r="F684" s="179"/>
      <c r="G684" s="179"/>
      <c r="H684" s="179"/>
      <c r="I684" s="179"/>
      <c r="J684" s="179"/>
      <c r="K684" s="179"/>
      <c r="L684" s="179"/>
      <c r="M684" s="179"/>
      <c r="N684" s="179"/>
      <c r="O684" s="179"/>
      <c r="P684" s="179"/>
      <c r="Q684" s="179"/>
      <c r="R684" s="179"/>
      <c r="S684" s="179"/>
      <c r="T684" s="179"/>
      <c r="U684" s="179"/>
      <c r="V684" s="179"/>
      <c r="W684" s="179"/>
      <c r="X684" s="179"/>
      <c r="Y684" s="179"/>
      <c r="Z684" s="179"/>
    </row>
    <row r="685" spans="1:26" ht="12.75" customHeight="1" x14ac:dyDescent="0.25">
      <c r="A685" s="179"/>
      <c r="B685" s="179"/>
      <c r="C685" s="179"/>
      <c r="D685" s="179"/>
      <c r="E685" s="179"/>
      <c r="F685" s="179"/>
      <c r="G685" s="179"/>
      <c r="H685" s="179"/>
      <c r="I685" s="179"/>
      <c r="J685" s="179"/>
      <c r="K685" s="179"/>
      <c r="L685" s="179"/>
      <c r="M685" s="179"/>
      <c r="N685" s="179"/>
      <c r="O685" s="179"/>
      <c r="P685" s="179"/>
      <c r="Q685" s="179"/>
      <c r="R685" s="179"/>
      <c r="S685" s="179"/>
      <c r="T685" s="179"/>
      <c r="U685" s="179"/>
      <c r="V685" s="179"/>
      <c r="W685" s="179"/>
      <c r="X685" s="179"/>
      <c r="Y685" s="179"/>
      <c r="Z685" s="179"/>
    </row>
    <row r="686" spans="1:26" ht="12.75" customHeight="1" x14ac:dyDescent="0.25">
      <c r="A686" s="179"/>
      <c r="B686" s="179"/>
      <c r="C686" s="179"/>
      <c r="D686" s="179"/>
      <c r="E686" s="179"/>
      <c r="F686" s="179"/>
      <c r="G686" s="179"/>
      <c r="H686" s="179"/>
      <c r="I686" s="179"/>
      <c r="J686" s="179"/>
      <c r="K686" s="179"/>
      <c r="L686" s="179"/>
      <c r="M686" s="179"/>
      <c r="N686" s="179"/>
      <c r="O686" s="179"/>
      <c r="P686" s="179"/>
      <c r="Q686" s="179"/>
      <c r="R686" s="179"/>
      <c r="S686" s="179"/>
      <c r="T686" s="179"/>
      <c r="U686" s="179"/>
      <c r="V686" s="179"/>
      <c r="W686" s="179"/>
      <c r="X686" s="179"/>
      <c r="Y686" s="179"/>
      <c r="Z686" s="179"/>
    </row>
    <row r="687" spans="1:26" ht="12.75" customHeight="1" x14ac:dyDescent="0.25">
      <c r="A687" s="179"/>
      <c r="B687" s="179"/>
      <c r="C687" s="179"/>
      <c r="D687" s="179"/>
      <c r="E687" s="179"/>
      <c r="F687" s="179"/>
      <c r="G687" s="179"/>
      <c r="H687" s="179"/>
      <c r="I687" s="179"/>
      <c r="J687" s="179"/>
      <c r="K687" s="179"/>
      <c r="L687" s="179"/>
      <c r="M687" s="179"/>
      <c r="N687" s="179"/>
      <c r="O687" s="179"/>
      <c r="P687" s="179"/>
      <c r="Q687" s="179"/>
      <c r="R687" s="179"/>
      <c r="S687" s="179"/>
      <c r="T687" s="179"/>
      <c r="U687" s="179"/>
      <c r="V687" s="179"/>
      <c r="W687" s="179"/>
      <c r="X687" s="179"/>
      <c r="Y687" s="179"/>
      <c r="Z687" s="179"/>
    </row>
    <row r="688" spans="1:26" ht="12.75" customHeight="1" x14ac:dyDescent="0.25">
      <c r="A688" s="179"/>
      <c r="B688" s="179"/>
      <c r="C688" s="179"/>
      <c r="D688" s="179"/>
      <c r="E688" s="179"/>
      <c r="F688" s="179"/>
      <c r="G688" s="179"/>
      <c r="H688" s="179"/>
      <c r="I688" s="179"/>
      <c r="J688" s="179"/>
      <c r="K688" s="179"/>
      <c r="L688" s="179"/>
      <c r="M688" s="179"/>
      <c r="N688" s="179"/>
      <c r="O688" s="179"/>
      <c r="P688" s="179"/>
      <c r="Q688" s="179"/>
      <c r="R688" s="179"/>
      <c r="S688" s="179"/>
      <c r="T688" s="179"/>
      <c r="U688" s="179"/>
      <c r="V688" s="179"/>
      <c r="W688" s="179"/>
      <c r="X688" s="179"/>
      <c r="Y688" s="179"/>
      <c r="Z688" s="179"/>
    </row>
    <row r="689" spans="1:26" ht="12.75" customHeight="1" x14ac:dyDescent="0.25">
      <c r="A689" s="179"/>
      <c r="B689" s="179"/>
      <c r="C689" s="179"/>
      <c r="D689" s="179"/>
      <c r="E689" s="179"/>
      <c r="F689" s="179"/>
      <c r="G689" s="179"/>
      <c r="H689" s="179"/>
      <c r="I689" s="179"/>
      <c r="J689" s="179"/>
      <c r="K689" s="179"/>
      <c r="L689" s="179"/>
      <c r="M689" s="179"/>
      <c r="N689" s="179"/>
      <c r="O689" s="179"/>
      <c r="P689" s="179"/>
      <c r="Q689" s="179"/>
      <c r="R689" s="179"/>
      <c r="S689" s="179"/>
      <c r="T689" s="179"/>
      <c r="U689" s="179"/>
      <c r="V689" s="179"/>
      <c r="W689" s="179"/>
      <c r="X689" s="179"/>
      <c r="Y689" s="179"/>
      <c r="Z689" s="179"/>
    </row>
    <row r="690" spans="1:26" ht="12.75" customHeight="1" x14ac:dyDescent="0.25">
      <c r="A690" s="179"/>
      <c r="B690" s="179"/>
      <c r="C690" s="179"/>
      <c r="D690" s="179"/>
      <c r="E690" s="179"/>
      <c r="F690" s="179"/>
      <c r="G690" s="179"/>
      <c r="H690" s="179"/>
      <c r="I690" s="179"/>
      <c r="J690" s="179"/>
      <c r="K690" s="179"/>
      <c r="L690" s="179"/>
      <c r="M690" s="179"/>
      <c r="N690" s="179"/>
      <c r="O690" s="179"/>
      <c r="P690" s="179"/>
      <c r="Q690" s="179"/>
      <c r="R690" s="179"/>
      <c r="S690" s="179"/>
      <c r="T690" s="179"/>
      <c r="U690" s="179"/>
      <c r="V690" s="179"/>
      <c r="W690" s="179"/>
      <c r="X690" s="179"/>
      <c r="Y690" s="179"/>
      <c r="Z690" s="179"/>
    </row>
    <row r="691" spans="1:26" ht="12.75" customHeight="1" x14ac:dyDescent="0.25">
      <c r="A691" s="179"/>
      <c r="B691" s="179"/>
      <c r="C691" s="179"/>
      <c r="D691" s="179"/>
      <c r="E691" s="179"/>
      <c r="F691" s="179"/>
      <c r="G691" s="179"/>
      <c r="H691" s="179"/>
      <c r="I691" s="179"/>
      <c r="J691" s="179"/>
      <c r="K691" s="179"/>
      <c r="L691" s="179"/>
      <c r="M691" s="179"/>
      <c r="N691" s="179"/>
      <c r="O691" s="179"/>
      <c r="P691" s="179"/>
      <c r="Q691" s="179"/>
      <c r="R691" s="179"/>
      <c r="S691" s="179"/>
      <c r="T691" s="179"/>
      <c r="U691" s="179"/>
      <c r="V691" s="179"/>
      <c r="W691" s="179"/>
      <c r="X691" s="179"/>
      <c r="Y691" s="179"/>
      <c r="Z691" s="179"/>
    </row>
    <row r="692" spans="1:26" ht="12.75" customHeight="1" x14ac:dyDescent="0.25">
      <c r="A692" s="179"/>
      <c r="B692" s="179"/>
      <c r="C692" s="179"/>
      <c r="D692" s="179"/>
      <c r="E692" s="179"/>
      <c r="F692" s="179"/>
      <c r="G692" s="179"/>
      <c r="H692" s="179"/>
      <c r="I692" s="179"/>
      <c r="J692" s="179"/>
      <c r="K692" s="179"/>
      <c r="L692" s="179"/>
      <c r="M692" s="179"/>
      <c r="N692" s="179"/>
      <c r="O692" s="179"/>
      <c r="P692" s="179"/>
      <c r="Q692" s="179"/>
      <c r="R692" s="179"/>
      <c r="S692" s="179"/>
      <c r="T692" s="179"/>
      <c r="U692" s="179"/>
      <c r="V692" s="179"/>
      <c r="W692" s="179"/>
      <c r="X692" s="179"/>
      <c r="Y692" s="179"/>
      <c r="Z692" s="179"/>
    </row>
    <row r="693" spans="1:26" ht="12.75" customHeight="1" x14ac:dyDescent="0.25">
      <c r="A693" s="179"/>
      <c r="B693" s="179"/>
      <c r="C693" s="179"/>
      <c r="D693" s="179"/>
      <c r="E693" s="179"/>
      <c r="F693" s="179"/>
      <c r="G693" s="179"/>
      <c r="H693" s="179"/>
      <c r="I693" s="179"/>
      <c r="J693" s="179"/>
      <c r="K693" s="179"/>
      <c r="L693" s="179"/>
      <c r="M693" s="179"/>
      <c r="N693" s="179"/>
      <c r="O693" s="179"/>
      <c r="P693" s="179"/>
      <c r="Q693" s="179"/>
      <c r="R693" s="179"/>
      <c r="S693" s="179"/>
      <c r="T693" s="179"/>
      <c r="U693" s="179"/>
      <c r="V693" s="179"/>
      <c r="W693" s="179"/>
      <c r="X693" s="179"/>
      <c r="Y693" s="179"/>
      <c r="Z693" s="179"/>
    </row>
    <row r="694" spans="1:26" ht="12.75" customHeight="1" x14ac:dyDescent="0.25">
      <c r="A694" s="179"/>
      <c r="B694" s="179"/>
      <c r="C694" s="179"/>
      <c r="D694" s="179"/>
      <c r="E694" s="179"/>
      <c r="F694" s="179"/>
      <c r="G694" s="179"/>
      <c r="H694" s="179"/>
      <c r="I694" s="179"/>
      <c r="J694" s="179"/>
      <c r="K694" s="179"/>
      <c r="L694" s="179"/>
      <c r="M694" s="179"/>
      <c r="N694" s="179"/>
      <c r="O694" s="179"/>
      <c r="P694" s="179"/>
      <c r="Q694" s="179"/>
      <c r="R694" s="179"/>
      <c r="S694" s="179"/>
      <c r="T694" s="179"/>
      <c r="U694" s="179"/>
      <c r="V694" s="179"/>
      <c r="W694" s="179"/>
      <c r="X694" s="179"/>
      <c r="Y694" s="179"/>
      <c r="Z694" s="179"/>
    </row>
    <row r="695" spans="1:26" ht="12.75" customHeight="1" x14ac:dyDescent="0.25">
      <c r="A695" s="179"/>
      <c r="B695" s="179"/>
      <c r="C695" s="179"/>
      <c r="D695" s="179"/>
      <c r="E695" s="179"/>
      <c r="F695" s="179"/>
      <c r="G695" s="179"/>
      <c r="H695" s="179"/>
      <c r="I695" s="179"/>
      <c r="J695" s="179"/>
      <c r="K695" s="179"/>
      <c r="L695" s="179"/>
      <c r="M695" s="179"/>
      <c r="N695" s="179"/>
      <c r="O695" s="179"/>
      <c r="P695" s="179"/>
      <c r="Q695" s="179"/>
      <c r="R695" s="179"/>
      <c r="S695" s="179"/>
      <c r="T695" s="179"/>
      <c r="U695" s="179"/>
      <c r="V695" s="179"/>
      <c r="W695" s="179"/>
      <c r="X695" s="179"/>
      <c r="Y695" s="179"/>
      <c r="Z695" s="179"/>
    </row>
    <row r="696" spans="1:26" ht="12.75" customHeight="1" x14ac:dyDescent="0.25">
      <c r="A696" s="179"/>
      <c r="B696" s="179"/>
      <c r="C696" s="179"/>
      <c r="D696" s="179"/>
      <c r="E696" s="179"/>
      <c r="F696" s="179"/>
      <c r="G696" s="179"/>
      <c r="H696" s="179"/>
      <c r="I696" s="179"/>
      <c r="J696" s="179"/>
      <c r="K696" s="179"/>
      <c r="L696" s="179"/>
      <c r="M696" s="179"/>
      <c r="N696" s="179"/>
      <c r="O696" s="179"/>
      <c r="P696" s="179"/>
      <c r="Q696" s="179"/>
      <c r="R696" s="179"/>
      <c r="S696" s="179"/>
      <c r="T696" s="179"/>
      <c r="U696" s="179"/>
      <c r="V696" s="179"/>
      <c r="W696" s="179"/>
      <c r="X696" s="179"/>
      <c r="Y696" s="179"/>
      <c r="Z696" s="179"/>
    </row>
    <row r="697" spans="1:26" ht="12.75" customHeight="1" x14ac:dyDescent="0.25">
      <c r="A697" s="179"/>
      <c r="B697" s="179"/>
      <c r="C697" s="179"/>
      <c r="D697" s="179"/>
      <c r="E697" s="179"/>
      <c r="F697" s="179"/>
      <c r="G697" s="179"/>
      <c r="H697" s="179"/>
      <c r="I697" s="179"/>
      <c r="J697" s="179"/>
      <c r="K697" s="179"/>
      <c r="L697" s="179"/>
      <c r="M697" s="179"/>
      <c r="N697" s="179"/>
      <c r="O697" s="179"/>
      <c r="P697" s="179"/>
      <c r="Q697" s="179"/>
      <c r="R697" s="179"/>
      <c r="S697" s="179"/>
      <c r="T697" s="179"/>
      <c r="U697" s="179"/>
      <c r="V697" s="179"/>
      <c r="W697" s="179"/>
      <c r="X697" s="179"/>
      <c r="Y697" s="179"/>
      <c r="Z697" s="179"/>
    </row>
    <row r="698" spans="1:26" ht="12.75" customHeight="1" x14ac:dyDescent="0.25">
      <c r="A698" s="179"/>
      <c r="B698" s="179"/>
      <c r="C698" s="179"/>
      <c r="D698" s="179"/>
      <c r="E698" s="179"/>
      <c r="F698" s="179"/>
      <c r="G698" s="179"/>
      <c r="H698" s="179"/>
      <c r="I698" s="179"/>
      <c r="J698" s="179"/>
      <c r="K698" s="179"/>
      <c r="L698" s="179"/>
      <c r="M698" s="179"/>
      <c r="N698" s="179"/>
      <c r="O698" s="179"/>
      <c r="P698" s="179"/>
      <c r="Q698" s="179"/>
      <c r="R698" s="179"/>
      <c r="S698" s="179"/>
      <c r="T698" s="179"/>
      <c r="U698" s="179"/>
      <c r="V698" s="179"/>
      <c r="W698" s="179"/>
      <c r="X698" s="179"/>
      <c r="Y698" s="179"/>
      <c r="Z698" s="179"/>
    </row>
    <row r="699" spans="1:26" ht="12.75" customHeight="1" x14ac:dyDescent="0.25">
      <c r="A699" s="179"/>
      <c r="B699" s="179"/>
      <c r="C699" s="179"/>
      <c r="D699" s="179"/>
      <c r="E699" s="179"/>
      <c r="F699" s="179"/>
      <c r="G699" s="179"/>
      <c r="H699" s="179"/>
      <c r="I699" s="179"/>
      <c r="J699" s="179"/>
      <c r="K699" s="179"/>
      <c r="L699" s="179"/>
      <c r="M699" s="179"/>
      <c r="N699" s="179"/>
      <c r="O699" s="179"/>
      <c r="P699" s="179"/>
      <c r="Q699" s="179"/>
      <c r="R699" s="179"/>
      <c r="S699" s="179"/>
      <c r="T699" s="179"/>
      <c r="U699" s="179"/>
      <c r="V699" s="179"/>
      <c r="W699" s="179"/>
      <c r="X699" s="179"/>
      <c r="Y699" s="179"/>
      <c r="Z699" s="179"/>
    </row>
    <row r="700" spans="1:26" ht="12.75" customHeight="1" x14ac:dyDescent="0.25">
      <c r="A700" s="179"/>
      <c r="B700" s="179"/>
      <c r="C700" s="179"/>
      <c r="D700" s="179"/>
      <c r="E700" s="179"/>
      <c r="F700" s="179"/>
      <c r="G700" s="179"/>
      <c r="H700" s="179"/>
      <c r="I700" s="179"/>
      <c r="J700" s="179"/>
      <c r="K700" s="179"/>
      <c r="L700" s="179"/>
      <c r="M700" s="179"/>
      <c r="N700" s="179"/>
      <c r="O700" s="179"/>
      <c r="P700" s="179"/>
      <c r="Q700" s="179"/>
      <c r="R700" s="179"/>
      <c r="S700" s="179"/>
      <c r="T700" s="179"/>
      <c r="U700" s="179"/>
      <c r="V700" s="179"/>
      <c r="W700" s="179"/>
      <c r="X700" s="179"/>
      <c r="Y700" s="179"/>
      <c r="Z700" s="179"/>
    </row>
    <row r="701" spans="1:26" ht="12.75" customHeight="1" x14ac:dyDescent="0.25">
      <c r="A701" s="179"/>
      <c r="B701" s="179"/>
      <c r="C701" s="179"/>
      <c r="D701" s="179"/>
      <c r="E701" s="179"/>
      <c r="F701" s="179"/>
      <c r="G701" s="179"/>
      <c r="H701" s="179"/>
      <c r="I701" s="179"/>
      <c r="J701" s="179"/>
      <c r="K701" s="179"/>
      <c r="L701" s="179"/>
      <c r="M701" s="179"/>
      <c r="N701" s="179"/>
      <c r="O701" s="179"/>
      <c r="P701" s="179"/>
      <c r="Q701" s="179"/>
      <c r="R701" s="179"/>
      <c r="S701" s="179"/>
      <c r="T701" s="179"/>
      <c r="U701" s="179"/>
      <c r="V701" s="179"/>
      <c r="W701" s="179"/>
      <c r="X701" s="179"/>
      <c r="Y701" s="179"/>
      <c r="Z701" s="179"/>
    </row>
    <row r="702" spans="1:26" ht="12.75" customHeight="1" x14ac:dyDescent="0.25">
      <c r="A702" s="179"/>
      <c r="B702" s="179"/>
      <c r="C702" s="179"/>
      <c r="D702" s="179"/>
      <c r="E702" s="179"/>
      <c r="F702" s="179"/>
      <c r="G702" s="179"/>
      <c r="H702" s="179"/>
      <c r="I702" s="179"/>
      <c r="J702" s="179"/>
      <c r="K702" s="179"/>
      <c r="L702" s="179"/>
      <c r="M702" s="179"/>
      <c r="N702" s="179"/>
      <c r="O702" s="179"/>
      <c r="P702" s="179"/>
      <c r="Q702" s="179"/>
      <c r="R702" s="179"/>
      <c r="S702" s="179"/>
      <c r="T702" s="179"/>
      <c r="U702" s="179"/>
      <c r="V702" s="179"/>
      <c r="W702" s="179"/>
      <c r="X702" s="179"/>
      <c r="Y702" s="179"/>
      <c r="Z702" s="179"/>
    </row>
    <row r="703" spans="1:26" ht="12.75" customHeight="1" x14ac:dyDescent="0.25">
      <c r="A703" s="179"/>
      <c r="B703" s="179"/>
      <c r="C703" s="179"/>
      <c r="D703" s="179"/>
      <c r="E703" s="179"/>
      <c r="F703" s="179"/>
      <c r="G703" s="179"/>
      <c r="H703" s="179"/>
      <c r="I703" s="179"/>
      <c r="J703" s="179"/>
      <c r="K703" s="179"/>
      <c r="L703" s="179"/>
      <c r="M703" s="179"/>
      <c r="N703" s="179"/>
      <c r="O703" s="179"/>
      <c r="P703" s="179"/>
      <c r="Q703" s="179"/>
      <c r="R703" s="179"/>
      <c r="S703" s="179"/>
      <c r="T703" s="179"/>
      <c r="U703" s="179"/>
      <c r="V703" s="179"/>
      <c r="W703" s="179"/>
      <c r="X703" s="179"/>
      <c r="Y703" s="179"/>
      <c r="Z703" s="179"/>
    </row>
    <row r="704" spans="1:26" ht="12.75" customHeight="1" x14ac:dyDescent="0.25">
      <c r="A704" s="179"/>
      <c r="B704" s="179"/>
      <c r="C704" s="179"/>
      <c r="D704" s="179"/>
      <c r="E704" s="179"/>
      <c r="F704" s="179"/>
      <c r="G704" s="179"/>
      <c r="H704" s="179"/>
      <c r="I704" s="179"/>
      <c r="J704" s="179"/>
      <c r="K704" s="179"/>
      <c r="L704" s="179"/>
      <c r="M704" s="179"/>
      <c r="N704" s="179"/>
      <c r="O704" s="179"/>
      <c r="P704" s="179"/>
      <c r="Q704" s="179"/>
      <c r="R704" s="179"/>
      <c r="S704" s="179"/>
      <c r="T704" s="179"/>
      <c r="U704" s="179"/>
      <c r="V704" s="179"/>
      <c r="W704" s="179"/>
      <c r="X704" s="179"/>
      <c r="Y704" s="179"/>
      <c r="Z704" s="179"/>
    </row>
    <row r="705" spans="1:26" ht="12.75" customHeight="1" x14ac:dyDescent="0.25">
      <c r="A705" s="179"/>
      <c r="B705" s="179"/>
      <c r="C705" s="179"/>
      <c r="D705" s="179"/>
      <c r="E705" s="179"/>
      <c r="F705" s="179"/>
      <c r="G705" s="179"/>
      <c r="H705" s="179"/>
      <c r="I705" s="179"/>
      <c r="J705" s="179"/>
      <c r="K705" s="179"/>
      <c r="L705" s="179"/>
      <c r="M705" s="179"/>
      <c r="N705" s="179"/>
      <c r="O705" s="179"/>
      <c r="P705" s="179"/>
      <c r="Q705" s="179"/>
      <c r="R705" s="179"/>
      <c r="S705" s="179"/>
      <c r="T705" s="179"/>
      <c r="U705" s="179"/>
      <c r="V705" s="179"/>
      <c r="W705" s="179"/>
      <c r="X705" s="179"/>
      <c r="Y705" s="179"/>
      <c r="Z705" s="179"/>
    </row>
    <row r="706" spans="1:26" ht="12.75" customHeight="1" x14ac:dyDescent="0.25">
      <c r="A706" s="179"/>
      <c r="B706" s="179"/>
      <c r="C706" s="179"/>
      <c r="D706" s="179"/>
      <c r="E706" s="179"/>
      <c r="F706" s="179"/>
      <c r="G706" s="179"/>
      <c r="H706" s="179"/>
      <c r="I706" s="179"/>
      <c r="J706" s="179"/>
      <c r="K706" s="179"/>
      <c r="L706" s="179"/>
      <c r="M706" s="179"/>
      <c r="N706" s="179"/>
      <c r="O706" s="179"/>
      <c r="P706" s="179"/>
      <c r="Q706" s="179"/>
      <c r="R706" s="179"/>
      <c r="S706" s="179"/>
      <c r="T706" s="179"/>
      <c r="U706" s="179"/>
      <c r="V706" s="179"/>
      <c r="W706" s="179"/>
      <c r="X706" s="179"/>
      <c r="Y706" s="179"/>
      <c r="Z706" s="179"/>
    </row>
    <row r="707" spans="1:26" ht="12.75" customHeight="1" x14ac:dyDescent="0.25">
      <c r="A707" s="179"/>
      <c r="B707" s="179"/>
      <c r="C707" s="179"/>
      <c r="D707" s="179"/>
      <c r="E707" s="179"/>
      <c r="F707" s="179"/>
      <c r="G707" s="179"/>
      <c r="H707" s="179"/>
      <c r="I707" s="179"/>
      <c r="J707" s="179"/>
      <c r="K707" s="179"/>
      <c r="L707" s="179"/>
      <c r="M707" s="179"/>
      <c r="N707" s="179"/>
      <c r="O707" s="179"/>
      <c r="P707" s="179"/>
      <c r="Q707" s="179"/>
      <c r="R707" s="179"/>
      <c r="S707" s="179"/>
      <c r="T707" s="179"/>
      <c r="U707" s="179"/>
      <c r="V707" s="179"/>
      <c r="W707" s="179"/>
      <c r="X707" s="179"/>
      <c r="Y707" s="179"/>
      <c r="Z707" s="179"/>
    </row>
    <row r="708" spans="1:26" ht="12.75" customHeight="1" x14ac:dyDescent="0.25">
      <c r="A708" s="179"/>
      <c r="B708" s="179"/>
      <c r="C708" s="179"/>
      <c r="D708" s="179"/>
      <c r="E708" s="179"/>
      <c r="F708" s="179"/>
      <c r="G708" s="179"/>
      <c r="H708" s="179"/>
      <c r="I708" s="179"/>
      <c r="J708" s="179"/>
      <c r="K708" s="179"/>
      <c r="L708" s="179"/>
      <c r="M708" s="179"/>
      <c r="N708" s="179"/>
      <c r="O708" s="179"/>
      <c r="P708" s="179"/>
      <c r="Q708" s="179"/>
      <c r="R708" s="179"/>
      <c r="S708" s="179"/>
      <c r="T708" s="179"/>
      <c r="U708" s="179"/>
      <c r="V708" s="179"/>
      <c r="W708" s="179"/>
      <c r="X708" s="179"/>
      <c r="Y708" s="179"/>
      <c r="Z708" s="179"/>
    </row>
    <row r="709" spans="1:26" ht="12.75" customHeight="1" x14ac:dyDescent="0.25">
      <c r="A709" s="179"/>
      <c r="B709" s="179"/>
      <c r="C709" s="179"/>
      <c r="D709" s="179"/>
      <c r="E709" s="179"/>
      <c r="F709" s="179"/>
      <c r="G709" s="179"/>
      <c r="H709" s="179"/>
      <c r="I709" s="179"/>
      <c r="J709" s="179"/>
      <c r="K709" s="179"/>
      <c r="L709" s="179"/>
      <c r="M709" s="179"/>
      <c r="N709" s="179"/>
      <c r="O709" s="179"/>
      <c r="P709" s="179"/>
      <c r="Q709" s="179"/>
      <c r="R709" s="179"/>
      <c r="S709" s="179"/>
      <c r="T709" s="179"/>
      <c r="U709" s="179"/>
      <c r="V709" s="179"/>
      <c r="W709" s="179"/>
      <c r="X709" s="179"/>
      <c r="Y709" s="179"/>
      <c r="Z709" s="179"/>
    </row>
    <row r="710" spans="1:26" ht="12.75" customHeight="1" x14ac:dyDescent="0.25">
      <c r="A710" s="179"/>
      <c r="B710" s="179"/>
      <c r="C710" s="179"/>
      <c r="D710" s="179"/>
      <c r="E710" s="179"/>
      <c r="F710" s="179"/>
      <c r="G710" s="179"/>
      <c r="H710" s="179"/>
      <c r="I710" s="179"/>
      <c r="J710" s="179"/>
      <c r="K710" s="179"/>
      <c r="L710" s="179"/>
      <c r="M710" s="179"/>
      <c r="N710" s="179"/>
      <c r="O710" s="179"/>
      <c r="P710" s="179"/>
      <c r="Q710" s="179"/>
      <c r="R710" s="179"/>
      <c r="S710" s="179"/>
      <c r="T710" s="179"/>
      <c r="U710" s="179"/>
      <c r="V710" s="179"/>
      <c r="W710" s="179"/>
      <c r="X710" s="179"/>
      <c r="Y710" s="179"/>
      <c r="Z710" s="179"/>
    </row>
    <row r="711" spans="1:26" ht="12.75" customHeight="1" x14ac:dyDescent="0.25">
      <c r="A711" s="179"/>
      <c r="B711" s="179"/>
      <c r="C711" s="179"/>
      <c r="D711" s="179"/>
      <c r="E711" s="179"/>
      <c r="F711" s="179"/>
      <c r="G711" s="179"/>
      <c r="H711" s="179"/>
      <c r="I711" s="179"/>
      <c r="J711" s="179"/>
      <c r="K711" s="179"/>
      <c r="L711" s="179"/>
      <c r="M711" s="179"/>
      <c r="N711" s="179"/>
      <c r="O711" s="179"/>
      <c r="P711" s="179"/>
      <c r="Q711" s="179"/>
      <c r="R711" s="179"/>
      <c r="S711" s="179"/>
      <c r="T711" s="179"/>
      <c r="U711" s="179"/>
      <c r="V711" s="179"/>
      <c r="W711" s="179"/>
      <c r="X711" s="179"/>
      <c r="Y711" s="179"/>
      <c r="Z711" s="179"/>
    </row>
    <row r="712" spans="1:26" ht="12.75" customHeight="1" x14ac:dyDescent="0.25">
      <c r="A712" s="179"/>
      <c r="B712" s="179"/>
      <c r="C712" s="179"/>
      <c r="D712" s="179"/>
      <c r="E712" s="179"/>
      <c r="F712" s="179"/>
      <c r="G712" s="179"/>
      <c r="H712" s="179"/>
      <c r="I712" s="179"/>
      <c r="J712" s="179"/>
      <c r="K712" s="179"/>
      <c r="L712" s="179"/>
      <c r="M712" s="179"/>
      <c r="N712" s="179"/>
      <c r="O712" s="179"/>
      <c r="P712" s="179"/>
      <c r="Q712" s="179"/>
      <c r="R712" s="179"/>
      <c r="S712" s="179"/>
      <c r="T712" s="179"/>
      <c r="U712" s="179"/>
      <c r="V712" s="179"/>
      <c r="W712" s="179"/>
      <c r="X712" s="179"/>
      <c r="Y712" s="179"/>
      <c r="Z712" s="179"/>
    </row>
    <row r="713" spans="1:26" ht="12.75" customHeight="1" x14ac:dyDescent="0.25">
      <c r="A713" s="179"/>
      <c r="B713" s="179"/>
      <c r="C713" s="179"/>
      <c r="D713" s="179"/>
      <c r="E713" s="179"/>
      <c r="F713" s="179"/>
      <c r="G713" s="179"/>
      <c r="H713" s="179"/>
      <c r="I713" s="179"/>
      <c r="J713" s="179"/>
      <c r="K713" s="179"/>
      <c r="L713" s="179"/>
      <c r="M713" s="179"/>
      <c r="N713" s="179"/>
      <c r="O713" s="179"/>
      <c r="P713" s="179"/>
      <c r="Q713" s="179"/>
      <c r="R713" s="179"/>
      <c r="S713" s="179"/>
      <c r="T713" s="179"/>
      <c r="U713" s="179"/>
      <c r="V713" s="179"/>
      <c r="W713" s="179"/>
      <c r="X713" s="179"/>
      <c r="Y713" s="179"/>
      <c r="Z713" s="179"/>
    </row>
    <row r="714" spans="1:26" ht="12.75" customHeight="1" x14ac:dyDescent="0.25">
      <c r="A714" s="179"/>
      <c r="B714" s="179"/>
      <c r="C714" s="179"/>
      <c r="D714" s="179"/>
      <c r="E714" s="179"/>
      <c r="F714" s="179"/>
      <c r="G714" s="179"/>
      <c r="H714" s="179"/>
      <c r="I714" s="179"/>
      <c r="J714" s="179"/>
      <c r="K714" s="179"/>
      <c r="L714" s="179"/>
      <c r="M714" s="179"/>
      <c r="N714" s="179"/>
      <c r="O714" s="179"/>
      <c r="P714" s="179"/>
      <c r="Q714" s="179"/>
      <c r="R714" s="179"/>
      <c r="S714" s="179"/>
      <c r="T714" s="179"/>
      <c r="U714" s="179"/>
      <c r="V714" s="179"/>
      <c r="W714" s="179"/>
      <c r="X714" s="179"/>
      <c r="Y714" s="179"/>
      <c r="Z714" s="179"/>
    </row>
    <row r="715" spans="1:26" ht="12.75" customHeight="1" x14ac:dyDescent="0.25">
      <c r="A715" s="179"/>
      <c r="B715" s="179"/>
      <c r="C715" s="179"/>
      <c r="D715" s="179"/>
      <c r="E715" s="179"/>
      <c r="F715" s="179"/>
      <c r="G715" s="179"/>
      <c r="H715" s="179"/>
      <c r="I715" s="179"/>
      <c r="J715" s="179"/>
      <c r="K715" s="179"/>
      <c r="L715" s="179"/>
      <c r="M715" s="179"/>
      <c r="N715" s="179"/>
      <c r="O715" s="179"/>
      <c r="P715" s="179"/>
      <c r="Q715" s="179"/>
      <c r="R715" s="179"/>
      <c r="S715" s="179"/>
      <c r="T715" s="179"/>
      <c r="U715" s="179"/>
      <c r="V715" s="179"/>
      <c r="W715" s="179"/>
      <c r="X715" s="179"/>
      <c r="Y715" s="179"/>
      <c r="Z715" s="179"/>
    </row>
    <row r="716" spans="1:26" ht="12.75" customHeight="1" x14ac:dyDescent="0.25">
      <c r="A716" s="179"/>
      <c r="B716" s="179"/>
      <c r="C716" s="179"/>
      <c r="D716" s="179"/>
      <c r="E716" s="179"/>
      <c r="F716" s="179"/>
      <c r="G716" s="179"/>
      <c r="H716" s="179"/>
      <c r="I716" s="179"/>
      <c r="J716" s="179"/>
      <c r="K716" s="179"/>
      <c r="L716" s="179"/>
      <c r="M716" s="179"/>
      <c r="N716" s="179"/>
      <c r="O716" s="179"/>
      <c r="P716" s="179"/>
      <c r="Q716" s="179"/>
      <c r="R716" s="179"/>
      <c r="S716" s="179"/>
      <c r="T716" s="179"/>
      <c r="U716" s="179"/>
      <c r="V716" s="179"/>
      <c r="W716" s="179"/>
      <c r="X716" s="179"/>
      <c r="Y716" s="179"/>
      <c r="Z716" s="179"/>
    </row>
    <row r="717" spans="1:26" ht="12.75" customHeight="1" x14ac:dyDescent="0.25">
      <c r="A717" s="179"/>
      <c r="B717" s="179"/>
      <c r="C717" s="179"/>
      <c r="D717" s="179"/>
      <c r="E717" s="179"/>
      <c r="F717" s="179"/>
      <c r="G717" s="179"/>
      <c r="H717" s="179"/>
      <c r="I717" s="179"/>
      <c r="J717" s="179"/>
      <c r="K717" s="179"/>
      <c r="L717" s="179"/>
      <c r="M717" s="179"/>
      <c r="N717" s="179"/>
      <c r="O717" s="179"/>
      <c r="P717" s="179"/>
      <c r="Q717" s="179"/>
      <c r="R717" s="179"/>
      <c r="S717" s="179"/>
      <c r="T717" s="179"/>
      <c r="U717" s="179"/>
      <c r="V717" s="179"/>
      <c r="W717" s="179"/>
      <c r="X717" s="179"/>
      <c r="Y717" s="179"/>
      <c r="Z717" s="179"/>
    </row>
    <row r="718" spans="1:26" ht="12.75" customHeight="1" x14ac:dyDescent="0.25">
      <c r="A718" s="179"/>
      <c r="B718" s="179"/>
      <c r="C718" s="179"/>
      <c r="D718" s="179"/>
      <c r="E718" s="179"/>
      <c r="F718" s="179"/>
      <c r="G718" s="179"/>
      <c r="H718" s="179"/>
      <c r="I718" s="179"/>
      <c r="J718" s="179"/>
      <c r="K718" s="179"/>
      <c r="L718" s="179"/>
      <c r="M718" s="179"/>
      <c r="N718" s="179"/>
      <c r="O718" s="179"/>
      <c r="P718" s="179"/>
      <c r="Q718" s="179"/>
      <c r="R718" s="179"/>
      <c r="S718" s="179"/>
      <c r="T718" s="179"/>
      <c r="U718" s="179"/>
      <c r="V718" s="179"/>
      <c r="W718" s="179"/>
      <c r="X718" s="179"/>
      <c r="Y718" s="179"/>
      <c r="Z718" s="179"/>
    </row>
    <row r="719" spans="1:26" ht="12.75" customHeight="1" x14ac:dyDescent="0.25">
      <c r="A719" s="179"/>
      <c r="B719" s="179"/>
      <c r="C719" s="179"/>
      <c r="D719" s="179"/>
      <c r="E719" s="179"/>
      <c r="F719" s="179"/>
      <c r="G719" s="179"/>
      <c r="H719" s="179"/>
      <c r="I719" s="179"/>
      <c r="J719" s="179"/>
      <c r="K719" s="179"/>
      <c r="L719" s="179"/>
      <c r="M719" s="179"/>
      <c r="N719" s="179"/>
      <c r="O719" s="179"/>
      <c r="P719" s="179"/>
      <c r="Q719" s="179"/>
      <c r="R719" s="179"/>
      <c r="S719" s="179"/>
      <c r="T719" s="179"/>
      <c r="U719" s="179"/>
      <c r="V719" s="179"/>
      <c r="W719" s="179"/>
      <c r="X719" s="179"/>
      <c r="Y719" s="179"/>
      <c r="Z719" s="179"/>
    </row>
    <row r="720" spans="1:26" ht="12.75" customHeight="1" x14ac:dyDescent="0.25">
      <c r="A720" s="179"/>
      <c r="B720" s="179"/>
      <c r="C720" s="179"/>
      <c r="D720" s="179"/>
      <c r="E720" s="179"/>
      <c r="F720" s="179"/>
      <c r="G720" s="179"/>
      <c r="H720" s="179"/>
      <c r="I720" s="179"/>
      <c r="J720" s="179"/>
      <c r="K720" s="179"/>
      <c r="L720" s="179"/>
      <c r="M720" s="179"/>
      <c r="N720" s="179"/>
      <c r="O720" s="179"/>
      <c r="P720" s="179"/>
      <c r="Q720" s="179"/>
      <c r="R720" s="179"/>
      <c r="S720" s="179"/>
      <c r="T720" s="179"/>
      <c r="U720" s="179"/>
      <c r="V720" s="179"/>
      <c r="W720" s="179"/>
      <c r="X720" s="179"/>
      <c r="Y720" s="179"/>
      <c r="Z720" s="179"/>
    </row>
    <row r="721" spans="1:26" ht="12.75" customHeight="1" x14ac:dyDescent="0.25">
      <c r="A721" s="179"/>
      <c r="B721" s="179"/>
      <c r="C721" s="179"/>
      <c r="D721" s="179"/>
      <c r="E721" s="179"/>
      <c r="F721" s="179"/>
      <c r="G721" s="179"/>
      <c r="H721" s="179"/>
      <c r="I721" s="179"/>
      <c r="J721" s="179"/>
      <c r="K721" s="179"/>
      <c r="L721" s="179"/>
      <c r="M721" s="179"/>
      <c r="N721" s="179"/>
      <c r="O721" s="179"/>
      <c r="P721" s="179"/>
      <c r="Q721" s="179"/>
      <c r="R721" s="179"/>
      <c r="S721" s="179"/>
      <c r="T721" s="179"/>
      <c r="U721" s="179"/>
      <c r="V721" s="179"/>
      <c r="W721" s="179"/>
      <c r="X721" s="179"/>
      <c r="Y721" s="179"/>
      <c r="Z721" s="179"/>
    </row>
    <row r="722" spans="1:26" ht="12.75" customHeight="1" x14ac:dyDescent="0.25">
      <c r="A722" s="179"/>
      <c r="B722" s="179"/>
      <c r="C722" s="179"/>
      <c r="D722" s="179"/>
      <c r="E722" s="179"/>
      <c r="F722" s="179"/>
      <c r="G722" s="179"/>
      <c r="H722" s="179"/>
      <c r="I722" s="179"/>
      <c r="J722" s="179"/>
      <c r="K722" s="179"/>
      <c r="L722" s="179"/>
      <c r="M722" s="179"/>
      <c r="N722" s="179"/>
      <c r="O722" s="179"/>
      <c r="P722" s="179"/>
      <c r="Q722" s="179"/>
      <c r="R722" s="179"/>
      <c r="S722" s="179"/>
      <c r="T722" s="179"/>
      <c r="U722" s="179"/>
      <c r="V722" s="179"/>
      <c r="W722" s="179"/>
      <c r="X722" s="179"/>
      <c r="Y722" s="179"/>
      <c r="Z722" s="179"/>
    </row>
    <row r="723" spans="1:26" ht="12.75" customHeight="1" x14ac:dyDescent="0.25">
      <c r="A723" s="179"/>
      <c r="B723" s="179"/>
      <c r="C723" s="179"/>
      <c r="D723" s="179"/>
      <c r="E723" s="179"/>
      <c r="F723" s="179"/>
      <c r="G723" s="179"/>
      <c r="H723" s="179"/>
      <c r="I723" s="179"/>
      <c r="J723" s="179"/>
      <c r="K723" s="179"/>
      <c r="L723" s="179"/>
      <c r="M723" s="179"/>
      <c r="N723" s="179"/>
      <c r="O723" s="179"/>
      <c r="P723" s="179"/>
      <c r="Q723" s="179"/>
      <c r="R723" s="179"/>
      <c r="S723" s="179"/>
      <c r="T723" s="179"/>
      <c r="U723" s="179"/>
      <c r="V723" s="179"/>
      <c r="W723" s="179"/>
      <c r="X723" s="179"/>
      <c r="Y723" s="179"/>
      <c r="Z723" s="179"/>
    </row>
    <row r="724" spans="1:26" ht="12.75" customHeight="1" x14ac:dyDescent="0.25">
      <c r="A724" s="179"/>
      <c r="B724" s="179"/>
      <c r="C724" s="179"/>
      <c r="D724" s="179"/>
      <c r="E724" s="179"/>
      <c r="F724" s="179"/>
      <c r="G724" s="179"/>
      <c r="H724" s="179"/>
      <c r="I724" s="179"/>
      <c r="J724" s="179"/>
      <c r="K724" s="179"/>
      <c r="L724" s="179"/>
      <c r="M724" s="179"/>
      <c r="N724" s="179"/>
      <c r="O724" s="179"/>
      <c r="P724" s="179"/>
      <c r="Q724" s="179"/>
      <c r="R724" s="179"/>
      <c r="S724" s="179"/>
      <c r="T724" s="179"/>
      <c r="U724" s="179"/>
      <c r="V724" s="179"/>
      <c r="W724" s="179"/>
      <c r="X724" s="179"/>
      <c r="Y724" s="179"/>
      <c r="Z724" s="179"/>
    </row>
    <row r="725" spans="1:26" ht="12.75" customHeight="1" x14ac:dyDescent="0.25">
      <c r="A725" s="179"/>
      <c r="B725" s="179"/>
      <c r="C725" s="179"/>
      <c r="D725" s="179"/>
      <c r="E725" s="179"/>
      <c r="F725" s="179"/>
      <c r="G725" s="179"/>
      <c r="H725" s="179"/>
      <c r="I725" s="179"/>
      <c r="J725" s="179"/>
      <c r="K725" s="179"/>
      <c r="L725" s="179"/>
      <c r="M725" s="179"/>
      <c r="N725" s="179"/>
      <c r="O725" s="179"/>
      <c r="P725" s="179"/>
      <c r="Q725" s="179"/>
      <c r="R725" s="179"/>
      <c r="S725" s="179"/>
      <c r="T725" s="179"/>
      <c r="U725" s="179"/>
      <c r="V725" s="179"/>
      <c r="W725" s="179"/>
      <c r="X725" s="179"/>
      <c r="Y725" s="179"/>
      <c r="Z725" s="179"/>
    </row>
    <row r="726" spans="1:26" ht="12.75" customHeight="1" x14ac:dyDescent="0.25">
      <c r="A726" s="179"/>
      <c r="B726" s="179"/>
      <c r="C726" s="179"/>
      <c r="D726" s="179"/>
      <c r="E726" s="179"/>
      <c r="F726" s="179"/>
      <c r="G726" s="179"/>
      <c r="H726" s="179"/>
      <c r="I726" s="179"/>
      <c r="J726" s="179"/>
      <c r="K726" s="179"/>
      <c r="L726" s="179"/>
      <c r="M726" s="179"/>
      <c r="N726" s="179"/>
      <c r="O726" s="179"/>
      <c r="P726" s="179"/>
      <c r="Q726" s="179"/>
      <c r="R726" s="179"/>
      <c r="S726" s="179"/>
      <c r="T726" s="179"/>
      <c r="U726" s="179"/>
      <c r="V726" s="179"/>
      <c r="W726" s="179"/>
      <c r="X726" s="179"/>
      <c r="Y726" s="179"/>
      <c r="Z726" s="179"/>
    </row>
    <row r="727" spans="1:26" ht="12.75" customHeight="1" x14ac:dyDescent="0.25">
      <c r="A727" s="179"/>
      <c r="B727" s="179"/>
      <c r="C727" s="179"/>
      <c r="D727" s="179"/>
      <c r="E727" s="179"/>
      <c r="F727" s="179"/>
      <c r="G727" s="179"/>
      <c r="H727" s="179"/>
      <c r="I727" s="179"/>
      <c r="J727" s="179"/>
      <c r="K727" s="179"/>
      <c r="L727" s="179"/>
      <c r="M727" s="179"/>
      <c r="N727" s="179"/>
      <c r="O727" s="179"/>
      <c r="P727" s="179"/>
      <c r="Q727" s="179"/>
      <c r="R727" s="179"/>
      <c r="S727" s="179"/>
      <c r="T727" s="179"/>
      <c r="U727" s="179"/>
      <c r="V727" s="179"/>
      <c r="W727" s="179"/>
      <c r="X727" s="179"/>
      <c r="Y727" s="179"/>
      <c r="Z727" s="179"/>
    </row>
    <row r="728" spans="1:26" ht="12.75" customHeight="1" x14ac:dyDescent="0.25">
      <c r="A728" s="179"/>
      <c r="B728" s="179"/>
      <c r="C728" s="179"/>
      <c r="D728" s="179"/>
      <c r="E728" s="179"/>
      <c r="F728" s="179"/>
      <c r="G728" s="179"/>
      <c r="H728" s="179"/>
      <c r="I728" s="179"/>
      <c r="J728" s="179"/>
      <c r="K728" s="179"/>
      <c r="L728" s="179"/>
      <c r="M728" s="179"/>
      <c r="N728" s="179"/>
      <c r="O728" s="179"/>
      <c r="P728" s="179"/>
      <c r="Q728" s="179"/>
      <c r="R728" s="179"/>
      <c r="S728" s="179"/>
      <c r="T728" s="179"/>
      <c r="U728" s="179"/>
      <c r="V728" s="179"/>
      <c r="W728" s="179"/>
      <c r="X728" s="179"/>
      <c r="Y728" s="179"/>
      <c r="Z728" s="179"/>
    </row>
    <row r="729" spans="1:26" ht="12.75" customHeight="1" x14ac:dyDescent="0.25">
      <c r="A729" s="179"/>
      <c r="B729" s="179"/>
      <c r="C729" s="179"/>
      <c r="D729" s="179"/>
      <c r="E729" s="179"/>
      <c r="F729" s="179"/>
      <c r="G729" s="179"/>
      <c r="H729" s="179"/>
      <c r="I729" s="179"/>
      <c r="J729" s="179"/>
      <c r="K729" s="179"/>
      <c r="L729" s="179"/>
      <c r="M729" s="179"/>
      <c r="N729" s="179"/>
      <c r="O729" s="179"/>
      <c r="P729" s="179"/>
      <c r="Q729" s="179"/>
      <c r="R729" s="179"/>
      <c r="S729" s="179"/>
      <c r="T729" s="179"/>
      <c r="U729" s="179"/>
      <c r="V729" s="179"/>
      <c r="W729" s="179"/>
      <c r="X729" s="179"/>
      <c r="Y729" s="179"/>
      <c r="Z729" s="179"/>
    </row>
    <row r="730" spans="1:26" ht="12.75" customHeight="1" x14ac:dyDescent="0.25">
      <c r="A730" s="179"/>
      <c r="B730" s="179"/>
      <c r="C730" s="179"/>
      <c r="D730" s="179"/>
      <c r="E730" s="179"/>
      <c r="F730" s="179"/>
      <c r="G730" s="179"/>
      <c r="H730" s="179"/>
      <c r="I730" s="179"/>
      <c r="J730" s="179"/>
      <c r="K730" s="179"/>
      <c r="L730" s="179"/>
      <c r="M730" s="179"/>
      <c r="N730" s="179"/>
      <c r="O730" s="179"/>
      <c r="P730" s="179"/>
      <c r="Q730" s="179"/>
      <c r="R730" s="179"/>
      <c r="S730" s="179"/>
      <c r="T730" s="179"/>
      <c r="U730" s="179"/>
      <c r="V730" s="179"/>
      <c r="W730" s="179"/>
      <c r="X730" s="179"/>
      <c r="Y730" s="179"/>
      <c r="Z730" s="179"/>
    </row>
    <row r="731" spans="1:26" ht="12.75" customHeight="1" x14ac:dyDescent="0.25">
      <c r="A731" s="179"/>
      <c r="B731" s="179"/>
      <c r="C731" s="179"/>
      <c r="D731" s="179"/>
      <c r="E731" s="179"/>
      <c r="F731" s="179"/>
      <c r="G731" s="179"/>
      <c r="H731" s="179"/>
      <c r="I731" s="179"/>
      <c r="J731" s="179"/>
      <c r="K731" s="179"/>
      <c r="L731" s="179"/>
      <c r="M731" s="179"/>
      <c r="N731" s="179"/>
      <c r="O731" s="179"/>
      <c r="P731" s="179"/>
      <c r="Q731" s="179"/>
      <c r="R731" s="179"/>
      <c r="S731" s="179"/>
      <c r="T731" s="179"/>
      <c r="U731" s="179"/>
      <c r="V731" s="179"/>
      <c r="W731" s="179"/>
      <c r="X731" s="179"/>
      <c r="Y731" s="179"/>
      <c r="Z731" s="179"/>
    </row>
    <row r="732" spans="1:26" ht="12.75" customHeight="1" x14ac:dyDescent="0.25">
      <c r="A732" s="179"/>
      <c r="B732" s="179"/>
      <c r="C732" s="179"/>
      <c r="D732" s="179"/>
      <c r="E732" s="179"/>
      <c r="F732" s="179"/>
      <c r="G732" s="179"/>
      <c r="H732" s="179"/>
      <c r="I732" s="179"/>
      <c r="J732" s="179"/>
      <c r="K732" s="179"/>
      <c r="L732" s="179"/>
      <c r="M732" s="179"/>
      <c r="N732" s="179"/>
      <c r="O732" s="179"/>
      <c r="P732" s="179"/>
      <c r="Q732" s="179"/>
      <c r="R732" s="179"/>
      <c r="S732" s="179"/>
      <c r="T732" s="179"/>
      <c r="U732" s="179"/>
      <c r="V732" s="179"/>
      <c r="W732" s="179"/>
      <c r="X732" s="179"/>
      <c r="Y732" s="179"/>
      <c r="Z732" s="179"/>
    </row>
    <row r="733" spans="1:26" ht="12.75" customHeight="1" x14ac:dyDescent="0.25">
      <c r="A733" s="179"/>
      <c r="B733" s="179"/>
      <c r="C733" s="179"/>
      <c r="D733" s="179"/>
      <c r="E733" s="179"/>
      <c r="F733" s="179"/>
      <c r="G733" s="179"/>
      <c r="H733" s="179"/>
      <c r="I733" s="179"/>
      <c r="J733" s="179"/>
      <c r="K733" s="179"/>
      <c r="L733" s="179"/>
      <c r="M733" s="179"/>
      <c r="N733" s="179"/>
      <c r="O733" s="179"/>
      <c r="P733" s="179"/>
      <c r="Q733" s="179"/>
      <c r="R733" s="179"/>
      <c r="S733" s="179"/>
      <c r="T733" s="179"/>
      <c r="U733" s="179"/>
      <c r="V733" s="179"/>
      <c r="W733" s="179"/>
      <c r="X733" s="179"/>
      <c r="Y733" s="179"/>
      <c r="Z733" s="179"/>
    </row>
    <row r="734" spans="1:26" ht="12.75" customHeight="1" x14ac:dyDescent="0.25">
      <c r="A734" s="179"/>
      <c r="B734" s="179"/>
      <c r="C734" s="179"/>
      <c r="D734" s="179"/>
      <c r="E734" s="179"/>
      <c r="F734" s="179"/>
      <c r="G734" s="179"/>
      <c r="H734" s="179"/>
      <c r="I734" s="179"/>
      <c r="J734" s="179"/>
      <c r="K734" s="179"/>
      <c r="L734" s="179"/>
      <c r="M734" s="179"/>
      <c r="N734" s="179"/>
      <c r="O734" s="179"/>
      <c r="P734" s="179"/>
      <c r="Q734" s="179"/>
      <c r="R734" s="179"/>
      <c r="S734" s="179"/>
      <c r="T734" s="179"/>
      <c r="U734" s="179"/>
      <c r="V734" s="179"/>
      <c r="W734" s="179"/>
      <c r="X734" s="179"/>
      <c r="Y734" s="179"/>
      <c r="Z734" s="179"/>
    </row>
    <row r="735" spans="1:26" ht="12.75" customHeight="1" x14ac:dyDescent="0.25">
      <c r="A735" s="179"/>
      <c r="B735" s="179"/>
      <c r="C735" s="179"/>
      <c r="D735" s="179"/>
      <c r="E735" s="179"/>
      <c r="F735" s="179"/>
      <c r="G735" s="179"/>
      <c r="H735" s="179"/>
      <c r="I735" s="179"/>
      <c r="J735" s="179"/>
      <c r="K735" s="179"/>
      <c r="L735" s="179"/>
      <c r="M735" s="179"/>
      <c r="N735" s="179"/>
      <c r="O735" s="179"/>
      <c r="P735" s="179"/>
      <c r="Q735" s="179"/>
      <c r="R735" s="179"/>
      <c r="S735" s="179"/>
      <c r="T735" s="179"/>
      <c r="U735" s="179"/>
      <c r="V735" s="179"/>
      <c r="W735" s="179"/>
      <c r="X735" s="179"/>
      <c r="Y735" s="179"/>
      <c r="Z735" s="179"/>
    </row>
    <row r="736" spans="1:26" ht="12.75" customHeight="1" x14ac:dyDescent="0.25">
      <c r="A736" s="179"/>
      <c r="B736" s="179"/>
      <c r="C736" s="179"/>
      <c r="D736" s="179"/>
      <c r="E736" s="179"/>
      <c r="F736" s="179"/>
      <c r="G736" s="179"/>
      <c r="H736" s="179"/>
      <c r="I736" s="179"/>
      <c r="J736" s="179"/>
      <c r="K736" s="179"/>
      <c r="L736" s="179"/>
      <c r="M736" s="179"/>
      <c r="N736" s="179"/>
      <c r="O736" s="179"/>
      <c r="P736" s="179"/>
      <c r="Q736" s="179"/>
      <c r="R736" s="179"/>
      <c r="S736" s="179"/>
      <c r="T736" s="179"/>
      <c r="U736" s="179"/>
      <c r="V736" s="179"/>
      <c r="W736" s="179"/>
      <c r="X736" s="179"/>
      <c r="Y736" s="179"/>
      <c r="Z736" s="179"/>
    </row>
    <row r="737" spans="1:26" ht="12.75" customHeight="1" x14ac:dyDescent="0.25">
      <c r="A737" s="179"/>
      <c r="B737" s="179"/>
      <c r="C737" s="179"/>
      <c r="D737" s="179"/>
      <c r="E737" s="179"/>
      <c r="F737" s="179"/>
      <c r="G737" s="179"/>
      <c r="H737" s="179"/>
      <c r="I737" s="179"/>
      <c r="J737" s="179"/>
      <c r="K737" s="179"/>
      <c r="L737" s="179"/>
      <c r="M737" s="179"/>
      <c r="N737" s="179"/>
      <c r="O737" s="179"/>
      <c r="P737" s="179"/>
      <c r="Q737" s="179"/>
      <c r="R737" s="179"/>
      <c r="S737" s="179"/>
      <c r="T737" s="179"/>
      <c r="U737" s="179"/>
      <c r="V737" s="179"/>
      <c r="W737" s="179"/>
      <c r="X737" s="179"/>
      <c r="Y737" s="179"/>
      <c r="Z737" s="179"/>
    </row>
    <row r="738" spans="1:26" ht="12.75" customHeight="1" x14ac:dyDescent="0.25">
      <c r="A738" s="179"/>
      <c r="B738" s="179"/>
      <c r="C738" s="179"/>
      <c r="D738" s="179"/>
      <c r="E738" s="179"/>
      <c r="F738" s="179"/>
      <c r="G738" s="179"/>
      <c r="H738" s="179"/>
      <c r="I738" s="179"/>
      <c r="J738" s="179"/>
      <c r="K738" s="179"/>
      <c r="L738" s="179"/>
      <c r="M738" s="179"/>
      <c r="N738" s="179"/>
      <c r="O738" s="179"/>
      <c r="P738" s="179"/>
      <c r="Q738" s="179"/>
      <c r="R738" s="179"/>
      <c r="S738" s="179"/>
      <c r="T738" s="179"/>
      <c r="U738" s="179"/>
      <c r="V738" s="179"/>
      <c r="W738" s="179"/>
      <c r="X738" s="179"/>
      <c r="Y738" s="179"/>
      <c r="Z738" s="179"/>
    </row>
    <row r="739" spans="1:26" ht="12.75" customHeight="1" x14ac:dyDescent="0.25">
      <c r="A739" s="179"/>
      <c r="B739" s="179"/>
      <c r="C739" s="179"/>
      <c r="D739" s="179"/>
      <c r="E739" s="179"/>
      <c r="F739" s="179"/>
      <c r="G739" s="179"/>
      <c r="H739" s="179"/>
      <c r="I739" s="179"/>
      <c r="J739" s="179"/>
      <c r="K739" s="179"/>
      <c r="L739" s="179"/>
      <c r="M739" s="179"/>
      <c r="N739" s="179"/>
      <c r="O739" s="179"/>
      <c r="P739" s="179"/>
      <c r="Q739" s="179"/>
      <c r="R739" s="179"/>
      <c r="S739" s="179"/>
      <c r="T739" s="179"/>
      <c r="U739" s="179"/>
      <c r="V739" s="179"/>
      <c r="W739" s="179"/>
      <c r="X739" s="179"/>
      <c r="Y739" s="179"/>
      <c r="Z739" s="179"/>
    </row>
    <row r="740" spans="1:26" ht="12.75" customHeight="1" x14ac:dyDescent="0.25">
      <c r="A740" s="179"/>
      <c r="B740" s="179"/>
      <c r="C740" s="179"/>
      <c r="D740" s="179"/>
      <c r="E740" s="179"/>
      <c r="F740" s="179"/>
      <c r="G740" s="179"/>
      <c r="H740" s="179"/>
      <c r="I740" s="179"/>
      <c r="J740" s="179"/>
      <c r="K740" s="179"/>
      <c r="L740" s="179"/>
      <c r="M740" s="179"/>
      <c r="N740" s="179"/>
      <c r="O740" s="179"/>
      <c r="P740" s="179"/>
      <c r="Q740" s="179"/>
      <c r="R740" s="179"/>
      <c r="S740" s="179"/>
      <c r="T740" s="179"/>
      <c r="U740" s="179"/>
      <c r="V740" s="179"/>
      <c r="W740" s="179"/>
      <c r="X740" s="179"/>
      <c r="Y740" s="179"/>
      <c r="Z740" s="179"/>
    </row>
    <row r="741" spans="1:26" ht="12.75" customHeight="1" x14ac:dyDescent="0.25">
      <c r="A741" s="179"/>
      <c r="B741" s="179"/>
      <c r="C741" s="179"/>
      <c r="D741" s="179"/>
      <c r="E741" s="179"/>
      <c r="F741" s="179"/>
      <c r="G741" s="179"/>
      <c r="H741" s="179"/>
      <c r="I741" s="179"/>
      <c r="J741" s="179"/>
      <c r="K741" s="179"/>
      <c r="L741" s="179"/>
      <c r="M741" s="179"/>
      <c r="N741" s="179"/>
      <c r="O741" s="179"/>
      <c r="P741" s="179"/>
      <c r="Q741" s="179"/>
      <c r="R741" s="179"/>
      <c r="S741" s="179"/>
      <c r="T741" s="179"/>
      <c r="U741" s="179"/>
      <c r="V741" s="179"/>
      <c r="W741" s="179"/>
      <c r="X741" s="179"/>
      <c r="Y741" s="179"/>
      <c r="Z741" s="179"/>
    </row>
    <row r="742" spans="1:26" ht="12.75" customHeight="1" x14ac:dyDescent="0.25">
      <c r="A742" s="179"/>
      <c r="B742" s="179"/>
      <c r="C742" s="179"/>
      <c r="D742" s="179"/>
      <c r="E742" s="179"/>
      <c r="F742" s="179"/>
      <c r="G742" s="179"/>
      <c r="H742" s="179"/>
      <c r="I742" s="179"/>
      <c r="J742" s="179"/>
      <c r="K742" s="179"/>
      <c r="L742" s="179"/>
      <c r="M742" s="179"/>
      <c r="N742" s="179"/>
      <c r="O742" s="179"/>
      <c r="P742" s="179"/>
      <c r="Q742" s="179"/>
      <c r="R742" s="179"/>
      <c r="S742" s="179"/>
      <c r="T742" s="179"/>
      <c r="U742" s="179"/>
      <c r="V742" s="179"/>
      <c r="W742" s="179"/>
      <c r="X742" s="179"/>
      <c r="Y742" s="179"/>
      <c r="Z742" s="179"/>
    </row>
    <row r="743" spans="1:26" ht="12.75" customHeight="1" x14ac:dyDescent="0.25">
      <c r="A743" s="179"/>
      <c r="B743" s="179"/>
      <c r="C743" s="179"/>
      <c r="D743" s="179"/>
      <c r="E743" s="179"/>
      <c r="F743" s="179"/>
      <c r="G743" s="179"/>
      <c r="H743" s="179"/>
      <c r="I743" s="179"/>
      <c r="J743" s="179"/>
      <c r="K743" s="179"/>
      <c r="L743" s="179"/>
      <c r="M743" s="179"/>
      <c r="N743" s="179"/>
      <c r="O743" s="179"/>
      <c r="P743" s="179"/>
      <c r="Q743" s="179"/>
      <c r="R743" s="179"/>
      <c r="S743" s="179"/>
      <c r="T743" s="179"/>
      <c r="U743" s="179"/>
      <c r="V743" s="179"/>
      <c r="W743" s="179"/>
      <c r="X743" s="179"/>
      <c r="Y743" s="179"/>
      <c r="Z743" s="179"/>
    </row>
    <row r="744" spans="1:26" ht="12.75" customHeight="1" x14ac:dyDescent="0.25">
      <c r="A744" s="179"/>
      <c r="B744" s="179"/>
      <c r="C744" s="179"/>
      <c r="D744" s="179"/>
      <c r="E744" s="179"/>
      <c r="F744" s="179"/>
      <c r="G744" s="179"/>
      <c r="H744" s="179"/>
      <c r="I744" s="179"/>
      <c r="J744" s="179"/>
      <c r="K744" s="179"/>
      <c r="L744" s="179"/>
      <c r="M744" s="179"/>
      <c r="N744" s="179"/>
      <c r="O744" s="179"/>
      <c r="P744" s="179"/>
      <c r="Q744" s="179"/>
      <c r="R744" s="179"/>
      <c r="S744" s="179"/>
      <c r="T744" s="179"/>
      <c r="U744" s="179"/>
      <c r="V744" s="179"/>
      <c r="W744" s="179"/>
      <c r="X744" s="179"/>
      <c r="Y744" s="179"/>
      <c r="Z744" s="179"/>
    </row>
    <row r="745" spans="1:26" ht="12.75" customHeight="1" x14ac:dyDescent="0.25">
      <c r="A745" s="179"/>
      <c r="B745" s="179"/>
      <c r="C745" s="179"/>
      <c r="D745" s="179"/>
      <c r="E745" s="179"/>
      <c r="F745" s="179"/>
      <c r="G745" s="179"/>
      <c r="H745" s="179"/>
      <c r="I745" s="179"/>
      <c r="J745" s="179"/>
      <c r="K745" s="179"/>
      <c r="L745" s="179"/>
      <c r="M745" s="179"/>
      <c r="N745" s="179"/>
      <c r="O745" s="179"/>
      <c r="P745" s="179"/>
      <c r="Q745" s="179"/>
      <c r="R745" s="179"/>
      <c r="S745" s="179"/>
      <c r="T745" s="179"/>
      <c r="U745" s="179"/>
      <c r="V745" s="179"/>
      <c r="W745" s="179"/>
      <c r="X745" s="179"/>
      <c r="Y745" s="179"/>
      <c r="Z745" s="179"/>
    </row>
    <row r="746" spans="1:26" ht="12.75" customHeight="1" x14ac:dyDescent="0.25">
      <c r="A746" s="179"/>
      <c r="B746" s="179"/>
      <c r="C746" s="179"/>
      <c r="D746" s="179"/>
      <c r="E746" s="179"/>
      <c r="F746" s="179"/>
      <c r="G746" s="179"/>
      <c r="H746" s="179"/>
      <c r="I746" s="179"/>
      <c r="J746" s="179"/>
      <c r="K746" s="179"/>
      <c r="L746" s="179"/>
      <c r="M746" s="179"/>
      <c r="N746" s="179"/>
      <c r="O746" s="179"/>
      <c r="P746" s="179"/>
      <c r="Q746" s="179"/>
      <c r="R746" s="179"/>
      <c r="S746" s="179"/>
      <c r="T746" s="179"/>
      <c r="U746" s="179"/>
      <c r="V746" s="179"/>
      <c r="W746" s="179"/>
      <c r="X746" s="179"/>
      <c r="Y746" s="179"/>
      <c r="Z746" s="179"/>
    </row>
    <row r="747" spans="1:26" ht="12.75" customHeight="1" x14ac:dyDescent="0.25">
      <c r="A747" s="179"/>
      <c r="B747" s="179"/>
      <c r="C747" s="179"/>
      <c r="D747" s="179"/>
      <c r="E747" s="179"/>
      <c r="F747" s="179"/>
      <c r="G747" s="179"/>
      <c r="H747" s="179"/>
      <c r="I747" s="179"/>
      <c r="J747" s="179"/>
      <c r="K747" s="179"/>
      <c r="L747" s="179"/>
      <c r="M747" s="179"/>
      <c r="N747" s="179"/>
      <c r="O747" s="179"/>
      <c r="P747" s="179"/>
      <c r="Q747" s="179"/>
      <c r="R747" s="179"/>
      <c r="S747" s="179"/>
      <c r="T747" s="179"/>
      <c r="U747" s="179"/>
      <c r="V747" s="179"/>
      <c r="W747" s="179"/>
      <c r="X747" s="179"/>
      <c r="Y747" s="179"/>
      <c r="Z747" s="179"/>
    </row>
    <row r="748" spans="1:26" ht="12.75" customHeight="1" x14ac:dyDescent="0.25">
      <c r="A748" s="179"/>
      <c r="B748" s="179"/>
      <c r="C748" s="179"/>
      <c r="D748" s="179"/>
      <c r="E748" s="179"/>
      <c r="F748" s="179"/>
      <c r="G748" s="179"/>
      <c r="H748" s="179"/>
      <c r="I748" s="179"/>
      <c r="J748" s="179"/>
      <c r="K748" s="179"/>
      <c r="L748" s="179"/>
      <c r="M748" s="179"/>
      <c r="N748" s="179"/>
      <c r="O748" s="179"/>
      <c r="P748" s="179"/>
      <c r="Q748" s="179"/>
      <c r="R748" s="179"/>
      <c r="S748" s="179"/>
      <c r="T748" s="179"/>
      <c r="U748" s="179"/>
      <c r="V748" s="179"/>
      <c r="W748" s="179"/>
      <c r="X748" s="179"/>
      <c r="Y748" s="179"/>
      <c r="Z748" s="179"/>
    </row>
    <row r="749" spans="1:26" ht="12.75" customHeight="1" x14ac:dyDescent="0.25">
      <c r="A749" s="179"/>
      <c r="B749" s="179"/>
      <c r="C749" s="179"/>
      <c r="D749" s="179"/>
      <c r="E749" s="179"/>
      <c r="F749" s="179"/>
      <c r="G749" s="179"/>
      <c r="H749" s="179"/>
      <c r="I749" s="179"/>
      <c r="J749" s="179"/>
      <c r="K749" s="179"/>
      <c r="L749" s="179"/>
      <c r="M749" s="179"/>
      <c r="N749" s="179"/>
      <c r="O749" s="179"/>
      <c r="P749" s="179"/>
      <c r="Q749" s="179"/>
      <c r="R749" s="179"/>
      <c r="S749" s="179"/>
      <c r="T749" s="179"/>
      <c r="U749" s="179"/>
      <c r="V749" s="179"/>
      <c r="W749" s="179"/>
      <c r="X749" s="179"/>
      <c r="Y749" s="179"/>
      <c r="Z749" s="179"/>
    </row>
    <row r="750" spans="1:26" ht="12.75" customHeight="1" x14ac:dyDescent="0.25">
      <c r="A750" s="179"/>
      <c r="B750" s="179"/>
      <c r="C750" s="179"/>
      <c r="D750" s="179"/>
      <c r="E750" s="179"/>
      <c r="F750" s="179"/>
      <c r="G750" s="179"/>
      <c r="H750" s="179"/>
      <c r="I750" s="179"/>
      <c r="J750" s="179"/>
      <c r="K750" s="179"/>
      <c r="L750" s="179"/>
      <c r="M750" s="179"/>
      <c r="N750" s="179"/>
      <c r="O750" s="179"/>
      <c r="P750" s="179"/>
      <c r="Q750" s="179"/>
      <c r="R750" s="179"/>
      <c r="S750" s="179"/>
      <c r="T750" s="179"/>
      <c r="U750" s="179"/>
      <c r="V750" s="179"/>
      <c r="W750" s="179"/>
      <c r="X750" s="179"/>
      <c r="Y750" s="179"/>
      <c r="Z750" s="179"/>
    </row>
    <row r="751" spans="1:26" ht="12.75" customHeight="1" x14ac:dyDescent="0.25">
      <c r="A751" s="179"/>
      <c r="B751" s="179"/>
      <c r="C751" s="179"/>
      <c r="D751" s="179"/>
      <c r="E751" s="179"/>
      <c r="F751" s="179"/>
      <c r="G751" s="179"/>
      <c r="H751" s="179"/>
      <c r="I751" s="179"/>
      <c r="J751" s="179"/>
      <c r="K751" s="179"/>
      <c r="L751" s="179"/>
      <c r="M751" s="179"/>
      <c r="N751" s="179"/>
      <c r="O751" s="179"/>
      <c r="P751" s="179"/>
      <c r="Q751" s="179"/>
      <c r="R751" s="179"/>
      <c r="S751" s="179"/>
      <c r="T751" s="179"/>
      <c r="U751" s="179"/>
      <c r="V751" s="179"/>
      <c r="W751" s="179"/>
      <c r="X751" s="179"/>
      <c r="Y751" s="179"/>
      <c r="Z751" s="179"/>
    </row>
    <row r="752" spans="1:26" ht="12.75" customHeight="1" x14ac:dyDescent="0.25">
      <c r="A752" s="179"/>
      <c r="B752" s="179"/>
      <c r="C752" s="179"/>
      <c r="D752" s="179"/>
      <c r="E752" s="179"/>
      <c r="F752" s="179"/>
      <c r="G752" s="179"/>
      <c r="H752" s="179"/>
      <c r="I752" s="179"/>
      <c r="J752" s="179"/>
      <c r="K752" s="179"/>
      <c r="L752" s="179"/>
      <c r="M752" s="179"/>
      <c r="N752" s="179"/>
      <c r="O752" s="179"/>
      <c r="P752" s="179"/>
      <c r="Q752" s="179"/>
      <c r="R752" s="179"/>
      <c r="S752" s="179"/>
      <c r="T752" s="179"/>
      <c r="U752" s="179"/>
      <c r="V752" s="179"/>
      <c r="W752" s="179"/>
      <c r="X752" s="179"/>
      <c r="Y752" s="179"/>
      <c r="Z752" s="179"/>
    </row>
    <row r="753" spans="1:26" ht="12.75" customHeight="1" x14ac:dyDescent="0.25">
      <c r="A753" s="179"/>
      <c r="B753" s="179"/>
      <c r="C753" s="179"/>
      <c r="D753" s="179"/>
      <c r="E753" s="179"/>
      <c r="F753" s="179"/>
      <c r="G753" s="179"/>
      <c r="H753" s="179"/>
      <c r="I753" s="179"/>
      <c r="J753" s="179"/>
      <c r="K753" s="179"/>
      <c r="L753" s="179"/>
      <c r="M753" s="179"/>
      <c r="N753" s="179"/>
      <c r="O753" s="179"/>
      <c r="P753" s="179"/>
      <c r="Q753" s="179"/>
      <c r="R753" s="179"/>
      <c r="S753" s="179"/>
      <c r="T753" s="179"/>
      <c r="U753" s="179"/>
      <c r="V753" s="179"/>
      <c r="W753" s="179"/>
      <c r="X753" s="179"/>
      <c r="Y753" s="179"/>
      <c r="Z753" s="179"/>
    </row>
    <row r="754" spans="1:26" ht="12.75" customHeight="1" x14ac:dyDescent="0.25">
      <c r="A754" s="179"/>
      <c r="B754" s="179"/>
      <c r="C754" s="179"/>
      <c r="D754" s="179"/>
      <c r="E754" s="179"/>
      <c r="F754" s="179"/>
      <c r="G754" s="179"/>
      <c r="H754" s="179"/>
      <c r="I754" s="179"/>
      <c r="J754" s="179"/>
      <c r="K754" s="179"/>
      <c r="L754" s="179"/>
      <c r="M754" s="179"/>
      <c r="N754" s="179"/>
      <c r="O754" s="179"/>
      <c r="P754" s="179"/>
      <c r="Q754" s="179"/>
      <c r="R754" s="179"/>
      <c r="S754" s="179"/>
      <c r="T754" s="179"/>
      <c r="U754" s="179"/>
      <c r="V754" s="179"/>
      <c r="W754" s="179"/>
      <c r="X754" s="179"/>
      <c r="Y754" s="179"/>
      <c r="Z754" s="179"/>
    </row>
    <row r="755" spans="1:26" ht="12.75" customHeight="1" x14ac:dyDescent="0.25">
      <c r="A755" s="179"/>
      <c r="B755" s="179"/>
      <c r="C755" s="179"/>
      <c r="D755" s="179"/>
      <c r="E755" s="179"/>
      <c r="F755" s="179"/>
      <c r="G755" s="179"/>
      <c r="H755" s="179"/>
      <c r="I755" s="179"/>
      <c r="J755" s="179"/>
      <c r="K755" s="179"/>
      <c r="L755" s="179"/>
      <c r="M755" s="179"/>
      <c r="N755" s="179"/>
      <c r="O755" s="179"/>
      <c r="P755" s="179"/>
      <c r="Q755" s="179"/>
      <c r="R755" s="179"/>
      <c r="S755" s="179"/>
      <c r="T755" s="179"/>
      <c r="U755" s="179"/>
      <c r="V755" s="179"/>
      <c r="W755" s="179"/>
      <c r="X755" s="179"/>
      <c r="Y755" s="179"/>
      <c r="Z755" s="179"/>
    </row>
    <row r="756" spans="1:26" ht="12.75" customHeight="1" x14ac:dyDescent="0.25">
      <c r="A756" s="179"/>
      <c r="B756" s="179"/>
      <c r="C756" s="179"/>
      <c r="D756" s="179"/>
      <c r="E756" s="179"/>
      <c r="F756" s="179"/>
      <c r="G756" s="179"/>
      <c r="H756" s="179"/>
      <c r="I756" s="179"/>
      <c r="J756" s="179"/>
      <c r="K756" s="179"/>
      <c r="L756" s="179"/>
      <c r="M756" s="179"/>
      <c r="N756" s="179"/>
      <c r="O756" s="179"/>
      <c r="P756" s="179"/>
      <c r="Q756" s="179"/>
      <c r="R756" s="179"/>
      <c r="S756" s="179"/>
      <c r="T756" s="179"/>
      <c r="U756" s="179"/>
      <c r="V756" s="179"/>
      <c r="W756" s="179"/>
      <c r="X756" s="179"/>
      <c r="Y756" s="179"/>
      <c r="Z756" s="179"/>
    </row>
    <row r="757" spans="1:26" ht="12.75" customHeight="1" x14ac:dyDescent="0.25">
      <c r="A757" s="179"/>
      <c r="B757" s="179"/>
      <c r="C757" s="179"/>
      <c r="D757" s="179"/>
      <c r="E757" s="179"/>
      <c r="F757" s="179"/>
      <c r="G757" s="179"/>
      <c r="H757" s="179"/>
      <c r="I757" s="179"/>
      <c r="J757" s="179"/>
      <c r="K757" s="179"/>
      <c r="L757" s="179"/>
      <c r="M757" s="179"/>
      <c r="N757" s="179"/>
      <c r="O757" s="179"/>
      <c r="P757" s="179"/>
      <c r="Q757" s="179"/>
      <c r="R757" s="179"/>
      <c r="S757" s="179"/>
      <c r="T757" s="179"/>
      <c r="U757" s="179"/>
      <c r="V757" s="179"/>
      <c r="W757" s="179"/>
      <c r="X757" s="179"/>
      <c r="Y757" s="179"/>
      <c r="Z757" s="179"/>
    </row>
    <row r="758" spans="1:26" ht="12.75" customHeight="1" x14ac:dyDescent="0.25">
      <c r="A758" s="179"/>
      <c r="B758" s="179"/>
      <c r="C758" s="179"/>
      <c r="D758" s="179"/>
      <c r="E758" s="179"/>
      <c r="F758" s="179"/>
      <c r="G758" s="179"/>
      <c r="H758" s="179"/>
      <c r="I758" s="179"/>
      <c r="J758" s="179"/>
      <c r="K758" s="179"/>
      <c r="L758" s="179"/>
      <c r="M758" s="179"/>
      <c r="N758" s="179"/>
      <c r="O758" s="179"/>
      <c r="P758" s="179"/>
      <c r="Q758" s="179"/>
      <c r="R758" s="179"/>
      <c r="S758" s="179"/>
      <c r="T758" s="179"/>
      <c r="U758" s="179"/>
      <c r="V758" s="179"/>
      <c r="W758" s="179"/>
      <c r="X758" s="179"/>
      <c r="Y758" s="179"/>
      <c r="Z758" s="179"/>
    </row>
    <row r="759" spans="1:26" ht="12.75" customHeight="1" x14ac:dyDescent="0.25">
      <c r="A759" s="179"/>
      <c r="B759" s="179"/>
      <c r="C759" s="179"/>
      <c r="D759" s="179"/>
      <c r="E759" s="179"/>
      <c r="F759" s="179"/>
      <c r="G759" s="179"/>
      <c r="H759" s="179"/>
      <c r="I759" s="179"/>
      <c r="J759" s="179"/>
      <c r="K759" s="179"/>
      <c r="L759" s="179"/>
      <c r="M759" s="179"/>
      <c r="N759" s="179"/>
      <c r="O759" s="179"/>
      <c r="P759" s="179"/>
      <c r="Q759" s="179"/>
      <c r="R759" s="179"/>
      <c r="S759" s="179"/>
      <c r="T759" s="179"/>
      <c r="U759" s="179"/>
      <c r="V759" s="179"/>
      <c r="W759" s="179"/>
      <c r="X759" s="179"/>
      <c r="Y759" s="179"/>
      <c r="Z759" s="179"/>
    </row>
    <row r="760" spans="1:26" ht="12.75" customHeight="1" x14ac:dyDescent="0.25">
      <c r="A760" s="179"/>
      <c r="B760" s="179"/>
      <c r="C760" s="179"/>
      <c r="D760" s="179"/>
      <c r="E760" s="179"/>
      <c r="F760" s="179"/>
      <c r="G760" s="179"/>
      <c r="H760" s="179"/>
      <c r="I760" s="179"/>
      <c r="J760" s="179"/>
      <c r="K760" s="179"/>
      <c r="L760" s="179"/>
      <c r="M760" s="179"/>
      <c r="N760" s="179"/>
      <c r="O760" s="179"/>
      <c r="P760" s="179"/>
      <c r="Q760" s="179"/>
      <c r="R760" s="179"/>
      <c r="S760" s="179"/>
      <c r="T760" s="179"/>
      <c r="U760" s="179"/>
      <c r="V760" s="179"/>
      <c r="W760" s="179"/>
      <c r="X760" s="179"/>
      <c r="Y760" s="179"/>
      <c r="Z760" s="179"/>
    </row>
    <row r="761" spans="1:26" ht="12.75" customHeight="1" x14ac:dyDescent="0.25">
      <c r="A761" s="179"/>
      <c r="B761" s="179"/>
      <c r="C761" s="179"/>
      <c r="D761" s="179"/>
      <c r="E761" s="179"/>
      <c r="F761" s="179"/>
      <c r="G761" s="179"/>
      <c r="H761" s="179"/>
      <c r="I761" s="179"/>
      <c r="J761" s="179"/>
      <c r="K761" s="179"/>
      <c r="L761" s="179"/>
      <c r="M761" s="179"/>
      <c r="N761" s="179"/>
      <c r="O761" s="179"/>
      <c r="P761" s="179"/>
      <c r="Q761" s="179"/>
      <c r="R761" s="179"/>
      <c r="S761" s="179"/>
      <c r="T761" s="179"/>
      <c r="U761" s="179"/>
      <c r="V761" s="179"/>
      <c r="W761" s="179"/>
      <c r="X761" s="179"/>
      <c r="Y761" s="179"/>
      <c r="Z761" s="179"/>
    </row>
    <row r="762" spans="1:26" ht="12.75" customHeight="1" x14ac:dyDescent="0.25">
      <c r="A762" s="179"/>
      <c r="B762" s="179"/>
      <c r="C762" s="179"/>
      <c r="D762" s="179"/>
      <c r="E762" s="179"/>
      <c r="F762" s="179"/>
      <c r="G762" s="179"/>
      <c r="H762" s="179"/>
      <c r="I762" s="179"/>
      <c r="J762" s="179"/>
      <c r="K762" s="179"/>
      <c r="L762" s="179"/>
      <c r="M762" s="179"/>
      <c r="N762" s="179"/>
      <c r="O762" s="179"/>
      <c r="P762" s="179"/>
      <c r="Q762" s="179"/>
      <c r="R762" s="179"/>
      <c r="S762" s="179"/>
      <c r="T762" s="179"/>
      <c r="U762" s="179"/>
      <c r="V762" s="179"/>
      <c r="W762" s="179"/>
      <c r="X762" s="179"/>
      <c r="Y762" s="179"/>
      <c r="Z762" s="179"/>
    </row>
    <row r="763" spans="1:26" ht="12.75" customHeight="1" x14ac:dyDescent="0.25">
      <c r="A763" s="179"/>
      <c r="B763" s="179"/>
      <c r="C763" s="179"/>
      <c r="D763" s="179"/>
      <c r="E763" s="179"/>
      <c r="F763" s="179"/>
      <c r="G763" s="179"/>
      <c r="H763" s="179"/>
      <c r="I763" s="179"/>
      <c r="J763" s="179"/>
      <c r="K763" s="179"/>
      <c r="L763" s="179"/>
      <c r="M763" s="179"/>
      <c r="N763" s="179"/>
      <c r="O763" s="179"/>
      <c r="P763" s="179"/>
      <c r="Q763" s="179"/>
      <c r="R763" s="179"/>
      <c r="S763" s="179"/>
      <c r="T763" s="179"/>
      <c r="U763" s="179"/>
      <c r="V763" s="179"/>
      <c r="W763" s="179"/>
      <c r="X763" s="179"/>
      <c r="Y763" s="179"/>
      <c r="Z763" s="179"/>
    </row>
    <row r="764" spans="1:26" ht="12.75" customHeight="1" x14ac:dyDescent="0.25">
      <c r="A764" s="179"/>
      <c r="B764" s="179"/>
      <c r="C764" s="179"/>
      <c r="D764" s="179"/>
      <c r="E764" s="179"/>
      <c r="F764" s="179"/>
      <c r="G764" s="179"/>
      <c r="H764" s="179"/>
      <c r="I764" s="179"/>
      <c r="J764" s="179"/>
      <c r="K764" s="179"/>
      <c r="L764" s="179"/>
      <c r="M764" s="179"/>
      <c r="N764" s="179"/>
      <c r="O764" s="179"/>
      <c r="P764" s="179"/>
      <c r="Q764" s="179"/>
      <c r="R764" s="179"/>
      <c r="S764" s="179"/>
      <c r="T764" s="179"/>
      <c r="U764" s="179"/>
      <c r="V764" s="179"/>
      <c r="W764" s="179"/>
      <c r="X764" s="179"/>
      <c r="Y764" s="179"/>
      <c r="Z764" s="179"/>
    </row>
    <row r="765" spans="1:26" ht="12.75" customHeight="1" x14ac:dyDescent="0.25">
      <c r="A765" s="179"/>
      <c r="B765" s="179"/>
      <c r="C765" s="179"/>
      <c r="D765" s="179"/>
      <c r="E765" s="179"/>
      <c r="F765" s="179"/>
      <c r="G765" s="179"/>
      <c r="H765" s="179"/>
      <c r="I765" s="179"/>
      <c r="J765" s="179"/>
      <c r="K765" s="179"/>
      <c r="L765" s="179"/>
      <c r="M765" s="179"/>
      <c r="N765" s="179"/>
      <c r="O765" s="179"/>
      <c r="P765" s="179"/>
      <c r="Q765" s="179"/>
      <c r="R765" s="179"/>
      <c r="S765" s="179"/>
      <c r="T765" s="179"/>
      <c r="U765" s="179"/>
      <c r="V765" s="179"/>
      <c r="W765" s="179"/>
      <c r="X765" s="179"/>
      <c r="Y765" s="179"/>
      <c r="Z765" s="179"/>
    </row>
    <row r="766" spans="1:26" ht="12.75" customHeight="1" x14ac:dyDescent="0.25">
      <c r="A766" s="179"/>
      <c r="B766" s="179"/>
      <c r="C766" s="179"/>
      <c r="D766" s="179"/>
      <c r="E766" s="179"/>
      <c r="F766" s="179"/>
      <c r="G766" s="179"/>
      <c r="H766" s="179"/>
      <c r="I766" s="179"/>
      <c r="J766" s="179"/>
      <c r="K766" s="179"/>
      <c r="L766" s="179"/>
      <c r="M766" s="179"/>
      <c r="N766" s="179"/>
      <c r="O766" s="179"/>
      <c r="P766" s="179"/>
      <c r="Q766" s="179"/>
      <c r="R766" s="179"/>
      <c r="S766" s="179"/>
      <c r="T766" s="179"/>
      <c r="U766" s="179"/>
      <c r="V766" s="179"/>
      <c r="W766" s="179"/>
      <c r="X766" s="179"/>
      <c r="Y766" s="179"/>
      <c r="Z766" s="179"/>
    </row>
    <row r="767" spans="1:26" ht="12.75" customHeight="1" x14ac:dyDescent="0.25">
      <c r="A767" s="179"/>
      <c r="B767" s="179"/>
      <c r="C767" s="179"/>
      <c r="D767" s="179"/>
      <c r="E767" s="179"/>
      <c r="F767" s="179"/>
      <c r="G767" s="179"/>
      <c r="H767" s="179"/>
      <c r="I767" s="179"/>
      <c r="J767" s="179"/>
      <c r="K767" s="179"/>
      <c r="L767" s="179"/>
      <c r="M767" s="179"/>
      <c r="N767" s="179"/>
      <c r="O767" s="179"/>
      <c r="P767" s="179"/>
      <c r="Q767" s="179"/>
      <c r="R767" s="179"/>
      <c r="S767" s="179"/>
      <c r="T767" s="179"/>
      <c r="U767" s="179"/>
      <c r="V767" s="179"/>
      <c r="W767" s="179"/>
      <c r="X767" s="179"/>
      <c r="Y767" s="179"/>
      <c r="Z767" s="179"/>
    </row>
    <row r="768" spans="1:26" ht="12.75" customHeight="1" x14ac:dyDescent="0.25">
      <c r="A768" s="179"/>
      <c r="B768" s="179"/>
      <c r="C768" s="179"/>
      <c r="D768" s="179"/>
      <c r="E768" s="179"/>
      <c r="F768" s="179"/>
      <c r="G768" s="179"/>
      <c r="H768" s="179"/>
      <c r="I768" s="179"/>
      <c r="J768" s="179"/>
      <c r="K768" s="179"/>
      <c r="L768" s="179"/>
      <c r="M768" s="179"/>
      <c r="N768" s="179"/>
      <c r="O768" s="179"/>
      <c r="P768" s="179"/>
      <c r="Q768" s="179"/>
      <c r="R768" s="179"/>
      <c r="S768" s="179"/>
      <c r="T768" s="179"/>
      <c r="U768" s="179"/>
      <c r="V768" s="179"/>
      <c r="W768" s="179"/>
      <c r="X768" s="179"/>
      <c r="Y768" s="179"/>
      <c r="Z768" s="179"/>
    </row>
    <row r="769" spans="1:26" ht="12.75" customHeight="1" x14ac:dyDescent="0.25">
      <c r="A769" s="179"/>
      <c r="B769" s="179"/>
      <c r="C769" s="179"/>
      <c r="D769" s="179"/>
      <c r="E769" s="179"/>
      <c r="F769" s="179"/>
      <c r="G769" s="179"/>
      <c r="H769" s="179"/>
      <c r="I769" s="179"/>
      <c r="J769" s="179"/>
      <c r="K769" s="179"/>
      <c r="L769" s="179"/>
      <c r="M769" s="179"/>
      <c r="N769" s="179"/>
      <c r="O769" s="179"/>
      <c r="P769" s="179"/>
      <c r="Q769" s="179"/>
      <c r="R769" s="179"/>
      <c r="S769" s="179"/>
      <c r="T769" s="179"/>
      <c r="U769" s="179"/>
      <c r="V769" s="179"/>
      <c r="W769" s="179"/>
      <c r="X769" s="179"/>
      <c r="Y769" s="179"/>
      <c r="Z769" s="179"/>
    </row>
    <row r="770" spans="1:26" ht="12.75" customHeight="1" x14ac:dyDescent="0.25">
      <c r="A770" s="179"/>
      <c r="B770" s="179"/>
      <c r="C770" s="179"/>
      <c r="D770" s="179"/>
      <c r="E770" s="179"/>
      <c r="F770" s="179"/>
      <c r="G770" s="179"/>
      <c r="H770" s="179"/>
      <c r="I770" s="179"/>
      <c r="J770" s="179"/>
      <c r="K770" s="179"/>
      <c r="L770" s="179"/>
      <c r="M770" s="179"/>
      <c r="N770" s="179"/>
      <c r="O770" s="179"/>
      <c r="P770" s="179"/>
      <c r="Q770" s="179"/>
      <c r="R770" s="179"/>
      <c r="S770" s="179"/>
      <c r="T770" s="179"/>
      <c r="U770" s="179"/>
      <c r="V770" s="179"/>
      <c r="W770" s="179"/>
      <c r="X770" s="179"/>
      <c r="Y770" s="179"/>
      <c r="Z770" s="179"/>
    </row>
    <row r="771" spans="1:26" ht="12.75" customHeight="1" x14ac:dyDescent="0.25">
      <c r="A771" s="179"/>
      <c r="B771" s="179"/>
      <c r="C771" s="179"/>
      <c r="D771" s="179"/>
      <c r="E771" s="179"/>
      <c r="F771" s="179"/>
      <c r="G771" s="179"/>
      <c r="H771" s="179"/>
      <c r="I771" s="179"/>
      <c r="J771" s="179"/>
      <c r="K771" s="179"/>
      <c r="L771" s="179"/>
      <c r="M771" s="179"/>
      <c r="N771" s="179"/>
      <c r="O771" s="179"/>
      <c r="P771" s="179"/>
      <c r="Q771" s="179"/>
      <c r="R771" s="179"/>
      <c r="S771" s="179"/>
      <c r="T771" s="179"/>
      <c r="U771" s="179"/>
      <c r="V771" s="179"/>
      <c r="W771" s="179"/>
      <c r="X771" s="179"/>
      <c r="Y771" s="179"/>
      <c r="Z771" s="179"/>
    </row>
    <row r="772" spans="1:26" ht="12.75" customHeight="1" x14ac:dyDescent="0.25">
      <c r="A772" s="179"/>
      <c r="B772" s="179"/>
      <c r="C772" s="179"/>
      <c r="D772" s="179"/>
      <c r="E772" s="179"/>
      <c r="F772" s="179"/>
      <c r="G772" s="179"/>
      <c r="H772" s="179"/>
      <c r="I772" s="179"/>
      <c r="J772" s="179"/>
      <c r="K772" s="179"/>
      <c r="L772" s="179"/>
      <c r="M772" s="179"/>
      <c r="N772" s="179"/>
      <c r="O772" s="179"/>
      <c r="P772" s="179"/>
      <c r="Q772" s="179"/>
      <c r="R772" s="179"/>
      <c r="S772" s="179"/>
      <c r="T772" s="179"/>
      <c r="U772" s="179"/>
      <c r="V772" s="179"/>
      <c r="W772" s="179"/>
      <c r="X772" s="179"/>
      <c r="Y772" s="179"/>
      <c r="Z772" s="179"/>
    </row>
    <row r="773" spans="1:26" ht="12.75" customHeight="1" x14ac:dyDescent="0.25">
      <c r="A773" s="179"/>
      <c r="B773" s="179"/>
      <c r="C773" s="179"/>
      <c r="D773" s="179"/>
      <c r="E773" s="179"/>
      <c r="F773" s="179"/>
      <c r="G773" s="179"/>
      <c r="H773" s="179"/>
      <c r="I773" s="179"/>
      <c r="J773" s="179"/>
      <c r="K773" s="179"/>
      <c r="L773" s="179"/>
      <c r="M773" s="179"/>
      <c r="N773" s="179"/>
      <c r="O773" s="179"/>
      <c r="P773" s="179"/>
      <c r="Q773" s="179"/>
      <c r="R773" s="179"/>
      <c r="S773" s="179"/>
      <c r="T773" s="179"/>
      <c r="U773" s="179"/>
      <c r="V773" s="179"/>
      <c r="W773" s="179"/>
      <c r="X773" s="179"/>
      <c r="Y773" s="179"/>
      <c r="Z773" s="179"/>
    </row>
    <row r="774" spans="1:26" ht="12.75" customHeight="1" x14ac:dyDescent="0.25">
      <c r="A774" s="179"/>
      <c r="B774" s="179"/>
      <c r="C774" s="179"/>
      <c r="D774" s="179"/>
      <c r="E774" s="179"/>
      <c r="F774" s="179"/>
      <c r="G774" s="179"/>
      <c r="H774" s="179"/>
      <c r="I774" s="179"/>
      <c r="J774" s="179"/>
      <c r="K774" s="179"/>
      <c r="L774" s="179"/>
      <c r="M774" s="179"/>
      <c r="N774" s="179"/>
      <c r="O774" s="179"/>
      <c r="P774" s="179"/>
      <c r="Q774" s="179"/>
      <c r="R774" s="179"/>
      <c r="S774" s="179"/>
      <c r="T774" s="179"/>
      <c r="U774" s="179"/>
      <c r="V774" s="179"/>
      <c r="W774" s="179"/>
      <c r="X774" s="179"/>
      <c r="Y774" s="179"/>
      <c r="Z774" s="179"/>
    </row>
    <row r="775" spans="1:26" ht="12.75" customHeight="1" x14ac:dyDescent="0.25">
      <c r="A775" s="179"/>
      <c r="B775" s="179"/>
      <c r="C775" s="179"/>
      <c r="D775" s="179"/>
      <c r="E775" s="179"/>
      <c r="F775" s="179"/>
      <c r="G775" s="179"/>
      <c r="H775" s="179"/>
      <c r="I775" s="179"/>
      <c r="J775" s="179"/>
      <c r="K775" s="179"/>
      <c r="L775" s="179"/>
      <c r="M775" s="179"/>
      <c r="N775" s="179"/>
      <c r="O775" s="179"/>
      <c r="P775" s="179"/>
      <c r="Q775" s="179"/>
      <c r="R775" s="179"/>
      <c r="S775" s="179"/>
      <c r="T775" s="179"/>
      <c r="U775" s="179"/>
      <c r="V775" s="179"/>
      <c r="W775" s="179"/>
      <c r="X775" s="179"/>
      <c r="Y775" s="179"/>
      <c r="Z775" s="179"/>
    </row>
    <row r="776" spans="1:26" ht="12.75" customHeight="1" x14ac:dyDescent="0.25">
      <c r="A776" s="179"/>
      <c r="B776" s="179"/>
      <c r="C776" s="179"/>
      <c r="D776" s="179"/>
      <c r="E776" s="179"/>
      <c r="F776" s="179"/>
      <c r="G776" s="179"/>
      <c r="H776" s="179"/>
      <c r="I776" s="179"/>
      <c r="J776" s="179"/>
      <c r="K776" s="179"/>
      <c r="L776" s="179"/>
      <c r="M776" s="179"/>
      <c r="N776" s="179"/>
      <c r="O776" s="179"/>
      <c r="P776" s="179"/>
      <c r="Q776" s="179"/>
      <c r="R776" s="179"/>
      <c r="S776" s="179"/>
      <c r="T776" s="179"/>
      <c r="U776" s="179"/>
      <c r="V776" s="179"/>
      <c r="W776" s="179"/>
      <c r="X776" s="179"/>
      <c r="Y776" s="179"/>
      <c r="Z776" s="179"/>
    </row>
    <row r="777" spans="1:26" ht="12.75" customHeight="1" x14ac:dyDescent="0.25">
      <c r="A777" s="179"/>
      <c r="B777" s="179"/>
      <c r="C777" s="179"/>
      <c r="D777" s="179"/>
      <c r="E777" s="179"/>
      <c r="F777" s="179"/>
      <c r="G777" s="179"/>
      <c r="H777" s="179"/>
      <c r="I777" s="179"/>
      <c r="J777" s="179"/>
      <c r="K777" s="179"/>
      <c r="L777" s="179"/>
      <c r="M777" s="179"/>
      <c r="N777" s="179"/>
      <c r="O777" s="179"/>
      <c r="P777" s="179"/>
      <c r="Q777" s="179"/>
      <c r="R777" s="179"/>
      <c r="S777" s="179"/>
      <c r="T777" s="179"/>
      <c r="U777" s="179"/>
      <c r="V777" s="179"/>
      <c r="W777" s="179"/>
      <c r="X777" s="179"/>
      <c r="Y777" s="179"/>
      <c r="Z777" s="179"/>
    </row>
    <row r="778" spans="1:26" ht="12.75" customHeight="1" x14ac:dyDescent="0.25">
      <c r="A778" s="179"/>
      <c r="B778" s="179"/>
      <c r="C778" s="179"/>
      <c r="D778" s="179"/>
      <c r="E778" s="179"/>
      <c r="F778" s="179"/>
      <c r="G778" s="179"/>
      <c r="H778" s="179"/>
      <c r="I778" s="179"/>
      <c r="J778" s="179"/>
      <c r="K778" s="179"/>
      <c r="L778" s="179"/>
      <c r="M778" s="179"/>
      <c r="N778" s="179"/>
      <c r="O778" s="179"/>
      <c r="P778" s="179"/>
      <c r="Q778" s="179"/>
      <c r="R778" s="179"/>
      <c r="S778" s="179"/>
      <c r="T778" s="179"/>
      <c r="U778" s="179"/>
      <c r="V778" s="179"/>
      <c r="W778" s="179"/>
      <c r="X778" s="179"/>
      <c r="Y778" s="179"/>
      <c r="Z778" s="179"/>
    </row>
    <row r="779" spans="1:26" ht="12.75" customHeight="1" x14ac:dyDescent="0.25">
      <c r="A779" s="179"/>
      <c r="B779" s="179"/>
      <c r="C779" s="179"/>
      <c r="D779" s="179"/>
      <c r="E779" s="179"/>
      <c r="F779" s="179"/>
      <c r="G779" s="179"/>
      <c r="H779" s="179"/>
      <c r="I779" s="179"/>
      <c r="J779" s="179"/>
      <c r="K779" s="179"/>
      <c r="L779" s="179"/>
      <c r="M779" s="179"/>
      <c r="N779" s="179"/>
      <c r="O779" s="179"/>
      <c r="P779" s="179"/>
      <c r="Q779" s="179"/>
      <c r="R779" s="179"/>
      <c r="S779" s="179"/>
      <c r="T779" s="179"/>
      <c r="U779" s="179"/>
      <c r="V779" s="179"/>
      <c r="W779" s="179"/>
      <c r="X779" s="179"/>
      <c r="Y779" s="179"/>
      <c r="Z779" s="179"/>
    </row>
    <row r="780" spans="1:26" ht="12.75" customHeight="1" x14ac:dyDescent="0.25">
      <c r="A780" s="179"/>
      <c r="B780" s="179"/>
      <c r="C780" s="179"/>
      <c r="D780" s="179"/>
      <c r="E780" s="179"/>
      <c r="F780" s="179"/>
      <c r="G780" s="179"/>
      <c r="H780" s="179"/>
      <c r="I780" s="179"/>
      <c r="J780" s="179"/>
      <c r="K780" s="179"/>
      <c r="L780" s="179"/>
      <c r="M780" s="179"/>
      <c r="N780" s="179"/>
      <c r="O780" s="179"/>
      <c r="P780" s="179"/>
      <c r="Q780" s="179"/>
      <c r="R780" s="179"/>
      <c r="S780" s="179"/>
      <c r="T780" s="179"/>
      <c r="U780" s="179"/>
      <c r="V780" s="179"/>
      <c r="W780" s="179"/>
      <c r="X780" s="179"/>
      <c r="Y780" s="179"/>
      <c r="Z780" s="179"/>
    </row>
    <row r="781" spans="1:26" ht="12.75" customHeight="1" x14ac:dyDescent="0.25">
      <c r="A781" s="179"/>
      <c r="B781" s="179"/>
      <c r="C781" s="179"/>
      <c r="D781" s="179"/>
      <c r="E781" s="179"/>
      <c r="F781" s="179"/>
      <c r="G781" s="179"/>
      <c r="H781" s="179"/>
      <c r="I781" s="179"/>
      <c r="J781" s="179"/>
      <c r="K781" s="179"/>
      <c r="L781" s="179"/>
      <c r="M781" s="179"/>
      <c r="N781" s="179"/>
      <c r="O781" s="179"/>
      <c r="P781" s="179"/>
      <c r="Q781" s="179"/>
      <c r="R781" s="179"/>
      <c r="S781" s="179"/>
      <c r="T781" s="179"/>
      <c r="U781" s="179"/>
      <c r="V781" s="179"/>
      <c r="W781" s="179"/>
      <c r="X781" s="179"/>
      <c r="Y781" s="179"/>
      <c r="Z781" s="179"/>
    </row>
    <row r="782" spans="1:26" ht="12.75" customHeight="1" x14ac:dyDescent="0.25">
      <c r="A782" s="179"/>
      <c r="B782" s="179"/>
      <c r="C782" s="179"/>
      <c r="D782" s="179"/>
      <c r="E782" s="179"/>
      <c r="F782" s="179"/>
      <c r="G782" s="179"/>
      <c r="H782" s="179"/>
      <c r="I782" s="179"/>
      <c r="J782" s="179"/>
      <c r="K782" s="179"/>
      <c r="L782" s="179"/>
      <c r="M782" s="179"/>
      <c r="N782" s="179"/>
      <c r="O782" s="179"/>
      <c r="P782" s="179"/>
      <c r="Q782" s="179"/>
      <c r="R782" s="179"/>
      <c r="S782" s="179"/>
      <c r="T782" s="179"/>
      <c r="U782" s="179"/>
      <c r="V782" s="179"/>
      <c r="W782" s="179"/>
      <c r="X782" s="179"/>
      <c r="Y782" s="179"/>
      <c r="Z782" s="179"/>
    </row>
    <row r="783" spans="1:26" ht="12.75" customHeight="1" x14ac:dyDescent="0.25">
      <c r="A783" s="179"/>
      <c r="B783" s="179"/>
      <c r="C783" s="179"/>
      <c r="D783" s="179"/>
      <c r="E783" s="179"/>
      <c r="F783" s="179"/>
      <c r="G783" s="179"/>
      <c r="H783" s="179"/>
      <c r="I783" s="179"/>
      <c r="J783" s="179"/>
      <c r="K783" s="179"/>
      <c r="L783" s="179"/>
      <c r="M783" s="179"/>
      <c r="N783" s="179"/>
      <c r="O783" s="179"/>
      <c r="P783" s="179"/>
      <c r="Q783" s="179"/>
      <c r="R783" s="179"/>
      <c r="S783" s="179"/>
      <c r="T783" s="179"/>
      <c r="U783" s="179"/>
      <c r="V783" s="179"/>
      <c r="W783" s="179"/>
      <c r="X783" s="179"/>
      <c r="Y783" s="179"/>
      <c r="Z783" s="179"/>
    </row>
    <row r="784" spans="1:26" ht="12.75" customHeight="1" x14ac:dyDescent="0.25">
      <c r="A784" s="179"/>
      <c r="B784" s="179"/>
      <c r="C784" s="179"/>
      <c r="D784" s="179"/>
      <c r="E784" s="179"/>
      <c r="F784" s="179"/>
      <c r="G784" s="179"/>
      <c r="H784" s="179"/>
      <c r="I784" s="179"/>
      <c r="J784" s="179"/>
      <c r="K784" s="179"/>
      <c r="L784" s="179"/>
      <c r="M784" s="179"/>
      <c r="N784" s="179"/>
      <c r="O784" s="179"/>
      <c r="P784" s="179"/>
      <c r="Q784" s="179"/>
      <c r="R784" s="179"/>
      <c r="S784" s="179"/>
      <c r="T784" s="179"/>
      <c r="U784" s="179"/>
      <c r="V784" s="179"/>
      <c r="W784" s="179"/>
      <c r="X784" s="179"/>
      <c r="Y784" s="179"/>
      <c r="Z784" s="179"/>
    </row>
    <row r="785" spans="1:26" ht="12.75" customHeight="1" x14ac:dyDescent="0.25">
      <c r="A785" s="179"/>
      <c r="B785" s="179"/>
      <c r="C785" s="179"/>
      <c r="D785" s="179"/>
      <c r="E785" s="179"/>
      <c r="F785" s="179"/>
      <c r="G785" s="179"/>
      <c r="H785" s="179"/>
      <c r="I785" s="179"/>
      <c r="J785" s="179"/>
      <c r="K785" s="179"/>
      <c r="L785" s="179"/>
      <c r="M785" s="179"/>
      <c r="N785" s="179"/>
      <c r="O785" s="179"/>
      <c r="P785" s="179"/>
      <c r="Q785" s="179"/>
      <c r="R785" s="179"/>
      <c r="S785" s="179"/>
      <c r="T785" s="179"/>
      <c r="U785" s="179"/>
      <c r="V785" s="179"/>
      <c r="W785" s="179"/>
      <c r="X785" s="179"/>
      <c r="Y785" s="179"/>
      <c r="Z785" s="179"/>
    </row>
    <row r="786" spans="1:26" ht="12.75" customHeight="1" x14ac:dyDescent="0.25">
      <c r="A786" s="179"/>
      <c r="B786" s="179"/>
      <c r="C786" s="179"/>
      <c r="D786" s="179"/>
      <c r="E786" s="179"/>
      <c r="F786" s="179"/>
      <c r="G786" s="179"/>
      <c r="H786" s="179"/>
      <c r="I786" s="179"/>
      <c r="J786" s="179"/>
      <c r="K786" s="179"/>
      <c r="L786" s="179"/>
      <c r="M786" s="179"/>
      <c r="N786" s="179"/>
      <c r="O786" s="179"/>
      <c r="P786" s="179"/>
      <c r="Q786" s="179"/>
      <c r="R786" s="179"/>
      <c r="S786" s="179"/>
      <c r="T786" s="179"/>
      <c r="U786" s="179"/>
      <c r="V786" s="179"/>
      <c r="W786" s="179"/>
      <c r="X786" s="179"/>
      <c r="Y786" s="179"/>
      <c r="Z786" s="179"/>
    </row>
    <row r="787" spans="1:26" ht="12.75" customHeight="1" x14ac:dyDescent="0.25">
      <c r="A787" s="179"/>
      <c r="B787" s="179"/>
      <c r="C787" s="179"/>
      <c r="D787" s="179"/>
      <c r="E787" s="179"/>
      <c r="F787" s="179"/>
      <c r="G787" s="179"/>
      <c r="H787" s="179"/>
      <c r="I787" s="179"/>
      <c r="J787" s="179"/>
      <c r="K787" s="179"/>
      <c r="L787" s="179"/>
      <c r="M787" s="179"/>
      <c r="N787" s="179"/>
      <c r="O787" s="179"/>
      <c r="P787" s="179"/>
      <c r="Q787" s="179"/>
      <c r="R787" s="179"/>
      <c r="S787" s="179"/>
      <c r="T787" s="179"/>
      <c r="U787" s="179"/>
      <c r="V787" s="179"/>
      <c r="W787" s="179"/>
      <c r="X787" s="179"/>
      <c r="Y787" s="179"/>
      <c r="Z787" s="179"/>
    </row>
    <row r="788" spans="1:26" ht="12.75" customHeight="1" x14ac:dyDescent="0.25">
      <c r="A788" s="179"/>
      <c r="B788" s="179"/>
      <c r="C788" s="179"/>
      <c r="D788" s="179"/>
      <c r="E788" s="179"/>
      <c r="F788" s="179"/>
      <c r="G788" s="179"/>
      <c r="H788" s="179"/>
      <c r="I788" s="179"/>
      <c r="J788" s="179"/>
      <c r="K788" s="179"/>
      <c r="L788" s="179"/>
      <c r="M788" s="179"/>
      <c r="N788" s="179"/>
      <c r="O788" s="179"/>
      <c r="P788" s="179"/>
      <c r="Q788" s="179"/>
      <c r="R788" s="179"/>
      <c r="S788" s="179"/>
      <c r="T788" s="179"/>
      <c r="U788" s="179"/>
      <c r="V788" s="179"/>
      <c r="W788" s="179"/>
      <c r="X788" s="179"/>
      <c r="Y788" s="179"/>
      <c r="Z788" s="179"/>
    </row>
    <row r="789" spans="1:26" ht="12.75" customHeight="1" x14ac:dyDescent="0.25">
      <c r="A789" s="179"/>
      <c r="B789" s="179"/>
      <c r="C789" s="179"/>
      <c r="D789" s="179"/>
      <c r="E789" s="179"/>
      <c r="F789" s="179"/>
      <c r="G789" s="179"/>
      <c r="H789" s="179"/>
      <c r="I789" s="179"/>
      <c r="J789" s="179"/>
      <c r="K789" s="179"/>
      <c r="L789" s="179"/>
      <c r="M789" s="179"/>
      <c r="N789" s="179"/>
      <c r="O789" s="179"/>
      <c r="P789" s="179"/>
      <c r="Q789" s="179"/>
      <c r="R789" s="179"/>
      <c r="S789" s="179"/>
      <c r="T789" s="179"/>
      <c r="U789" s="179"/>
      <c r="V789" s="179"/>
      <c r="W789" s="179"/>
      <c r="X789" s="179"/>
      <c r="Y789" s="179"/>
      <c r="Z789" s="179"/>
    </row>
    <row r="790" spans="1:26" ht="12.75" customHeight="1" x14ac:dyDescent="0.25">
      <c r="A790" s="179"/>
      <c r="B790" s="179"/>
      <c r="C790" s="179"/>
      <c r="D790" s="179"/>
      <c r="E790" s="179"/>
      <c r="F790" s="179"/>
      <c r="G790" s="179"/>
      <c r="H790" s="179"/>
      <c r="I790" s="179"/>
      <c r="J790" s="179"/>
      <c r="K790" s="179"/>
      <c r="L790" s="179"/>
      <c r="M790" s="179"/>
      <c r="N790" s="179"/>
      <c r="O790" s="179"/>
      <c r="P790" s="179"/>
      <c r="Q790" s="179"/>
      <c r="R790" s="179"/>
      <c r="S790" s="179"/>
      <c r="T790" s="179"/>
      <c r="U790" s="179"/>
      <c r="V790" s="179"/>
      <c r="W790" s="179"/>
      <c r="X790" s="179"/>
      <c r="Y790" s="179"/>
      <c r="Z790" s="179"/>
    </row>
    <row r="791" spans="1:26" ht="12.75" customHeight="1" x14ac:dyDescent="0.25">
      <c r="A791" s="179"/>
      <c r="B791" s="179"/>
      <c r="C791" s="179"/>
      <c r="D791" s="179"/>
      <c r="E791" s="179"/>
      <c r="F791" s="179"/>
      <c r="G791" s="179"/>
      <c r="H791" s="179"/>
      <c r="I791" s="179"/>
      <c r="J791" s="179"/>
      <c r="K791" s="179"/>
      <c r="L791" s="179"/>
      <c r="M791" s="179"/>
      <c r="N791" s="179"/>
      <c r="O791" s="179"/>
      <c r="P791" s="179"/>
      <c r="Q791" s="179"/>
      <c r="R791" s="179"/>
      <c r="S791" s="179"/>
      <c r="T791" s="179"/>
      <c r="U791" s="179"/>
      <c r="V791" s="179"/>
      <c r="W791" s="179"/>
      <c r="X791" s="179"/>
      <c r="Y791" s="179"/>
      <c r="Z791" s="179"/>
    </row>
    <row r="792" spans="1:26" ht="12.75" customHeight="1" x14ac:dyDescent="0.25">
      <c r="A792" s="179"/>
      <c r="B792" s="179"/>
      <c r="C792" s="179"/>
      <c r="D792" s="179"/>
      <c r="E792" s="179"/>
      <c r="F792" s="179"/>
      <c r="G792" s="179"/>
      <c r="H792" s="179"/>
      <c r="I792" s="179"/>
      <c r="J792" s="179"/>
      <c r="K792" s="179"/>
      <c r="L792" s="179"/>
      <c r="M792" s="179"/>
      <c r="N792" s="179"/>
      <c r="O792" s="179"/>
      <c r="P792" s="179"/>
      <c r="Q792" s="179"/>
      <c r="R792" s="179"/>
      <c r="S792" s="179"/>
      <c r="T792" s="179"/>
      <c r="U792" s="179"/>
      <c r="V792" s="179"/>
      <c r="W792" s="179"/>
      <c r="X792" s="179"/>
      <c r="Y792" s="179"/>
      <c r="Z792" s="179"/>
    </row>
    <row r="793" spans="1:26" ht="12.75" customHeight="1" x14ac:dyDescent="0.25">
      <c r="A793" s="179"/>
      <c r="B793" s="179"/>
      <c r="C793" s="179"/>
      <c r="D793" s="179"/>
      <c r="E793" s="179"/>
      <c r="F793" s="179"/>
      <c r="G793" s="179"/>
      <c r="H793" s="179"/>
      <c r="I793" s="179"/>
      <c r="J793" s="179"/>
      <c r="K793" s="179"/>
      <c r="L793" s="179"/>
      <c r="M793" s="179"/>
      <c r="N793" s="179"/>
      <c r="O793" s="179"/>
      <c r="P793" s="179"/>
      <c r="Q793" s="179"/>
      <c r="R793" s="179"/>
      <c r="S793" s="179"/>
      <c r="T793" s="179"/>
      <c r="U793" s="179"/>
      <c r="V793" s="179"/>
      <c r="W793" s="179"/>
      <c r="X793" s="179"/>
      <c r="Y793" s="179"/>
      <c r="Z793" s="179"/>
    </row>
    <row r="794" spans="1:26" ht="12.75" customHeight="1" x14ac:dyDescent="0.25">
      <c r="A794" s="179"/>
      <c r="B794" s="179"/>
      <c r="C794" s="179"/>
      <c r="D794" s="179"/>
      <c r="E794" s="179"/>
      <c r="F794" s="179"/>
      <c r="G794" s="179"/>
      <c r="H794" s="179"/>
      <c r="I794" s="179"/>
      <c r="J794" s="179"/>
      <c r="K794" s="179"/>
      <c r="L794" s="179"/>
      <c r="M794" s="179"/>
      <c r="N794" s="179"/>
      <c r="O794" s="179"/>
      <c r="P794" s="179"/>
      <c r="Q794" s="179"/>
      <c r="R794" s="179"/>
      <c r="S794" s="179"/>
      <c r="T794" s="179"/>
      <c r="U794" s="179"/>
      <c r="V794" s="179"/>
      <c r="W794" s="179"/>
      <c r="X794" s="179"/>
      <c r="Y794" s="179"/>
      <c r="Z794" s="179"/>
    </row>
    <row r="795" spans="1:26" ht="12.75" customHeight="1" x14ac:dyDescent="0.25">
      <c r="A795" s="179"/>
      <c r="B795" s="179"/>
      <c r="C795" s="179"/>
      <c r="D795" s="179"/>
      <c r="E795" s="179"/>
      <c r="F795" s="179"/>
      <c r="G795" s="179"/>
      <c r="H795" s="179"/>
      <c r="I795" s="179"/>
      <c r="J795" s="179"/>
      <c r="K795" s="179"/>
      <c r="L795" s="179"/>
      <c r="M795" s="179"/>
      <c r="N795" s="179"/>
      <c r="O795" s="179"/>
      <c r="P795" s="179"/>
      <c r="Q795" s="179"/>
      <c r="R795" s="179"/>
      <c r="S795" s="179"/>
      <c r="T795" s="179"/>
      <c r="U795" s="179"/>
      <c r="V795" s="179"/>
      <c r="W795" s="179"/>
      <c r="X795" s="179"/>
      <c r="Y795" s="179"/>
      <c r="Z795" s="179"/>
    </row>
    <row r="796" spans="1:26" ht="12.75" customHeight="1" x14ac:dyDescent="0.25">
      <c r="A796" s="179"/>
      <c r="B796" s="179"/>
      <c r="C796" s="179"/>
      <c r="D796" s="179"/>
      <c r="E796" s="179"/>
      <c r="F796" s="179"/>
      <c r="G796" s="179"/>
      <c r="H796" s="179"/>
      <c r="I796" s="179"/>
      <c r="J796" s="179"/>
      <c r="K796" s="179"/>
      <c r="L796" s="179"/>
      <c r="M796" s="179"/>
      <c r="N796" s="179"/>
      <c r="O796" s="179"/>
      <c r="P796" s="179"/>
      <c r="Q796" s="179"/>
      <c r="R796" s="179"/>
      <c r="S796" s="179"/>
      <c r="T796" s="179"/>
      <c r="U796" s="179"/>
      <c r="V796" s="179"/>
      <c r="W796" s="179"/>
      <c r="X796" s="179"/>
      <c r="Y796" s="179"/>
      <c r="Z796" s="179"/>
    </row>
    <row r="797" spans="1:26" ht="12.75" customHeight="1" x14ac:dyDescent="0.25">
      <c r="A797" s="179"/>
      <c r="B797" s="179"/>
      <c r="C797" s="179"/>
      <c r="D797" s="179"/>
      <c r="E797" s="179"/>
      <c r="F797" s="179"/>
      <c r="G797" s="179"/>
      <c r="H797" s="179"/>
      <c r="I797" s="179"/>
      <c r="J797" s="179"/>
      <c r="K797" s="179"/>
      <c r="L797" s="179"/>
      <c r="M797" s="179"/>
      <c r="N797" s="179"/>
      <c r="O797" s="179"/>
      <c r="P797" s="179"/>
      <c r="Q797" s="179"/>
      <c r="R797" s="179"/>
      <c r="S797" s="179"/>
      <c r="T797" s="179"/>
      <c r="U797" s="179"/>
      <c r="V797" s="179"/>
      <c r="W797" s="179"/>
      <c r="X797" s="179"/>
      <c r="Y797" s="179"/>
      <c r="Z797" s="179"/>
    </row>
    <row r="798" spans="1:26" ht="12.75" customHeight="1" x14ac:dyDescent="0.25">
      <c r="A798" s="179"/>
      <c r="B798" s="179"/>
      <c r="C798" s="179"/>
      <c r="D798" s="179"/>
      <c r="E798" s="179"/>
      <c r="F798" s="179"/>
      <c r="G798" s="179"/>
      <c r="H798" s="179"/>
      <c r="I798" s="179"/>
      <c r="J798" s="179"/>
      <c r="K798" s="179"/>
      <c r="L798" s="179"/>
      <c r="M798" s="179"/>
      <c r="N798" s="179"/>
      <c r="O798" s="179"/>
      <c r="P798" s="179"/>
      <c r="Q798" s="179"/>
      <c r="R798" s="179"/>
      <c r="S798" s="179"/>
      <c r="T798" s="179"/>
      <c r="U798" s="179"/>
      <c r="V798" s="179"/>
      <c r="W798" s="179"/>
      <c r="X798" s="179"/>
      <c r="Y798" s="179"/>
      <c r="Z798" s="179"/>
    </row>
    <row r="799" spans="1:26" ht="12.75" customHeight="1" x14ac:dyDescent="0.25">
      <c r="A799" s="179"/>
      <c r="B799" s="179"/>
      <c r="C799" s="179"/>
      <c r="D799" s="179"/>
      <c r="E799" s="179"/>
      <c r="F799" s="179"/>
      <c r="G799" s="179"/>
      <c r="H799" s="179"/>
      <c r="I799" s="179"/>
      <c r="J799" s="179"/>
      <c r="K799" s="179"/>
      <c r="L799" s="179"/>
      <c r="M799" s="179"/>
      <c r="N799" s="179"/>
      <c r="O799" s="179"/>
      <c r="P799" s="179"/>
      <c r="Q799" s="179"/>
      <c r="R799" s="179"/>
      <c r="S799" s="179"/>
      <c r="T799" s="179"/>
      <c r="U799" s="179"/>
      <c r="V799" s="179"/>
      <c r="W799" s="179"/>
      <c r="X799" s="179"/>
      <c r="Y799" s="179"/>
      <c r="Z799" s="179"/>
    </row>
    <row r="800" spans="1:26" ht="12.75" customHeight="1" x14ac:dyDescent="0.25">
      <c r="A800" s="179"/>
      <c r="B800" s="179"/>
      <c r="C800" s="179"/>
      <c r="D800" s="179"/>
      <c r="E800" s="179"/>
      <c r="F800" s="179"/>
      <c r="G800" s="179"/>
      <c r="H800" s="179"/>
      <c r="I800" s="179"/>
      <c r="J800" s="179"/>
      <c r="K800" s="179"/>
      <c r="L800" s="179"/>
      <c r="M800" s="179"/>
      <c r="N800" s="179"/>
      <c r="O800" s="179"/>
      <c r="P800" s="179"/>
      <c r="Q800" s="179"/>
      <c r="R800" s="179"/>
      <c r="S800" s="179"/>
      <c r="T800" s="179"/>
      <c r="U800" s="179"/>
      <c r="V800" s="179"/>
      <c r="W800" s="179"/>
      <c r="X800" s="179"/>
      <c r="Y800" s="179"/>
      <c r="Z800" s="179"/>
    </row>
    <row r="801" spans="1:26" ht="12.75" customHeight="1" x14ac:dyDescent="0.25">
      <c r="A801" s="179"/>
      <c r="B801" s="179"/>
      <c r="C801" s="179"/>
      <c r="D801" s="179"/>
      <c r="E801" s="179"/>
      <c r="F801" s="179"/>
      <c r="G801" s="179"/>
      <c r="H801" s="179"/>
      <c r="I801" s="179"/>
      <c r="J801" s="179"/>
      <c r="K801" s="179"/>
      <c r="L801" s="179"/>
      <c r="M801" s="179"/>
      <c r="N801" s="179"/>
      <c r="O801" s="179"/>
      <c r="P801" s="179"/>
      <c r="Q801" s="179"/>
      <c r="R801" s="179"/>
      <c r="S801" s="179"/>
      <c r="T801" s="179"/>
      <c r="U801" s="179"/>
      <c r="V801" s="179"/>
      <c r="W801" s="179"/>
      <c r="X801" s="179"/>
      <c r="Y801" s="179"/>
      <c r="Z801" s="179"/>
    </row>
    <row r="802" spans="1:26" ht="12.75" customHeight="1" x14ac:dyDescent="0.25">
      <c r="A802" s="179"/>
      <c r="B802" s="179"/>
      <c r="C802" s="179"/>
      <c r="D802" s="179"/>
      <c r="E802" s="179"/>
      <c r="F802" s="179"/>
      <c r="G802" s="179"/>
      <c r="H802" s="179"/>
      <c r="I802" s="179"/>
      <c r="J802" s="179"/>
      <c r="K802" s="179"/>
      <c r="L802" s="179"/>
      <c r="M802" s="179"/>
      <c r="N802" s="179"/>
      <c r="O802" s="179"/>
      <c r="P802" s="179"/>
      <c r="Q802" s="179"/>
      <c r="R802" s="179"/>
      <c r="S802" s="179"/>
      <c r="T802" s="179"/>
      <c r="U802" s="179"/>
      <c r="V802" s="179"/>
      <c r="W802" s="179"/>
      <c r="X802" s="179"/>
      <c r="Y802" s="179"/>
      <c r="Z802" s="179"/>
    </row>
    <row r="803" spans="1:26" ht="12.75" customHeight="1" x14ac:dyDescent="0.25">
      <c r="A803" s="179"/>
      <c r="B803" s="179"/>
      <c r="C803" s="179"/>
      <c r="D803" s="179"/>
      <c r="E803" s="179"/>
      <c r="F803" s="179"/>
      <c r="G803" s="179"/>
      <c r="H803" s="179"/>
      <c r="I803" s="179"/>
      <c r="J803" s="179"/>
      <c r="K803" s="179"/>
      <c r="L803" s="179"/>
      <c r="M803" s="179"/>
      <c r="N803" s="179"/>
      <c r="O803" s="179"/>
      <c r="P803" s="179"/>
      <c r="Q803" s="179"/>
      <c r="R803" s="179"/>
      <c r="S803" s="179"/>
      <c r="T803" s="179"/>
      <c r="U803" s="179"/>
      <c r="V803" s="179"/>
      <c r="W803" s="179"/>
      <c r="X803" s="179"/>
      <c r="Y803" s="179"/>
      <c r="Z803" s="179"/>
    </row>
    <row r="804" spans="1:26" ht="12.75" customHeight="1" x14ac:dyDescent="0.25">
      <c r="A804" s="179"/>
      <c r="B804" s="179"/>
      <c r="C804" s="179"/>
      <c r="D804" s="179"/>
      <c r="E804" s="179"/>
      <c r="F804" s="179"/>
      <c r="G804" s="179"/>
      <c r="H804" s="179"/>
      <c r="I804" s="179"/>
      <c r="J804" s="179"/>
      <c r="K804" s="179"/>
      <c r="L804" s="179"/>
      <c r="M804" s="179"/>
      <c r="N804" s="179"/>
      <c r="O804" s="179"/>
      <c r="P804" s="179"/>
      <c r="Q804" s="179"/>
      <c r="R804" s="179"/>
      <c r="S804" s="179"/>
      <c r="T804" s="179"/>
      <c r="U804" s="179"/>
      <c r="V804" s="179"/>
      <c r="W804" s="179"/>
      <c r="X804" s="179"/>
      <c r="Y804" s="179"/>
      <c r="Z804" s="179"/>
    </row>
    <row r="805" spans="1:26" ht="12.75" customHeight="1" x14ac:dyDescent="0.25">
      <c r="A805" s="179"/>
      <c r="B805" s="179"/>
      <c r="C805" s="179"/>
      <c r="D805" s="179"/>
      <c r="E805" s="179"/>
      <c r="F805" s="179"/>
      <c r="G805" s="179"/>
      <c r="H805" s="179"/>
      <c r="I805" s="179"/>
      <c r="J805" s="179"/>
      <c r="K805" s="179"/>
      <c r="L805" s="179"/>
      <c r="M805" s="179"/>
      <c r="N805" s="179"/>
      <c r="O805" s="179"/>
      <c r="P805" s="179"/>
      <c r="Q805" s="179"/>
      <c r="R805" s="179"/>
      <c r="S805" s="179"/>
      <c r="T805" s="179"/>
      <c r="U805" s="179"/>
      <c r="V805" s="179"/>
      <c r="W805" s="179"/>
      <c r="X805" s="179"/>
      <c r="Y805" s="179"/>
      <c r="Z805" s="179"/>
    </row>
    <row r="806" spans="1:26" ht="12.75" customHeight="1" x14ac:dyDescent="0.25">
      <c r="A806" s="179"/>
      <c r="B806" s="179"/>
      <c r="C806" s="179"/>
      <c r="D806" s="179"/>
      <c r="E806" s="179"/>
      <c r="F806" s="179"/>
      <c r="G806" s="179"/>
      <c r="H806" s="179"/>
      <c r="I806" s="179"/>
      <c r="J806" s="179"/>
      <c r="K806" s="179"/>
      <c r="L806" s="179"/>
      <c r="M806" s="179"/>
      <c r="N806" s="179"/>
      <c r="O806" s="179"/>
      <c r="P806" s="179"/>
      <c r="Q806" s="179"/>
      <c r="R806" s="179"/>
      <c r="S806" s="179"/>
      <c r="T806" s="179"/>
      <c r="U806" s="179"/>
      <c r="V806" s="179"/>
      <c r="W806" s="179"/>
      <c r="X806" s="179"/>
      <c r="Y806" s="179"/>
      <c r="Z806" s="179"/>
    </row>
    <row r="807" spans="1:26" ht="12.75" customHeight="1" x14ac:dyDescent="0.25">
      <c r="A807" s="179"/>
      <c r="B807" s="179"/>
      <c r="C807" s="179"/>
      <c r="D807" s="179"/>
      <c r="E807" s="179"/>
      <c r="F807" s="179"/>
      <c r="G807" s="179"/>
      <c r="H807" s="179"/>
      <c r="I807" s="179"/>
      <c r="J807" s="179"/>
      <c r="K807" s="179"/>
      <c r="L807" s="179"/>
      <c r="M807" s="179"/>
      <c r="N807" s="179"/>
      <c r="O807" s="179"/>
      <c r="P807" s="179"/>
      <c r="Q807" s="179"/>
      <c r="R807" s="179"/>
      <c r="S807" s="179"/>
      <c r="T807" s="179"/>
      <c r="U807" s="179"/>
      <c r="V807" s="179"/>
      <c r="W807" s="179"/>
      <c r="X807" s="179"/>
      <c r="Y807" s="179"/>
      <c r="Z807" s="179"/>
    </row>
    <row r="808" spans="1:26" ht="12.75" customHeight="1" x14ac:dyDescent="0.25">
      <c r="A808" s="179"/>
      <c r="B808" s="179"/>
      <c r="C808" s="179"/>
      <c r="D808" s="179"/>
      <c r="E808" s="179"/>
      <c r="F808" s="179"/>
      <c r="G808" s="179"/>
      <c r="H808" s="179"/>
      <c r="I808" s="179"/>
      <c r="J808" s="179"/>
      <c r="K808" s="179"/>
      <c r="L808" s="179"/>
      <c r="M808" s="179"/>
      <c r="N808" s="179"/>
      <c r="O808" s="179"/>
      <c r="P808" s="179"/>
      <c r="Q808" s="179"/>
      <c r="R808" s="179"/>
      <c r="S808" s="179"/>
      <c r="T808" s="179"/>
      <c r="U808" s="179"/>
      <c r="V808" s="179"/>
      <c r="W808" s="179"/>
      <c r="X808" s="179"/>
      <c r="Y808" s="179"/>
      <c r="Z808" s="179"/>
    </row>
    <row r="809" spans="1:26" ht="12.75" customHeight="1" x14ac:dyDescent="0.25">
      <c r="A809" s="179"/>
      <c r="B809" s="179"/>
      <c r="C809" s="179"/>
      <c r="D809" s="179"/>
      <c r="E809" s="179"/>
      <c r="F809" s="179"/>
      <c r="G809" s="179"/>
      <c r="H809" s="179"/>
      <c r="I809" s="179"/>
      <c r="J809" s="179"/>
      <c r="K809" s="179"/>
      <c r="L809" s="179"/>
      <c r="M809" s="179"/>
      <c r="N809" s="179"/>
      <c r="O809" s="179"/>
      <c r="P809" s="179"/>
      <c r="Q809" s="179"/>
      <c r="R809" s="179"/>
      <c r="S809" s="179"/>
      <c r="T809" s="179"/>
      <c r="U809" s="179"/>
      <c r="V809" s="179"/>
      <c r="W809" s="179"/>
      <c r="X809" s="179"/>
      <c r="Y809" s="179"/>
      <c r="Z809" s="179"/>
    </row>
    <row r="810" spans="1:26" ht="12.75" customHeight="1" x14ac:dyDescent="0.25">
      <c r="A810" s="179"/>
      <c r="B810" s="179"/>
      <c r="C810" s="179"/>
      <c r="D810" s="179"/>
      <c r="E810" s="179"/>
      <c r="F810" s="179"/>
      <c r="G810" s="179"/>
      <c r="H810" s="179"/>
      <c r="I810" s="179"/>
      <c r="J810" s="179"/>
      <c r="K810" s="179"/>
      <c r="L810" s="179"/>
      <c r="M810" s="179"/>
      <c r="N810" s="179"/>
      <c r="O810" s="179"/>
      <c r="P810" s="179"/>
      <c r="Q810" s="179"/>
      <c r="R810" s="179"/>
      <c r="S810" s="179"/>
      <c r="T810" s="179"/>
      <c r="U810" s="179"/>
      <c r="V810" s="179"/>
      <c r="W810" s="179"/>
      <c r="X810" s="179"/>
      <c r="Y810" s="179"/>
      <c r="Z810" s="179"/>
    </row>
    <row r="811" spans="1:26" ht="12.75" customHeight="1" x14ac:dyDescent="0.25">
      <c r="A811" s="179"/>
      <c r="B811" s="179"/>
      <c r="C811" s="179"/>
      <c r="D811" s="179"/>
      <c r="E811" s="179"/>
      <c r="F811" s="179"/>
      <c r="G811" s="179"/>
      <c r="H811" s="179"/>
      <c r="I811" s="179"/>
      <c r="J811" s="179"/>
      <c r="K811" s="179"/>
      <c r="L811" s="179"/>
      <c r="M811" s="179"/>
      <c r="N811" s="179"/>
      <c r="O811" s="179"/>
      <c r="P811" s="179"/>
      <c r="Q811" s="179"/>
      <c r="R811" s="179"/>
      <c r="S811" s="179"/>
      <c r="T811" s="179"/>
      <c r="U811" s="179"/>
      <c r="V811" s="179"/>
      <c r="W811" s="179"/>
      <c r="X811" s="179"/>
      <c r="Y811" s="179"/>
      <c r="Z811" s="179"/>
    </row>
    <row r="812" spans="1:26" ht="12.75" customHeight="1" x14ac:dyDescent="0.25">
      <c r="A812" s="179"/>
      <c r="B812" s="179"/>
      <c r="C812" s="179"/>
      <c r="D812" s="179"/>
      <c r="E812" s="179"/>
      <c r="F812" s="179"/>
      <c r="G812" s="179"/>
      <c r="H812" s="179"/>
      <c r="I812" s="179"/>
      <c r="J812" s="179"/>
      <c r="K812" s="179"/>
      <c r="L812" s="179"/>
      <c r="M812" s="179"/>
      <c r="N812" s="179"/>
      <c r="O812" s="179"/>
      <c r="P812" s="179"/>
      <c r="Q812" s="179"/>
      <c r="R812" s="179"/>
      <c r="S812" s="179"/>
      <c r="T812" s="179"/>
      <c r="U812" s="179"/>
      <c r="V812" s="179"/>
      <c r="W812" s="179"/>
      <c r="X812" s="179"/>
      <c r="Y812" s="179"/>
      <c r="Z812" s="179"/>
    </row>
    <row r="813" spans="1:26" ht="12.75" customHeight="1" x14ac:dyDescent="0.25">
      <c r="A813" s="179"/>
      <c r="B813" s="179"/>
      <c r="C813" s="179"/>
      <c r="D813" s="179"/>
      <c r="E813" s="179"/>
      <c r="F813" s="179"/>
      <c r="G813" s="179"/>
      <c r="H813" s="179"/>
      <c r="I813" s="179"/>
      <c r="J813" s="179"/>
      <c r="K813" s="179"/>
      <c r="L813" s="179"/>
      <c r="M813" s="179"/>
      <c r="N813" s="179"/>
      <c r="O813" s="179"/>
      <c r="P813" s="179"/>
      <c r="Q813" s="179"/>
      <c r="R813" s="179"/>
      <c r="S813" s="179"/>
      <c r="T813" s="179"/>
      <c r="U813" s="179"/>
      <c r="V813" s="179"/>
      <c r="W813" s="179"/>
      <c r="X813" s="179"/>
      <c r="Y813" s="179"/>
      <c r="Z813" s="179"/>
    </row>
    <row r="814" spans="1:26" ht="12.75" customHeight="1" x14ac:dyDescent="0.25">
      <c r="A814" s="179"/>
      <c r="B814" s="179"/>
      <c r="C814" s="179"/>
      <c r="D814" s="179"/>
      <c r="E814" s="179"/>
      <c r="F814" s="179"/>
      <c r="G814" s="179"/>
      <c r="H814" s="179"/>
      <c r="I814" s="179"/>
      <c r="J814" s="179"/>
      <c r="K814" s="179"/>
      <c r="L814" s="179"/>
      <c r="M814" s="179"/>
      <c r="N814" s="179"/>
      <c r="O814" s="179"/>
      <c r="P814" s="179"/>
      <c r="Q814" s="179"/>
      <c r="R814" s="179"/>
      <c r="S814" s="179"/>
      <c r="T814" s="179"/>
      <c r="U814" s="179"/>
      <c r="V814" s="179"/>
      <c r="W814" s="179"/>
      <c r="X814" s="179"/>
      <c r="Y814" s="179"/>
      <c r="Z814" s="179"/>
    </row>
    <row r="815" spans="1:26" ht="12.75" customHeight="1" x14ac:dyDescent="0.25">
      <c r="A815" s="179"/>
      <c r="B815" s="179"/>
      <c r="C815" s="179"/>
      <c r="D815" s="179"/>
      <c r="E815" s="179"/>
      <c r="F815" s="179"/>
      <c r="G815" s="179"/>
      <c r="H815" s="179"/>
      <c r="I815" s="179"/>
      <c r="J815" s="179"/>
      <c r="K815" s="179"/>
      <c r="L815" s="179"/>
      <c r="M815" s="179"/>
      <c r="N815" s="179"/>
      <c r="O815" s="179"/>
      <c r="P815" s="179"/>
      <c r="Q815" s="179"/>
      <c r="R815" s="179"/>
      <c r="S815" s="179"/>
      <c r="T815" s="179"/>
      <c r="U815" s="179"/>
      <c r="V815" s="179"/>
      <c r="W815" s="179"/>
      <c r="X815" s="179"/>
      <c r="Y815" s="179"/>
      <c r="Z815" s="179"/>
    </row>
    <row r="816" spans="1:26" ht="12.75" customHeight="1" x14ac:dyDescent="0.25">
      <c r="A816" s="179"/>
      <c r="B816" s="179"/>
      <c r="C816" s="179"/>
      <c r="D816" s="179"/>
      <c r="E816" s="179"/>
      <c r="F816" s="179"/>
      <c r="G816" s="179"/>
      <c r="H816" s="179"/>
      <c r="I816" s="179"/>
      <c r="J816" s="179"/>
      <c r="K816" s="179"/>
      <c r="L816" s="179"/>
      <c r="M816" s="179"/>
      <c r="N816" s="179"/>
      <c r="O816" s="179"/>
      <c r="P816" s="179"/>
      <c r="Q816" s="179"/>
      <c r="R816" s="179"/>
      <c r="S816" s="179"/>
      <c r="T816" s="179"/>
      <c r="U816" s="179"/>
      <c r="V816" s="179"/>
      <c r="W816" s="179"/>
      <c r="X816" s="179"/>
      <c r="Y816" s="179"/>
      <c r="Z816" s="179"/>
    </row>
    <row r="817" spans="1:26" ht="12.75" customHeight="1" x14ac:dyDescent="0.25">
      <c r="A817" s="179"/>
      <c r="B817" s="179"/>
      <c r="C817" s="179"/>
      <c r="D817" s="179"/>
      <c r="E817" s="179"/>
      <c r="F817" s="179"/>
      <c r="G817" s="179"/>
      <c r="H817" s="179"/>
      <c r="I817" s="179"/>
      <c r="J817" s="179"/>
      <c r="K817" s="179"/>
      <c r="L817" s="179"/>
      <c r="M817" s="179"/>
      <c r="N817" s="179"/>
      <c r="O817" s="179"/>
      <c r="P817" s="179"/>
      <c r="Q817" s="179"/>
      <c r="R817" s="179"/>
      <c r="S817" s="179"/>
      <c r="T817" s="179"/>
      <c r="U817" s="179"/>
      <c r="V817" s="179"/>
      <c r="W817" s="179"/>
      <c r="X817" s="179"/>
      <c r="Y817" s="179"/>
      <c r="Z817" s="179"/>
    </row>
    <row r="818" spans="1:26" ht="12.75" customHeight="1" x14ac:dyDescent="0.25">
      <c r="A818" s="179"/>
      <c r="B818" s="179"/>
      <c r="C818" s="179"/>
      <c r="D818" s="179"/>
      <c r="E818" s="179"/>
      <c r="F818" s="179"/>
      <c r="G818" s="179"/>
      <c r="H818" s="179"/>
      <c r="I818" s="179"/>
      <c r="J818" s="179"/>
      <c r="K818" s="179"/>
      <c r="L818" s="179"/>
      <c r="M818" s="179"/>
      <c r="N818" s="179"/>
      <c r="O818" s="179"/>
      <c r="P818" s="179"/>
      <c r="Q818" s="179"/>
      <c r="R818" s="179"/>
      <c r="S818" s="179"/>
      <c r="T818" s="179"/>
      <c r="U818" s="179"/>
      <c r="V818" s="179"/>
      <c r="W818" s="179"/>
      <c r="X818" s="179"/>
      <c r="Y818" s="179"/>
      <c r="Z818" s="179"/>
    </row>
    <row r="819" spans="1:26" ht="12.75" customHeight="1" x14ac:dyDescent="0.25">
      <c r="A819" s="179"/>
      <c r="B819" s="179"/>
      <c r="C819" s="179"/>
      <c r="D819" s="179"/>
      <c r="E819" s="179"/>
      <c r="F819" s="179"/>
      <c r="G819" s="179"/>
      <c r="H819" s="179"/>
      <c r="I819" s="179"/>
      <c r="J819" s="179"/>
      <c r="K819" s="179"/>
      <c r="L819" s="179"/>
      <c r="M819" s="179"/>
      <c r="N819" s="179"/>
      <c r="O819" s="179"/>
      <c r="P819" s="179"/>
      <c r="Q819" s="179"/>
      <c r="R819" s="179"/>
      <c r="S819" s="179"/>
      <c r="T819" s="179"/>
      <c r="U819" s="179"/>
      <c r="V819" s="179"/>
      <c r="W819" s="179"/>
      <c r="X819" s="179"/>
      <c r="Y819" s="179"/>
      <c r="Z819" s="179"/>
    </row>
    <row r="820" spans="1:26" ht="12.75" customHeight="1" x14ac:dyDescent="0.25">
      <c r="A820" s="179"/>
      <c r="B820" s="179"/>
      <c r="C820" s="179"/>
      <c r="D820" s="179"/>
      <c r="E820" s="179"/>
      <c r="F820" s="179"/>
      <c r="G820" s="179"/>
      <c r="H820" s="179"/>
      <c r="I820" s="179"/>
      <c r="J820" s="179"/>
      <c r="K820" s="179"/>
      <c r="L820" s="179"/>
      <c r="M820" s="179"/>
      <c r="N820" s="179"/>
      <c r="O820" s="179"/>
      <c r="P820" s="179"/>
      <c r="Q820" s="179"/>
      <c r="R820" s="179"/>
      <c r="S820" s="179"/>
      <c r="T820" s="179"/>
      <c r="U820" s="179"/>
      <c r="V820" s="179"/>
      <c r="W820" s="179"/>
      <c r="X820" s="179"/>
      <c r="Y820" s="179"/>
      <c r="Z820" s="179"/>
    </row>
    <row r="821" spans="1:26" ht="12.75" customHeight="1" x14ac:dyDescent="0.25">
      <c r="A821" s="179"/>
      <c r="B821" s="179"/>
      <c r="C821" s="179"/>
      <c r="D821" s="179"/>
      <c r="E821" s="179"/>
      <c r="F821" s="179"/>
      <c r="G821" s="179"/>
      <c r="H821" s="179"/>
      <c r="I821" s="179"/>
      <c r="J821" s="179"/>
      <c r="K821" s="179"/>
      <c r="L821" s="179"/>
      <c r="M821" s="179"/>
      <c r="N821" s="179"/>
      <c r="O821" s="179"/>
      <c r="P821" s="179"/>
      <c r="Q821" s="179"/>
      <c r="R821" s="179"/>
      <c r="S821" s="179"/>
      <c r="T821" s="179"/>
      <c r="U821" s="179"/>
      <c r="V821" s="179"/>
      <c r="W821" s="179"/>
      <c r="X821" s="179"/>
      <c r="Y821" s="179"/>
      <c r="Z821" s="179"/>
    </row>
    <row r="822" spans="1:26" ht="12.75" customHeight="1" x14ac:dyDescent="0.25">
      <c r="A822" s="179"/>
      <c r="B822" s="179"/>
      <c r="C822" s="179"/>
      <c r="D822" s="179"/>
      <c r="E822" s="179"/>
      <c r="F822" s="179"/>
      <c r="G822" s="179"/>
      <c r="H822" s="179"/>
      <c r="I822" s="179"/>
      <c r="J822" s="179"/>
      <c r="K822" s="179"/>
      <c r="L822" s="179"/>
      <c r="M822" s="179"/>
      <c r="N822" s="179"/>
      <c r="O822" s="179"/>
      <c r="P822" s="179"/>
      <c r="Q822" s="179"/>
      <c r="R822" s="179"/>
      <c r="S822" s="179"/>
      <c r="T822" s="179"/>
      <c r="U822" s="179"/>
      <c r="V822" s="179"/>
      <c r="W822" s="179"/>
      <c r="X822" s="179"/>
      <c r="Y822" s="179"/>
      <c r="Z822" s="179"/>
    </row>
    <row r="823" spans="1:26" ht="12.75" customHeight="1" x14ac:dyDescent="0.25">
      <c r="A823" s="179"/>
      <c r="B823" s="179"/>
      <c r="C823" s="179"/>
      <c r="D823" s="179"/>
      <c r="E823" s="179"/>
      <c r="F823" s="179"/>
      <c r="G823" s="179"/>
      <c r="H823" s="179"/>
      <c r="I823" s="179"/>
      <c r="J823" s="179"/>
      <c r="K823" s="179"/>
      <c r="L823" s="179"/>
      <c r="M823" s="179"/>
      <c r="N823" s="179"/>
      <c r="O823" s="179"/>
      <c r="P823" s="179"/>
      <c r="Q823" s="179"/>
      <c r="R823" s="179"/>
      <c r="S823" s="179"/>
      <c r="T823" s="179"/>
      <c r="U823" s="179"/>
      <c r="V823" s="179"/>
      <c r="W823" s="179"/>
      <c r="X823" s="179"/>
      <c r="Y823" s="179"/>
      <c r="Z823" s="179"/>
    </row>
    <row r="824" spans="1:26" ht="12.75" customHeight="1" x14ac:dyDescent="0.25">
      <c r="A824" s="179"/>
      <c r="B824" s="179"/>
      <c r="C824" s="179"/>
      <c r="D824" s="179"/>
      <c r="E824" s="179"/>
      <c r="F824" s="179"/>
      <c r="G824" s="179"/>
      <c r="H824" s="179"/>
      <c r="I824" s="179"/>
      <c r="J824" s="179"/>
      <c r="K824" s="179"/>
      <c r="L824" s="179"/>
      <c r="M824" s="179"/>
      <c r="N824" s="179"/>
      <c r="O824" s="179"/>
      <c r="P824" s="179"/>
      <c r="Q824" s="179"/>
      <c r="R824" s="179"/>
      <c r="S824" s="179"/>
      <c r="T824" s="179"/>
      <c r="U824" s="179"/>
      <c r="V824" s="179"/>
      <c r="W824" s="179"/>
      <c r="X824" s="179"/>
      <c r="Y824" s="179"/>
      <c r="Z824" s="179"/>
    </row>
    <row r="825" spans="1:26" ht="12.75" customHeight="1" x14ac:dyDescent="0.25">
      <c r="A825" s="179"/>
      <c r="B825" s="179"/>
      <c r="C825" s="179"/>
      <c r="D825" s="179"/>
      <c r="E825" s="179"/>
      <c r="F825" s="179"/>
      <c r="G825" s="179"/>
      <c r="H825" s="179"/>
      <c r="I825" s="179"/>
      <c r="J825" s="179"/>
      <c r="K825" s="179"/>
      <c r="L825" s="179"/>
      <c r="M825" s="179"/>
      <c r="N825" s="179"/>
      <c r="O825" s="179"/>
      <c r="P825" s="179"/>
      <c r="Q825" s="179"/>
      <c r="R825" s="179"/>
      <c r="S825" s="179"/>
      <c r="T825" s="179"/>
      <c r="U825" s="179"/>
      <c r="V825" s="179"/>
      <c r="W825" s="179"/>
      <c r="X825" s="179"/>
      <c r="Y825" s="179"/>
      <c r="Z825" s="179"/>
    </row>
    <row r="826" spans="1:26" ht="12.75" customHeight="1" x14ac:dyDescent="0.25">
      <c r="A826" s="179"/>
      <c r="B826" s="179"/>
      <c r="C826" s="179"/>
      <c r="D826" s="179"/>
      <c r="E826" s="179"/>
      <c r="F826" s="179"/>
      <c r="G826" s="179"/>
      <c r="H826" s="179"/>
      <c r="I826" s="179"/>
      <c r="J826" s="179"/>
      <c r="K826" s="179"/>
      <c r="L826" s="179"/>
      <c r="M826" s="179"/>
      <c r="N826" s="179"/>
      <c r="O826" s="179"/>
      <c r="P826" s="179"/>
      <c r="Q826" s="179"/>
      <c r="R826" s="179"/>
      <c r="S826" s="179"/>
      <c r="T826" s="179"/>
      <c r="U826" s="179"/>
      <c r="V826" s="179"/>
      <c r="W826" s="179"/>
      <c r="X826" s="179"/>
      <c r="Y826" s="179"/>
      <c r="Z826" s="179"/>
    </row>
    <row r="827" spans="1:26" ht="12.75" customHeight="1" x14ac:dyDescent="0.25">
      <c r="A827" s="179"/>
      <c r="B827" s="179"/>
      <c r="C827" s="179"/>
      <c r="D827" s="179"/>
      <c r="E827" s="179"/>
      <c r="F827" s="179"/>
      <c r="G827" s="179"/>
      <c r="H827" s="179"/>
      <c r="I827" s="179"/>
      <c r="J827" s="179"/>
      <c r="K827" s="179"/>
      <c r="L827" s="179"/>
      <c r="M827" s="179"/>
      <c r="N827" s="179"/>
      <c r="O827" s="179"/>
      <c r="P827" s="179"/>
      <c r="Q827" s="179"/>
      <c r="R827" s="179"/>
      <c r="S827" s="179"/>
      <c r="T827" s="179"/>
      <c r="U827" s="179"/>
      <c r="V827" s="179"/>
      <c r="W827" s="179"/>
      <c r="X827" s="179"/>
      <c r="Y827" s="179"/>
      <c r="Z827" s="179"/>
    </row>
    <row r="828" spans="1:26" ht="12.75" customHeight="1" x14ac:dyDescent="0.25">
      <c r="A828" s="179"/>
      <c r="B828" s="179"/>
      <c r="C828" s="179"/>
      <c r="D828" s="179"/>
      <c r="E828" s="179"/>
      <c r="F828" s="179"/>
      <c r="G828" s="179"/>
      <c r="H828" s="179"/>
      <c r="I828" s="179"/>
      <c r="J828" s="179"/>
      <c r="K828" s="179"/>
      <c r="L828" s="179"/>
      <c r="M828" s="179"/>
      <c r="N828" s="179"/>
      <c r="O828" s="179"/>
      <c r="P828" s="179"/>
      <c r="Q828" s="179"/>
      <c r="R828" s="179"/>
      <c r="S828" s="179"/>
      <c r="T828" s="179"/>
      <c r="U828" s="179"/>
      <c r="V828" s="179"/>
      <c r="W828" s="179"/>
      <c r="X828" s="179"/>
      <c r="Y828" s="179"/>
      <c r="Z828" s="179"/>
    </row>
    <row r="829" spans="1:26" ht="12.75" customHeight="1" x14ac:dyDescent="0.25">
      <c r="A829" s="179"/>
      <c r="B829" s="179"/>
      <c r="C829" s="179"/>
      <c r="D829" s="179"/>
      <c r="E829" s="179"/>
      <c r="F829" s="179"/>
      <c r="G829" s="179"/>
      <c r="H829" s="179"/>
      <c r="I829" s="179"/>
      <c r="J829" s="179"/>
      <c r="K829" s="179"/>
      <c r="L829" s="179"/>
      <c r="M829" s="179"/>
      <c r="N829" s="179"/>
      <c r="O829" s="179"/>
      <c r="P829" s="179"/>
      <c r="Q829" s="179"/>
      <c r="R829" s="179"/>
      <c r="S829" s="179"/>
      <c r="T829" s="179"/>
      <c r="U829" s="179"/>
      <c r="V829" s="179"/>
      <c r="W829" s="179"/>
      <c r="X829" s="179"/>
      <c r="Y829" s="179"/>
      <c r="Z829" s="179"/>
    </row>
    <row r="830" spans="1:26" ht="12.75" customHeight="1" x14ac:dyDescent="0.25">
      <c r="A830" s="179"/>
      <c r="B830" s="179"/>
      <c r="C830" s="179"/>
      <c r="D830" s="179"/>
      <c r="E830" s="179"/>
      <c r="F830" s="179"/>
      <c r="G830" s="179"/>
      <c r="H830" s="179"/>
      <c r="I830" s="179"/>
      <c r="J830" s="179"/>
      <c r="K830" s="179"/>
      <c r="L830" s="179"/>
      <c r="M830" s="179"/>
      <c r="N830" s="179"/>
      <c r="O830" s="179"/>
      <c r="P830" s="179"/>
      <c r="Q830" s="179"/>
      <c r="R830" s="179"/>
      <c r="S830" s="179"/>
      <c r="T830" s="179"/>
      <c r="U830" s="179"/>
      <c r="V830" s="179"/>
      <c r="W830" s="179"/>
      <c r="X830" s="179"/>
      <c r="Y830" s="179"/>
      <c r="Z830" s="179"/>
    </row>
    <row r="831" spans="1:26" ht="12.75" customHeight="1" x14ac:dyDescent="0.25">
      <c r="A831" s="179"/>
      <c r="B831" s="179"/>
      <c r="C831" s="179"/>
      <c r="D831" s="179"/>
      <c r="E831" s="179"/>
      <c r="F831" s="179"/>
      <c r="G831" s="179"/>
      <c r="H831" s="179"/>
      <c r="I831" s="179"/>
      <c r="J831" s="179"/>
      <c r="K831" s="179"/>
      <c r="L831" s="179"/>
      <c r="M831" s="179"/>
      <c r="N831" s="179"/>
      <c r="O831" s="179"/>
      <c r="P831" s="179"/>
      <c r="Q831" s="179"/>
      <c r="R831" s="179"/>
      <c r="S831" s="179"/>
      <c r="T831" s="179"/>
      <c r="U831" s="179"/>
      <c r="V831" s="179"/>
      <c r="W831" s="179"/>
      <c r="X831" s="179"/>
      <c r="Y831" s="179"/>
      <c r="Z831" s="179"/>
    </row>
    <row r="832" spans="1:26" ht="12.75" customHeight="1" x14ac:dyDescent="0.25">
      <c r="A832" s="179"/>
      <c r="B832" s="179"/>
      <c r="C832" s="179"/>
      <c r="D832" s="179"/>
      <c r="E832" s="179"/>
      <c r="F832" s="179"/>
      <c r="G832" s="179"/>
      <c r="H832" s="179"/>
      <c r="I832" s="179"/>
      <c r="J832" s="179"/>
      <c r="K832" s="179"/>
      <c r="L832" s="179"/>
      <c r="M832" s="179"/>
      <c r="N832" s="179"/>
      <c r="O832" s="179"/>
      <c r="P832" s="179"/>
      <c r="Q832" s="179"/>
      <c r="R832" s="179"/>
      <c r="S832" s="179"/>
      <c r="T832" s="179"/>
      <c r="U832" s="179"/>
      <c r="V832" s="179"/>
      <c r="W832" s="179"/>
      <c r="X832" s="179"/>
      <c r="Y832" s="179"/>
      <c r="Z832" s="179"/>
    </row>
    <row r="833" spans="1:26" ht="12.75" customHeight="1" x14ac:dyDescent="0.25">
      <c r="A833" s="179"/>
      <c r="B833" s="179"/>
      <c r="C833" s="179"/>
      <c r="D833" s="179"/>
      <c r="E833" s="179"/>
      <c r="F833" s="179"/>
      <c r="G833" s="179"/>
      <c r="H833" s="179"/>
      <c r="I833" s="179"/>
      <c r="J833" s="179"/>
      <c r="K833" s="179"/>
      <c r="L833" s="179"/>
      <c r="M833" s="179"/>
      <c r="N833" s="179"/>
      <c r="O833" s="179"/>
      <c r="P833" s="179"/>
      <c r="Q833" s="179"/>
      <c r="R833" s="179"/>
      <c r="S833" s="179"/>
      <c r="T833" s="179"/>
      <c r="U833" s="179"/>
      <c r="V833" s="179"/>
      <c r="W833" s="179"/>
      <c r="X833" s="179"/>
      <c r="Y833" s="179"/>
      <c r="Z833" s="179"/>
    </row>
    <row r="834" spans="1:26" ht="12.75" customHeight="1" x14ac:dyDescent="0.25">
      <c r="A834" s="179"/>
      <c r="B834" s="179"/>
      <c r="C834" s="179"/>
      <c r="D834" s="179"/>
      <c r="E834" s="179"/>
      <c r="F834" s="179"/>
      <c r="G834" s="179"/>
      <c r="H834" s="179"/>
      <c r="I834" s="179"/>
      <c r="J834" s="179"/>
      <c r="K834" s="179"/>
      <c r="L834" s="179"/>
      <c r="M834" s="179"/>
      <c r="N834" s="179"/>
      <c r="O834" s="179"/>
      <c r="P834" s="179"/>
      <c r="Q834" s="179"/>
      <c r="R834" s="179"/>
      <c r="S834" s="179"/>
      <c r="T834" s="179"/>
      <c r="U834" s="179"/>
      <c r="V834" s="179"/>
      <c r="W834" s="179"/>
      <c r="X834" s="179"/>
      <c r="Y834" s="179"/>
      <c r="Z834" s="179"/>
    </row>
    <row r="835" spans="1:26" ht="12.75" customHeight="1" x14ac:dyDescent="0.25">
      <c r="A835" s="179"/>
      <c r="B835" s="179"/>
      <c r="C835" s="179"/>
      <c r="D835" s="179"/>
      <c r="E835" s="179"/>
      <c r="F835" s="179"/>
      <c r="G835" s="179"/>
      <c r="H835" s="179"/>
      <c r="I835" s="179"/>
      <c r="J835" s="179"/>
      <c r="K835" s="179"/>
      <c r="L835" s="179"/>
      <c r="M835" s="179"/>
      <c r="N835" s="179"/>
      <c r="O835" s="179"/>
      <c r="P835" s="179"/>
      <c r="Q835" s="179"/>
      <c r="R835" s="179"/>
      <c r="S835" s="179"/>
      <c r="T835" s="179"/>
      <c r="U835" s="179"/>
      <c r="V835" s="179"/>
      <c r="W835" s="179"/>
      <c r="X835" s="179"/>
      <c r="Y835" s="179"/>
      <c r="Z835" s="179"/>
    </row>
    <row r="836" spans="1:26" ht="12.75" customHeight="1" x14ac:dyDescent="0.25">
      <c r="A836" s="179"/>
      <c r="B836" s="179"/>
      <c r="C836" s="179"/>
      <c r="D836" s="179"/>
      <c r="E836" s="179"/>
      <c r="F836" s="179"/>
      <c r="G836" s="179"/>
      <c r="H836" s="179"/>
      <c r="I836" s="179"/>
      <c r="J836" s="179"/>
      <c r="K836" s="179"/>
      <c r="L836" s="179"/>
      <c r="M836" s="179"/>
      <c r="N836" s="179"/>
      <c r="O836" s="179"/>
      <c r="P836" s="179"/>
      <c r="Q836" s="179"/>
      <c r="R836" s="179"/>
      <c r="S836" s="179"/>
      <c r="T836" s="179"/>
      <c r="U836" s="179"/>
      <c r="V836" s="179"/>
      <c r="W836" s="179"/>
      <c r="X836" s="179"/>
      <c r="Y836" s="179"/>
      <c r="Z836" s="179"/>
    </row>
    <row r="837" spans="1:26" ht="12.75" customHeight="1" x14ac:dyDescent="0.25">
      <c r="A837" s="179"/>
      <c r="B837" s="179"/>
      <c r="C837" s="179"/>
      <c r="D837" s="179"/>
      <c r="E837" s="179"/>
      <c r="F837" s="179"/>
      <c r="G837" s="179"/>
      <c r="H837" s="179"/>
      <c r="I837" s="179"/>
      <c r="J837" s="179"/>
      <c r="K837" s="179"/>
      <c r="L837" s="179"/>
      <c r="M837" s="179"/>
      <c r="N837" s="179"/>
      <c r="O837" s="179"/>
      <c r="P837" s="179"/>
      <c r="Q837" s="179"/>
      <c r="R837" s="179"/>
      <c r="S837" s="179"/>
      <c r="T837" s="179"/>
      <c r="U837" s="179"/>
      <c r="V837" s="179"/>
      <c r="W837" s="179"/>
      <c r="X837" s="179"/>
      <c r="Y837" s="179"/>
      <c r="Z837" s="179"/>
    </row>
    <row r="838" spans="1:26" ht="12.75" customHeight="1" x14ac:dyDescent="0.25">
      <c r="A838" s="179"/>
      <c r="B838" s="179"/>
      <c r="C838" s="179"/>
      <c r="D838" s="179"/>
      <c r="E838" s="179"/>
      <c r="F838" s="179"/>
      <c r="G838" s="179"/>
      <c r="H838" s="179"/>
      <c r="I838" s="179"/>
      <c r="J838" s="179"/>
      <c r="K838" s="179"/>
      <c r="L838" s="179"/>
      <c r="M838" s="179"/>
      <c r="N838" s="179"/>
      <c r="O838" s="179"/>
      <c r="P838" s="179"/>
      <c r="Q838" s="179"/>
      <c r="R838" s="179"/>
      <c r="S838" s="179"/>
      <c r="T838" s="179"/>
      <c r="U838" s="179"/>
      <c r="V838" s="179"/>
      <c r="W838" s="179"/>
      <c r="X838" s="179"/>
      <c r="Y838" s="179"/>
      <c r="Z838" s="179"/>
    </row>
    <row r="839" spans="1:26" ht="12.75" customHeight="1" x14ac:dyDescent="0.25">
      <c r="A839" s="179"/>
      <c r="B839" s="179"/>
      <c r="C839" s="179"/>
      <c r="D839" s="179"/>
      <c r="E839" s="179"/>
      <c r="F839" s="179"/>
      <c r="G839" s="179"/>
      <c r="H839" s="179"/>
      <c r="I839" s="179"/>
      <c r="J839" s="179"/>
      <c r="K839" s="179"/>
      <c r="L839" s="179"/>
      <c r="M839" s="179"/>
      <c r="N839" s="179"/>
      <c r="O839" s="179"/>
      <c r="P839" s="179"/>
      <c r="Q839" s="179"/>
      <c r="R839" s="179"/>
      <c r="S839" s="179"/>
      <c r="T839" s="179"/>
      <c r="U839" s="179"/>
      <c r="V839" s="179"/>
      <c r="W839" s="179"/>
      <c r="X839" s="179"/>
      <c r="Y839" s="179"/>
      <c r="Z839" s="179"/>
    </row>
    <row r="840" spans="1:26" ht="12.75" customHeight="1" x14ac:dyDescent="0.25">
      <c r="A840" s="179"/>
      <c r="B840" s="179"/>
      <c r="C840" s="179"/>
      <c r="D840" s="179"/>
      <c r="E840" s="179"/>
      <c r="F840" s="179"/>
      <c r="G840" s="179"/>
      <c r="H840" s="179"/>
      <c r="I840" s="179"/>
      <c r="J840" s="179"/>
      <c r="K840" s="179"/>
      <c r="L840" s="179"/>
      <c r="M840" s="179"/>
      <c r="N840" s="179"/>
      <c r="O840" s="179"/>
      <c r="P840" s="179"/>
      <c r="Q840" s="179"/>
      <c r="R840" s="179"/>
      <c r="S840" s="179"/>
      <c r="T840" s="179"/>
      <c r="U840" s="179"/>
      <c r="V840" s="179"/>
      <c r="W840" s="179"/>
      <c r="X840" s="179"/>
      <c r="Y840" s="179"/>
      <c r="Z840" s="179"/>
    </row>
    <row r="841" spans="1:26" ht="12.75" customHeight="1" x14ac:dyDescent="0.25">
      <c r="A841" s="179"/>
      <c r="B841" s="179"/>
      <c r="C841" s="179"/>
      <c r="D841" s="179"/>
      <c r="E841" s="179"/>
      <c r="F841" s="179"/>
      <c r="G841" s="179"/>
      <c r="H841" s="179"/>
      <c r="I841" s="179"/>
      <c r="J841" s="179"/>
      <c r="K841" s="179"/>
      <c r="L841" s="179"/>
      <c r="M841" s="179"/>
      <c r="N841" s="179"/>
      <c r="O841" s="179"/>
      <c r="P841" s="179"/>
      <c r="Q841" s="179"/>
      <c r="R841" s="179"/>
      <c r="S841" s="179"/>
      <c r="T841" s="179"/>
      <c r="U841" s="179"/>
      <c r="V841" s="179"/>
      <c r="W841" s="179"/>
      <c r="X841" s="179"/>
      <c r="Y841" s="179"/>
      <c r="Z841" s="179"/>
    </row>
    <row r="842" spans="1:26" ht="12.75" customHeight="1" x14ac:dyDescent="0.25">
      <c r="A842" s="179"/>
      <c r="B842" s="179"/>
      <c r="C842" s="179"/>
      <c r="D842" s="179"/>
      <c r="E842" s="179"/>
      <c r="F842" s="179"/>
      <c r="G842" s="179"/>
      <c r="H842" s="179"/>
      <c r="I842" s="179"/>
      <c r="J842" s="179"/>
      <c r="K842" s="179"/>
      <c r="L842" s="179"/>
      <c r="M842" s="179"/>
      <c r="N842" s="179"/>
      <c r="O842" s="179"/>
      <c r="P842" s="179"/>
      <c r="Q842" s="179"/>
      <c r="R842" s="179"/>
      <c r="S842" s="179"/>
      <c r="T842" s="179"/>
      <c r="U842" s="179"/>
      <c r="V842" s="179"/>
      <c r="W842" s="179"/>
      <c r="X842" s="179"/>
      <c r="Y842" s="179"/>
      <c r="Z842" s="179"/>
    </row>
    <row r="843" spans="1:26" ht="12.75" customHeight="1" x14ac:dyDescent="0.25">
      <c r="A843" s="179"/>
      <c r="B843" s="179"/>
      <c r="C843" s="179"/>
      <c r="D843" s="179"/>
      <c r="E843" s="179"/>
      <c r="F843" s="179"/>
      <c r="G843" s="179"/>
      <c r="H843" s="179"/>
      <c r="I843" s="179"/>
      <c r="J843" s="179"/>
      <c r="K843" s="179"/>
      <c r="L843" s="179"/>
      <c r="M843" s="179"/>
      <c r="N843" s="179"/>
      <c r="O843" s="179"/>
      <c r="P843" s="179"/>
      <c r="Q843" s="179"/>
      <c r="R843" s="179"/>
      <c r="S843" s="179"/>
      <c r="T843" s="179"/>
      <c r="U843" s="179"/>
      <c r="V843" s="179"/>
      <c r="W843" s="179"/>
      <c r="X843" s="179"/>
      <c r="Y843" s="179"/>
      <c r="Z843" s="179"/>
    </row>
    <row r="844" spans="1:26" ht="12.75" customHeight="1" x14ac:dyDescent="0.25">
      <c r="A844" s="179"/>
      <c r="B844" s="179"/>
      <c r="C844" s="179"/>
      <c r="D844" s="179"/>
      <c r="E844" s="179"/>
      <c r="F844" s="179"/>
      <c r="G844" s="179"/>
      <c r="H844" s="179"/>
      <c r="I844" s="179"/>
      <c r="J844" s="179"/>
      <c r="K844" s="179"/>
      <c r="L844" s="179"/>
      <c r="M844" s="179"/>
      <c r="N844" s="179"/>
      <c r="O844" s="179"/>
      <c r="P844" s="179"/>
      <c r="Q844" s="179"/>
      <c r="R844" s="179"/>
      <c r="S844" s="179"/>
      <c r="T844" s="179"/>
      <c r="U844" s="179"/>
      <c r="V844" s="179"/>
      <c r="W844" s="179"/>
      <c r="X844" s="179"/>
      <c r="Y844" s="179"/>
      <c r="Z844" s="179"/>
    </row>
    <row r="845" spans="1:26" ht="12.75" customHeight="1" x14ac:dyDescent="0.25">
      <c r="A845" s="179"/>
      <c r="B845" s="179"/>
      <c r="C845" s="179"/>
      <c r="D845" s="179"/>
      <c r="E845" s="179"/>
      <c r="F845" s="179"/>
      <c r="G845" s="179"/>
      <c r="H845" s="179"/>
      <c r="I845" s="179"/>
      <c r="J845" s="179"/>
      <c r="K845" s="179"/>
      <c r="L845" s="179"/>
      <c r="M845" s="179"/>
      <c r="N845" s="179"/>
      <c r="O845" s="179"/>
      <c r="P845" s="179"/>
      <c r="Q845" s="179"/>
      <c r="R845" s="179"/>
      <c r="S845" s="179"/>
      <c r="T845" s="179"/>
      <c r="U845" s="179"/>
      <c r="V845" s="179"/>
      <c r="W845" s="179"/>
      <c r="X845" s="179"/>
      <c r="Y845" s="179"/>
      <c r="Z845" s="179"/>
    </row>
    <row r="846" spans="1:26" ht="12.75" customHeight="1" x14ac:dyDescent="0.25">
      <c r="A846" s="179"/>
      <c r="B846" s="179"/>
      <c r="C846" s="179"/>
      <c r="D846" s="179"/>
      <c r="E846" s="179"/>
      <c r="F846" s="179"/>
      <c r="G846" s="179"/>
      <c r="H846" s="179"/>
      <c r="I846" s="179"/>
      <c r="J846" s="179"/>
      <c r="K846" s="179"/>
      <c r="L846" s="179"/>
      <c r="M846" s="179"/>
      <c r="N846" s="179"/>
      <c r="O846" s="179"/>
      <c r="P846" s="179"/>
      <c r="Q846" s="179"/>
      <c r="R846" s="179"/>
      <c r="S846" s="179"/>
      <c r="T846" s="179"/>
      <c r="U846" s="179"/>
      <c r="V846" s="179"/>
      <c r="W846" s="179"/>
      <c r="X846" s="179"/>
      <c r="Y846" s="179"/>
      <c r="Z846" s="179"/>
    </row>
    <row r="847" spans="1:26" ht="12.75" customHeight="1" x14ac:dyDescent="0.25">
      <c r="A847" s="179"/>
      <c r="B847" s="179"/>
      <c r="C847" s="179"/>
      <c r="D847" s="179"/>
      <c r="E847" s="179"/>
      <c r="F847" s="179"/>
      <c r="G847" s="179"/>
      <c r="H847" s="179"/>
      <c r="I847" s="179"/>
      <c r="J847" s="179"/>
      <c r="K847" s="179"/>
      <c r="L847" s="179"/>
      <c r="M847" s="179"/>
      <c r="N847" s="179"/>
      <c r="O847" s="179"/>
      <c r="P847" s="179"/>
      <c r="Q847" s="179"/>
      <c r="R847" s="179"/>
      <c r="S847" s="179"/>
      <c r="T847" s="179"/>
      <c r="U847" s="179"/>
      <c r="V847" s="179"/>
      <c r="W847" s="179"/>
      <c r="X847" s="179"/>
      <c r="Y847" s="179"/>
      <c r="Z847" s="179"/>
    </row>
    <row r="848" spans="1:26" ht="12.75" customHeight="1" x14ac:dyDescent="0.25">
      <c r="A848" s="179"/>
      <c r="B848" s="179"/>
      <c r="C848" s="179"/>
      <c r="D848" s="179"/>
      <c r="E848" s="179"/>
      <c r="F848" s="179"/>
      <c r="G848" s="179"/>
      <c r="H848" s="179"/>
      <c r="I848" s="179"/>
      <c r="J848" s="179"/>
      <c r="K848" s="179"/>
      <c r="L848" s="179"/>
      <c r="M848" s="179"/>
      <c r="N848" s="179"/>
      <c r="O848" s="179"/>
      <c r="P848" s="179"/>
      <c r="Q848" s="179"/>
      <c r="R848" s="179"/>
      <c r="S848" s="179"/>
      <c r="T848" s="179"/>
      <c r="U848" s="179"/>
      <c r="V848" s="179"/>
      <c r="W848" s="179"/>
      <c r="X848" s="179"/>
      <c r="Y848" s="179"/>
      <c r="Z848" s="179"/>
    </row>
    <row r="849" spans="1:26" ht="12.75" customHeight="1" x14ac:dyDescent="0.25">
      <c r="A849" s="179"/>
      <c r="B849" s="179"/>
      <c r="C849" s="179"/>
      <c r="D849" s="179"/>
      <c r="E849" s="179"/>
      <c r="F849" s="179"/>
      <c r="G849" s="179"/>
      <c r="H849" s="179"/>
      <c r="I849" s="179"/>
      <c r="J849" s="179"/>
      <c r="K849" s="179"/>
      <c r="L849" s="179"/>
      <c r="M849" s="179"/>
      <c r="N849" s="179"/>
      <c r="O849" s="179"/>
      <c r="P849" s="179"/>
      <c r="Q849" s="179"/>
      <c r="R849" s="179"/>
      <c r="S849" s="179"/>
      <c r="T849" s="179"/>
      <c r="U849" s="179"/>
      <c r="V849" s="179"/>
      <c r="W849" s="179"/>
      <c r="X849" s="179"/>
      <c r="Y849" s="179"/>
      <c r="Z849" s="179"/>
    </row>
    <row r="850" spans="1:26" ht="12.75" customHeight="1" x14ac:dyDescent="0.25">
      <c r="A850" s="179"/>
      <c r="B850" s="179"/>
      <c r="C850" s="179"/>
      <c r="D850" s="179"/>
      <c r="E850" s="179"/>
      <c r="F850" s="179"/>
      <c r="G850" s="179"/>
      <c r="H850" s="179"/>
      <c r="I850" s="179"/>
      <c r="J850" s="179"/>
      <c r="K850" s="179"/>
      <c r="L850" s="179"/>
      <c r="M850" s="179"/>
      <c r="N850" s="179"/>
      <c r="O850" s="179"/>
      <c r="P850" s="179"/>
      <c r="Q850" s="179"/>
      <c r="R850" s="179"/>
      <c r="S850" s="179"/>
      <c r="T850" s="179"/>
      <c r="U850" s="179"/>
      <c r="V850" s="179"/>
      <c r="W850" s="179"/>
      <c r="X850" s="179"/>
      <c r="Y850" s="179"/>
      <c r="Z850" s="179"/>
    </row>
    <row r="851" spans="1:26" ht="12.75" customHeight="1" x14ac:dyDescent="0.25">
      <c r="A851" s="179"/>
      <c r="B851" s="179"/>
      <c r="C851" s="179"/>
      <c r="D851" s="179"/>
      <c r="E851" s="179"/>
      <c r="F851" s="179"/>
      <c r="G851" s="179"/>
      <c r="H851" s="179"/>
      <c r="I851" s="179"/>
      <c r="J851" s="179"/>
      <c r="K851" s="179"/>
      <c r="L851" s="179"/>
      <c r="M851" s="179"/>
      <c r="N851" s="179"/>
      <c r="O851" s="179"/>
      <c r="P851" s="179"/>
      <c r="Q851" s="179"/>
      <c r="R851" s="179"/>
      <c r="S851" s="179"/>
      <c r="T851" s="179"/>
      <c r="U851" s="179"/>
      <c r="V851" s="179"/>
      <c r="W851" s="179"/>
      <c r="X851" s="179"/>
      <c r="Y851" s="179"/>
      <c r="Z851" s="179"/>
    </row>
    <row r="852" spans="1:26" ht="12.75" customHeight="1" x14ac:dyDescent="0.25">
      <c r="A852" s="179"/>
      <c r="B852" s="179"/>
      <c r="C852" s="179"/>
      <c r="D852" s="179"/>
      <c r="E852" s="179"/>
      <c r="F852" s="179"/>
      <c r="G852" s="179"/>
      <c r="H852" s="179"/>
      <c r="I852" s="179"/>
      <c r="J852" s="179"/>
      <c r="K852" s="179"/>
      <c r="L852" s="179"/>
      <c r="M852" s="179"/>
      <c r="N852" s="179"/>
      <c r="O852" s="179"/>
      <c r="P852" s="179"/>
      <c r="Q852" s="179"/>
      <c r="R852" s="179"/>
      <c r="S852" s="179"/>
      <c r="T852" s="179"/>
      <c r="U852" s="179"/>
      <c r="V852" s="179"/>
      <c r="W852" s="179"/>
      <c r="X852" s="179"/>
      <c r="Y852" s="179"/>
      <c r="Z852" s="179"/>
    </row>
    <row r="853" spans="1:26" ht="12.75" customHeight="1" x14ac:dyDescent="0.25">
      <c r="A853" s="179"/>
      <c r="B853" s="179"/>
      <c r="C853" s="179"/>
      <c r="D853" s="179"/>
      <c r="E853" s="179"/>
      <c r="F853" s="179"/>
      <c r="G853" s="179"/>
      <c r="H853" s="179"/>
      <c r="I853" s="179"/>
      <c r="J853" s="179"/>
      <c r="K853" s="179"/>
      <c r="L853" s="179"/>
      <c r="M853" s="179"/>
      <c r="N853" s="179"/>
      <c r="O853" s="179"/>
      <c r="P853" s="179"/>
      <c r="Q853" s="179"/>
      <c r="R853" s="179"/>
      <c r="S853" s="179"/>
      <c r="T853" s="179"/>
      <c r="U853" s="179"/>
      <c r="V853" s="179"/>
      <c r="W853" s="179"/>
      <c r="X853" s="179"/>
      <c r="Y853" s="179"/>
      <c r="Z853" s="179"/>
    </row>
    <row r="854" spans="1:26" ht="12.75" customHeight="1" x14ac:dyDescent="0.25">
      <c r="A854" s="179"/>
      <c r="B854" s="179"/>
      <c r="C854" s="179"/>
      <c r="D854" s="179"/>
      <c r="E854" s="179"/>
      <c r="F854" s="179"/>
      <c r="G854" s="179"/>
      <c r="H854" s="179"/>
      <c r="I854" s="179"/>
      <c r="J854" s="179"/>
      <c r="K854" s="179"/>
      <c r="L854" s="179"/>
      <c r="M854" s="179"/>
      <c r="N854" s="179"/>
      <c r="O854" s="179"/>
      <c r="P854" s="179"/>
      <c r="Q854" s="179"/>
      <c r="R854" s="179"/>
      <c r="S854" s="179"/>
      <c r="T854" s="179"/>
      <c r="U854" s="179"/>
      <c r="V854" s="179"/>
      <c r="W854" s="179"/>
      <c r="X854" s="179"/>
      <c r="Y854" s="179"/>
      <c r="Z854" s="179"/>
    </row>
    <row r="855" spans="1:26" ht="12.75" customHeight="1" x14ac:dyDescent="0.25">
      <c r="A855" s="179"/>
      <c r="B855" s="179"/>
      <c r="C855" s="179"/>
      <c r="D855" s="179"/>
      <c r="E855" s="179"/>
      <c r="F855" s="179"/>
      <c r="G855" s="179"/>
      <c r="H855" s="179"/>
      <c r="I855" s="179"/>
      <c r="J855" s="179"/>
      <c r="K855" s="179"/>
      <c r="L855" s="179"/>
      <c r="M855" s="179"/>
      <c r="N855" s="179"/>
      <c r="O855" s="179"/>
      <c r="P855" s="179"/>
      <c r="Q855" s="179"/>
      <c r="R855" s="179"/>
      <c r="S855" s="179"/>
      <c r="T855" s="179"/>
      <c r="U855" s="179"/>
      <c r="V855" s="179"/>
      <c r="W855" s="179"/>
      <c r="X855" s="179"/>
      <c r="Y855" s="179"/>
      <c r="Z855" s="179"/>
    </row>
    <row r="856" spans="1:26" ht="12.75" customHeight="1" x14ac:dyDescent="0.25">
      <c r="A856" s="179"/>
      <c r="B856" s="179"/>
      <c r="C856" s="179"/>
      <c r="D856" s="179"/>
      <c r="E856" s="179"/>
      <c r="F856" s="179"/>
      <c r="G856" s="179"/>
      <c r="H856" s="179"/>
      <c r="I856" s="179"/>
      <c r="J856" s="179"/>
      <c r="K856" s="179"/>
      <c r="L856" s="179"/>
      <c r="M856" s="179"/>
      <c r="N856" s="179"/>
      <c r="O856" s="179"/>
      <c r="P856" s="179"/>
      <c r="Q856" s="179"/>
      <c r="R856" s="179"/>
      <c r="S856" s="179"/>
      <c r="T856" s="179"/>
      <c r="U856" s="179"/>
      <c r="V856" s="179"/>
      <c r="W856" s="179"/>
      <c r="X856" s="179"/>
      <c r="Y856" s="179"/>
      <c r="Z856" s="179"/>
    </row>
    <row r="857" spans="1:26" ht="12.75" customHeight="1" x14ac:dyDescent="0.25">
      <c r="A857" s="179"/>
      <c r="B857" s="179"/>
      <c r="C857" s="179"/>
      <c r="D857" s="179"/>
      <c r="E857" s="179"/>
      <c r="F857" s="179"/>
      <c r="G857" s="179"/>
      <c r="H857" s="179"/>
      <c r="I857" s="179"/>
      <c r="J857" s="179"/>
      <c r="K857" s="179"/>
      <c r="L857" s="179"/>
      <c r="M857" s="179"/>
      <c r="N857" s="179"/>
      <c r="O857" s="179"/>
      <c r="P857" s="179"/>
      <c r="Q857" s="179"/>
      <c r="R857" s="179"/>
      <c r="S857" s="179"/>
      <c r="T857" s="179"/>
      <c r="U857" s="179"/>
      <c r="V857" s="179"/>
      <c r="W857" s="179"/>
      <c r="X857" s="179"/>
      <c r="Y857" s="179"/>
      <c r="Z857" s="179"/>
    </row>
    <row r="858" spans="1:26" ht="12.75" customHeight="1" x14ac:dyDescent="0.25">
      <c r="A858" s="179"/>
      <c r="B858" s="179"/>
      <c r="C858" s="179"/>
      <c r="D858" s="179"/>
      <c r="E858" s="179"/>
      <c r="F858" s="179"/>
      <c r="G858" s="179"/>
      <c r="H858" s="179"/>
      <c r="I858" s="179"/>
      <c r="J858" s="179"/>
      <c r="K858" s="179"/>
      <c r="L858" s="179"/>
      <c r="M858" s="179"/>
      <c r="N858" s="179"/>
      <c r="O858" s="179"/>
      <c r="P858" s="179"/>
      <c r="Q858" s="179"/>
      <c r="R858" s="179"/>
      <c r="S858" s="179"/>
      <c r="T858" s="179"/>
      <c r="U858" s="179"/>
      <c r="V858" s="179"/>
      <c r="W858" s="179"/>
      <c r="X858" s="179"/>
      <c r="Y858" s="179"/>
      <c r="Z858" s="179"/>
    </row>
    <row r="859" spans="1:26" ht="12.75" customHeight="1" x14ac:dyDescent="0.25">
      <c r="A859" s="179"/>
      <c r="B859" s="179"/>
      <c r="C859" s="179"/>
      <c r="D859" s="179"/>
      <c r="E859" s="179"/>
      <c r="F859" s="179"/>
      <c r="G859" s="179"/>
      <c r="H859" s="179"/>
      <c r="I859" s="179"/>
      <c r="J859" s="179"/>
      <c r="K859" s="179"/>
      <c r="L859" s="179"/>
      <c r="M859" s="179"/>
      <c r="N859" s="179"/>
      <c r="O859" s="179"/>
      <c r="P859" s="179"/>
      <c r="Q859" s="179"/>
      <c r="R859" s="179"/>
      <c r="S859" s="179"/>
      <c r="T859" s="179"/>
      <c r="U859" s="179"/>
      <c r="V859" s="179"/>
      <c r="W859" s="179"/>
      <c r="X859" s="179"/>
      <c r="Y859" s="179"/>
      <c r="Z859" s="179"/>
    </row>
    <row r="860" spans="1:26" ht="12.75" customHeight="1" x14ac:dyDescent="0.25">
      <c r="A860" s="179"/>
      <c r="B860" s="179"/>
      <c r="C860" s="179"/>
      <c r="D860" s="179"/>
      <c r="E860" s="179"/>
      <c r="F860" s="179"/>
      <c r="G860" s="179"/>
      <c r="H860" s="179"/>
      <c r="I860" s="179"/>
      <c r="J860" s="179"/>
      <c r="K860" s="179"/>
      <c r="L860" s="179"/>
      <c r="M860" s="179"/>
      <c r="N860" s="179"/>
      <c r="O860" s="179"/>
      <c r="P860" s="179"/>
      <c r="Q860" s="179"/>
      <c r="R860" s="179"/>
      <c r="S860" s="179"/>
      <c r="T860" s="179"/>
      <c r="U860" s="179"/>
      <c r="V860" s="179"/>
      <c r="W860" s="179"/>
      <c r="X860" s="179"/>
      <c r="Y860" s="179"/>
      <c r="Z860" s="179"/>
    </row>
    <row r="861" spans="1:26" ht="12.75" customHeight="1" x14ac:dyDescent="0.25">
      <c r="A861" s="179"/>
      <c r="B861" s="179"/>
      <c r="C861" s="179"/>
      <c r="D861" s="179"/>
      <c r="E861" s="179"/>
      <c r="F861" s="179"/>
      <c r="G861" s="179"/>
      <c r="H861" s="179"/>
      <c r="I861" s="179"/>
      <c r="J861" s="179"/>
      <c r="K861" s="179"/>
      <c r="L861" s="179"/>
      <c r="M861" s="179"/>
      <c r="N861" s="179"/>
      <c r="O861" s="179"/>
      <c r="P861" s="179"/>
      <c r="Q861" s="179"/>
      <c r="R861" s="179"/>
      <c r="S861" s="179"/>
      <c r="T861" s="179"/>
      <c r="U861" s="179"/>
      <c r="V861" s="179"/>
      <c r="W861" s="179"/>
      <c r="X861" s="179"/>
      <c r="Y861" s="179"/>
      <c r="Z861" s="179"/>
    </row>
    <row r="862" spans="1:26" ht="12.75" customHeight="1" x14ac:dyDescent="0.25">
      <c r="A862" s="179"/>
      <c r="B862" s="179"/>
      <c r="C862" s="179"/>
      <c r="D862" s="179"/>
      <c r="E862" s="179"/>
      <c r="F862" s="179"/>
      <c r="G862" s="179"/>
      <c r="H862" s="179"/>
      <c r="I862" s="179"/>
      <c r="J862" s="179"/>
      <c r="K862" s="179"/>
      <c r="L862" s="179"/>
      <c r="M862" s="179"/>
      <c r="N862" s="179"/>
      <c r="O862" s="179"/>
      <c r="P862" s="179"/>
      <c r="Q862" s="179"/>
      <c r="R862" s="179"/>
      <c r="S862" s="179"/>
      <c r="T862" s="179"/>
      <c r="U862" s="179"/>
      <c r="V862" s="179"/>
      <c r="W862" s="179"/>
      <c r="X862" s="179"/>
      <c r="Y862" s="179"/>
      <c r="Z862" s="179"/>
    </row>
    <row r="863" spans="1:26" ht="12.75" customHeight="1" x14ac:dyDescent="0.25">
      <c r="A863" s="179"/>
      <c r="B863" s="179"/>
      <c r="C863" s="179"/>
      <c r="D863" s="179"/>
      <c r="E863" s="179"/>
      <c r="F863" s="179"/>
      <c r="G863" s="179"/>
      <c r="H863" s="179"/>
      <c r="I863" s="179"/>
      <c r="J863" s="179"/>
      <c r="K863" s="179"/>
      <c r="L863" s="179"/>
      <c r="M863" s="179"/>
      <c r="N863" s="179"/>
      <c r="O863" s="179"/>
      <c r="P863" s="179"/>
      <c r="Q863" s="179"/>
      <c r="R863" s="179"/>
      <c r="S863" s="179"/>
      <c r="T863" s="179"/>
      <c r="U863" s="179"/>
      <c r="V863" s="179"/>
      <c r="W863" s="179"/>
      <c r="X863" s="179"/>
      <c r="Y863" s="179"/>
      <c r="Z863" s="179"/>
    </row>
    <row r="864" spans="1:26" ht="12.75" customHeight="1" x14ac:dyDescent="0.25">
      <c r="A864" s="179"/>
      <c r="B864" s="179"/>
      <c r="C864" s="179"/>
      <c r="D864" s="179"/>
      <c r="E864" s="179"/>
      <c r="F864" s="179"/>
      <c r="G864" s="179"/>
      <c r="H864" s="179"/>
      <c r="I864" s="179"/>
      <c r="J864" s="179"/>
      <c r="K864" s="179"/>
      <c r="L864" s="179"/>
      <c r="M864" s="179"/>
      <c r="N864" s="179"/>
      <c r="O864" s="179"/>
      <c r="P864" s="179"/>
      <c r="Q864" s="179"/>
      <c r="R864" s="179"/>
      <c r="S864" s="179"/>
      <c r="T864" s="179"/>
      <c r="U864" s="179"/>
      <c r="V864" s="179"/>
      <c r="W864" s="179"/>
      <c r="X864" s="179"/>
      <c r="Y864" s="179"/>
      <c r="Z864" s="179"/>
    </row>
    <row r="865" spans="1:26" ht="12.75" customHeight="1" x14ac:dyDescent="0.25">
      <c r="A865" s="179"/>
      <c r="B865" s="179"/>
      <c r="C865" s="179"/>
      <c r="D865" s="179"/>
      <c r="E865" s="179"/>
      <c r="F865" s="179"/>
      <c r="G865" s="179"/>
      <c r="H865" s="179"/>
      <c r="I865" s="179"/>
      <c r="J865" s="179"/>
      <c r="K865" s="179"/>
      <c r="L865" s="179"/>
      <c r="M865" s="179"/>
      <c r="N865" s="179"/>
      <c r="O865" s="179"/>
      <c r="P865" s="179"/>
      <c r="Q865" s="179"/>
      <c r="R865" s="179"/>
      <c r="S865" s="179"/>
      <c r="T865" s="179"/>
      <c r="U865" s="179"/>
      <c r="V865" s="179"/>
      <c r="W865" s="179"/>
      <c r="X865" s="179"/>
      <c r="Y865" s="179"/>
      <c r="Z865" s="179"/>
    </row>
    <row r="866" spans="1:26" ht="12.75" customHeight="1" x14ac:dyDescent="0.25">
      <c r="A866" s="179"/>
      <c r="B866" s="179"/>
      <c r="C866" s="179"/>
      <c r="D866" s="179"/>
      <c r="E866" s="179"/>
      <c r="F866" s="179"/>
      <c r="G866" s="179"/>
      <c r="H866" s="179"/>
      <c r="I866" s="179"/>
      <c r="J866" s="179"/>
      <c r="K866" s="179"/>
      <c r="L866" s="179"/>
      <c r="M866" s="179"/>
      <c r="N866" s="179"/>
      <c r="O866" s="179"/>
      <c r="P866" s="179"/>
      <c r="Q866" s="179"/>
      <c r="R866" s="179"/>
      <c r="S866" s="179"/>
      <c r="T866" s="179"/>
      <c r="U866" s="179"/>
      <c r="V866" s="179"/>
      <c r="W866" s="179"/>
      <c r="X866" s="179"/>
      <c r="Y866" s="179"/>
      <c r="Z866" s="179"/>
    </row>
    <row r="867" spans="1:26" ht="12.75" customHeight="1" x14ac:dyDescent="0.25">
      <c r="A867" s="179"/>
      <c r="B867" s="179"/>
      <c r="C867" s="179"/>
      <c r="D867" s="179"/>
      <c r="E867" s="179"/>
      <c r="F867" s="179"/>
      <c r="G867" s="179"/>
      <c r="H867" s="179"/>
      <c r="I867" s="179"/>
      <c r="J867" s="179"/>
      <c r="K867" s="179"/>
      <c r="L867" s="179"/>
      <c r="M867" s="179"/>
      <c r="N867" s="179"/>
      <c r="O867" s="179"/>
      <c r="P867" s="179"/>
      <c r="Q867" s="179"/>
      <c r="R867" s="179"/>
      <c r="S867" s="179"/>
      <c r="T867" s="179"/>
      <c r="U867" s="179"/>
      <c r="V867" s="179"/>
      <c r="W867" s="179"/>
      <c r="X867" s="179"/>
      <c r="Y867" s="179"/>
      <c r="Z867" s="179"/>
    </row>
    <row r="868" spans="1:26" ht="12.75" customHeight="1" x14ac:dyDescent="0.25">
      <c r="A868" s="179"/>
      <c r="B868" s="179"/>
      <c r="C868" s="179"/>
      <c r="D868" s="179"/>
      <c r="E868" s="179"/>
      <c r="F868" s="179"/>
      <c r="G868" s="179"/>
      <c r="H868" s="179"/>
      <c r="I868" s="179"/>
      <c r="J868" s="179"/>
      <c r="K868" s="179"/>
      <c r="L868" s="179"/>
      <c r="M868" s="179"/>
      <c r="N868" s="179"/>
      <c r="O868" s="179"/>
      <c r="P868" s="179"/>
      <c r="Q868" s="179"/>
      <c r="R868" s="179"/>
      <c r="S868" s="179"/>
      <c r="T868" s="179"/>
      <c r="U868" s="179"/>
      <c r="V868" s="179"/>
      <c r="W868" s="179"/>
      <c r="X868" s="179"/>
      <c r="Y868" s="179"/>
      <c r="Z868" s="179"/>
    </row>
    <row r="869" spans="1:26" ht="12.75" customHeight="1" x14ac:dyDescent="0.25">
      <c r="A869" s="179"/>
      <c r="B869" s="179"/>
      <c r="C869" s="179"/>
      <c r="D869" s="179"/>
      <c r="E869" s="179"/>
      <c r="F869" s="179"/>
      <c r="G869" s="179"/>
      <c r="H869" s="179"/>
      <c r="I869" s="179"/>
      <c r="J869" s="179"/>
      <c r="K869" s="179"/>
      <c r="L869" s="179"/>
      <c r="M869" s="179"/>
      <c r="N869" s="179"/>
      <c r="O869" s="179"/>
      <c r="P869" s="179"/>
      <c r="Q869" s="179"/>
      <c r="R869" s="179"/>
      <c r="S869" s="179"/>
      <c r="T869" s="179"/>
      <c r="U869" s="179"/>
      <c r="V869" s="179"/>
      <c r="W869" s="179"/>
      <c r="X869" s="179"/>
      <c r="Y869" s="179"/>
      <c r="Z869" s="179"/>
    </row>
    <row r="870" spans="1:26" ht="12.75" customHeight="1" x14ac:dyDescent="0.25">
      <c r="A870" s="179"/>
      <c r="B870" s="179"/>
      <c r="C870" s="179"/>
      <c r="D870" s="179"/>
      <c r="E870" s="179"/>
      <c r="F870" s="179"/>
      <c r="G870" s="179"/>
      <c r="H870" s="179"/>
      <c r="I870" s="179"/>
      <c r="J870" s="179"/>
      <c r="K870" s="179"/>
      <c r="L870" s="179"/>
      <c r="M870" s="179"/>
      <c r="N870" s="179"/>
      <c r="O870" s="179"/>
      <c r="P870" s="179"/>
      <c r="Q870" s="179"/>
      <c r="R870" s="179"/>
      <c r="S870" s="179"/>
      <c r="T870" s="179"/>
      <c r="U870" s="179"/>
      <c r="V870" s="179"/>
      <c r="W870" s="179"/>
      <c r="X870" s="179"/>
      <c r="Y870" s="179"/>
      <c r="Z870" s="179"/>
    </row>
    <row r="871" spans="1:26" ht="12.75" customHeight="1" x14ac:dyDescent="0.25">
      <c r="A871" s="179"/>
      <c r="B871" s="179"/>
      <c r="C871" s="179"/>
      <c r="D871" s="179"/>
      <c r="E871" s="179"/>
      <c r="F871" s="179"/>
      <c r="G871" s="179"/>
      <c r="H871" s="179"/>
      <c r="I871" s="179"/>
      <c r="J871" s="179"/>
      <c r="K871" s="179"/>
      <c r="L871" s="179"/>
      <c r="M871" s="179"/>
      <c r="N871" s="179"/>
      <c r="O871" s="179"/>
      <c r="P871" s="179"/>
      <c r="Q871" s="179"/>
      <c r="R871" s="179"/>
      <c r="S871" s="179"/>
      <c r="T871" s="179"/>
      <c r="U871" s="179"/>
      <c r="V871" s="179"/>
      <c r="W871" s="179"/>
      <c r="X871" s="179"/>
      <c r="Y871" s="179"/>
      <c r="Z871" s="179"/>
    </row>
    <row r="872" spans="1:26" ht="12.75" customHeight="1" x14ac:dyDescent="0.25">
      <c r="A872" s="179"/>
      <c r="B872" s="179"/>
      <c r="C872" s="179"/>
      <c r="D872" s="179"/>
      <c r="E872" s="179"/>
      <c r="F872" s="179"/>
      <c r="G872" s="179"/>
      <c r="H872" s="179"/>
      <c r="I872" s="179"/>
      <c r="J872" s="179"/>
      <c r="K872" s="179"/>
      <c r="L872" s="179"/>
      <c r="M872" s="179"/>
      <c r="N872" s="179"/>
      <c r="O872" s="179"/>
      <c r="P872" s="179"/>
      <c r="Q872" s="179"/>
      <c r="R872" s="179"/>
      <c r="S872" s="179"/>
      <c r="T872" s="179"/>
      <c r="U872" s="179"/>
      <c r="V872" s="179"/>
      <c r="W872" s="179"/>
      <c r="X872" s="179"/>
      <c r="Y872" s="179"/>
      <c r="Z872" s="179"/>
    </row>
    <row r="873" spans="1:26" ht="12.75" customHeight="1" x14ac:dyDescent="0.25">
      <c r="A873" s="179"/>
      <c r="B873" s="179"/>
      <c r="C873" s="179"/>
      <c r="D873" s="179"/>
      <c r="E873" s="179"/>
      <c r="F873" s="179"/>
      <c r="G873" s="179"/>
      <c r="H873" s="179"/>
      <c r="I873" s="179"/>
      <c r="J873" s="179"/>
      <c r="K873" s="179"/>
      <c r="L873" s="179"/>
      <c r="M873" s="179"/>
      <c r="N873" s="179"/>
      <c r="O873" s="179"/>
      <c r="P873" s="179"/>
      <c r="Q873" s="179"/>
      <c r="R873" s="179"/>
      <c r="S873" s="179"/>
      <c r="T873" s="179"/>
      <c r="U873" s="179"/>
      <c r="V873" s="179"/>
      <c r="W873" s="179"/>
      <c r="X873" s="179"/>
      <c r="Y873" s="179"/>
      <c r="Z873" s="179"/>
    </row>
    <row r="874" spans="1:26" ht="12.75" customHeight="1" x14ac:dyDescent="0.25">
      <c r="A874" s="179"/>
      <c r="B874" s="179"/>
      <c r="C874" s="179"/>
      <c r="D874" s="179"/>
      <c r="E874" s="179"/>
      <c r="F874" s="179"/>
      <c r="G874" s="179"/>
      <c r="H874" s="179"/>
      <c r="I874" s="179"/>
      <c r="J874" s="179"/>
      <c r="K874" s="179"/>
      <c r="L874" s="179"/>
      <c r="M874" s="179"/>
      <c r="N874" s="179"/>
      <c r="O874" s="179"/>
      <c r="P874" s="179"/>
      <c r="Q874" s="179"/>
      <c r="R874" s="179"/>
      <c r="S874" s="179"/>
      <c r="T874" s="179"/>
      <c r="U874" s="179"/>
      <c r="V874" s="179"/>
      <c r="W874" s="179"/>
      <c r="X874" s="179"/>
      <c r="Y874" s="179"/>
      <c r="Z874" s="179"/>
    </row>
    <row r="875" spans="1:26" ht="12.75" customHeight="1" x14ac:dyDescent="0.25">
      <c r="A875" s="179"/>
      <c r="B875" s="179"/>
      <c r="C875" s="179"/>
      <c r="D875" s="179"/>
      <c r="E875" s="179"/>
      <c r="F875" s="179"/>
      <c r="G875" s="179"/>
      <c r="H875" s="179"/>
      <c r="I875" s="179"/>
      <c r="J875" s="179"/>
      <c r="K875" s="179"/>
      <c r="L875" s="179"/>
      <c r="M875" s="179"/>
      <c r="N875" s="179"/>
      <c r="O875" s="179"/>
      <c r="P875" s="179"/>
      <c r="Q875" s="179"/>
      <c r="R875" s="179"/>
      <c r="S875" s="179"/>
      <c r="T875" s="179"/>
      <c r="U875" s="179"/>
      <c r="V875" s="179"/>
      <c r="W875" s="179"/>
      <c r="X875" s="179"/>
      <c r="Y875" s="179"/>
      <c r="Z875" s="179"/>
    </row>
    <row r="876" spans="1:26" ht="12.75" customHeight="1" x14ac:dyDescent="0.25">
      <c r="A876" s="179"/>
      <c r="B876" s="179"/>
      <c r="C876" s="179"/>
      <c r="D876" s="179"/>
      <c r="E876" s="179"/>
      <c r="F876" s="179"/>
      <c r="G876" s="179"/>
      <c r="H876" s="179"/>
      <c r="I876" s="179"/>
      <c r="J876" s="179"/>
      <c r="K876" s="179"/>
      <c r="L876" s="179"/>
      <c r="M876" s="179"/>
      <c r="N876" s="179"/>
      <c r="O876" s="179"/>
      <c r="P876" s="179"/>
      <c r="Q876" s="179"/>
      <c r="R876" s="179"/>
      <c r="S876" s="179"/>
      <c r="T876" s="179"/>
      <c r="U876" s="179"/>
      <c r="V876" s="179"/>
      <c r="W876" s="179"/>
      <c r="X876" s="179"/>
      <c r="Y876" s="179"/>
      <c r="Z876" s="179"/>
    </row>
    <row r="877" spans="1:26" ht="12.75" customHeight="1" x14ac:dyDescent="0.25">
      <c r="A877" s="179"/>
      <c r="B877" s="179"/>
      <c r="C877" s="179"/>
      <c r="D877" s="179"/>
      <c r="E877" s="179"/>
      <c r="F877" s="179"/>
      <c r="G877" s="179"/>
      <c r="H877" s="179"/>
      <c r="I877" s="179"/>
      <c r="J877" s="179"/>
      <c r="K877" s="179"/>
      <c r="L877" s="179"/>
      <c r="M877" s="179"/>
      <c r="N877" s="179"/>
      <c r="O877" s="179"/>
      <c r="P877" s="179"/>
      <c r="Q877" s="179"/>
      <c r="R877" s="179"/>
      <c r="S877" s="179"/>
      <c r="T877" s="179"/>
      <c r="U877" s="179"/>
      <c r="V877" s="179"/>
      <c r="W877" s="179"/>
      <c r="X877" s="179"/>
      <c r="Y877" s="179"/>
      <c r="Z877" s="179"/>
    </row>
    <row r="878" spans="1:26" ht="12.75" customHeight="1" x14ac:dyDescent="0.25">
      <c r="A878" s="179"/>
      <c r="B878" s="179"/>
      <c r="C878" s="179"/>
      <c r="D878" s="179"/>
      <c r="E878" s="179"/>
      <c r="F878" s="179"/>
      <c r="G878" s="179"/>
      <c r="H878" s="179"/>
      <c r="I878" s="179"/>
      <c r="J878" s="179"/>
      <c r="K878" s="179"/>
      <c r="L878" s="179"/>
      <c r="M878" s="179"/>
      <c r="N878" s="179"/>
      <c r="O878" s="179"/>
      <c r="P878" s="179"/>
      <c r="Q878" s="179"/>
      <c r="R878" s="179"/>
      <c r="S878" s="179"/>
      <c r="T878" s="179"/>
      <c r="U878" s="179"/>
      <c r="V878" s="179"/>
      <c r="W878" s="179"/>
      <c r="X878" s="179"/>
      <c r="Y878" s="179"/>
      <c r="Z878" s="179"/>
    </row>
    <row r="879" spans="1:26" ht="12.75" customHeight="1" x14ac:dyDescent="0.25">
      <c r="A879" s="179"/>
      <c r="B879" s="179"/>
      <c r="C879" s="179"/>
      <c r="D879" s="179"/>
      <c r="E879" s="179"/>
      <c r="F879" s="179"/>
      <c r="G879" s="179"/>
      <c r="H879" s="179"/>
      <c r="I879" s="179"/>
      <c r="J879" s="179"/>
      <c r="K879" s="179"/>
      <c r="L879" s="179"/>
      <c r="M879" s="179"/>
      <c r="N879" s="179"/>
      <c r="O879" s="179"/>
      <c r="P879" s="179"/>
      <c r="Q879" s="179"/>
      <c r="R879" s="179"/>
      <c r="S879" s="179"/>
      <c r="T879" s="179"/>
      <c r="U879" s="179"/>
      <c r="V879" s="179"/>
      <c r="W879" s="179"/>
      <c r="X879" s="179"/>
      <c r="Y879" s="179"/>
      <c r="Z879" s="179"/>
    </row>
    <row r="880" spans="1:26" ht="12.75" customHeight="1" x14ac:dyDescent="0.25">
      <c r="A880" s="179"/>
      <c r="B880" s="179"/>
      <c r="C880" s="179"/>
      <c r="D880" s="179"/>
      <c r="E880" s="179"/>
      <c r="F880" s="179"/>
      <c r="G880" s="179"/>
      <c r="H880" s="179"/>
      <c r="I880" s="179"/>
      <c r="J880" s="179"/>
      <c r="K880" s="179"/>
      <c r="L880" s="179"/>
      <c r="M880" s="179"/>
      <c r="N880" s="179"/>
      <c r="O880" s="179"/>
      <c r="P880" s="179"/>
      <c r="Q880" s="179"/>
      <c r="R880" s="179"/>
      <c r="S880" s="179"/>
      <c r="T880" s="179"/>
      <c r="U880" s="179"/>
      <c r="V880" s="179"/>
      <c r="W880" s="179"/>
      <c r="X880" s="179"/>
      <c r="Y880" s="179"/>
      <c r="Z880" s="179"/>
    </row>
    <row r="881" spans="1:26" ht="12.75" customHeight="1" x14ac:dyDescent="0.25">
      <c r="A881" s="179"/>
      <c r="B881" s="179"/>
      <c r="C881" s="179"/>
      <c r="D881" s="179"/>
      <c r="E881" s="179"/>
      <c r="F881" s="179"/>
      <c r="G881" s="179"/>
      <c r="H881" s="179"/>
      <c r="I881" s="179"/>
      <c r="J881" s="179"/>
      <c r="K881" s="179"/>
      <c r="L881" s="179"/>
      <c r="M881" s="179"/>
      <c r="N881" s="179"/>
      <c r="O881" s="179"/>
      <c r="P881" s="179"/>
      <c r="Q881" s="179"/>
      <c r="R881" s="179"/>
      <c r="S881" s="179"/>
      <c r="T881" s="179"/>
      <c r="U881" s="179"/>
      <c r="V881" s="179"/>
      <c r="W881" s="179"/>
      <c r="X881" s="179"/>
      <c r="Y881" s="179"/>
      <c r="Z881" s="179"/>
    </row>
    <row r="882" spans="1:26" ht="12.75" customHeight="1" x14ac:dyDescent="0.25">
      <c r="A882" s="179"/>
      <c r="B882" s="179"/>
      <c r="C882" s="179"/>
      <c r="D882" s="179"/>
      <c r="E882" s="179"/>
      <c r="F882" s="179"/>
      <c r="G882" s="179"/>
      <c r="H882" s="179"/>
      <c r="I882" s="179"/>
      <c r="J882" s="179"/>
      <c r="K882" s="179"/>
      <c r="L882" s="179"/>
      <c r="M882" s="179"/>
      <c r="N882" s="179"/>
      <c r="O882" s="179"/>
      <c r="P882" s="179"/>
      <c r="Q882" s="179"/>
      <c r="R882" s="179"/>
      <c r="S882" s="179"/>
      <c r="T882" s="179"/>
      <c r="U882" s="179"/>
      <c r="V882" s="179"/>
      <c r="W882" s="179"/>
      <c r="X882" s="179"/>
      <c r="Y882" s="179"/>
      <c r="Z882" s="179"/>
    </row>
    <row r="883" spans="1:26" ht="12.75" customHeight="1" x14ac:dyDescent="0.25">
      <c r="A883" s="179"/>
      <c r="B883" s="179"/>
      <c r="C883" s="179"/>
      <c r="D883" s="179"/>
      <c r="E883" s="179"/>
      <c r="F883" s="179"/>
      <c r="G883" s="179"/>
      <c r="H883" s="179"/>
      <c r="I883" s="179"/>
      <c r="J883" s="179"/>
      <c r="K883" s="179"/>
      <c r="L883" s="179"/>
      <c r="M883" s="179"/>
      <c r="N883" s="179"/>
      <c r="O883" s="179"/>
      <c r="P883" s="179"/>
      <c r="Q883" s="179"/>
      <c r="R883" s="179"/>
      <c r="S883" s="179"/>
      <c r="T883" s="179"/>
      <c r="U883" s="179"/>
      <c r="V883" s="179"/>
      <c r="W883" s="179"/>
      <c r="X883" s="179"/>
      <c r="Y883" s="179"/>
      <c r="Z883" s="179"/>
    </row>
    <row r="884" spans="1:26" ht="12.75" customHeight="1" x14ac:dyDescent="0.25">
      <c r="A884" s="179"/>
      <c r="B884" s="179"/>
      <c r="C884" s="179"/>
      <c r="D884" s="179"/>
      <c r="E884" s="179"/>
      <c r="F884" s="179"/>
      <c r="G884" s="179"/>
      <c r="H884" s="179"/>
      <c r="I884" s="179"/>
      <c r="J884" s="179"/>
      <c r="K884" s="179"/>
      <c r="L884" s="179"/>
      <c r="M884" s="179"/>
      <c r="N884" s="179"/>
      <c r="O884" s="179"/>
      <c r="P884" s="179"/>
      <c r="Q884" s="179"/>
      <c r="R884" s="179"/>
      <c r="S884" s="179"/>
      <c r="T884" s="179"/>
      <c r="U884" s="179"/>
      <c r="V884" s="179"/>
      <c r="W884" s="179"/>
      <c r="X884" s="179"/>
      <c r="Y884" s="179"/>
      <c r="Z884" s="179"/>
    </row>
    <row r="885" spans="1:26" ht="12.75" customHeight="1" x14ac:dyDescent="0.25">
      <c r="A885" s="179"/>
      <c r="B885" s="179"/>
      <c r="C885" s="179"/>
      <c r="D885" s="179"/>
      <c r="E885" s="179"/>
      <c r="F885" s="179"/>
      <c r="G885" s="179"/>
      <c r="H885" s="179"/>
      <c r="I885" s="179"/>
      <c r="J885" s="179"/>
      <c r="K885" s="179"/>
      <c r="L885" s="179"/>
      <c r="M885" s="179"/>
      <c r="N885" s="179"/>
      <c r="O885" s="179"/>
      <c r="P885" s="179"/>
      <c r="Q885" s="179"/>
      <c r="R885" s="179"/>
      <c r="S885" s="179"/>
      <c r="T885" s="179"/>
      <c r="U885" s="179"/>
      <c r="V885" s="179"/>
      <c r="W885" s="179"/>
      <c r="X885" s="179"/>
      <c r="Y885" s="179"/>
      <c r="Z885" s="179"/>
    </row>
    <row r="886" spans="1:26" ht="12.75" customHeight="1" x14ac:dyDescent="0.25">
      <c r="A886" s="179"/>
      <c r="B886" s="179"/>
      <c r="C886" s="179"/>
      <c r="D886" s="179"/>
      <c r="E886" s="179"/>
      <c r="F886" s="179"/>
      <c r="G886" s="179"/>
      <c r="H886" s="179"/>
      <c r="I886" s="179"/>
      <c r="J886" s="179"/>
      <c r="K886" s="179"/>
      <c r="L886" s="179"/>
      <c r="M886" s="179"/>
      <c r="N886" s="179"/>
      <c r="O886" s="179"/>
      <c r="P886" s="179"/>
      <c r="Q886" s="179"/>
      <c r="R886" s="179"/>
      <c r="S886" s="179"/>
      <c r="T886" s="179"/>
      <c r="U886" s="179"/>
      <c r="V886" s="179"/>
      <c r="W886" s="179"/>
      <c r="X886" s="179"/>
      <c r="Y886" s="179"/>
      <c r="Z886" s="179"/>
    </row>
    <row r="887" spans="1:26" ht="12.75" customHeight="1" x14ac:dyDescent="0.25">
      <c r="A887" s="179"/>
      <c r="B887" s="179"/>
      <c r="C887" s="179"/>
      <c r="D887" s="179"/>
      <c r="E887" s="179"/>
      <c r="F887" s="179"/>
      <c r="G887" s="179"/>
      <c r="H887" s="179"/>
      <c r="I887" s="179"/>
      <c r="J887" s="179"/>
      <c r="K887" s="179"/>
      <c r="L887" s="179"/>
      <c r="M887" s="179"/>
      <c r="N887" s="179"/>
      <c r="O887" s="179"/>
      <c r="P887" s="179"/>
      <c r="Q887" s="179"/>
      <c r="R887" s="179"/>
      <c r="S887" s="179"/>
      <c r="T887" s="179"/>
      <c r="U887" s="179"/>
      <c r="V887" s="179"/>
      <c r="W887" s="179"/>
      <c r="X887" s="179"/>
      <c r="Y887" s="179"/>
      <c r="Z887" s="179"/>
    </row>
    <row r="888" spans="1:26" ht="12.75" customHeight="1" x14ac:dyDescent="0.25">
      <c r="A888" s="179"/>
      <c r="B888" s="179"/>
      <c r="C888" s="179"/>
      <c r="D888" s="179"/>
      <c r="E888" s="179"/>
      <c r="F888" s="179"/>
      <c r="G888" s="179"/>
      <c r="H888" s="179"/>
      <c r="I888" s="179"/>
      <c r="J888" s="179"/>
      <c r="K888" s="179"/>
      <c r="L888" s="179"/>
      <c r="M888" s="179"/>
      <c r="N888" s="179"/>
      <c r="O888" s="179"/>
      <c r="P888" s="179"/>
      <c r="Q888" s="179"/>
      <c r="R888" s="179"/>
      <c r="S888" s="179"/>
      <c r="T888" s="179"/>
      <c r="U888" s="179"/>
      <c r="V888" s="179"/>
      <c r="W888" s="179"/>
      <c r="X888" s="179"/>
      <c r="Y888" s="179"/>
      <c r="Z888" s="179"/>
    </row>
    <row r="889" spans="1:26" ht="12.75" customHeight="1" x14ac:dyDescent="0.25">
      <c r="A889" s="179"/>
      <c r="B889" s="179"/>
      <c r="C889" s="179"/>
      <c r="D889" s="179"/>
      <c r="E889" s="179"/>
      <c r="F889" s="179"/>
      <c r="G889" s="179"/>
      <c r="H889" s="179"/>
      <c r="I889" s="179"/>
      <c r="J889" s="179"/>
      <c r="K889" s="179"/>
      <c r="L889" s="179"/>
      <c r="M889" s="179"/>
      <c r="N889" s="179"/>
      <c r="O889" s="179"/>
      <c r="P889" s="179"/>
      <c r="Q889" s="179"/>
      <c r="R889" s="179"/>
      <c r="S889" s="179"/>
      <c r="T889" s="179"/>
      <c r="U889" s="179"/>
      <c r="V889" s="179"/>
      <c r="W889" s="179"/>
      <c r="X889" s="179"/>
      <c r="Y889" s="179"/>
      <c r="Z889" s="179"/>
    </row>
    <row r="890" spans="1:26" ht="12.75" customHeight="1" x14ac:dyDescent="0.25">
      <c r="A890" s="179"/>
      <c r="B890" s="179"/>
      <c r="C890" s="179"/>
      <c r="D890" s="179"/>
      <c r="E890" s="179"/>
      <c r="F890" s="179"/>
      <c r="G890" s="179"/>
      <c r="H890" s="179"/>
      <c r="I890" s="179"/>
      <c r="J890" s="179"/>
      <c r="K890" s="179"/>
      <c r="L890" s="179"/>
      <c r="M890" s="179"/>
      <c r="N890" s="179"/>
      <c r="O890" s="179"/>
      <c r="P890" s="179"/>
      <c r="Q890" s="179"/>
      <c r="R890" s="179"/>
      <c r="S890" s="179"/>
      <c r="T890" s="179"/>
      <c r="U890" s="179"/>
      <c r="V890" s="179"/>
      <c r="W890" s="179"/>
      <c r="X890" s="179"/>
      <c r="Y890" s="179"/>
      <c r="Z890" s="179"/>
    </row>
    <row r="891" spans="1:26" ht="12.75" customHeight="1" x14ac:dyDescent="0.25">
      <c r="A891" s="179"/>
      <c r="B891" s="179"/>
      <c r="C891" s="179"/>
      <c r="D891" s="179"/>
      <c r="E891" s="179"/>
      <c r="F891" s="179"/>
      <c r="G891" s="179"/>
      <c r="H891" s="179"/>
      <c r="I891" s="179"/>
      <c r="J891" s="179"/>
      <c r="K891" s="179"/>
      <c r="L891" s="179"/>
      <c r="M891" s="179"/>
      <c r="N891" s="179"/>
      <c r="O891" s="179"/>
      <c r="P891" s="179"/>
      <c r="Q891" s="179"/>
      <c r="R891" s="179"/>
      <c r="S891" s="179"/>
      <c r="T891" s="179"/>
      <c r="U891" s="179"/>
      <c r="V891" s="179"/>
      <c r="W891" s="179"/>
      <c r="X891" s="179"/>
      <c r="Y891" s="179"/>
      <c r="Z891" s="179"/>
    </row>
    <row r="892" spans="1:26" ht="12.75" customHeight="1" x14ac:dyDescent="0.25">
      <c r="A892" s="179"/>
      <c r="B892" s="179"/>
      <c r="C892" s="179"/>
      <c r="D892" s="179"/>
      <c r="E892" s="179"/>
      <c r="F892" s="179"/>
      <c r="G892" s="179"/>
      <c r="H892" s="179"/>
      <c r="I892" s="179"/>
      <c r="J892" s="179"/>
      <c r="K892" s="179"/>
      <c r="L892" s="179"/>
      <c r="M892" s="179"/>
      <c r="N892" s="179"/>
      <c r="O892" s="179"/>
      <c r="P892" s="179"/>
      <c r="Q892" s="179"/>
      <c r="R892" s="179"/>
      <c r="S892" s="179"/>
      <c r="T892" s="179"/>
      <c r="U892" s="179"/>
      <c r="V892" s="179"/>
      <c r="W892" s="179"/>
      <c r="X892" s="179"/>
      <c r="Y892" s="179"/>
      <c r="Z892" s="179"/>
    </row>
    <row r="893" spans="1:26" ht="12.75" customHeight="1" x14ac:dyDescent="0.25">
      <c r="A893" s="179"/>
      <c r="B893" s="179"/>
      <c r="C893" s="179"/>
      <c r="D893" s="179"/>
      <c r="E893" s="179"/>
      <c r="F893" s="179"/>
      <c r="G893" s="179"/>
      <c r="H893" s="179"/>
      <c r="I893" s="179"/>
      <c r="J893" s="179"/>
      <c r="K893" s="179"/>
      <c r="L893" s="179"/>
      <c r="M893" s="179"/>
      <c r="N893" s="179"/>
      <c r="O893" s="179"/>
      <c r="P893" s="179"/>
      <c r="Q893" s="179"/>
      <c r="R893" s="179"/>
      <c r="S893" s="179"/>
      <c r="T893" s="179"/>
      <c r="U893" s="179"/>
      <c r="V893" s="179"/>
      <c r="W893" s="179"/>
      <c r="X893" s="179"/>
      <c r="Y893" s="179"/>
      <c r="Z893" s="179"/>
    </row>
    <row r="894" spans="1:26" ht="12.75" customHeight="1" x14ac:dyDescent="0.25">
      <c r="A894" s="179"/>
      <c r="B894" s="179"/>
      <c r="C894" s="179"/>
      <c r="D894" s="179"/>
      <c r="E894" s="179"/>
      <c r="F894" s="179"/>
      <c r="G894" s="179"/>
      <c r="H894" s="179"/>
      <c r="I894" s="179"/>
      <c r="J894" s="179"/>
      <c r="K894" s="179"/>
      <c r="L894" s="179"/>
      <c r="M894" s="179"/>
      <c r="N894" s="179"/>
      <c r="O894" s="179"/>
      <c r="P894" s="179"/>
      <c r="Q894" s="179"/>
      <c r="R894" s="179"/>
      <c r="S894" s="179"/>
      <c r="T894" s="179"/>
      <c r="U894" s="179"/>
      <c r="V894" s="179"/>
      <c r="W894" s="179"/>
      <c r="X894" s="179"/>
      <c r="Y894" s="179"/>
      <c r="Z894" s="179"/>
    </row>
    <row r="895" spans="1:26" ht="12.75" customHeight="1" x14ac:dyDescent="0.25">
      <c r="A895" s="179"/>
      <c r="B895" s="179"/>
      <c r="C895" s="179"/>
      <c r="D895" s="179"/>
      <c r="E895" s="179"/>
      <c r="F895" s="179"/>
      <c r="G895" s="179"/>
      <c r="H895" s="179"/>
      <c r="I895" s="179"/>
      <c r="J895" s="179"/>
      <c r="K895" s="179"/>
      <c r="L895" s="179"/>
      <c r="M895" s="179"/>
      <c r="N895" s="179"/>
      <c r="O895" s="179"/>
      <c r="P895" s="179"/>
      <c r="Q895" s="179"/>
      <c r="R895" s="179"/>
      <c r="S895" s="179"/>
      <c r="T895" s="179"/>
      <c r="U895" s="179"/>
      <c r="V895" s="179"/>
      <c r="W895" s="179"/>
      <c r="X895" s="179"/>
      <c r="Y895" s="179"/>
      <c r="Z895" s="179"/>
    </row>
    <row r="896" spans="1:26" ht="12.75" customHeight="1" x14ac:dyDescent="0.25">
      <c r="A896" s="179"/>
      <c r="B896" s="179"/>
      <c r="C896" s="179"/>
      <c r="D896" s="179"/>
      <c r="E896" s="179"/>
      <c r="F896" s="179"/>
      <c r="G896" s="179"/>
      <c r="H896" s="179"/>
      <c r="I896" s="179"/>
      <c r="J896" s="179"/>
      <c r="K896" s="179"/>
      <c r="L896" s="179"/>
      <c r="M896" s="179"/>
      <c r="N896" s="179"/>
      <c r="O896" s="179"/>
      <c r="P896" s="179"/>
      <c r="Q896" s="179"/>
      <c r="R896" s="179"/>
      <c r="S896" s="179"/>
      <c r="T896" s="179"/>
      <c r="U896" s="179"/>
      <c r="V896" s="179"/>
      <c r="W896" s="179"/>
      <c r="X896" s="179"/>
      <c r="Y896" s="179"/>
      <c r="Z896" s="179"/>
    </row>
    <row r="897" spans="1:26" ht="12.75" customHeight="1" x14ac:dyDescent="0.25">
      <c r="A897" s="179"/>
      <c r="B897" s="179"/>
      <c r="C897" s="179"/>
      <c r="D897" s="179"/>
      <c r="E897" s="179"/>
      <c r="F897" s="179"/>
      <c r="G897" s="179"/>
      <c r="H897" s="179"/>
      <c r="I897" s="179"/>
      <c r="J897" s="179"/>
      <c r="K897" s="179"/>
      <c r="L897" s="179"/>
      <c r="M897" s="179"/>
      <c r="N897" s="179"/>
      <c r="O897" s="179"/>
      <c r="P897" s="179"/>
      <c r="Q897" s="179"/>
      <c r="R897" s="179"/>
      <c r="S897" s="179"/>
      <c r="T897" s="179"/>
      <c r="U897" s="179"/>
      <c r="V897" s="179"/>
      <c r="W897" s="179"/>
      <c r="X897" s="179"/>
      <c r="Y897" s="179"/>
      <c r="Z897" s="179"/>
    </row>
    <row r="898" spans="1:26" ht="12.75" customHeight="1" x14ac:dyDescent="0.25">
      <c r="A898" s="179"/>
      <c r="B898" s="179"/>
      <c r="C898" s="179"/>
      <c r="D898" s="179"/>
      <c r="E898" s="179"/>
      <c r="F898" s="179"/>
      <c r="G898" s="179"/>
      <c r="H898" s="179"/>
      <c r="I898" s="179"/>
      <c r="J898" s="179"/>
      <c r="K898" s="179"/>
      <c r="L898" s="179"/>
      <c r="M898" s="179"/>
      <c r="N898" s="179"/>
      <c r="O898" s="179"/>
      <c r="P898" s="179"/>
      <c r="Q898" s="179"/>
      <c r="R898" s="179"/>
      <c r="S898" s="179"/>
      <c r="T898" s="179"/>
      <c r="U898" s="179"/>
      <c r="V898" s="179"/>
      <c r="W898" s="179"/>
      <c r="X898" s="179"/>
      <c r="Y898" s="179"/>
      <c r="Z898" s="179"/>
    </row>
    <row r="899" spans="1:26" ht="12.75" customHeight="1" x14ac:dyDescent="0.25">
      <c r="A899" s="179"/>
      <c r="B899" s="179"/>
      <c r="C899" s="179"/>
      <c r="D899" s="179"/>
      <c r="E899" s="179"/>
      <c r="F899" s="179"/>
      <c r="G899" s="179"/>
      <c r="H899" s="179"/>
      <c r="I899" s="179"/>
      <c r="J899" s="179"/>
      <c r="K899" s="179"/>
      <c r="L899" s="179"/>
      <c r="M899" s="179"/>
      <c r="N899" s="179"/>
      <c r="O899" s="179"/>
      <c r="P899" s="179"/>
      <c r="Q899" s="179"/>
      <c r="R899" s="179"/>
      <c r="S899" s="179"/>
      <c r="T899" s="179"/>
      <c r="U899" s="179"/>
      <c r="V899" s="179"/>
      <c r="W899" s="179"/>
      <c r="X899" s="179"/>
      <c r="Y899" s="179"/>
      <c r="Z899" s="179"/>
    </row>
    <row r="900" spans="1:26" ht="12.75" customHeight="1" x14ac:dyDescent="0.25">
      <c r="A900" s="179"/>
      <c r="B900" s="179"/>
      <c r="C900" s="179"/>
      <c r="D900" s="179"/>
      <c r="E900" s="179"/>
      <c r="F900" s="179"/>
      <c r="G900" s="179"/>
      <c r="H900" s="179"/>
      <c r="I900" s="179"/>
      <c r="J900" s="179"/>
      <c r="K900" s="179"/>
      <c r="L900" s="179"/>
      <c r="M900" s="179"/>
      <c r="N900" s="179"/>
      <c r="O900" s="179"/>
      <c r="P900" s="179"/>
      <c r="Q900" s="179"/>
      <c r="R900" s="179"/>
      <c r="S900" s="179"/>
      <c r="T900" s="179"/>
      <c r="U900" s="179"/>
      <c r="V900" s="179"/>
      <c r="W900" s="179"/>
      <c r="X900" s="179"/>
      <c r="Y900" s="179"/>
      <c r="Z900" s="179"/>
    </row>
    <row r="901" spans="1:26" ht="12.75" customHeight="1" x14ac:dyDescent="0.25">
      <c r="A901" s="179"/>
      <c r="B901" s="179"/>
      <c r="C901" s="179"/>
      <c r="D901" s="179"/>
      <c r="E901" s="179"/>
      <c r="F901" s="179"/>
      <c r="G901" s="179"/>
      <c r="H901" s="179"/>
      <c r="I901" s="179"/>
      <c r="J901" s="179"/>
      <c r="K901" s="179"/>
      <c r="L901" s="179"/>
      <c r="M901" s="179"/>
      <c r="N901" s="179"/>
      <c r="O901" s="179"/>
      <c r="P901" s="179"/>
      <c r="Q901" s="179"/>
      <c r="R901" s="179"/>
      <c r="S901" s="179"/>
      <c r="T901" s="179"/>
      <c r="U901" s="179"/>
      <c r="V901" s="179"/>
      <c r="W901" s="179"/>
      <c r="X901" s="179"/>
      <c r="Y901" s="179"/>
      <c r="Z901" s="179"/>
    </row>
    <row r="902" spans="1:26" ht="12.75" customHeight="1" x14ac:dyDescent="0.25">
      <c r="A902" s="179"/>
      <c r="B902" s="179"/>
      <c r="C902" s="179"/>
      <c r="D902" s="179"/>
      <c r="E902" s="179"/>
      <c r="F902" s="179"/>
      <c r="G902" s="179"/>
      <c r="H902" s="179"/>
      <c r="I902" s="179"/>
      <c r="J902" s="179"/>
      <c r="K902" s="179"/>
      <c r="L902" s="179"/>
      <c r="M902" s="179"/>
      <c r="N902" s="179"/>
      <c r="O902" s="179"/>
      <c r="P902" s="179"/>
      <c r="Q902" s="179"/>
      <c r="R902" s="179"/>
      <c r="S902" s="179"/>
      <c r="T902" s="179"/>
      <c r="U902" s="179"/>
      <c r="V902" s="179"/>
      <c r="W902" s="179"/>
      <c r="X902" s="179"/>
      <c r="Y902" s="179"/>
      <c r="Z902" s="179"/>
    </row>
    <row r="903" spans="1:26" ht="12.75" customHeight="1" x14ac:dyDescent="0.25">
      <c r="A903" s="179"/>
      <c r="B903" s="179"/>
      <c r="C903" s="179"/>
      <c r="D903" s="179"/>
      <c r="E903" s="179"/>
      <c r="F903" s="179"/>
      <c r="G903" s="179"/>
      <c r="H903" s="179"/>
      <c r="I903" s="179"/>
      <c r="J903" s="179"/>
      <c r="K903" s="179"/>
      <c r="L903" s="179"/>
      <c r="M903" s="179"/>
      <c r="N903" s="179"/>
      <c r="O903" s="179"/>
      <c r="P903" s="179"/>
      <c r="Q903" s="179"/>
      <c r="R903" s="179"/>
      <c r="S903" s="179"/>
      <c r="T903" s="179"/>
      <c r="U903" s="179"/>
      <c r="V903" s="179"/>
      <c r="W903" s="179"/>
      <c r="X903" s="179"/>
      <c r="Y903" s="179"/>
      <c r="Z903" s="179"/>
    </row>
    <row r="904" spans="1:26" ht="12.75" customHeight="1" x14ac:dyDescent="0.25">
      <c r="A904" s="179"/>
      <c r="B904" s="179"/>
      <c r="C904" s="179"/>
      <c r="D904" s="179"/>
      <c r="E904" s="179"/>
      <c r="F904" s="179"/>
      <c r="G904" s="179"/>
      <c r="H904" s="179"/>
      <c r="I904" s="179"/>
      <c r="J904" s="179"/>
      <c r="K904" s="179"/>
      <c r="L904" s="179"/>
      <c r="M904" s="179"/>
      <c r="N904" s="179"/>
      <c r="O904" s="179"/>
      <c r="P904" s="179"/>
      <c r="Q904" s="179"/>
      <c r="R904" s="179"/>
      <c r="S904" s="179"/>
      <c r="T904" s="179"/>
      <c r="U904" s="179"/>
      <c r="V904" s="179"/>
      <c r="W904" s="179"/>
      <c r="X904" s="179"/>
      <c r="Y904" s="179"/>
      <c r="Z904" s="179"/>
    </row>
    <row r="905" spans="1:26" ht="12.75" customHeight="1" x14ac:dyDescent="0.25">
      <c r="A905" s="179"/>
      <c r="B905" s="179"/>
      <c r="C905" s="179"/>
      <c r="D905" s="179"/>
      <c r="E905" s="179"/>
      <c r="F905" s="179"/>
      <c r="G905" s="179"/>
      <c r="H905" s="179"/>
      <c r="I905" s="179"/>
      <c r="J905" s="179"/>
      <c r="K905" s="179"/>
      <c r="L905" s="179"/>
      <c r="M905" s="179"/>
      <c r="N905" s="179"/>
      <c r="O905" s="179"/>
      <c r="P905" s="179"/>
      <c r="Q905" s="179"/>
      <c r="R905" s="179"/>
      <c r="S905" s="179"/>
      <c r="T905" s="179"/>
      <c r="U905" s="179"/>
      <c r="V905" s="179"/>
      <c r="W905" s="179"/>
      <c r="X905" s="179"/>
      <c r="Y905" s="179"/>
      <c r="Z905" s="179"/>
    </row>
    <row r="906" spans="1:26" ht="12.75" customHeight="1" x14ac:dyDescent="0.25">
      <c r="A906" s="179"/>
      <c r="B906" s="179"/>
      <c r="C906" s="179"/>
      <c r="D906" s="179"/>
      <c r="E906" s="179"/>
      <c r="F906" s="179"/>
      <c r="G906" s="179"/>
      <c r="H906" s="179"/>
      <c r="I906" s="179"/>
      <c r="J906" s="179"/>
      <c r="K906" s="179"/>
      <c r="L906" s="179"/>
      <c r="M906" s="179"/>
      <c r="N906" s="179"/>
      <c r="O906" s="179"/>
      <c r="P906" s="179"/>
      <c r="Q906" s="179"/>
      <c r="R906" s="179"/>
      <c r="S906" s="179"/>
      <c r="T906" s="179"/>
      <c r="U906" s="179"/>
      <c r="V906" s="179"/>
      <c r="W906" s="179"/>
      <c r="X906" s="179"/>
      <c r="Y906" s="179"/>
      <c r="Z906" s="179"/>
    </row>
    <row r="907" spans="1:26" ht="12.75" customHeight="1" x14ac:dyDescent="0.25">
      <c r="A907" s="179"/>
      <c r="B907" s="179"/>
      <c r="C907" s="179"/>
      <c r="D907" s="179"/>
      <c r="E907" s="179"/>
      <c r="F907" s="179"/>
      <c r="G907" s="179"/>
      <c r="H907" s="179"/>
      <c r="I907" s="179"/>
      <c r="J907" s="179"/>
      <c r="K907" s="179"/>
      <c r="L907" s="179"/>
      <c r="M907" s="179"/>
      <c r="N907" s="179"/>
      <c r="O907" s="179"/>
      <c r="P907" s="179"/>
      <c r="Q907" s="179"/>
      <c r="R907" s="179"/>
      <c r="S907" s="179"/>
      <c r="T907" s="179"/>
      <c r="U907" s="179"/>
      <c r="V907" s="179"/>
      <c r="W907" s="179"/>
      <c r="X907" s="179"/>
      <c r="Y907" s="179"/>
      <c r="Z907" s="179"/>
    </row>
    <row r="908" spans="1:26" ht="12.75" customHeight="1" x14ac:dyDescent="0.25">
      <c r="A908" s="179"/>
      <c r="B908" s="179"/>
      <c r="C908" s="179"/>
      <c r="D908" s="179"/>
      <c r="E908" s="179"/>
      <c r="F908" s="179"/>
      <c r="G908" s="179"/>
      <c r="H908" s="179"/>
      <c r="I908" s="179"/>
      <c r="J908" s="179"/>
      <c r="K908" s="179"/>
      <c r="L908" s="179"/>
      <c r="M908" s="179"/>
      <c r="N908" s="179"/>
      <c r="O908" s="179"/>
      <c r="P908" s="179"/>
      <c r="Q908" s="179"/>
      <c r="R908" s="179"/>
      <c r="S908" s="179"/>
      <c r="T908" s="179"/>
      <c r="U908" s="179"/>
      <c r="V908" s="179"/>
      <c r="W908" s="179"/>
      <c r="X908" s="179"/>
      <c r="Y908" s="179"/>
      <c r="Z908" s="179"/>
    </row>
    <row r="909" spans="1:26" ht="12.75" customHeight="1" x14ac:dyDescent="0.25">
      <c r="A909" s="179"/>
      <c r="B909" s="179"/>
      <c r="C909" s="179"/>
      <c r="D909" s="179"/>
      <c r="E909" s="179"/>
      <c r="F909" s="179"/>
      <c r="G909" s="179"/>
      <c r="H909" s="179"/>
      <c r="I909" s="179"/>
      <c r="J909" s="179"/>
      <c r="K909" s="179"/>
      <c r="L909" s="179"/>
      <c r="M909" s="179"/>
      <c r="N909" s="179"/>
      <c r="O909" s="179"/>
      <c r="P909" s="179"/>
      <c r="Q909" s="179"/>
      <c r="R909" s="179"/>
      <c r="S909" s="179"/>
      <c r="T909" s="179"/>
      <c r="U909" s="179"/>
      <c r="V909" s="179"/>
      <c r="W909" s="179"/>
      <c r="X909" s="179"/>
      <c r="Y909" s="179"/>
      <c r="Z909" s="179"/>
    </row>
    <row r="910" spans="1:26" ht="12.75" customHeight="1" x14ac:dyDescent="0.25">
      <c r="A910" s="179"/>
      <c r="B910" s="179"/>
      <c r="C910" s="179"/>
      <c r="D910" s="179"/>
      <c r="E910" s="179"/>
      <c r="F910" s="179"/>
      <c r="G910" s="179"/>
      <c r="H910" s="179"/>
      <c r="I910" s="179"/>
      <c r="J910" s="179"/>
      <c r="K910" s="179"/>
      <c r="L910" s="179"/>
      <c r="M910" s="179"/>
      <c r="N910" s="179"/>
      <c r="O910" s="179"/>
      <c r="P910" s="179"/>
      <c r="Q910" s="179"/>
      <c r="R910" s="179"/>
      <c r="S910" s="179"/>
      <c r="T910" s="179"/>
      <c r="U910" s="179"/>
      <c r="V910" s="179"/>
      <c r="W910" s="179"/>
      <c r="X910" s="179"/>
      <c r="Y910" s="179"/>
      <c r="Z910" s="179"/>
    </row>
    <row r="911" spans="1:26" ht="12.75" customHeight="1" x14ac:dyDescent="0.25">
      <c r="A911" s="179"/>
      <c r="B911" s="179"/>
      <c r="C911" s="179"/>
      <c r="D911" s="179"/>
      <c r="E911" s="179"/>
      <c r="F911" s="179"/>
      <c r="G911" s="179"/>
      <c r="H911" s="179"/>
      <c r="I911" s="179"/>
      <c r="J911" s="179"/>
      <c r="K911" s="179"/>
      <c r="L911" s="179"/>
      <c r="M911" s="179"/>
      <c r="N911" s="179"/>
      <c r="O911" s="179"/>
      <c r="P911" s="179"/>
      <c r="Q911" s="179"/>
      <c r="R911" s="179"/>
      <c r="S911" s="179"/>
      <c r="T911" s="179"/>
      <c r="U911" s="179"/>
      <c r="V911" s="179"/>
      <c r="W911" s="179"/>
      <c r="X911" s="179"/>
      <c r="Y911" s="179"/>
      <c r="Z911" s="179"/>
    </row>
    <row r="912" spans="1:26" ht="12.75" customHeight="1" x14ac:dyDescent="0.25">
      <c r="A912" s="179"/>
      <c r="B912" s="179"/>
      <c r="C912" s="179"/>
      <c r="D912" s="179"/>
      <c r="E912" s="179"/>
      <c r="F912" s="179"/>
      <c r="G912" s="179"/>
      <c r="H912" s="179"/>
      <c r="I912" s="179"/>
      <c r="J912" s="179"/>
      <c r="K912" s="179"/>
      <c r="L912" s="179"/>
      <c r="M912" s="179"/>
      <c r="N912" s="179"/>
      <c r="O912" s="179"/>
      <c r="P912" s="179"/>
      <c r="Q912" s="179"/>
      <c r="R912" s="179"/>
      <c r="S912" s="179"/>
      <c r="T912" s="179"/>
      <c r="U912" s="179"/>
      <c r="V912" s="179"/>
      <c r="W912" s="179"/>
      <c r="X912" s="179"/>
      <c r="Y912" s="179"/>
      <c r="Z912" s="179"/>
    </row>
    <row r="913" spans="1:26" ht="12.75" customHeight="1" x14ac:dyDescent="0.25">
      <c r="A913" s="179"/>
      <c r="B913" s="179"/>
      <c r="C913" s="179"/>
      <c r="D913" s="179"/>
      <c r="E913" s="179"/>
      <c r="F913" s="179"/>
      <c r="G913" s="179"/>
      <c r="H913" s="179"/>
      <c r="I913" s="179"/>
      <c r="J913" s="179"/>
      <c r="K913" s="179"/>
      <c r="L913" s="179"/>
      <c r="M913" s="179"/>
      <c r="N913" s="179"/>
      <c r="O913" s="179"/>
      <c r="P913" s="179"/>
      <c r="Q913" s="179"/>
      <c r="R913" s="179"/>
      <c r="S913" s="179"/>
      <c r="T913" s="179"/>
      <c r="U913" s="179"/>
      <c r="V913" s="179"/>
      <c r="W913" s="179"/>
      <c r="X913" s="179"/>
      <c r="Y913" s="179"/>
      <c r="Z913" s="179"/>
    </row>
    <row r="914" spans="1:26" ht="12.75" customHeight="1" x14ac:dyDescent="0.25">
      <c r="A914" s="179"/>
      <c r="B914" s="179"/>
      <c r="C914" s="179"/>
      <c r="D914" s="179"/>
      <c r="E914" s="179"/>
      <c r="F914" s="179"/>
      <c r="G914" s="179"/>
      <c r="H914" s="179"/>
      <c r="I914" s="179"/>
      <c r="J914" s="179"/>
      <c r="K914" s="179"/>
      <c r="L914" s="179"/>
      <c r="M914" s="179"/>
      <c r="N914" s="179"/>
      <c r="O914" s="179"/>
      <c r="P914" s="179"/>
      <c r="Q914" s="179"/>
      <c r="R914" s="179"/>
      <c r="S914" s="179"/>
      <c r="T914" s="179"/>
      <c r="U914" s="179"/>
      <c r="V914" s="179"/>
      <c r="W914" s="179"/>
      <c r="X914" s="179"/>
      <c r="Y914" s="179"/>
      <c r="Z914" s="179"/>
    </row>
    <row r="915" spans="1:26" ht="12.75" customHeight="1" x14ac:dyDescent="0.25">
      <c r="A915" s="179"/>
      <c r="B915" s="179"/>
      <c r="C915" s="179"/>
      <c r="D915" s="179"/>
      <c r="E915" s="179"/>
      <c r="F915" s="179"/>
      <c r="G915" s="179"/>
      <c r="H915" s="179"/>
      <c r="I915" s="179"/>
      <c r="J915" s="179"/>
      <c r="K915" s="179"/>
      <c r="L915" s="179"/>
      <c r="M915" s="179"/>
      <c r="N915" s="179"/>
      <c r="O915" s="179"/>
      <c r="P915" s="179"/>
      <c r="Q915" s="179"/>
      <c r="R915" s="179"/>
      <c r="S915" s="179"/>
      <c r="T915" s="179"/>
      <c r="U915" s="179"/>
      <c r="V915" s="179"/>
      <c r="W915" s="179"/>
      <c r="X915" s="179"/>
      <c r="Y915" s="179"/>
      <c r="Z915" s="179"/>
    </row>
    <row r="916" spans="1:26" ht="12.75" customHeight="1" x14ac:dyDescent="0.25">
      <c r="A916" s="179"/>
      <c r="B916" s="179"/>
      <c r="C916" s="179"/>
      <c r="D916" s="179"/>
      <c r="E916" s="179"/>
      <c r="F916" s="179"/>
      <c r="G916" s="179"/>
      <c r="H916" s="179"/>
      <c r="I916" s="179"/>
      <c r="J916" s="179"/>
      <c r="K916" s="179"/>
      <c r="L916" s="179"/>
      <c r="M916" s="179"/>
      <c r="N916" s="179"/>
      <c r="O916" s="179"/>
      <c r="P916" s="179"/>
      <c r="Q916" s="179"/>
      <c r="R916" s="179"/>
      <c r="S916" s="179"/>
      <c r="T916" s="179"/>
      <c r="U916" s="179"/>
      <c r="V916" s="179"/>
      <c r="W916" s="179"/>
      <c r="X916" s="179"/>
      <c r="Y916" s="179"/>
      <c r="Z916" s="179"/>
    </row>
    <row r="917" spans="1:26" ht="12.75" customHeight="1" x14ac:dyDescent="0.25">
      <c r="A917" s="179"/>
      <c r="B917" s="179"/>
      <c r="C917" s="179"/>
      <c r="D917" s="179"/>
      <c r="E917" s="179"/>
      <c r="F917" s="179"/>
      <c r="G917" s="179"/>
      <c r="H917" s="179"/>
      <c r="I917" s="179"/>
      <c r="J917" s="179"/>
      <c r="K917" s="179"/>
      <c r="L917" s="179"/>
      <c r="M917" s="179"/>
      <c r="N917" s="179"/>
      <c r="O917" s="179"/>
      <c r="P917" s="179"/>
      <c r="Q917" s="179"/>
      <c r="R917" s="179"/>
      <c r="S917" s="179"/>
      <c r="T917" s="179"/>
      <c r="U917" s="179"/>
      <c r="V917" s="179"/>
      <c r="W917" s="179"/>
      <c r="X917" s="179"/>
      <c r="Y917" s="179"/>
      <c r="Z917" s="179"/>
    </row>
    <row r="918" spans="1:26" ht="12.75" customHeight="1" x14ac:dyDescent="0.25">
      <c r="A918" s="179"/>
      <c r="B918" s="179"/>
      <c r="C918" s="179"/>
      <c r="D918" s="179"/>
      <c r="E918" s="179"/>
      <c r="F918" s="179"/>
      <c r="G918" s="179"/>
      <c r="H918" s="179"/>
      <c r="I918" s="179"/>
      <c r="J918" s="179"/>
      <c r="K918" s="179"/>
      <c r="L918" s="179"/>
      <c r="M918" s="179"/>
      <c r="N918" s="179"/>
      <c r="O918" s="179"/>
      <c r="P918" s="179"/>
      <c r="Q918" s="179"/>
      <c r="R918" s="179"/>
      <c r="S918" s="179"/>
      <c r="T918" s="179"/>
      <c r="U918" s="179"/>
      <c r="V918" s="179"/>
      <c r="W918" s="179"/>
      <c r="X918" s="179"/>
      <c r="Y918" s="179"/>
      <c r="Z918" s="179"/>
    </row>
    <row r="919" spans="1:26" ht="12.75" customHeight="1" x14ac:dyDescent="0.25">
      <c r="A919" s="179"/>
      <c r="B919" s="179"/>
      <c r="C919" s="179"/>
      <c r="D919" s="179"/>
      <c r="E919" s="179"/>
      <c r="F919" s="179"/>
      <c r="G919" s="179"/>
      <c r="H919" s="179"/>
      <c r="I919" s="179"/>
      <c r="J919" s="179"/>
      <c r="K919" s="179"/>
      <c r="L919" s="179"/>
      <c r="M919" s="179"/>
      <c r="N919" s="179"/>
      <c r="O919" s="179"/>
      <c r="P919" s="179"/>
      <c r="Q919" s="179"/>
      <c r="R919" s="179"/>
      <c r="S919" s="179"/>
      <c r="T919" s="179"/>
      <c r="U919" s="179"/>
      <c r="V919" s="179"/>
      <c r="W919" s="179"/>
      <c r="X919" s="179"/>
      <c r="Y919" s="179"/>
      <c r="Z919" s="179"/>
    </row>
    <row r="920" spans="1:26" ht="12.75" customHeight="1" x14ac:dyDescent="0.25">
      <c r="A920" s="179"/>
      <c r="B920" s="179"/>
      <c r="C920" s="179"/>
      <c r="D920" s="179"/>
      <c r="E920" s="179"/>
      <c r="F920" s="179"/>
      <c r="G920" s="179"/>
      <c r="H920" s="179"/>
      <c r="I920" s="179"/>
      <c r="J920" s="179"/>
      <c r="K920" s="179"/>
      <c r="L920" s="179"/>
      <c r="M920" s="179"/>
      <c r="N920" s="179"/>
      <c r="O920" s="179"/>
      <c r="P920" s="179"/>
      <c r="Q920" s="179"/>
      <c r="R920" s="179"/>
      <c r="S920" s="179"/>
      <c r="T920" s="179"/>
      <c r="U920" s="179"/>
      <c r="V920" s="179"/>
      <c r="W920" s="179"/>
      <c r="X920" s="179"/>
      <c r="Y920" s="179"/>
      <c r="Z920" s="179"/>
    </row>
    <row r="921" spans="1:26" ht="12.75" customHeight="1" x14ac:dyDescent="0.25">
      <c r="A921" s="179"/>
      <c r="B921" s="179"/>
      <c r="C921" s="179"/>
      <c r="D921" s="179"/>
      <c r="E921" s="179"/>
      <c r="F921" s="179"/>
      <c r="G921" s="179"/>
      <c r="H921" s="179"/>
      <c r="I921" s="179"/>
      <c r="J921" s="179"/>
      <c r="K921" s="179"/>
      <c r="L921" s="179"/>
      <c r="M921" s="179"/>
      <c r="N921" s="179"/>
      <c r="O921" s="179"/>
      <c r="P921" s="179"/>
      <c r="Q921" s="179"/>
      <c r="R921" s="179"/>
      <c r="S921" s="179"/>
      <c r="T921" s="179"/>
      <c r="U921" s="179"/>
      <c r="V921" s="179"/>
      <c r="W921" s="179"/>
      <c r="X921" s="179"/>
      <c r="Y921" s="179"/>
      <c r="Z921" s="179"/>
    </row>
    <row r="922" spans="1:26" ht="12.75" customHeight="1" x14ac:dyDescent="0.25">
      <c r="A922" s="179"/>
      <c r="B922" s="179"/>
      <c r="C922" s="179"/>
      <c r="D922" s="179"/>
      <c r="E922" s="179"/>
      <c r="F922" s="179"/>
      <c r="G922" s="179"/>
      <c r="H922" s="179"/>
      <c r="I922" s="179"/>
      <c r="J922" s="179"/>
      <c r="K922" s="179"/>
      <c r="L922" s="179"/>
      <c r="M922" s="179"/>
      <c r="N922" s="179"/>
      <c r="O922" s="179"/>
      <c r="P922" s="179"/>
      <c r="Q922" s="179"/>
      <c r="R922" s="179"/>
      <c r="S922" s="179"/>
      <c r="T922" s="179"/>
      <c r="U922" s="179"/>
      <c r="V922" s="179"/>
      <c r="W922" s="179"/>
      <c r="X922" s="179"/>
      <c r="Y922" s="179"/>
      <c r="Z922" s="179"/>
    </row>
    <row r="923" spans="1:26" ht="12.75" customHeight="1" x14ac:dyDescent="0.25">
      <c r="A923" s="179"/>
      <c r="B923" s="179"/>
      <c r="C923" s="179"/>
      <c r="D923" s="179"/>
      <c r="E923" s="179"/>
      <c r="F923" s="179"/>
      <c r="G923" s="179"/>
      <c r="H923" s="179"/>
      <c r="I923" s="179"/>
      <c r="J923" s="179"/>
      <c r="K923" s="179"/>
      <c r="L923" s="179"/>
      <c r="M923" s="179"/>
      <c r="N923" s="179"/>
      <c r="O923" s="179"/>
      <c r="P923" s="179"/>
      <c r="Q923" s="179"/>
      <c r="R923" s="179"/>
      <c r="S923" s="179"/>
      <c r="T923" s="179"/>
      <c r="U923" s="179"/>
      <c r="V923" s="179"/>
      <c r="W923" s="179"/>
      <c r="X923" s="179"/>
      <c r="Y923" s="179"/>
      <c r="Z923" s="179"/>
    </row>
    <row r="924" spans="1:26" ht="12.75" customHeight="1" x14ac:dyDescent="0.25">
      <c r="A924" s="179"/>
      <c r="B924" s="179"/>
      <c r="C924" s="179"/>
      <c r="D924" s="179"/>
      <c r="E924" s="179"/>
      <c r="F924" s="179"/>
      <c r="G924" s="179"/>
      <c r="H924" s="179"/>
      <c r="I924" s="179"/>
      <c r="J924" s="179"/>
      <c r="K924" s="179"/>
      <c r="L924" s="179"/>
      <c r="M924" s="179"/>
      <c r="N924" s="179"/>
      <c r="O924" s="179"/>
      <c r="P924" s="179"/>
      <c r="Q924" s="179"/>
      <c r="R924" s="179"/>
      <c r="S924" s="179"/>
      <c r="T924" s="179"/>
      <c r="U924" s="179"/>
      <c r="V924" s="179"/>
      <c r="W924" s="179"/>
      <c r="X924" s="179"/>
      <c r="Y924" s="179"/>
      <c r="Z924" s="179"/>
    </row>
    <row r="925" spans="1:26" ht="12.75" customHeight="1" x14ac:dyDescent="0.25">
      <c r="A925" s="179"/>
      <c r="B925" s="179"/>
      <c r="C925" s="179"/>
      <c r="D925" s="179"/>
      <c r="E925" s="179"/>
      <c r="F925" s="179"/>
      <c r="G925" s="179"/>
      <c r="H925" s="179"/>
      <c r="I925" s="179"/>
      <c r="J925" s="179"/>
      <c r="K925" s="179"/>
      <c r="L925" s="179"/>
      <c r="M925" s="179"/>
      <c r="N925" s="179"/>
      <c r="O925" s="179"/>
      <c r="P925" s="179"/>
      <c r="Q925" s="179"/>
      <c r="R925" s="179"/>
      <c r="S925" s="179"/>
      <c r="T925" s="179"/>
      <c r="U925" s="179"/>
      <c r="V925" s="179"/>
      <c r="W925" s="179"/>
      <c r="X925" s="179"/>
      <c r="Y925" s="179"/>
      <c r="Z925" s="179"/>
    </row>
    <row r="926" spans="1:26" ht="12.75" customHeight="1" x14ac:dyDescent="0.25">
      <c r="A926" s="179"/>
      <c r="B926" s="179"/>
      <c r="C926" s="179"/>
      <c r="D926" s="179"/>
      <c r="E926" s="179"/>
      <c r="F926" s="179"/>
      <c r="G926" s="179"/>
      <c r="H926" s="179"/>
      <c r="I926" s="179"/>
      <c r="J926" s="179"/>
      <c r="K926" s="179"/>
      <c r="L926" s="179"/>
      <c r="M926" s="179"/>
      <c r="N926" s="179"/>
      <c r="O926" s="179"/>
      <c r="P926" s="179"/>
      <c r="Q926" s="179"/>
      <c r="R926" s="179"/>
      <c r="S926" s="179"/>
      <c r="T926" s="179"/>
      <c r="U926" s="179"/>
      <c r="V926" s="179"/>
      <c r="W926" s="179"/>
      <c r="X926" s="179"/>
      <c r="Y926" s="179"/>
      <c r="Z926" s="179"/>
    </row>
    <row r="927" spans="1:26" ht="12.75" customHeight="1" x14ac:dyDescent="0.25">
      <c r="A927" s="179"/>
      <c r="B927" s="179"/>
      <c r="C927" s="179"/>
      <c r="D927" s="179"/>
      <c r="E927" s="179"/>
      <c r="F927" s="179"/>
      <c r="G927" s="179"/>
      <c r="H927" s="179"/>
      <c r="I927" s="179"/>
      <c r="J927" s="179"/>
      <c r="K927" s="179"/>
      <c r="L927" s="179"/>
      <c r="M927" s="179"/>
      <c r="N927" s="179"/>
      <c r="O927" s="179"/>
      <c r="P927" s="179"/>
      <c r="Q927" s="179"/>
      <c r="R927" s="179"/>
      <c r="S927" s="179"/>
      <c r="T927" s="179"/>
      <c r="U927" s="179"/>
      <c r="V927" s="179"/>
      <c r="W927" s="179"/>
      <c r="X927" s="179"/>
      <c r="Y927" s="179"/>
      <c r="Z927" s="179"/>
    </row>
    <row r="928" spans="1:26" ht="12.75" customHeight="1" x14ac:dyDescent="0.25">
      <c r="A928" s="179"/>
      <c r="B928" s="179"/>
      <c r="C928" s="179"/>
      <c r="D928" s="179"/>
      <c r="E928" s="179"/>
      <c r="F928" s="179"/>
      <c r="G928" s="179"/>
      <c r="H928" s="179"/>
      <c r="I928" s="179"/>
      <c r="J928" s="179"/>
      <c r="K928" s="179"/>
      <c r="L928" s="179"/>
      <c r="M928" s="179"/>
      <c r="N928" s="179"/>
      <c r="O928" s="179"/>
      <c r="P928" s="179"/>
      <c r="Q928" s="179"/>
      <c r="R928" s="179"/>
      <c r="S928" s="179"/>
      <c r="T928" s="179"/>
      <c r="U928" s="179"/>
      <c r="V928" s="179"/>
      <c r="W928" s="179"/>
      <c r="X928" s="179"/>
      <c r="Y928" s="179"/>
      <c r="Z928" s="179"/>
    </row>
    <row r="929" spans="1:26" ht="12.75" customHeight="1" x14ac:dyDescent="0.25">
      <c r="A929" s="179"/>
      <c r="B929" s="179"/>
      <c r="C929" s="179"/>
      <c r="D929" s="179"/>
      <c r="E929" s="179"/>
      <c r="F929" s="179"/>
      <c r="G929" s="179"/>
      <c r="H929" s="179"/>
      <c r="I929" s="179"/>
      <c r="J929" s="179"/>
      <c r="K929" s="179"/>
      <c r="L929" s="179"/>
      <c r="M929" s="179"/>
      <c r="N929" s="179"/>
      <c r="O929" s="179"/>
      <c r="P929" s="179"/>
      <c r="Q929" s="179"/>
      <c r="R929" s="179"/>
      <c r="S929" s="179"/>
      <c r="T929" s="179"/>
      <c r="U929" s="179"/>
      <c r="V929" s="179"/>
      <c r="W929" s="179"/>
      <c r="X929" s="179"/>
      <c r="Y929" s="179"/>
      <c r="Z929" s="179"/>
    </row>
    <row r="930" spans="1:26" ht="12.75" customHeight="1" x14ac:dyDescent="0.25">
      <c r="A930" s="179"/>
      <c r="B930" s="179"/>
      <c r="C930" s="179"/>
      <c r="D930" s="179"/>
      <c r="E930" s="179"/>
      <c r="F930" s="179"/>
      <c r="G930" s="179"/>
      <c r="H930" s="179"/>
      <c r="I930" s="179"/>
      <c r="J930" s="179"/>
      <c r="K930" s="179"/>
      <c r="L930" s="179"/>
      <c r="M930" s="179"/>
      <c r="N930" s="179"/>
      <c r="O930" s="179"/>
      <c r="P930" s="179"/>
      <c r="Q930" s="179"/>
      <c r="R930" s="179"/>
      <c r="S930" s="179"/>
      <c r="T930" s="179"/>
      <c r="U930" s="179"/>
      <c r="V930" s="179"/>
      <c r="W930" s="179"/>
      <c r="X930" s="179"/>
      <c r="Y930" s="179"/>
      <c r="Z930" s="179"/>
    </row>
    <row r="931" spans="1:26" ht="12.75" customHeight="1" x14ac:dyDescent="0.25">
      <c r="A931" s="179"/>
      <c r="B931" s="179"/>
      <c r="C931" s="179"/>
      <c r="D931" s="179"/>
      <c r="E931" s="179"/>
      <c r="F931" s="179"/>
      <c r="G931" s="179"/>
      <c r="H931" s="179"/>
      <c r="I931" s="179"/>
      <c r="J931" s="179"/>
      <c r="K931" s="179"/>
      <c r="L931" s="179"/>
      <c r="M931" s="179"/>
      <c r="N931" s="179"/>
      <c r="O931" s="179"/>
      <c r="P931" s="179"/>
      <c r="Q931" s="179"/>
      <c r="R931" s="179"/>
      <c r="S931" s="179"/>
      <c r="T931" s="179"/>
      <c r="U931" s="179"/>
      <c r="V931" s="179"/>
      <c r="W931" s="179"/>
      <c r="X931" s="179"/>
      <c r="Y931" s="179"/>
      <c r="Z931" s="179"/>
    </row>
    <row r="932" spans="1:26" ht="12.75" customHeight="1" x14ac:dyDescent="0.25">
      <c r="A932" s="179"/>
      <c r="B932" s="179"/>
      <c r="C932" s="179"/>
      <c r="D932" s="179"/>
      <c r="E932" s="179"/>
      <c r="F932" s="179"/>
      <c r="G932" s="179"/>
      <c r="H932" s="179"/>
      <c r="I932" s="179"/>
      <c r="J932" s="179"/>
      <c r="K932" s="179"/>
      <c r="L932" s="179"/>
      <c r="M932" s="179"/>
      <c r="N932" s="179"/>
      <c r="O932" s="179"/>
      <c r="P932" s="179"/>
      <c r="Q932" s="179"/>
      <c r="R932" s="179"/>
      <c r="S932" s="179"/>
      <c r="T932" s="179"/>
      <c r="U932" s="179"/>
      <c r="V932" s="179"/>
      <c r="W932" s="179"/>
      <c r="X932" s="179"/>
      <c r="Y932" s="179"/>
      <c r="Z932" s="179"/>
    </row>
    <row r="933" spans="1:26" ht="12.75" customHeight="1" x14ac:dyDescent="0.25">
      <c r="A933" s="179"/>
      <c r="B933" s="179"/>
      <c r="C933" s="179"/>
      <c r="D933" s="179"/>
      <c r="E933" s="179"/>
      <c r="F933" s="179"/>
      <c r="G933" s="179"/>
      <c r="H933" s="179"/>
      <c r="I933" s="179"/>
      <c r="J933" s="179"/>
      <c r="K933" s="179"/>
      <c r="L933" s="179"/>
      <c r="M933" s="179"/>
      <c r="N933" s="179"/>
      <c r="O933" s="179"/>
      <c r="P933" s="179"/>
      <c r="Q933" s="179"/>
      <c r="R933" s="179"/>
      <c r="S933" s="179"/>
      <c r="T933" s="179"/>
      <c r="U933" s="179"/>
      <c r="V933" s="179"/>
      <c r="W933" s="179"/>
      <c r="X933" s="179"/>
      <c r="Y933" s="179"/>
      <c r="Z933" s="179"/>
    </row>
    <row r="934" spans="1:26" ht="12.75" customHeight="1" x14ac:dyDescent="0.25">
      <c r="A934" s="179"/>
      <c r="B934" s="179"/>
      <c r="C934" s="179"/>
      <c r="D934" s="179"/>
      <c r="E934" s="179"/>
      <c r="F934" s="179"/>
      <c r="G934" s="179"/>
      <c r="H934" s="179"/>
      <c r="I934" s="179"/>
      <c r="J934" s="179"/>
      <c r="K934" s="179"/>
      <c r="L934" s="179"/>
      <c r="M934" s="179"/>
      <c r="N934" s="179"/>
      <c r="O934" s="179"/>
      <c r="P934" s="179"/>
      <c r="Q934" s="179"/>
      <c r="R934" s="179"/>
      <c r="S934" s="179"/>
      <c r="T934" s="179"/>
      <c r="U934" s="179"/>
      <c r="V934" s="179"/>
      <c r="W934" s="179"/>
      <c r="X934" s="179"/>
      <c r="Y934" s="179"/>
      <c r="Z934" s="179"/>
    </row>
    <row r="935" spans="1:26" ht="12.75" customHeight="1" x14ac:dyDescent="0.25">
      <c r="A935" s="179"/>
      <c r="B935" s="179"/>
      <c r="C935" s="179"/>
      <c r="D935" s="179"/>
      <c r="E935" s="179"/>
      <c r="F935" s="179"/>
      <c r="G935" s="179"/>
      <c r="H935" s="179"/>
      <c r="I935" s="179"/>
      <c r="J935" s="179"/>
      <c r="K935" s="179"/>
      <c r="L935" s="179"/>
      <c r="M935" s="179"/>
      <c r="N935" s="179"/>
      <c r="O935" s="179"/>
      <c r="P935" s="179"/>
      <c r="Q935" s="179"/>
      <c r="R935" s="179"/>
      <c r="S935" s="179"/>
      <c r="T935" s="179"/>
      <c r="U935" s="179"/>
      <c r="V935" s="179"/>
      <c r="W935" s="179"/>
      <c r="X935" s="179"/>
      <c r="Y935" s="179"/>
      <c r="Z935" s="179"/>
    </row>
    <row r="936" spans="1:26" ht="12.75" customHeight="1" x14ac:dyDescent="0.25">
      <c r="A936" s="179"/>
      <c r="B936" s="179"/>
      <c r="C936" s="179"/>
      <c r="D936" s="179"/>
      <c r="E936" s="179"/>
      <c r="F936" s="179"/>
      <c r="G936" s="179"/>
      <c r="H936" s="179"/>
      <c r="I936" s="179"/>
      <c r="J936" s="179"/>
      <c r="K936" s="179"/>
      <c r="L936" s="179"/>
      <c r="M936" s="179"/>
      <c r="N936" s="179"/>
      <c r="O936" s="179"/>
      <c r="P936" s="179"/>
      <c r="Q936" s="179"/>
      <c r="R936" s="179"/>
      <c r="S936" s="179"/>
      <c r="T936" s="179"/>
      <c r="U936" s="179"/>
      <c r="V936" s="179"/>
      <c r="W936" s="179"/>
      <c r="X936" s="179"/>
      <c r="Y936" s="179"/>
      <c r="Z936" s="179"/>
    </row>
    <row r="937" spans="1:26" ht="12.75" customHeight="1" x14ac:dyDescent="0.25">
      <c r="A937" s="179"/>
      <c r="B937" s="179"/>
      <c r="C937" s="179"/>
      <c r="D937" s="179"/>
      <c r="E937" s="179"/>
      <c r="F937" s="179"/>
      <c r="G937" s="179"/>
      <c r="H937" s="179"/>
      <c r="I937" s="179"/>
      <c r="J937" s="179"/>
      <c r="K937" s="179"/>
      <c r="L937" s="179"/>
      <c r="M937" s="179"/>
      <c r="N937" s="179"/>
      <c r="O937" s="179"/>
      <c r="P937" s="179"/>
      <c r="Q937" s="179"/>
      <c r="R937" s="179"/>
      <c r="S937" s="179"/>
      <c r="T937" s="179"/>
      <c r="U937" s="179"/>
      <c r="V937" s="179"/>
      <c r="W937" s="179"/>
      <c r="X937" s="179"/>
      <c r="Y937" s="179"/>
      <c r="Z937" s="179"/>
    </row>
    <row r="938" spans="1:26" ht="12.75" customHeight="1" x14ac:dyDescent="0.25">
      <c r="A938" s="179"/>
      <c r="B938" s="179"/>
      <c r="C938" s="179"/>
      <c r="D938" s="179"/>
      <c r="E938" s="179"/>
      <c r="F938" s="179"/>
      <c r="G938" s="179"/>
      <c r="H938" s="179"/>
      <c r="I938" s="179"/>
      <c r="J938" s="179"/>
      <c r="K938" s="179"/>
      <c r="L938" s="179"/>
      <c r="M938" s="179"/>
      <c r="N938" s="179"/>
      <c r="O938" s="179"/>
      <c r="P938" s="179"/>
      <c r="Q938" s="179"/>
      <c r="R938" s="179"/>
      <c r="S938" s="179"/>
      <c r="T938" s="179"/>
      <c r="U938" s="179"/>
      <c r="V938" s="179"/>
      <c r="W938" s="179"/>
      <c r="X938" s="179"/>
      <c r="Y938" s="179"/>
      <c r="Z938" s="179"/>
    </row>
    <row r="939" spans="1:26" ht="12.75" customHeight="1" x14ac:dyDescent="0.25">
      <c r="A939" s="179"/>
      <c r="B939" s="179"/>
      <c r="C939" s="179"/>
      <c r="D939" s="179"/>
      <c r="E939" s="179"/>
      <c r="F939" s="179"/>
      <c r="G939" s="179"/>
      <c r="H939" s="179"/>
      <c r="I939" s="179"/>
      <c r="J939" s="179"/>
      <c r="K939" s="179"/>
      <c r="L939" s="179"/>
      <c r="M939" s="179"/>
      <c r="N939" s="179"/>
      <c r="O939" s="179"/>
      <c r="P939" s="179"/>
      <c r="Q939" s="179"/>
      <c r="R939" s="179"/>
      <c r="S939" s="179"/>
      <c r="T939" s="179"/>
      <c r="U939" s="179"/>
      <c r="V939" s="179"/>
      <c r="W939" s="179"/>
      <c r="X939" s="179"/>
      <c r="Y939" s="179"/>
      <c r="Z939" s="179"/>
    </row>
    <row r="940" spans="1:26" ht="12.75" customHeight="1" x14ac:dyDescent="0.25">
      <c r="A940" s="179"/>
      <c r="B940" s="179"/>
      <c r="C940" s="179"/>
      <c r="D940" s="179"/>
      <c r="E940" s="179"/>
      <c r="F940" s="179"/>
      <c r="G940" s="179"/>
      <c r="H940" s="179"/>
      <c r="I940" s="179"/>
      <c r="J940" s="179"/>
      <c r="K940" s="179"/>
      <c r="L940" s="179"/>
      <c r="M940" s="179"/>
      <c r="N940" s="179"/>
      <c r="O940" s="179"/>
      <c r="P940" s="179"/>
      <c r="Q940" s="179"/>
      <c r="R940" s="179"/>
      <c r="S940" s="179"/>
      <c r="T940" s="179"/>
      <c r="U940" s="179"/>
      <c r="V940" s="179"/>
      <c r="W940" s="179"/>
      <c r="X940" s="179"/>
      <c r="Y940" s="179"/>
      <c r="Z940" s="179"/>
    </row>
    <row r="941" spans="1:26" ht="12.75" customHeight="1" x14ac:dyDescent="0.25">
      <c r="A941" s="179"/>
      <c r="B941" s="179"/>
      <c r="C941" s="179"/>
      <c r="D941" s="179"/>
      <c r="E941" s="179"/>
      <c r="F941" s="179"/>
      <c r="G941" s="179"/>
      <c r="H941" s="179"/>
      <c r="I941" s="179"/>
      <c r="J941" s="179"/>
      <c r="K941" s="179"/>
      <c r="L941" s="179"/>
      <c r="M941" s="179"/>
      <c r="N941" s="179"/>
      <c r="O941" s="179"/>
      <c r="P941" s="179"/>
      <c r="Q941" s="179"/>
      <c r="R941" s="179"/>
      <c r="S941" s="179"/>
      <c r="T941" s="179"/>
      <c r="U941" s="179"/>
      <c r="V941" s="179"/>
      <c r="W941" s="179"/>
      <c r="X941" s="179"/>
      <c r="Y941" s="179"/>
      <c r="Z941" s="179"/>
    </row>
    <row r="942" spans="1:26" ht="12.75" customHeight="1" x14ac:dyDescent="0.25">
      <c r="A942" s="179"/>
      <c r="B942" s="179"/>
      <c r="C942" s="179"/>
      <c r="D942" s="179"/>
      <c r="E942" s="179"/>
      <c r="F942" s="179"/>
      <c r="G942" s="179"/>
      <c r="H942" s="179"/>
      <c r="I942" s="179"/>
      <c r="J942" s="179"/>
      <c r="K942" s="179"/>
      <c r="L942" s="179"/>
      <c r="M942" s="179"/>
      <c r="N942" s="179"/>
      <c r="O942" s="179"/>
      <c r="P942" s="179"/>
      <c r="Q942" s="179"/>
      <c r="R942" s="179"/>
      <c r="S942" s="179"/>
      <c r="T942" s="179"/>
      <c r="U942" s="179"/>
      <c r="V942" s="179"/>
      <c r="W942" s="179"/>
      <c r="X942" s="179"/>
      <c r="Y942" s="179"/>
      <c r="Z942" s="179"/>
    </row>
    <row r="943" spans="1:26" ht="12.75" customHeight="1" x14ac:dyDescent="0.25">
      <c r="A943" s="179"/>
      <c r="B943" s="179"/>
      <c r="C943" s="179"/>
      <c r="D943" s="179"/>
      <c r="E943" s="179"/>
      <c r="F943" s="179"/>
      <c r="G943" s="179"/>
      <c r="H943" s="179"/>
      <c r="I943" s="179"/>
      <c r="J943" s="179"/>
      <c r="K943" s="179"/>
      <c r="L943" s="179"/>
      <c r="M943" s="179"/>
      <c r="N943" s="179"/>
      <c r="O943" s="179"/>
      <c r="P943" s="179"/>
      <c r="Q943" s="179"/>
      <c r="R943" s="179"/>
      <c r="S943" s="179"/>
      <c r="T943" s="179"/>
      <c r="U943" s="179"/>
      <c r="V943" s="179"/>
      <c r="W943" s="179"/>
      <c r="X943" s="179"/>
      <c r="Y943" s="179"/>
      <c r="Z943" s="179"/>
    </row>
    <row r="944" spans="1:26" ht="12.75" customHeight="1" x14ac:dyDescent="0.25">
      <c r="A944" s="179"/>
      <c r="B944" s="179"/>
      <c r="C944" s="179"/>
      <c r="D944" s="179"/>
      <c r="E944" s="179"/>
      <c r="F944" s="179"/>
      <c r="G944" s="179"/>
      <c r="H944" s="179"/>
      <c r="I944" s="179"/>
      <c r="J944" s="179"/>
      <c r="K944" s="179"/>
      <c r="L944" s="179"/>
      <c r="M944" s="179"/>
      <c r="N944" s="179"/>
      <c r="O944" s="179"/>
      <c r="P944" s="179"/>
      <c r="Q944" s="179"/>
      <c r="R944" s="179"/>
      <c r="S944" s="179"/>
      <c r="T944" s="179"/>
      <c r="U944" s="179"/>
      <c r="V944" s="179"/>
      <c r="W944" s="179"/>
      <c r="X944" s="179"/>
      <c r="Y944" s="179"/>
      <c r="Z944" s="179"/>
    </row>
    <row r="945" spans="1:26" ht="12.75" customHeight="1" x14ac:dyDescent="0.25">
      <c r="A945" s="179"/>
      <c r="B945" s="179"/>
      <c r="C945" s="179"/>
      <c r="D945" s="179"/>
      <c r="E945" s="179"/>
      <c r="F945" s="179"/>
      <c r="G945" s="179"/>
      <c r="H945" s="179"/>
      <c r="I945" s="179"/>
      <c r="J945" s="179"/>
      <c r="K945" s="179"/>
      <c r="L945" s="179"/>
      <c r="M945" s="179"/>
      <c r="N945" s="179"/>
      <c r="O945" s="179"/>
      <c r="P945" s="179"/>
      <c r="Q945" s="179"/>
      <c r="R945" s="179"/>
      <c r="S945" s="179"/>
      <c r="T945" s="179"/>
      <c r="U945" s="179"/>
      <c r="V945" s="179"/>
      <c r="W945" s="179"/>
      <c r="X945" s="179"/>
      <c r="Y945" s="179"/>
      <c r="Z945" s="179"/>
    </row>
    <row r="946" spans="1:26" ht="12.75" customHeight="1" x14ac:dyDescent="0.25">
      <c r="A946" s="179"/>
      <c r="B946" s="179"/>
      <c r="C946" s="179"/>
      <c r="D946" s="179"/>
      <c r="E946" s="179"/>
      <c r="F946" s="179"/>
      <c r="G946" s="179"/>
      <c r="H946" s="179"/>
      <c r="I946" s="179"/>
      <c r="J946" s="179"/>
      <c r="K946" s="179"/>
      <c r="L946" s="179"/>
      <c r="M946" s="179"/>
      <c r="N946" s="179"/>
      <c r="O946" s="179"/>
      <c r="P946" s="179"/>
      <c r="Q946" s="179"/>
      <c r="R946" s="179"/>
      <c r="S946" s="179"/>
      <c r="T946" s="179"/>
      <c r="U946" s="179"/>
      <c r="V946" s="179"/>
      <c r="W946" s="179"/>
      <c r="X946" s="179"/>
      <c r="Y946" s="179"/>
      <c r="Z946" s="179"/>
    </row>
    <row r="947" spans="1:26" ht="12.75" customHeight="1" x14ac:dyDescent="0.25">
      <c r="A947" s="179"/>
      <c r="B947" s="179"/>
      <c r="C947" s="179"/>
      <c r="D947" s="179"/>
      <c r="E947" s="179"/>
      <c r="F947" s="179"/>
      <c r="G947" s="179"/>
      <c r="H947" s="179"/>
      <c r="I947" s="179"/>
      <c r="J947" s="179"/>
      <c r="K947" s="179"/>
      <c r="L947" s="179"/>
      <c r="M947" s="179"/>
      <c r="N947" s="179"/>
      <c r="O947" s="179"/>
      <c r="P947" s="179"/>
      <c r="Q947" s="179"/>
      <c r="R947" s="179"/>
      <c r="S947" s="179"/>
      <c r="T947" s="179"/>
      <c r="U947" s="179"/>
      <c r="V947" s="179"/>
      <c r="W947" s="179"/>
      <c r="X947" s="179"/>
      <c r="Y947" s="179"/>
      <c r="Z947" s="179"/>
    </row>
    <row r="948" spans="1:26" ht="12.75" customHeight="1" x14ac:dyDescent="0.25">
      <c r="A948" s="179"/>
      <c r="B948" s="179"/>
      <c r="C948" s="179"/>
      <c r="D948" s="179"/>
      <c r="E948" s="179"/>
      <c r="F948" s="179"/>
      <c r="G948" s="179"/>
      <c r="H948" s="179"/>
      <c r="I948" s="179"/>
      <c r="J948" s="179"/>
      <c r="K948" s="179"/>
      <c r="L948" s="179"/>
      <c r="M948" s="179"/>
      <c r="N948" s="179"/>
      <c r="O948" s="179"/>
      <c r="P948" s="179"/>
      <c r="Q948" s="179"/>
      <c r="R948" s="179"/>
      <c r="S948" s="179"/>
      <c r="T948" s="179"/>
      <c r="U948" s="179"/>
      <c r="V948" s="179"/>
      <c r="W948" s="179"/>
      <c r="X948" s="179"/>
      <c r="Y948" s="179"/>
      <c r="Z948" s="179"/>
    </row>
    <row r="949" spans="1:26" ht="12.75" customHeight="1" x14ac:dyDescent="0.25">
      <c r="A949" s="179"/>
      <c r="B949" s="179"/>
      <c r="C949" s="179"/>
      <c r="D949" s="179"/>
      <c r="E949" s="179"/>
      <c r="F949" s="179"/>
      <c r="G949" s="179"/>
      <c r="H949" s="179"/>
      <c r="I949" s="179"/>
      <c r="J949" s="179"/>
      <c r="K949" s="179"/>
      <c r="L949" s="179"/>
      <c r="M949" s="179"/>
      <c r="N949" s="179"/>
      <c r="O949" s="179"/>
      <c r="P949" s="179"/>
      <c r="Q949" s="179"/>
      <c r="R949" s="179"/>
      <c r="S949" s="179"/>
      <c r="T949" s="179"/>
      <c r="U949" s="179"/>
      <c r="V949" s="179"/>
      <c r="W949" s="179"/>
      <c r="X949" s="179"/>
      <c r="Y949" s="179"/>
      <c r="Z949" s="179"/>
    </row>
    <row r="950" spans="1:26" ht="12.75" customHeight="1" x14ac:dyDescent="0.25">
      <c r="A950" s="179"/>
      <c r="B950" s="179"/>
      <c r="C950" s="179"/>
      <c r="D950" s="179"/>
      <c r="E950" s="179"/>
      <c r="F950" s="179"/>
      <c r="G950" s="179"/>
      <c r="H950" s="179"/>
      <c r="I950" s="179"/>
      <c r="J950" s="179"/>
      <c r="K950" s="179"/>
      <c r="L950" s="179"/>
      <c r="M950" s="179"/>
      <c r="N950" s="179"/>
      <c r="O950" s="179"/>
      <c r="P950" s="179"/>
      <c r="Q950" s="179"/>
      <c r="R950" s="179"/>
      <c r="S950" s="179"/>
      <c r="T950" s="179"/>
      <c r="U950" s="179"/>
      <c r="V950" s="179"/>
      <c r="W950" s="179"/>
      <c r="X950" s="179"/>
      <c r="Y950" s="179"/>
      <c r="Z950" s="179"/>
    </row>
    <row r="951" spans="1:26" ht="12.75" customHeight="1" x14ac:dyDescent="0.25">
      <c r="A951" s="179"/>
      <c r="B951" s="179"/>
      <c r="C951" s="179"/>
      <c r="D951" s="179"/>
      <c r="E951" s="179"/>
      <c r="F951" s="179"/>
      <c r="G951" s="179"/>
      <c r="H951" s="179"/>
      <c r="I951" s="179"/>
      <c r="J951" s="179"/>
      <c r="K951" s="179"/>
      <c r="L951" s="179"/>
      <c r="M951" s="179"/>
      <c r="N951" s="179"/>
      <c r="O951" s="179"/>
      <c r="P951" s="179"/>
      <c r="Q951" s="179"/>
      <c r="R951" s="179"/>
      <c r="S951" s="179"/>
      <c r="T951" s="179"/>
      <c r="U951" s="179"/>
      <c r="V951" s="179"/>
      <c r="W951" s="179"/>
      <c r="X951" s="179"/>
      <c r="Y951" s="179"/>
      <c r="Z951" s="179"/>
    </row>
    <row r="952" spans="1:26" ht="12.75" customHeight="1" x14ac:dyDescent="0.25">
      <c r="A952" s="179"/>
      <c r="B952" s="179"/>
      <c r="C952" s="179"/>
      <c r="D952" s="179"/>
      <c r="E952" s="179"/>
      <c r="F952" s="179"/>
      <c r="G952" s="179"/>
      <c r="H952" s="179"/>
      <c r="I952" s="179"/>
      <c r="J952" s="179"/>
      <c r="K952" s="179"/>
      <c r="L952" s="179"/>
      <c r="M952" s="179"/>
      <c r="N952" s="179"/>
      <c r="O952" s="179"/>
      <c r="P952" s="179"/>
      <c r="Q952" s="179"/>
      <c r="R952" s="179"/>
      <c r="S952" s="179"/>
      <c r="T952" s="179"/>
      <c r="U952" s="179"/>
      <c r="V952" s="179"/>
      <c r="W952" s="179"/>
      <c r="X952" s="179"/>
      <c r="Y952" s="179"/>
      <c r="Z952" s="179"/>
    </row>
    <row r="953" spans="1:26" ht="12.75" customHeight="1" x14ac:dyDescent="0.25">
      <c r="A953" s="179"/>
      <c r="B953" s="179"/>
      <c r="C953" s="179"/>
      <c r="D953" s="179"/>
      <c r="E953" s="179"/>
      <c r="F953" s="179"/>
      <c r="G953" s="179"/>
      <c r="H953" s="179"/>
      <c r="I953" s="179"/>
      <c r="J953" s="179"/>
      <c r="K953" s="179"/>
      <c r="L953" s="179"/>
      <c r="M953" s="179"/>
      <c r="N953" s="179"/>
      <c r="O953" s="179"/>
      <c r="P953" s="179"/>
      <c r="Q953" s="179"/>
      <c r="R953" s="179"/>
      <c r="S953" s="179"/>
      <c r="T953" s="179"/>
      <c r="U953" s="179"/>
      <c r="V953" s="179"/>
      <c r="W953" s="179"/>
      <c r="X953" s="179"/>
      <c r="Y953" s="179"/>
      <c r="Z953" s="179"/>
    </row>
    <row r="954" spans="1:26" ht="12.75" customHeight="1" x14ac:dyDescent="0.25">
      <c r="A954" s="179"/>
      <c r="B954" s="179"/>
      <c r="C954" s="179"/>
      <c r="D954" s="179"/>
      <c r="E954" s="179"/>
      <c r="F954" s="179"/>
      <c r="G954" s="179"/>
      <c r="H954" s="179"/>
      <c r="I954" s="179"/>
      <c r="J954" s="179"/>
      <c r="K954" s="179"/>
      <c r="L954" s="179"/>
      <c r="M954" s="179"/>
      <c r="N954" s="179"/>
      <c r="O954" s="179"/>
      <c r="P954" s="179"/>
      <c r="Q954" s="179"/>
      <c r="R954" s="179"/>
      <c r="S954" s="179"/>
      <c r="T954" s="179"/>
      <c r="U954" s="179"/>
      <c r="V954" s="179"/>
      <c r="W954" s="179"/>
      <c r="X954" s="179"/>
      <c r="Y954" s="179"/>
      <c r="Z954" s="179"/>
    </row>
    <row r="955" spans="1:26" ht="12.75" customHeight="1" x14ac:dyDescent="0.25">
      <c r="A955" s="179"/>
      <c r="B955" s="179"/>
      <c r="C955" s="179"/>
      <c r="D955" s="179"/>
      <c r="E955" s="179"/>
      <c r="F955" s="179"/>
      <c r="G955" s="179"/>
      <c r="H955" s="179"/>
      <c r="I955" s="179"/>
      <c r="J955" s="179"/>
      <c r="K955" s="179"/>
      <c r="L955" s="179"/>
      <c r="M955" s="179"/>
      <c r="N955" s="179"/>
      <c r="O955" s="179"/>
      <c r="P955" s="179"/>
      <c r="Q955" s="179"/>
      <c r="R955" s="179"/>
      <c r="S955" s="179"/>
      <c r="T955" s="179"/>
      <c r="U955" s="179"/>
      <c r="V955" s="179"/>
      <c r="W955" s="179"/>
      <c r="X955" s="179"/>
      <c r="Y955" s="179"/>
      <c r="Z955" s="179"/>
    </row>
    <row r="956" spans="1:26" ht="12.75" customHeight="1" x14ac:dyDescent="0.25">
      <c r="A956" s="179"/>
      <c r="B956" s="179"/>
      <c r="C956" s="179"/>
      <c r="D956" s="179"/>
      <c r="E956" s="179"/>
      <c r="F956" s="179"/>
      <c r="G956" s="179"/>
      <c r="H956" s="179"/>
      <c r="I956" s="179"/>
      <c r="J956" s="179"/>
      <c r="K956" s="179"/>
      <c r="L956" s="179"/>
      <c r="M956" s="179"/>
      <c r="N956" s="179"/>
      <c r="O956" s="179"/>
      <c r="P956" s="179"/>
      <c r="Q956" s="179"/>
      <c r="R956" s="179"/>
      <c r="S956" s="179"/>
      <c r="T956" s="179"/>
      <c r="U956" s="179"/>
      <c r="V956" s="179"/>
      <c r="W956" s="179"/>
      <c r="X956" s="179"/>
      <c r="Y956" s="179"/>
      <c r="Z956" s="179"/>
    </row>
    <row r="957" spans="1:26" ht="12.75" customHeight="1" x14ac:dyDescent="0.25">
      <c r="A957" s="179"/>
      <c r="B957" s="179"/>
      <c r="C957" s="179"/>
      <c r="D957" s="179"/>
      <c r="E957" s="179"/>
      <c r="F957" s="179"/>
      <c r="G957" s="179"/>
      <c r="H957" s="179"/>
      <c r="I957" s="179"/>
      <c r="J957" s="179"/>
      <c r="K957" s="179"/>
      <c r="L957" s="179"/>
      <c r="M957" s="179"/>
      <c r="N957" s="179"/>
      <c r="O957" s="179"/>
      <c r="P957" s="179"/>
      <c r="Q957" s="179"/>
      <c r="R957" s="179"/>
      <c r="S957" s="179"/>
      <c r="T957" s="179"/>
      <c r="U957" s="179"/>
      <c r="V957" s="179"/>
      <c r="W957" s="179"/>
      <c r="X957" s="179"/>
      <c r="Y957" s="179"/>
      <c r="Z957" s="179"/>
    </row>
    <row r="958" spans="1:26" ht="12.75" customHeight="1" x14ac:dyDescent="0.25">
      <c r="A958" s="179"/>
      <c r="B958" s="179"/>
      <c r="C958" s="179"/>
      <c r="D958" s="179"/>
      <c r="E958" s="179"/>
      <c r="F958" s="179"/>
      <c r="G958" s="179"/>
      <c r="H958" s="179"/>
      <c r="I958" s="179"/>
      <c r="J958" s="179"/>
      <c r="K958" s="179"/>
      <c r="L958" s="179"/>
      <c r="M958" s="179"/>
      <c r="N958" s="179"/>
      <c r="O958" s="179"/>
      <c r="P958" s="179"/>
      <c r="Q958" s="179"/>
      <c r="R958" s="179"/>
      <c r="S958" s="179"/>
      <c r="T958" s="179"/>
      <c r="U958" s="179"/>
      <c r="V958" s="179"/>
      <c r="W958" s="179"/>
      <c r="X958" s="179"/>
      <c r="Y958" s="179"/>
      <c r="Z958" s="179"/>
    </row>
    <row r="959" spans="1:26" ht="12.75" customHeight="1" x14ac:dyDescent="0.25">
      <c r="A959" s="179"/>
      <c r="B959" s="179"/>
      <c r="C959" s="179"/>
      <c r="D959" s="179"/>
      <c r="E959" s="179"/>
      <c r="F959" s="179"/>
      <c r="G959" s="179"/>
      <c r="H959" s="179"/>
      <c r="I959" s="179"/>
      <c r="J959" s="179"/>
      <c r="K959" s="179"/>
      <c r="L959" s="179"/>
      <c r="M959" s="179"/>
      <c r="N959" s="179"/>
      <c r="O959" s="179"/>
      <c r="P959" s="179"/>
      <c r="Q959" s="179"/>
      <c r="R959" s="179"/>
      <c r="S959" s="179"/>
      <c r="T959" s="179"/>
      <c r="U959" s="179"/>
      <c r="V959" s="179"/>
      <c r="W959" s="179"/>
      <c r="X959" s="179"/>
      <c r="Y959" s="179"/>
      <c r="Z959" s="179"/>
    </row>
    <row r="960" spans="1:26" ht="12.75" customHeight="1" x14ac:dyDescent="0.25">
      <c r="A960" s="179"/>
      <c r="B960" s="179"/>
      <c r="C960" s="179"/>
      <c r="D960" s="179"/>
      <c r="E960" s="179"/>
      <c r="F960" s="179"/>
      <c r="G960" s="179"/>
      <c r="H960" s="179"/>
      <c r="I960" s="179"/>
      <c r="J960" s="179"/>
      <c r="K960" s="179"/>
      <c r="L960" s="179"/>
      <c r="M960" s="179"/>
      <c r="N960" s="179"/>
      <c r="O960" s="179"/>
      <c r="P960" s="179"/>
      <c r="Q960" s="179"/>
      <c r="R960" s="179"/>
      <c r="S960" s="179"/>
      <c r="T960" s="179"/>
      <c r="U960" s="179"/>
      <c r="V960" s="179"/>
      <c r="W960" s="179"/>
      <c r="X960" s="179"/>
      <c r="Y960" s="179"/>
      <c r="Z960" s="179"/>
    </row>
    <row r="961" spans="1:26" ht="12.75" customHeight="1" x14ac:dyDescent="0.25">
      <c r="A961" s="179"/>
      <c r="B961" s="179"/>
      <c r="C961" s="179"/>
      <c r="D961" s="179"/>
      <c r="E961" s="179"/>
      <c r="F961" s="179"/>
      <c r="G961" s="179"/>
      <c r="H961" s="179"/>
      <c r="I961" s="179"/>
      <c r="J961" s="179"/>
      <c r="K961" s="179"/>
      <c r="L961" s="179"/>
      <c r="M961" s="179"/>
      <c r="N961" s="179"/>
      <c r="O961" s="179"/>
      <c r="P961" s="179"/>
      <c r="Q961" s="179"/>
      <c r="R961" s="179"/>
      <c r="S961" s="179"/>
      <c r="T961" s="179"/>
      <c r="U961" s="179"/>
      <c r="V961" s="179"/>
      <c r="W961" s="179"/>
      <c r="X961" s="179"/>
      <c r="Y961" s="179"/>
      <c r="Z961" s="179"/>
    </row>
    <row r="962" spans="1:26" ht="12.75" customHeight="1" x14ac:dyDescent="0.25">
      <c r="A962" s="179"/>
      <c r="B962" s="179"/>
      <c r="C962" s="179"/>
      <c r="D962" s="179"/>
      <c r="E962" s="179"/>
      <c r="F962" s="179"/>
      <c r="G962" s="179"/>
      <c r="H962" s="179"/>
      <c r="I962" s="179"/>
      <c r="J962" s="179"/>
      <c r="K962" s="179"/>
      <c r="L962" s="179"/>
      <c r="M962" s="179"/>
      <c r="N962" s="179"/>
      <c r="O962" s="179"/>
      <c r="P962" s="179"/>
      <c r="Q962" s="179"/>
      <c r="R962" s="179"/>
      <c r="S962" s="179"/>
      <c r="T962" s="179"/>
      <c r="U962" s="179"/>
      <c r="V962" s="179"/>
      <c r="W962" s="179"/>
      <c r="X962" s="179"/>
      <c r="Y962" s="179"/>
      <c r="Z962" s="179"/>
    </row>
    <row r="963" spans="1:26" ht="12.75" customHeight="1" x14ac:dyDescent="0.25">
      <c r="A963" s="179"/>
      <c r="B963" s="179"/>
      <c r="C963" s="179"/>
      <c r="D963" s="179"/>
      <c r="E963" s="179"/>
      <c r="F963" s="179"/>
      <c r="G963" s="179"/>
      <c r="H963" s="179"/>
      <c r="I963" s="179"/>
      <c r="J963" s="179"/>
      <c r="K963" s="179"/>
      <c r="L963" s="179"/>
      <c r="M963" s="179"/>
      <c r="N963" s="179"/>
      <c r="O963" s="179"/>
      <c r="P963" s="179"/>
      <c r="Q963" s="179"/>
      <c r="R963" s="179"/>
      <c r="S963" s="179"/>
      <c r="T963" s="179"/>
      <c r="U963" s="179"/>
      <c r="V963" s="179"/>
      <c r="W963" s="179"/>
      <c r="X963" s="179"/>
      <c r="Y963" s="179"/>
      <c r="Z963" s="179"/>
    </row>
    <row r="964" spans="1:26" ht="12.75" customHeight="1" x14ac:dyDescent="0.25">
      <c r="A964" s="179"/>
      <c r="B964" s="179"/>
      <c r="C964" s="179"/>
      <c r="D964" s="179"/>
      <c r="E964" s="179"/>
      <c r="F964" s="179"/>
      <c r="G964" s="179"/>
      <c r="H964" s="179"/>
      <c r="I964" s="179"/>
      <c r="J964" s="179"/>
      <c r="K964" s="179"/>
      <c r="L964" s="179"/>
      <c r="M964" s="179"/>
      <c r="N964" s="179"/>
      <c r="O964" s="179"/>
      <c r="P964" s="179"/>
      <c r="Q964" s="179"/>
      <c r="R964" s="179"/>
      <c r="S964" s="179"/>
      <c r="T964" s="179"/>
      <c r="U964" s="179"/>
      <c r="V964" s="179"/>
      <c r="W964" s="179"/>
      <c r="X964" s="179"/>
      <c r="Y964" s="179"/>
      <c r="Z964" s="179"/>
    </row>
    <row r="965" spans="1:26" ht="12.75" customHeight="1" x14ac:dyDescent="0.25">
      <c r="A965" s="179"/>
      <c r="B965" s="179"/>
      <c r="C965" s="179"/>
      <c r="D965" s="179"/>
      <c r="E965" s="179"/>
      <c r="F965" s="179"/>
      <c r="G965" s="179"/>
      <c r="H965" s="179"/>
      <c r="I965" s="179"/>
      <c r="J965" s="179"/>
      <c r="K965" s="179"/>
      <c r="L965" s="179"/>
      <c r="M965" s="179"/>
      <c r="N965" s="179"/>
      <c r="O965" s="179"/>
      <c r="P965" s="179"/>
      <c r="Q965" s="179"/>
      <c r="R965" s="179"/>
      <c r="S965" s="179"/>
      <c r="T965" s="179"/>
      <c r="U965" s="179"/>
      <c r="V965" s="179"/>
      <c r="W965" s="179"/>
      <c r="X965" s="179"/>
      <c r="Y965" s="179"/>
      <c r="Z965" s="179"/>
    </row>
    <row r="966" spans="1:26" ht="12.75" customHeight="1" x14ac:dyDescent="0.25">
      <c r="A966" s="179"/>
      <c r="B966" s="179"/>
      <c r="C966" s="179"/>
      <c r="D966" s="179"/>
      <c r="E966" s="179"/>
      <c r="F966" s="179"/>
      <c r="G966" s="179"/>
      <c r="H966" s="179"/>
      <c r="I966" s="179"/>
      <c r="J966" s="179"/>
      <c r="K966" s="179"/>
      <c r="L966" s="179"/>
      <c r="M966" s="179"/>
      <c r="N966" s="179"/>
      <c r="O966" s="179"/>
      <c r="P966" s="179"/>
      <c r="Q966" s="179"/>
      <c r="R966" s="179"/>
      <c r="S966" s="179"/>
      <c r="T966" s="179"/>
      <c r="U966" s="179"/>
      <c r="V966" s="179"/>
      <c r="W966" s="179"/>
      <c r="X966" s="179"/>
      <c r="Y966" s="179"/>
      <c r="Z966" s="179"/>
    </row>
    <row r="967" spans="1:26" ht="12.75" customHeight="1" x14ac:dyDescent="0.25">
      <c r="A967" s="179"/>
      <c r="B967" s="179"/>
      <c r="C967" s="179"/>
      <c r="D967" s="179"/>
      <c r="E967" s="179"/>
      <c r="F967" s="179"/>
      <c r="G967" s="179"/>
      <c r="H967" s="179"/>
      <c r="I967" s="179"/>
      <c r="J967" s="179"/>
      <c r="K967" s="179"/>
      <c r="L967" s="179"/>
      <c r="M967" s="179"/>
      <c r="N967" s="179"/>
      <c r="O967" s="179"/>
      <c r="P967" s="179"/>
      <c r="Q967" s="179"/>
      <c r="R967" s="179"/>
      <c r="S967" s="179"/>
      <c r="T967" s="179"/>
      <c r="U967" s="179"/>
      <c r="V967" s="179"/>
      <c r="W967" s="179"/>
      <c r="X967" s="179"/>
      <c r="Y967" s="179"/>
      <c r="Z967" s="179"/>
    </row>
    <row r="968" spans="1:26" ht="12.75" customHeight="1" x14ac:dyDescent="0.25">
      <c r="A968" s="179"/>
      <c r="B968" s="179"/>
      <c r="C968" s="179"/>
      <c r="D968" s="179"/>
      <c r="E968" s="179"/>
      <c r="F968" s="179"/>
      <c r="G968" s="179"/>
      <c r="H968" s="179"/>
      <c r="I968" s="179"/>
      <c r="J968" s="179"/>
      <c r="K968" s="179"/>
      <c r="L968" s="179"/>
      <c r="M968" s="179"/>
      <c r="N968" s="179"/>
      <c r="O968" s="179"/>
      <c r="P968" s="179"/>
      <c r="Q968" s="179"/>
      <c r="R968" s="179"/>
      <c r="S968" s="179"/>
      <c r="T968" s="179"/>
      <c r="U968" s="179"/>
      <c r="V968" s="179"/>
      <c r="W968" s="179"/>
      <c r="X968" s="179"/>
      <c r="Y968" s="179"/>
      <c r="Z968" s="179"/>
    </row>
    <row r="969" spans="1:26" ht="12.75" customHeight="1" x14ac:dyDescent="0.25">
      <c r="A969" s="179"/>
      <c r="B969" s="179"/>
      <c r="C969" s="179"/>
      <c r="D969" s="179"/>
      <c r="E969" s="179"/>
      <c r="F969" s="179"/>
      <c r="G969" s="179"/>
      <c r="H969" s="179"/>
      <c r="I969" s="179"/>
      <c r="J969" s="179"/>
      <c r="K969" s="179"/>
      <c r="L969" s="179"/>
      <c r="M969" s="179"/>
      <c r="N969" s="179"/>
      <c r="O969" s="179"/>
      <c r="P969" s="179"/>
      <c r="Q969" s="179"/>
      <c r="R969" s="179"/>
      <c r="S969" s="179"/>
      <c r="T969" s="179"/>
      <c r="U969" s="179"/>
      <c r="V969" s="179"/>
      <c r="W969" s="179"/>
      <c r="X969" s="179"/>
      <c r="Y969" s="179"/>
      <c r="Z969" s="179"/>
    </row>
    <row r="970" spans="1:26" ht="12.75" customHeight="1" x14ac:dyDescent="0.25">
      <c r="A970" s="179"/>
      <c r="B970" s="179"/>
      <c r="C970" s="179"/>
      <c r="D970" s="179"/>
      <c r="E970" s="179"/>
      <c r="F970" s="179"/>
      <c r="G970" s="179"/>
      <c r="H970" s="179"/>
      <c r="I970" s="179"/>
      <c r="J970" s="179"/>
      <c r="K970" s="179"/>
      <c r="L970" s="179"/>
      <c r="M970" s="179"/>
      <c r="N970" s="179"/>
      <c r="O970" s="179"/>
      <c r="P970" s="179"/>
      <c r="Q970" s="179"/>
      <c r="R970" s="179"/>
      <c r="S970" s="179"/>
      <c r="T970" s="179"/>
      <c r="U970" s="179"/>
      <c r="V970" s="179"/>
      <c r="W970" s="179"/>
      <c r="X970" s="179"/>
      <c r="Y970" s="179"/>
      <c r="Z970" s="179"/>
    </row>
    <row r="971" spans="1:26" ht="12.75" customHeight="1" x14ac:dyDescent="0.25">
      <c r="A971" s="179"/>
      <c r="B971" s="179"/>
      <c r="C971" s="179"/>
      <c r="D971" s="179"/>
      <c r="E971" s="179"/>
      <c r="F971" s="179"/>
      <c r="G971" s="179"/>
      <c r="H971" s="179"/>
      <c r="I971" s="179"/>
      <c r="J971" s="179"/>
      <c r="K971" s="179"/>
      <c r="L971" s="179"/>
      <c r="M971" s="179"/>
      <c r="N971" s="179"/>
      <c r="O971" s="179"/>
      <c r="P971" s="179"/>
      <c r="Q971" s="179"/>
      <c r="R971" s="179"/>
      <c r="S971" s="179"/>
      <c r="T971" s="179"/>
      <c r="U971" s="179"/>
      <c r="V971" s="179"/>
      <c r="W971" s="179"/>
      <c r="X971" s="179"/>
      <c r="Y971" s="179"/>
      <c r="Z971" s="179"/>
    </row>
    <row r="972" spans="1:26" ht="12.75" customHeight="1" x14ac:dyDescent="0.25">
      <c r="A972" s="179"/>
      <c r="B972" s="179"/>
      <c r="C972" s="179"/>
      <c r="D972" s="179"/>
      <c r="E972" s="179"/>
      <c r="F972" s="179"/>
      <c r="G972" s="179"/>
      <c r="H972" s="179"/>
      <c r="I972" s="179"/>
      <c r="J972" s="179"/>
      <c r="K972" s="179"/>
      <c r="L972" s="179"/>
      <c r="M972" s="179"/>
      <c r="N972" s="179"/>
      <c r="O972" s="179"/>
      <c r="P972" s="179"/>
      <c r="Q972" s="179"/>
      <c r="R972" s="179"/>
      <c r="S972" s="179"/>
      <c r="T972" s="179"/>
      <c r="U972" s="179"/>
      <c r="V972" s="179"/>
      <c r="W972" s="179"/>
      <c r="X972" s="179"/>
      <c r="Y972" s="179"/>
      <c r="Z972" s="179"/>
    </row>
    <row r="973" spans="1:26" ht="12.75" customHeight="1" x14ac:dyDescent="0.25">
      <c r="A973" s="179"/>
      <c r="B973" s="179"/>
      <c r="C973" s="179"/>
      <c r="D973" s="179"/>
      <c r="E973" s="179"/>
      <c r="F973" s="179"/>
      <c r="G973" s="179"/>
      <c r="H973" s="179"/>
      <c r="I973" s="179"/>
      <c r="J973" s="179"/>
      <c r="K973" s="179"/>
      <c r="L973" s="179"/>
      <c r="M973" s="179"/>
      <c r="N973" s="179"/>
      <c r="O973" s="179"/>
      <c r="P973" s="179"/>
      <c r="Q973" s="179"/>
      <c r="R973" s="179"/>
      <c r="S973" s="179"/>
      <c r="T973" s="179"/>
      <c r="U973" s="179"/>
      <c r="V973" s="179"/>
      <c r="W973" s="179"/>
      <c r="X973" s="179"/>
      <c r="Y973" s="179"/>
      <c r="Z973" s="179"/>
    </row>
    <row r="974" spans="1:26" ht="12.75" customHeight="1" x14ac:dyDescent="0.25">
      <c r="A974" s="179"/>
      <c r="B974" s="179"/>
      <c r="C974" s="179"/>
      <c r="D974" s="179"/>
      <c r="E974" s="179"/>
      <c r="F974" s="179"/>
      <c r="G974" s="179"/>
      <c r="H974" s="179"/>
      <c r="I974" s="179"/>
      <c r="J974" s="179"/>
      <c r="K974" s="179"/>
      <c r="L974" s="179"/>
      <c r="M974" s="179"/>
      <c r="N974" s="179"/>
      <c r="O974" s="179"/>
      <c r="P974" s="179"/>
      <c r="Q974" s="179"/>
      <c r="R974" s="179"/>
      <c r="S974" s="179"/>
      <c r="T974" s="179"/>
      <c r="U974" s="179"/>
      <c r="V974" s="179"/>
      <c r="W974" s="179"/>
      <c r="X974" s="179"/>
      <c r="Y974" s="179"/>
      <c r="Z974" s="179"/>
    </row>
    <row r="975" spans="1:26" ht="12.75" customHeight="1" x14ac:dyDescent="0.25">
      <c r="A975" s="179"/>
      <c r="B975" s="179"/>
      <c r="C975" s="179"/>
      <c r="D975" s="179"/>
      <c r="E975" s="179"/>
      <c r="F975" s="179"/>
      <c r="G975" s="179"/>
      <c r="H975" s="179"/>
      <c r="I975" s="179"/>
      <c r="J975" s="179"/>
      <c r="K975" s="179"/>
      <c r="L975" s="179"/>
      <c r="M975" s="179"/>
      <c r="N975" s="179"/>
      <c r="O975" s="179"/>
      <c r="P975" s="179"/>
      <c r="Q975" s="179"/>
      <c r="R975" s="179"/>
      <c r="S975" s="179"/>
      <c r="T975" s="179"/>
      <c r="U975" s="179"/>
      <c r="V975" s="179"/>
      <c r="W975" s="179"/>
      <c r="X975" s="179"/>
      <c r="Y975" s="179"/>
      <c r="Z975" s="179"/>
    </row>
    <row r="976" spans="1:26" ht="12.75" customHeight="1" x14ac:dyDescent="0.25">
      <c r="A976" s="179"/>
      <c r="B976" s="179"/>
      <c r="C976" s="179"/>
      <c r="D976" s="179"/>
      <c r="E976" s="179"/>
      <c r="F976" s="179"/>
      <c r="G976" s="179"/>
      <c r="H976" s="179"/>
      <c r="I976" s="179"/>
      <c r="J976" s="179"/>
      <c r="K976" s="179"/>
      <c r="L976" s="179"/>
      <c r="M976" s="179"/>
      <c r="N976" s="179"/>
      <c r="O976" s="179"/>
      <c r="P976" s="179"/>
      <c r="Q976" s="179"/>
      <c r="R976" s="179"/>
      <c r="S976" s="179"/>
      <c r="T976" s="179"/>
      <c r="U976" s="179"/>
      <c r="V976" s="179"/>
      <c r="W976" s="179"/>
      <c r="X976" s="179"/>
      <c r="Y976" s="179"/>
      <c r="Z976" s="179"/>
    </row>
    <row r="977" spans="1:26" ht="12.75" customHeight="1" x14ac:dyDescent="0.25">
      <c r="A977" s="179"/>
      <c r="B977" s="179"/>
      <c r="C977" s="179"/>
      <c r="D977" s="179"/>
      <c r="E977" s="179"/>
      <c r="F977" s="179"/>
      <c r="G977" s="179"/>
      <c r="H977" s="179"/>
      <c r="I977" s="179"/>
      <c r="J977" s="179"/>
      <c r="K977" s="179"/>
      <c r="L977" s="179"/>
      <c r="M977" s="179"/>
      <c r="N977" s="179"/>
      <c r="O977" s="179"/>
      <c r="P977" s="179"/>
      <c r="Q977" s="179"/>
      <c r="R977" s="179"/>
      <c r="S977" s="179"/>
      <c r="T977" s="179"/>
      <c r="U977" s="179"/>
      <c r="V977" s="179"/>
      <c r="W977" s="179"/>
      <c r="X977" s="179"/>
      <c r="Y977" s="179"/>
      <c r="Z977" s="179"/>
    </row>
    <row r="978" spans="1:26" ht="12.75" customHeight="1" x14ac:dyDescent="0.25">
      <c r="A978" s="179"/>
      <c r="B978" s="179"/>
      <c r="C978" s="179"/>
      <c r="D978" s="179"/>
      <c r="E978" s="179"/>
      <c r="F978" s="179"/>
      <c r="G978" s="179"/>
      <c r="H978" s="179"/>
      <c r="I978" s="179"/>
      <c r="J978" s="179"/>
      <c r="K978" s="179"/>
      <c r="L978" s="179"/>
      <c r="M978" s="179"/>
      <c r="N978" s="179"/>
      <c r="O978" s="179"/>
      <c r="P978" s="179"/>
      <c r="Q978" s="179"/>
      <c r="R978" s="179"/>
      <c r="S978" s="179"/>
      <c r="T978" s="179"/>
      <c r="U978" s="179"/>
      <c r="V978" s="179"/>
      <c r="W978" s="179"/>
      <c r="X978" s="179"/>
      <c r="Y978" s="179"/>
      <c r="Z978" s="179"/>
    </row>
    <row r="979" spans="1:26" ht="12.75" customHeight="1" x14ac:dyDescent="0.25">
      <c r="A979" s="179"/>
      <c r="B979" s="179"/>
      <c r="C979" s="179"/>
      <c r="D979" s="179"/>
      <c r="E979" s="179"/>
      <c r="F979" s="179"/>
      <c r="G979" s="179"/>
      <c r="H979" s="179"/>
      <c r="I979" s="179"/>
      <c r="J979" s="179"/>
      <c r="K979" s="179"/>
      <c r="L979" s="179"/>
      <c r="M979" s="179"/>
      <c r="N979" s="179"/>
      <c r="O979" s="179"/>
      <c r="P979" s="179"/>
      <c r="Q979" s="179"/>
      <c r="R979" s="179"/>
      <c r="S979" s="179"/>
      <c r="T979" s="179"/>
      <c r="U979" s="179"/>
      <c r="V979" s="179"/>
      <c r="W979" s="179"/>
      <c r="X979" s="179"/>
      <c r="Y979" s="179"/>
      <c r="Z979" s="179"/>
    </row>
    <row r="980" spans="1:26" ht="12.75" customHeight="1" x14ac:dyDescent="0.25">
      <c r="A980" s="179"/>
      <c r="B980" s="179"/>
      <c r="C980" s="179"/>
      <c r="D980" s="179"/>
      <c r="E980" s="179"/>
      <c r="F980" s="179"/>
      <c r="G980" s="179"/>
      <c r="H980" s="179"/>
      <c r="I980" s="179"/>
      <c r="J980" s="179"/>
      <c r="K980" s="179"/>
      <c r="L980" s="179"/>
      <c r="M980" s="179"/>
      <c r="N980" s="179"/>
      <c r="O980" s="179"/>
      <c r="P980" s="179"/>
      <c r="Q980" s="179"/>
      <c r="R980" s="179"/>
      <c r="S980" s="179"/>
      <c r="T980" s="179"/>
      <c r="U980" s="179"/>
      <c r="V980" s="179"/>
      <c r="W980" s="179"/>
      <c r="X980" s="179"/>
      <c r="Y980" s="179"/>
      <c r="Z980" s="179"/>
    </row>
    <row r="981" spans="1:26" ht="12.75" customHeight="1" x14ac:dyDescent="0.25">
      <c r="A981" s="179"/>
      <c r="B981" s="179"/>
      <c r="C981" s="179"/>
      <c r="D981" s="179"/>
      <c r="E981" s="179"/>
      <c r="F981" s="179"/>
      <c r="G981" s="179"/>
      <c r="H981" s="179"/>
      <c r="I981" s="179"/>
      <c r="J981" s="179"/>
      <c r="K981" s="179"/>
      <c r="L981" s="179"/>
      <c r="M981" s="179"/>
      <c r="N981" s="179"/>
      <c r="O981" s="179"/>
      <c r="P981" s="179"/>
      <c r="Q981" s="179"/>
      <c r="R981" s="179"/>
      <c r="S981" s="179"/>
      <c r="T981" s="179"/>
      <c r="U981" s="179"/>
      <c r="V981" s="179"/>
      <c r="W981" s="179"/>
      <c r="X981" s="179"/>
      <c r="Y981" s="179"/>
      <c r="Z981" s="179"/>
    </row>
    <row r="982" spans="1:26" ht="12.75" customHeight="1" x14ac:dyDescent="0.25">
      <c r="A982" s="179"/>
      <c r="B982" s="179"/>
      <c r="C982" s="179"/>
      <c r="D982" s="179"/>
      <c r="E982" s="179"/>
      <c r="F982" s="179"/>
      <c r="G982" s="179"/>
      <c r="H982" s="179"/>
      <c r="I982" s="179"/>
      <c r="J982" s="179"/>
      <c r="K982" s="179"/>
      <c r="L982" s="179"/>
      <c r="M982" s="179"/>
      <c r="N982" s="179"/>
      <c r="O982" s="179"/>
      <c r="P982" s="179"/>
      <c r="Q982" s="179"/>
      <c r="R982" s="179"/>
      <c r="S982" s="179"/>
      <c r="T982" s="179"/>
      <c r="U982" s="179"/>
      <c r="V982" s="179"/>
      <c r="W982" s="179"/>
      <c r="X982" s="179"/>
      <c r="Y982" s="179"/>
      <c r="Z982" s="179"/>
    </row>
    <row r="983" spans="1:26" ht="12.75" customHeight="1" x14ac:dyDescent="0.25">
      <c r="A983" s="179"/>
      <c r="B983" s="179"/>
      <c r="C983" s="179"/>
      <c r="D983" s="179"/>
      <c r="E983" s="179"/>
      <c r="F983" s="179"/>
      <c r="G983" s="179"/>
      <c r="H983" s="179"/>
      <c r="I983" s="179"/>
      <c r="J983" s="179"/>
      <c r="K983" s="179"/>
      <c r="L983" s="179"/>
      <c r="M983" s="179"/>
      <c r="N983" s="179"/>
      <c r="O983" s="179"/>
      <c r="P983" s="179"/>
      <c r="Q983" s="179"/>
      <c r="R983" s="179"/>
      <c r="S983" s="179"/>
      <c r="T983" s="179"/>
      <c r="U983" s="179"/>
      <c r="V983" s="179"/>
      <c r="W983" s="179"/>
      <c r="X983" s="179"/>
      <c r="Y983" s="179"/>
      <c r="Z983" s="179"/>
    </row>
    <row r="984" spans="1:26" ht="12.75" customHeight="1" x14ac:dyDescent="0.25">
      <c r="A984" s="179"/>
      <c r="B984" s="179"/>
      <c r="C984" s="179"/>
      <c r="D984" s="179"/>
      <c r="E984" s="179"/>
      <c r="F984" s="179"/>
      <c r="G984" s="179"/>
      <c r="H984" s="179"/>
      <c r="I984" s="179"/>
      <c r="J984" s="179"/>
      <c r="K984" s="179"/>
      <c r="L984" s="179"/>
      <c r="M984" s="179"/>
      <c r="N984" s="179"/>
      <c r="O984" s="179"/>
      <c r="P984" s="179"/>
      <c r="Q984" s="179"/>
      <c r="R984" s="179"/>
      <c r="S984" s="179"/>
      <c r="T984" s="179"/>
      <c r="U984" s="179"/>
      <c r="V984" s="179"/>
      <c r="W984" s="179"/>
      <c r="X984" s="179"/>
      <c r="Y984" s="179"/>
      <c r="Z984" s="179"/>
    </row>
    <row r="985" spans="1:26" ht="12.75" customHeight="1" x14ac:dyDescent="0.25">
      <c r="A985" s="179"/>
      <c r="B985" s="179"/>
      <c r="C985" s="179"/>
      <c r="D985" s="179"/>
      <c r="E985" s="179"/>
      <c r="F985" s="179"/>
      <c r="G985" s="179"/>
      <c r="H985" s="179"/>
      <c r="I985" s="179"/>
      <c r="J985" s="179"/>
      <c r="K985" s="179"/>
      <c r="L985" s="179"/>
      <c r="M985" s="179"/>
      <c r="N985" s="179"/>
      <c r="O985" s="179"/>
      <c r="P985" s="179"/>
      <c r="Q985" s="179"/>
      <c r="R985" s="179"/>
      <c r="S985" s="179"/>
      <c r="T985" s="179"/>
      <c r="U985" s="179"/>
      <c r="V985" s="179"/>
      <c r="W985" s="179"/>
      <c r="X985" s="179"/>
      <c r="Y985" s="179"/>
      <c r="Z985" s="179"/>
    </row>
    <row r="986" spans="1:26" ht="12.75" customHeight="1" x14ac:dyDescent="0.25">
      <c r="A986" s="179"/>
      <c r="B986" s="179"/>
      <c r="C986" s="179"/>
      <c r="D986" s="179"/>
      <c r="E986" s="179"/>
      <c r="F986" s="179"/>
      <c r="G986" s="179"/>
      <c r="H986" s="179"/>
      <c r="I986" s="179"/>
      <c r="J986" s="179"/>
      <c r="K986" s="179"/>
      <c r="L986" s="179"/>
      <c r="M986" s="179"/>
      <c r="N986" s="179"/>
      <c r="O986" s="179"/>
      <c r="P986" s="179"/>
      <c r="Q986" s="179"/>
      <c r="R986" s="179"/>
      <c r="S986" s="179"/>
      <c r="T986" s="179"/>
      <c r="U986" s="179"/>
      <c r="V986" s="179"/>
      <c r="W986" s="179"/>
      <c r="X986" s="179"/>
      <c r="Y986" s="179"/>
      <c r="Z986" s="179"/>
    </row>
    <row r="987" spans="1:26" ht="12.75" customHeight="1" x14ac:dyDescent="0.25">
      <c r="A987" s="179"/>
      <c r="B987" s="179"/>
      <c r="C987" s="179"/>
      <c r="D987" s="179"/>
      <c r="E987" s="179"/>
      <c r="F987" s="179"/>
      <c r="G987" s="179"/>
      <c r="H987" s="179"/>
      <c r="I987" s="179"/>
      <c r="J987" s="179"/>
      <c r="K987" s="179"/>
      <c r="L987" s="179"/>
      <c r="M987" s="179"/>
      <c r="N987" s="179"/>
      <c r="O987" s="179"/>
      <c r="P987" s="179"/>
      <c r="Q987" s="179"/>
      <c r="R987" s="179"/>
      <c r="S987" s="179"/>
      <c r="T987" s="179"/>
      <c r="U987" s="179"/>
      <c r="V987" s="179"/>
      <c r="W987" s="179"/>
      <c r="X987" s="179"/>
      <c r="Y987" s="179"/>
      <c r="Z987" s="179"/>
    </row>
    <row r="988" spans="1:26" ht="12.75" customHeight="1" x14ac:dyDescent="0.25">
      <c r="A988" s="179"/>
      <c r="B988" s="179"/>
      <c r="C988" s="179"/>
      <c r="D988" s="179"/>
      <c r="E988" s="179"/>
      <c r="F988" s="179"/>
      <c r="G988" s="179"/>
      <c r="H988" s="179"/>
      <c r="I988" s="179"/>
      <c r="J988" s="179"/>
      <c r="K988" s="179"/>
      <c r="L988" s="179"/>
      <c r="M988" s="179"/>
      <c r="N988" s="179"/>
      <c r="O988" s="179"/>
      <c r="P988" s="179"/>
      <c r="Q988" s="179"/>
      <c r="R988" s="179"/>
      <c r="S988" s="179"/>
      <c r="T988" s="179"/>
      <c r="U988" s="179"/>
      <c r="V988" s="179"/>
      <c r="W988" s="179"/>
      <c r="X988" s="179"/>
      <c r="Y988" s="179"/>
      <c r="Z988" s="179"/>
    </row>
    <row r="989" spans="1:26" ht="12.75" customHeight="1" x14ac:dyDescent="0.25">
      <c r="A989" s="179"/>
      <c r="B989" s="179"/>
      <c r="C989" s="179"/>
      <c r="D989" s="179"/>
      <c r="E989" s="179"/>
      <c r="F989" s="179"/>
      <c r="G989" s="179"/>
      <c r="H989" s="179"/>
      <c r="I989" s="179"/>
      <c r="J989" s="179"/>
      <c r="K989" s="179"/>
      <c r="L989" s="179"/>
      <c r="M989" s="179"/>
      <c r="N989" s="179"/>
      <c r="O989" s="179"/>
      <c r="P989" s="179"/>
      <c r="Q989" s="179"/>
      <c r="R989" s="179"/>
      <c r="S989" s="179"/>
      <c r="T989" s="179"/>
      <c r="U989" s="179"/>
      <c r="V989" s="179"/>
      <c r="W989" s="179"/>
      <c r="X989" s="179"/>
      <c r="Y989" s="179"/>
      <c r="Z989" s="179"/>
    </row>
    <row r="990" spans="1:26" ht="12.75" customHeight="1" x14ac:dyDescent="0.25">
      <c r="A990" s="179"/>
      <c r="B990" s="179"/>
      <c r="C990" s="179"/>
      <c r="D990" s="179"/>
      <c r="E990" s="179"/>
      <c r="F990" s="179"/>
      <c r="G990" s="179"/>
      <c r="H990" s="179"/>
      <c r="I990" s="179"/>
      <c r="J990" s="179"/>
      <c r="K990" s="179"/>
      <c r="L990" s="179"/>
      <c r="M990" s="179"/>
      <c r="N990" s="179"/>
      <c r="O990" s="179"/>
      <c r="P990" s="179"/>
      <c r="Q990" s="179"/>
      <c r="R990" s="179"/>
      <c r="S990" s="179"/>
      <c r="T990" s="179"/>
      <c r="U990" s="179"/>
      <c r="V990" s="179"/>
      <c r="W990" s="179"/>
      <c r="X990" s="179"/>
      <c r="Y990" s="179"/>
      <c r="Z990" s="179"/>
    </row>
    <row r="991" spans="1:26" ht="12.75" customHeight="1" x14ac:dyDescent="0.25">
      <c r="A991" s="179"/>
      <c r="B991" s="179"/>
      <c r="C991" s="179"/>
      <c r="D991" s="179"/>
      <c r="E991" s="179"/>
      <c r="F991" s="179"/>
      <c r="G991" s="179"/>
      <c r="H991" s="179"/>
      <c r="I991" s="179"/>
      <c r="J991" s="179"/>
      <c r="K991" s="179"/>
      <c r="L991" s="179"/>
      <c r="M991" s="179"/>
      <c r="N991" s="179"/>
      <c r="O991" s="179"/>
      <c r="P991" s="179"/>
      <c r="Q991" s="179"/>
      <c r="R991" s="179"/>
      <c r="S991" s="179"/>
      <c r="T991" s="179"/>
      <c r="U991" s="179"/>
      <c r="V991" s="179"/>
      <c r="W991" s="179"/>
      <c r="X991" s="179"/>
      <c r="Y991" s="179"/>
      <c r="Z991" s="179"/>
    </row>
    <row r="992" spans="1:26" ht="12.75" customHeight="1" x14ac:dyDescent="0.25">
      <c r="A992" s="179"/>
      <c r="B992" s="179"/>
      <c r="C992" s="179"/>
      <c r="D992" s="179"/>
      <c r="E992" s="179"/>
      <c r="F992" s="179"/>
      <c r="G992" s="179"/>
      <c r="H992" s="179"/>
      <c r="I992" s="179"/>
      <c r="J992" s="179"/>
      <c r="K992" s="179"/>
      <c r="L992" s="179"/>
      <c r="M992" s="179"/>
      <c r="N992" s="179"/>
      <c r="O992" s="179"/>
      <c r="P992" s="179"/>
      <c r="Q992" s="179"/>
      <c r="R992" s="179"/>
      <c r="S992" s="179"/>
      <c r="T992" s="179"/>
      <c r="U992" s="179"/>
      <c r="V992" s="179"/>
      <c r="W992" s="179"/>
      <c r="X992" s="179"/>
      <c r="Y992" s="179"/>
      <c r="Z992" s="179"/>
    </row>
    <row r="993" spans="1:26" ht="12.75" customHeight="1" x14ac:dyDescent="0.25">
      <c r="A993" s="179"/>
      <c r="B993" s="179"/>
      <c r="C993" s="179"/>
      <c r="D993" s="179"/>
      <c r="E993" s="179"/>
      <c r="F993" s="179"/>
      <c r="G993" s="179"/>
      <c r="H993" s="179"/>
      <c r="I993" s="179"/>
      <c r="J993" s="179"/>
      <c r="K993" s="179"/>
      <c r="L993" s="179"/>
      <c r="M993" s="179"/>
      <c r="N993" s="179"/>
      <c r="O993" s="179"/>
      <c r="P993" s="179"/>
      <c r="Q993" s="179"/>
      <c r="R993" s="179"/>
      <c r="S993" s="179"/>
      <c r="T993" s="179"/>
      <c r="U993" s="179"/>
      <c r="V993" s="179"/>
      <c r="W993" s="179"/>
      <c r="X993" s="179"/>
      <c r="Y993" s="179"/>
      <c r="Z993" s="179"/>
    </row>
    <row r="994" spans="1:26" ht="12.75" customHeight="1" x14ac:dyDescent="0.25">
      <c r="A994" s="179"/>
      <c r="B994" s="179"/>
      <c r="C994" s="179"/>
      <c r="D994" s="179"/>
      <c r="E994" s="179"/>
      <c r="F994" s="179"/>
      <c r="G994" s="179"/>
      <c r="H994" s="179"/>
      <c r="I994" s="179"/>
      <c r="J994" s="179"/>
      <c r="K994" s="179"/>
      <c r="L994" s="179"/>
      <c r="M994" s="179"/>
      <c r="N994" s="179"/>
      <c r="O994" s="179"/>
      <c r="P994" s="179"/>
      <c r="Q994" s="179"/>
      <c r="R994" s="179"/>
      <c r="S994" s="179"/>
      <c r="T994" s="179"/>
      <c r="U994" s="179"/>
      <c r="V994" s="179"/>
      <c r="W994" s="179"/>
      <c r="X994" s="179"/>
      <c r="Y994" s="179"/>
      <c r="Z994" s="179"/>
    </row>
    <row r="995" spans="1:26" ht="12.75" customHeight="1" x14ac:dyDescent="0.25">
      <c r="A995" s="179"/>
      <c r="B995" s="179"/>
      <c r="C995" s="179"/>
      <c r="D995" s="179"/>
      <c r="E995" s="179"/>
      <c r="F995" s="179"/>
      <c r="G995" s="179"/>
      <c r="H995" s="179"/>
      <c r="I995" s="179"/>
      <c r="J995" s="179"/>
      <c r="K995" s="179"/>
      <c r="L995" s="179"/>
      <c r="M995" s="179"/>
      <c r="N995" s="179"/>
      <c r="O995" s="179"/>
      <c r="P995" s="179"/>
      <c r="Q995" s="179"/>
      <c r="R995" s="179"/>
      <c r="S995" s="179"/>
      <c r="T995" s="179"/>
      <c r="U995" s="179"/>
      <c r="V995" s="179"/>
      <c r="W995" s="179"/>
      <c r="X995" s="179"/>
      <c r="Y995" s="179"/>
      <c r="Z995" s="179"/>
    </row>
    <row r="996" spans="1:26" ht="12.75" customHeight="1" x14ac:dyDescent="0.25">
      <c r="A996" s="179"/>
      <c r="B996" s="179"/>
      <c r="C996" s="179"/>
      <c r="D996" s="179"/>
      <c r="E996" s="179"/>
      <c r="F996" s="179"/>
      <c r="G996" s="179"/>
      <c r="H996" s="179"/>
      <c r="I996" s="179"/>
      <c r="J996" s="179"/>
      <c r="K996" s="179"/>
      <c r="L996" s="179"/>
      <c r="M996" s="179"/>
      <c r="N996" s="179"/>
      <c r="O996" s="179"/>
      <c r="P996" s="179"/>
      <c r="Q996" s="179"/>
      <c r="R996" s="179"/>
      <c r="S996" s="179"/>
      <c r="T996" s="179"/>
      <c r="U996" s="179"/>
      <c r="V996" s="179"/>
      <c r="W996" s="179"/>
      <c r="X996" s="179"/>
      <c r="Y996" s="179"/>
      <c r="Z996" s="179"/>
    </row>
    <row r="997" spans="1:26" ht="12.75" customHeight="1" x14ac:dyDescent="0.25">
      <c r="A997" s="179"/>
      <c r="B997" s="179"/>
      <c r="C997" s="179"/>
      <c r="D997" s="179"/>
      <c r="E997" s="179"/>
      <c r="F997" s="179"/>
      <c r="G997" s="179"/>
      <c r="H997" s="179"/>
      <c r="I997" s="179"/>
      <c r="J997" s="179"/>
      <c r="K997" s="179"/>
      <c r="L997" s="179"/>
      <c r="M997" s="179"/>
      <c r="N997" s="179"/>
      <c r="O997" s="179"/>
      <c r="P997" s="179"/>
      <c r="Q997" s="179"/>
      <c r="R997" s="179"/>
      <c r="S997" s="179"/>
      <c r="T997" s="179"/>
      <c r="U997" s="179"/>
      <c r="V997" s="179"/>
      <c r="W997" s="179"/>
      <c r="X997" s="179"/>
      <c r="Y997" s="179"/>
      <c r="Z997" s="179"/>
    </row>
    <row r="998" spans="1:26" ht="12.75" customHeight="1" x14ac:dyDescent="0.25">
      <c r="A998" s="179"/>
      <c r="B998" s="179"/>
      <c r="C998" s="179"/>
      <c r="D998" s="179"/>
      <c r="E998" s="179"/>
      <c r="F998" s="179"/>
      <c r="G998" s="179"/>
      <c r="H998" s="179"/>
      <c r="I998" s="179"/>
      <c r="J998" s="179"/>
      <c r="K998" s="179"/>
      <c r="L998" s="179"/>
      <c r="M998" s="179"/>
      <c r="N998" s="179"/>
      <c r="O998" s="179"/>
      <c r="P998" s="179"/>
      <c r="Q998" s="179"/>
      <c r="R998" s="179"/>
      <c r="S998" s="179"/>
      <c r="T998" s="179"/>
      <c r="U998" s="179"/>
      <c r="V998" s="179"/>
      <c r="W998" s="179"/>
      <c r="X998" s="179"/>
      <c r="Y998" s="179"/>
      <c r="Z998" s="179"/>
    </row>
    <row r="999" spans="1:26" ht="12.75" customHeight="1" x14ac:dyDescent="0.25">
      <c r="A999" s="179"/>
      <c r="B999" s="179"/>
      <c r="C999" s="179"/>
      <c r="D999" s="179"/>
      <c r="E999" s="179"/>
      <c r="F999" s="179"/>
      <c r="G999" s="179"/>
      <c r="H999" s="179"/>
      <c r="I999" s="179"/>
      <c r="J999" s="179"/>
      <c r="K999" s="179"/>
      <c r="L999" s="179"/>
      <c r="M999" s="179"/>
      <c r="N999" s="179"/>
      <c r="O999" s="179"/>
      <c r="P999" s="179"/>
      <c r="Q999" s="179"/>
      <c r="R999" s="179"/>
      <c r="S999" s="179"/>
      <c r="T999" s="179"/>
      <c r="U999" s="179"/>
      <c r="V999" s="179"/>
      <c r="W999" s="179"/>
      <c r="X999" s="179"/>
      <c r="Y999" s="179"/>
      <c r="Z999" s="179"/>
    </row>
  </sheetData>
  <hyperlinks>
    <hyperlink ref="B4" r:id="rId1" xr:uid="{6747D0BA-8522-421A-AD4D-4B732DC4A015}"/>
    <hyperlink ref="F33" r:id="rId2" xr:uid="{62A36598-220A-4C03-92B1-394D6971CA72}"/>
    <hyperlink ref="F93" r:id="rId3" xr:uid="{778D3B4F-BCBD-4D53-9744-CF61BE6F1EB1}"/>
    <hyperlink ref="F97" r:id="rId4" xr:uid="{D48FDD19-3B3B-48A0-BEE6-8861A011EC6F}"/>
    <hyperlink ref="F110" r:id="rId5" xr:uid="{C103CF3D-F83C-4C5B-9910-856D7D44FAC1}"/>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D66F3-BBE2-4FCC-BB4C-64F1A569D1E9}">
  <dimension ref="A1:F60"/>
  <sheetViews>
    <sheetView topLeftCell="A2" workbookViewId="0">
      <selection activeCell="D6" sqref="D6"/>
    </sheetView>
  </sheetViews>
  <sheetFormatPr defaultColWidth="9.1796875" defaultRowHeight="12.5" x14ac:dyDescent="0.25"/>
  <cols>
    <col min="1" max="1" width="57.453125" style="159" customWidth="1"/>
    <col min="2" max="2" width="33.453125" style="159" customWidth="1"/>
    <col min="3" max="3" width="30.7265625" style="159" customWidth="1"/>
    <col min="4" max="4" width="39.54296875" style="159" customWidth="1"/>
    <col min="5" max="5" width="24.54296875" style="159" customWidth="1"/>
    <col min="6" max="6" width="48.54296875" style="159" bestFit="1"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48.54296875" style="159" bestFit="1"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48.54296875" style="159" bestFit="1"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48.54296875" style="159" bestFit="1"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48.54296875" style="159" bestFit="1"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48.54296875" style="159" bestFit="1"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48.54296875" style="159" bestFit="1"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48.54296875" style="159" bestFit="1"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48.54296875" style="159" bestFit="1"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48.54296875" style="159" bestFit="1"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48.54296875" style="159" bestFit="1"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48.54296875" style="159" bestFit="1"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48.54296875" style="159" bestFit="1"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48.54296875" style="159" bestFit="1"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48.54296875" style="159" bestFit="1"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48.54296875" style="159" bestFit="1"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48.54296875" style="159" bestFit="1"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48.54296875" style="159" bestFit="1"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48.54296875" style="159" bestFit="1"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48.54296875" style="159" bestFit="1"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48.54296875" style="159" bestFit="1"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48.54296875" style="159" bestFit="1"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48.54296875" style="159" bestFit="1"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48.54296875" style="159" bestFit="1"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48.54296875" style="159" bestFit="1"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48.54296875" style="159" bestFit="1"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48.54296875" style="159" bestFit="1"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48.54296875" style="159" bestFit="1"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48.54296875" style="159" bestFit="1"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48.54296875" style="159" bestFit="1"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48.54296875" style="159" bestFit="1"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48.54296875" style="159" bestFit="1"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48.54296875" style="159" bestFit="1"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48.54296875" style="159" bestFit="1"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48.54296875" style="159" bestFit="1"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48.54296875" style="159" bestFit="1"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48.54296875" style="159" bestFit="1"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48.54296875" style="159" bestFit="1"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48.54296875" style="159" bestFit="1"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48.54296875" style="159" bestFit="1"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48.54296875" style="159" bestFit="1"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48.54296875" style="159" bestFit="1"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48.54296875" style="159" bestFit="1"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48.54296875" style="159" bestFit="1"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48.54296875" style="159" bestFit="1"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48.54296875" style="159" bestFit="1"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48.54296875" style="159" bestFit="1"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48.54296875" style="159" bestFit="1"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48.54296875" style="159" bestFit="1"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48.54296875" style="159" bestFit="1"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48.54296875" style="159" bestFit="1"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48.54296875" style="159" bestFit="1"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48.54296875" style="159" bestFit="1"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48.54296875" style="159" bestFit="1"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48.54296875" style="159" bestFit="1"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48.54296875" style="159" bestFit="1"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48.54296875" style="159" bestFit="1"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48.54296875" style="159" bestFit="1"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48.54296875" style="159" bestFit="1"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48.54296875" style="159" bestFit="1"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48.54296875" style="159" bestFit="1"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48.54296875" style="159" bestFit="1"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48.54296875" style="159" bestFit="1"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48.54296875" style="159" bestFit="1" customWidth="1"/>
    <col min="16135" max="16384" width="9.1796875" style="159"/>
  </cols>
  <sheetData>
    <row r="1" spans="1:3" ht="25.5" customHeight="1" x14ac:dyDescent="0.25">
      <c r="A1" s="159" t="s">
        <v>1124</v>
      </c>
      <c r="B1" s="160" t="s">
        <v>477</v>
      </c>
    </row>
    <row r="2" spans="1:3" ht="25.5" customHeight="1" x14ac:dyDescent="0.25">
      <c r="A2" s="159" t="s">
        <v>1126</v>
      </c>
      <c r="B2" s="160" t="s">
        <v>166</v>
      </c>
      <c r="C2" s="159" t="s">
        <v>5161</v>
      </c>
    </row>
    <row r="3" spans="1:3" ht="25.5" customHeight="1" x14ac:dyDescent="0.25">
      <c r="A3" s="159" t="s">
        <v>1127</v>
      </c>
      <c r="B3" s="160" t="s">
        <v>2374</v>
      </c>
      <c r="C3" s="161" t="s">
        <v>5162</v>
      </c>
    </row>
    <row r="4" spans="1:3" ht="25.5" customHeight="1" x14ac:dyDescent="0.25">
      <c r="A4" s="159" t="s">
        <v>1128</v>
      </c>
      <c r="B4" s="167" t="s">
        <v>2375</v>
      </c>
      <c r="C4" s="220" t="s">
        <v>5163</v>
      </c>
    </row>
    <row r="6" spans="1:3" ht="25.5" customHeight="1" x14ac:dyDescent="0.25">
      <c r="A6" s="159" t="s">
        <v>1099</v>
      </c>
      <c r="B6" s="161" t="s">
        <v>2376</v>
      </c>
    </row>
    <row r="7" spans="1:3" x14ac:dyDescent="0.25">
      <c r="B7" s="161"/>
    </row>
    <row r="8" spans="1:3" ht="37.5" x14ac:dyDescent="0.25">
      <c r="A8" s="159" t="s">
        <v>1101</v>
      </c>
      <c r="B8" s="161" t="s">
        <v>2376</v>
      </c>
    </row>
    <row r="9" spans="1:3" x14ac:dyDescent="0.25">
      <c r="B9" s="161"/>
    </row>
    <row r="10" spans="1:3" x14ac:dyDescent="0.25">
      <c r="A10" s="159" t="s">
        <v>1103</v>
      </c>
      <c r="B10" s="166" t="s">
        <v>2377</v>
      </c>
    </row>
    <row r="11" spans="1:3" x14ac:dyDescent="0.25">
      <c r="B11" s="161"/>
    </row>
    <row r="12" spans="1:3" ht="25.5" customHeight="1" x14ac:dyDescent="0.25">
      <c r="A12" s="159" t="s">
        <v>1105</v>
      </c>
      <c r="B12" s="184" t="s">
        <v>37</v>
      </c>
    </row>
    <row r="13" spans="1:3" ht="13.5" customHeight="1" x14ac:dyDescent="0.25">
      <c r="B13" s="161"/>
    </row>
    <row r="14" spans="1:3" ht="25.5" customHeight="1" x14ac:dyDescent="0.25">
      <c r="A14" s="159" t="s">
        <v>1107</v>
      </c>
      <c r="B14" s="184" t="s">
        <v>38</v>
      </c>
    </row>
    <row r="17" spans="1:6" s="163" customFormat="1" ht="25.5" customHeight="1" x14ac:dyDescent="0.25">
      <c r="A17" s="163" t="s">
        <v>1108</v>
      </c>
      <c r="B17" s="163" t="s">
        <v>1109</v>
      </c>
      <c r="C17" s="163" t="s">
        <v>1110</v>
      </c>
      <c r="D17" s="163" t="s">
        <v>1111</v>
      </c>
      <c r="E17" s="163" t="s">
        <v>1112</v>
      </c>
      <c r="F17" s="163" t="s">
        <v>1113</v>
      </c>
    </row>
    <row r="18" spans="1:6" ht="12.75" customHeight="1" x14ac:dyDescent="0.25">
      <c r="A18" s="185" t="s">
        <v>2378</v>
      </c>
      <c r="B18" s="185" t="s">
        <v>2379</v>
      </c>
      <c r="C18" s="185" t="s">
        <v>2380</v>
      </c>
      <c r="D18" s="186" t="s">
        <v>2381</v>
      </c>
      <c r="E18" s="186" t="s">
        <v>2382</v>
      </c>
      <c r="F18" s="187" t="s">
        <v>2383</v>
      </c>
    </row>
    <row r="19" spans="1:6" x14ac:dyDescent="0.25">
      <c r="A19" s="185" t="s">
        <v>2384</v>
      </c>
      <c r="B19" s="185" t="s">
        <v>2385</v>
      </c>
      <c r="C19" s="185" t="s">
        <v>2386</v>
      </c>
      <c r="D19" s="186" t="s">
        <v>2381</v>
      </c>
      <c r="E19" s="186" t="s">
        <v>2387</v>
      </c>
      <c r="F19" s="187" t="s">
        <v>2388</v>
      </c>
    </row>
    <row r="20" spans="1:6" x14ac:dyDescent="0.25">
      <c r="A20" s="185" t="s">
        <v>2384</v>
      </c>
      <c r="B20" s="185" t="s">
        <v>2389</v>
      </c>
      <c r="C20" s="185" t="s">
        <v>2390</v>
      </c>
      <c r="D20" s="186" t="s">
        <v>2381</v>
      </c>
      <c r="E20" s="186" t="s">
        <v>2391</v>
      </c>
      <c r="F20" s="187" t="s">
        <v>2388</v>
      </c>
    </row>
    <row r="21" spans="1:6" x14ac:dyDescent="0.25">
      <c r="A21" s="185" t="s">
        <v>2384</v>
      </c>
      <c r="B21" s="185" t="s">
        <v>2392</v>
      </c>
      <c r="C21" s="185" t="s">
        <v>2393</v>
      </c>
      <c r="D21" s="186" t="s">
        <v>2381</v>
      </c>
      <c r="E21" s="186" t="s">
        <v>2394</v>
      </c>
      <c r="F21" s="187" t="s">
        <v>2388</v>
      </c>
    </row>
    <row r="22" spans="1:6" x14ac:dyDescent="0.25">
      <c r="A22" s="185" t="s">
        <v>2384</v>
      </c>
      <c r="B22" s="185" t="s">
        <v>2395</v>
      </c>
      <c r="C22" s="185" t="s">
        <v>2396</v>
      </c>
      <c r="D22" s="186" t="s">
        <v>2381</v>
      </c>
      <c r="E22" s="186" t="s">
        <v>2397</v>
      </c>
      <c r="F22" s="187" t="s">
        <v>2388</v>
      </c>
    </row>
    <row r="23" spans="1:6" x14ac:dyDescent="0.25">
      <c r="A23" s="185" t="s">
        <v>2384</v>
      </c>
      <c r="B23" s="185" t="s">
        <v>2398</v>
      </c>
      <c r="C23" s="185" t="s">
        <v>2399</v>
      </c>
      <c r="D23" s="186" t="s">
        <v>2381</v>
      </c>
      <c r="E23" s="186" t="s">
        <v>2400</v>
      </c>
      <c r="F23" s="187" t="s">
        <v>2388</v>
      </c>
    </row>
    <row r="24" spans="1:6" x14ac:dyDescent="0.25">
      <c r="A24" s="185" t="s">
        <v>2401</v>
      </c>
      <c r="B24" s="185" t="s">
        <v>2402</v>
      </c>
      <c r="C24" s="185" t="s">
        <v>2403</v>
      </c>
      <c r="D24" s="186" t="s">
        <v>2381</v>
      </c>
      <c r="E24" s="186" t="s">
        <v>2404</v>
      </c>
      <c r="F24" s="187" t="s">
        <v>2405</v>
      </c>
    </row>
    <row r="25" spans="1:6" x14ac:dyDescent="0.25">
      <c r="A25" s="185" t="s">
        <v>2406</v>
      </c>
      <c r="B25" s="185" t="s">
        <v>2407</v>
      </c>
      <c r="C25" s="185" t="s">
        <v>2408</v>
      </c>
      <c r="D25" s="186" t="s">
        <v>2381</v>
      </c>
      <c r="E25" s="186" t="s">
        <v>2409</v>
      </c>
      <c r="F25" s="187" t="s">
        <v>2410</v>
      </c>
    </row>
    <row r="26" spans="1:6" x14ac:dyDescent="0.25">
      <c r="A26" s="185" t="s">
        <v>2411</v>
      </c>
      <c r="B26" s="185" t="s">
        <v>2412</v>
      </c>
      <c r="C26" s="185" t="s">
        <v>2413</v>
      </c>
      <c r="D26" s="186" t="s">
        <v>2381</v>
      </c>
      <c r="E26" s="186" t="s">
        <v>2414</v>
      </c>
      <c r="F26" s="187" t="s">
        <v>2415</v>
      </c>
    </row>
    <row r="27" spans="1:6" x14ac:dyDescent="0.25">
      <c r="A27" s="185" t="s">
        <v>2416</v>
      </c>
      <c r="B27" s="185" t="s">
        <v>2417</v>
      </c>
      <c r="C27" s="185" t="s">
        <v>2418</v>
      </c>
      <c r="D27" s="186" t="s">
        <v>2381</v>
      </c>
      <c r="E27" s="186" t="s">
        <v>2419</v>
      </c>
      <c r="F27" s="187" t="s">
        <v>2420</v>
      </c>
    </row>
    <row r="28" spans="1:6" x14ac:dyDescent="0.25">
      <c r="A28" s="185" t="s">
        <v>2416</v>
      </c>
      <c r="B28" s="185" t="s">
        <v>2421</v>
      </c>
      <c r="C28" s="185" t="s">
        <v>2422</v>
      </c>
      <c r="D28" s="186" t="s">
        <v>2381</v>
      </c>
      <c r="E28" s="186" t="s">
        <v>2423</v>
      </c>
      <c r="F28" s="187" t="s">
        <v>2424</v>
      </c>
    </row>
    <row r="29" spans="1:6" x14ac:dyDescent="0.25">
      <c r="A29" s="185" t="s">
        <v>2416</v>
      </c>
      <c r="B29" s="185" t="s">
        <v>2425</v>
      </c>
      <c r="C29" s="185" t="s">
        <v>2426</v>
      </c>
      <c r="D29" s="186" t="s">
        <v>2381</v>
      </c>
      <c r="E29" s="186" t="s">
        <v>2427</v>
      </c>
      <c r="F29" s="187" t="s">
        <v>2428</v>
      </c>
    </row>
    <row r="30" spans="1:6" x14ac:dyDescent="0.25">
      <c r="A30" s="185" t="s">
        <v>2416</v>
      </c>
      <c r="B30" s="185" t="s">
        <v>2429</v>
      </c>
      <c r="C30" s="185" t="s">
        <v>2430</v>
      </c>
      <c r="D30" s="186" t="s">
        <v>2381</v>
      </c>
      <c r="E30" s="186" t="s">
        <v>2431</v>
      </c>
      <c r="F30" s="187" t="s">
        <v>2428</v>
      </c>
    </row>
    <row r="31" spans="1:6" x14ac:dyDescent="0.25">
      <c r="A31" s="185" t="s">
        <v>2432</v>
      </c>
      <c r="B31" s="185" t="s">
        <v>2433</v>
      </c>
      <c r="C31" s="185" t="s">
        <v>2434</v>
      </c>
      <c r="D31" s="186" t="s">
        <v>2381</v>
      </c>
      <c r="E31" s="186" t="s">
        <v>2435</v>
      </c>
      <c r="F31" s="187" t="s">
        <v>2436</v>
      </c>
    </row>
    <row r="32" spans="1:6" x14ac:dyDescent="0.25">
      <c r="A32" s="185" t="s">
        <v>2437</v>
      </c>
      <c r="B32" s="185" t="s">
        <v>2438</v>
      </c>
      <c r="C32" s="185" t="s">
        <v>2439</v>
      </c>
      <c r="D32" s="186" t="s">
        <v>2381</v>
      </c>
      <c r="E32" s="186" t="s">
        <v>2440</v>
      </c>
      <c r="F32" s="187" t="s">
        <v>2441</v>
      </c>
    </row>
    <row r="33" spans="1:6" x14ac:dyDescent="0.25">
      <c r="A33" s="185" t="s">
        <v>2442</v>
      </c>
      <c r="B33" s="185" t="s">
        <v>2443</v>
      </c>
      <c r="C33" s="185" t="s">
        <v>2444</v>
      </c>
      <c r="D33" s="186" t="s">
        <v>2381</v>
      </c>
      <c r="E33" s="186" t="s">
        <v>2445</v>
      </c>
      <c r="F33" s="187" t="s">
        <v>2446</v>
      </c>
    </row>
    <row r="34" spans="1:6" x14ac:dyDescent="0.25">
      <c r="A34" s="185" t="s">
        <v>2447</v>
      </c>
      <c r="B34" s="185" t="s">
        <v>2448</v>
      </c>
      <c r="C34" s="185" t="s">
        <v>2449</v>
      </c>
      <c r="D34" s="186" t="s">
        <v>2381</v>
      </c>
      <c r="E34" s="186" t="s">
        <v>2450</v>
      </c>
      <c r="F34" s="187" t="s">
        <v>2451</v>
      </c>
    </row>
    <row r="35" spans="1:6" x14ac:dyDescent="0.25">
      <c r="A35" s="185" t="s">
        <v>2447</v>
      </c>
      <c r="B35" s="185" t="s">
        <v>2452</v>
      </c>
      <c r="C35" s="185" t="s">
        <v>2453</v>
      </c>
      <c r="D35" s="186" t="s">
        <v>2381</v>
      </c>
      <c r="E35" s="186" t="s">
        <v>2454</v>
      </c>
      <c r="F35" s="187" t="s">
        <v>2455</v>
      </c>
    </row>
    <row r="36" spans="1:6" x14ac:dyDescent="0.25">
      <c r="A36" s="185" t="s">
        <v>2447</v>
      </c>
      <c r="B36" s="185" t="s">
        <v>2456</v>
      </c>
      <c r="C36" s="185" t="s">
        <v>2457</v>
      </c>
      <c r="D36" s="186" t="s">
        <v>2381</v>
      </c>
      <c r="E36" s="186" t="s">
        <v>2458</v>
      </c>
      <c r="F36" s="187" t="s">
        <v>2459</v>
      </c>
    </row>
    <row r="37" spans="1:6" x14ac:dyDescent="0.25">
      <c r="A37" s="185" t="s">
        <v>2447</v>
      </c>
      <c r="B37" s="185" t="s">
        <v>2460</v>
      </c>
      <c r="C37" s="185" t="s">
        <v>2461</v>
      </c>
      <c r="D37" s="186" t="s">
        <v>2381</v>
      </c>
      <c r="E37" s="186" t="s">
        <v>2462</v>
      </c>
      <c r="F37" s="187" t="s">
        <v>2463</v>
      </c>
    </row>
    <row r="38" spans="1:6" x14ac:dyDescent="0.25">
      <c r="A38" s="185" t="s">
        <v>2447</v>
      </c>
      <c r="B38" s="185" t="s">
        <v>2464</v>
      </c>
      <c r="C38" s="185" t="s">
        <v>2465</v>
      </c>
      <c r="D38" s="186" t="s">
        <v>2381</v>
      </c>
      <c r="E38" s="186" t="s">
        <v>2466</v>
      </c>
      <c r="F38" s="187" t="s">
        <v>2467</v>
      </c>
    </row>
    <row r="39" spans="1:6" x14ac:dyDescent="0.25">
      <c r="A39" s="185" t="s">
        <v>2447</v>
      </c>
      <c r="B39" s="185" t="s">
        <v>2468</v>
      </c>
      <c r="C39" s="185" t="s">
        <v>2469</v>
      </c>
      <c r="D39" s="186" t="s">
        <v>2381</v>
      </c>
      <c r="E39" s="186" t="s">
        <v>2470</v>
      </c>
      <c r="F39" s="187" t="s">
        <v>2471</v>
      </c>
    </row>
    <row r="40" spans="1:6" x14ac:dyDescent="0.25">
      <c r="A40" s="185" t="s">
        <v>2447</v>
      </c>
      <c r="B40" s="185" t="s">
        <v>2472</v>
      </c>
      <c r="C40" s="185" t="s">
        <v>2473</v>
      </c>
      <c r="D40" s="186" t="s">
        <v>2381</v>
      </c>
      <c r="E40" s="186" t="s">
        <v>2474</v>
      </c>
      <c r="F40" s="187" t="s">
        <v>2475</v>
      </c>
    </row>
    <row r="41" spans="1:6" x14ac:dyDescent="0.25">
      <c r="A41" s="185" t="s">
        <v>2447</v>
      </c>
      <c r="B41" s="185" t="s">
        <v>2476</v>
      </c>
      <c r="C41" s="185" t="s">
        <v>2477</v>
      </c>
      <c r="D41" s="186" t="s">
        <v>2381</v>
      </c>
      <c r="E41" s="186" t="s">
        <v>2478</v>
      </c>
      <c r="F41" s="187" t="s">
        <v>2479</v>
      </c>
    </row>
    <row r="42" spans="1:6" x14ac:dyDescent="0.25">
      <c r="A42" s="185" t="s">
        <v>2480</v>
      </c>
      <c r="B42" s="185" t="s">
        <v>2481</v>
      </c>
      <c r="C42" s="185" t="s">
        <v>2482</v>
      </c>
      <c r="D42" s="186" t="s">
        <v>2381</v>
      </c>
      <c r="E42" s="186" t="s">
        <v>2483</v>
      </c>
      <c r="F42" s="187" t="s">
        <v>2484</v>
      </c>
    </row>
    <row r="43" spans="1:6" x14ac:dyDescent="0.25">
      <c r="A43" s="185" t="s">
        <v>2480</v>
      </c>
      <c r="B43" s="185" t="s">
        <v>2485</v>
      </c>
      <c r="C43" s="185" t="s">
        <v>2486</v>
      </c>
      <c r="D43" s="186" t="s">
        <v>2381</v>
      </c>
      <c r="E43" s="186" t="s">
        <v>2487</v>
      </c>
      <c r="F43" s="187" t="s">
        <v>2488</v>
      </c>
    </row>
    <row r="44" spans="1:6" x14ac:dyDescent="0.25">
      <c r="A44" s="185" t="s">
        <v>2480</v>
      </c>
      <c r="B44" s="185" t="s">
        <v>2489</v>
      </c>
      <c r="C44" s="185" t="s">
        <v>2490</v>
      </c>
      <c r="D44" s="186" t="s">
        <v>2381</v>
      </c>
      <c r="E44" s="186" t="s">
        <v>2491</v>
      </c>
      <c r="F44" s="187" t="s">
        <v>2492</v>
      </c>
    </row>
    <row r="45" spans="1:6" x14ac:dyDescent="0.25">
      <c r="A45" s="185" t="s">
        <v>2480</v>
      </c>
      <c r="B45" s="185" t="s">
        <v>2493</v>
      </c>
      <c r="C45" s="185" t="s">
        <v>2494</v>
      </c>
      <c r="D45" s="186" t="s">
        <v>2381</v>
      </c>
      <c r="E45" s="186" t="s">
        <v>2495</v>
      </c>
      <c r="F45" s="187" t="s">
        <v>2496</v>
      </c>
    </row>
    <row r="46" spans="1:6" x14ac:dyDescent="0.25">
      <c r="A46" s="185" t="s">
        <v>2497</v>
      </c>
      <c r="B46" s="185" t="s">
        <v>2498</v>
      </c>
      <c r="C46" s="185" t="s">
        <v>2499</v>
      </c>
      <c r="D46" s="186" t="s">
        <v>2381</v>
      </c>
      <c r="E46" s="186" t="s">
        <v>2500</v>
      </c>
      <c r="F46" s="187" t="s">
        <v>2501</v>
      </c>
    </row>
    <row r="47" spans="1:6" x14ac:dyDescent="0.25">
      <c r="A47" s="185" t="s">
        <v>2502</v>
      </c>
      <c r="B47" s="185" t="s">
        <v>2503</v>
      </c>
      <c r="C47" s="185" t="s">
        <v>2504</v>
      </c>
      <c r="D47" s="186" t="s">
        <v>2381</v>
      </c>
      <c r="E47" s="186" t="s">
        <v>2505</v>
      </c>
      <c r="F47" s="187" t="s">
        <v>2506</v>
      </c>
    </row>
    <row r="48" spans="1:6" x14ac:dyDescent="0.25">
      <c r="A48" s="185" t="s">
        <v>2502</v>
      </c>
      <c r="B48" s="185" t="s">
        <v>2507</v>
      </c>
      <c r="C48" s="185" t="s">
        <v>2508</v>
      </c>
      <c r="D48" s="186" t="s">
        <v>2381</v>
      </c>
      <c r="E48" s="186" t="s">
        <v>2509</v>
      </c>
      <c r="F48" s="187" t="s">
        <v>2510</v>
      </c>
    </row>
    <row r="49" spans="1:6" x14ac:dyDescent="0.25">
      <c r="A49" s="185" t="s">
        <v>2511</v>
      </c>
      <c r="B49" s="185" t="s">
        <v>2512</v>
      </c>
      <c r="C49" s="185" t="s">
        <v>2513</v>
      </c>
      <c r="D49" s="186" t="s">
        <v>2381</v>
      </c>
      <c r="E49" s="186" t="s">
        <v>2514</v>
      </c>
      <c r="F49" s="187" t="s">
        <v>2515</v>
      </c>
    </row>
    <row r="50" spans="1:6" x14ac:dyDescent="0.25">
      <c r="A50" s="185" t="s">
        <v>2511</v>
      </c>
      <c r="B50" s="185" t="s">
        <v>2516</v>
      </c>
      <c r="C50" s="185" t="s">
        <v>2517</v>
      </c>
      <c r="D50" s="186" t="s">
        <v>2381</v>
      </c>
      <c r="E50" s="186" t="s">
        <v>2518</v>
      </c>
      <c r="F50" s="187" t="s">
        <v>2515</v>
      </c>
    </row>
    <row r="51" spans="1:6" x14ac:dyDescent="0.25">
      <c r="A51" s="185" t="s">
        <v>2511</v>
      </c>
      <c r="B51" s="185" t="s">
        <v>2519</v>
      </c>
      <c r="C51" s="185" t="s">
        <v>2520</v>
      </c>
      <c r="D51" s="186" t="s">
        <v>2381</v>
      </c>
      <c r="E51" s="186" t="s">
        <v>2521</v>
      </c>
      <c r="F51" s="187" t="s">
        <v>2515</v>
      </c>
    </row>
    <row r="52" spans="1:6" x14ac:dyDescent="0.25">
      <c r="A52" s="185" t="s">
        <v>2511</v>
      </c>
      <c r="B52" s="185" t="s">
        <v>2522</v>
      </c>
      <c r="C52" s="185" t="s">
        <v>2523</v>
      </c>
      <c r="D52" s="186" t="s">
        <v>2381</v>
      </c>
      <c r="E52" s="186" t="s">
        <v>2524</v>
      </c>
      <c r="F52" s="187" t="s">
        <v>2515</v>
      </c>
    </row>
    <row r="53" spans="1:6" x14ac:dyDescent="0.25">
      <c r="A53" s="185" t="s">
        <v>2511</v>
      </c>
      <c r="B53" s="185" t="s">
        <v>2525</v>
      </c>
      <c r="C53" s="185" t="s">
        <v>2526</v>
      </c>
      <c r="D53" s="186" t="s">
        <v>2381</v>
      </c>
      <c r="E53" s="186" t="s">
        <v>2527</v>
      </c>
      <c r="F53" s="187" t="s">
        <v>2515</v>
      </c>
    </row>
    <row r="54" spans="1:6" x14ac:dyDescent="0.25">
      <c r="A54" s="185" t="s">
        <v>2528</v>
      </c>
      <c r="B54" s="185" t="s">
        <v>2529</v>
      </c>
      <c r="C54" s="185" t="s">
        <v>2530</v>
      </c>
      <c r="D54" s="186" t="s">
        <v>2381</v>
      </c>
      <c r="E54" s="186" t="s">
        <v>2531</v>
      </c>
      <c r="F54" s="187" t="s">
        <v>2532</v>
      </c>
    </row>
    <row r="55" spans="1:6" x14ac:dyDescent="0.25">
      <c r="A55" s="185" t="s">
        <v>2528</v>
      </c>
      <c r="B55" s="185" t="s">
        <v>2533</v>
      </c>
      <c r="C55" s="185" t="s">
        <v>2534</v>
      </c>
      <c r="D55" s="186" t="s">
        <v>2381</v>
      </c>
      <c r="E55" s="186" t="s">
        <v>2535</v>
      </c>
      <c r="F55" s="187" t="s">
        <v>2536</v>
      </c>
    </row>
    <row r="56" spans="1:6" x14ac:dyDescent="0.25">
      <c r="A56" s="185" t="s">
        <v>2537</v>
      </c>
      <c r="B56" s="185" t="s">
        <v>2538</v>
      </c>
      <c r="C56" s="185" t="s">
        <v>2539</v>
      </c>
      <c r="D56" s="186" t="s">
        <v>2381</v>
      </c>
      <c r="E56" s="186" t="s">
        <v>2540</v>
      </c>
      <c r="F56" s="187" t="s">
        <v>2541</v>
      </c>
    </row>
    <row r="57" spans="1:6" x14ac:dyDescent="0.25">
      <c r="A57" s="185" t="s">
        <v>2537</v>
      </c>
      <c r="B57" s="185" t="s">
        <v>2542</v>
      </c>
      <c r="C57" s="185" t="s">
        <v>2543</v>
      </c>
      <c r="D57" s="186" t="s">
        <v>2381</v>
      </c>
      <c r="E57" s="186" t="s">
        <v>2544</v>
      </c>
      <c r="F57" s="187" t="s">
        <v>2545</v>
      </c>
    </row>
    <row r="58" spans="1:6" x14ac:dyDescent="0.25">
      <c r="A58" s="185" t="s">
        <v>2537</v>
      </c>
      <c r="B58" s="185" t="s">
        <v>2546</v>
      </c>
      <c r="C58" s="185" t="s">
        <v>2547</v>
      </c>
      <c r="D58" s="186" t="s">
        <v>2381</v>
      </c>
      <c r="E58" s="186" t="s">
        <v>2548</v>
      </c>
      <c r="F58" s="187" t="s">
        <v>2549</v>
      </c>
    </row>
    <row r="59" spans="1:6" x14ac:dyDescent="0.25">
      <c r="A59" s="185" t="s">
        <v>2537</v>
      </c>
      <c r="B59" s="185" t="s">
        <v>2550</v>
      </c>
      <c r="C59" s="185" t="s">
        <v>2551</v>
      </c>
      <c r="D59" s="186" t="s">
        <v>2381</v>
      </c>
      <c r="E59" s="186" t="s">
        <v>2552</v>
      </c>
      <c r="F59" s="187" t="s">
        <v>2553</v>
      </c>
    </row>
    <row r="60" spans="1:6" x14ac:dyDescent="0.25">
      <c r="A60" s="185" t="s">
        <v>2537</v>
      </c>
      <c r="B60" s="185" t="s">
        <v>2554</v>
      </c>
      <c r="C60" s="185" t="s">
        <v>2555</v>
      </c>
      <c r="D60" s="186" t="s">
        <v>2381</v>
      </c>
      <c r="E60" s="186" t="s">
        <v>2556</v>
      </c>
      <c r="F60" s="187" t="s">
        <v>2557</v>
      </c>
    </row>
  </sheetData>
  <hyperlinks>
    <hyperlink ref="B4" r:id="rId1" xr:uid="{1406A967-3F2E-4364-8135-40FE22DFD6D1}"/>
    <hyperlink ref="C4" r:id="rId2" xr:uid="{6912D335-8AEA-4AB3-876C-0E5F1FFB6C69}"/>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DAAD9-9CC4-4D99-A54D-2AE10861FFEE}">
  <dimension ref="A1:Q28"/>
  <sheetViews>
    <sheetView zoomScaleNormal="100" workbookViewId="0">
      <selection activeCell="E2" sqref="E2:E5"/>
    </sheetView>
  </sheetViews>
  <sheetFormatPr defaultColWidth="9.1796875" defaultRowHeight="12.5" x14ac:dyDescent="0.25"/>
  <cols>
    <col min="1" max="1" width="44.1796875" style="157" customWidth="1"/>
    <col min="2" max="8" width="22.81640625" style="157" bestFit="1" customWidth="1"/>
    <col min="9" max="9" width="28.54296875" style="157" customWidth="1"/>
    <col min="10" max="13" width="21.54296875" style="157" bestFit="1" customWidth="1"/>
    <col min="14" max="14" width="22.81640625" style="157" bestFit="1" customWidth="1"/>
    <col min="15" max="15" width="21.54296875" style="157" bestFit="1" customWidth="1"/>
    <col min="16" max="17" width="22.81640625" style="157" bestFit="1" customWidth="1"/>
    <col min="18" max="259" width="27.54296875" style="157" customWidth="1"/>
    <col min="260" max="16384" width="9.1796875" style="157"/>
  </cols>
  <sheetData>
    <row r="1" spans="1:17" x14ac:dyDescent="0.25">
      <c r="A1" s="157" t="s">
        <v>1124</v>
      </c>
      <c r="B1" s="157" t="s">
        <v>2558</v>
      </c>
      <c r="C1" s="157" t="s">
        <v>2558</v>
      </c>
      <c r="D1" s="157" t="s">
        <v>2558</v>
      </c>
      <c r="E1" s="157" t="s">
        <v>2558</v>
      </c>
      <c r="F1" s="157" t="s">
        <v>2558</v>
      </c>
      <c r="G1" s="157" t="s">
        <v>2558</v>
      </c>
      <c r="H1" s="157" t="s">
        <v>2558</v>
      </c>
      <c r="I1" s="157" t="s">
        <v>2558</v>
      </c>
      <c r="J1" s="157" t="s">
        <v>2558</v>
      </c>
      <c r="K1" s="157" t="s">
        <v>2558</v>
      </c>
      <c r="L1" s="157" t="s">
        <v>2558</v>
      </c>
      <c r="M1" s="157" t="s">
        <v>2558</v>
      </c>
      <c r="N1" s="157" t="s">
        <v>2558</v>
      </c>
      <c r="O1" s="157" t="s">
        <v>2558</v>
      </c>
      <c r="P1" s="157" t="s">
        <v>2558</v>
      </c>
      <c r="Q1" s="157" t="s">
        <v>2558</v>
      </c>
    </row>
    <row r="2" spans="1:17" ht="25" x14ac:dyDescent="0.25">
      <c r="A2" s="157" t="s">
        <v>2559</v>
      </c>
      <c r="B2" s="157" t="s">
        <v>2560</v>
      </c>
      <c r="C2" s="157" t="s">
        <v>2561</v>
      </c>
      <c r="D2" s="157" t="s">
        <v>2562</v>
      </c>
      <c r="E2" s="157" t="s">
        <v>2563</v>
      </c>
      <c r="F2" s="157" t="s">
        <v>514</v>
      </c>
      <c r="G2" s="157" t="s">
        <v>2564</v>
      </c>
      <c r="H2" s="157" t="s">
        <v>515</v>
      </c>
      <c r="I2" s="157" t="s">
        <v>522</v>
      </c>
      <c r="J2" s="157" t="s">
        <v>510</v>
      </c>
      <c r="K2" s="157" t="s">
        <v>513</v>
      </c>
      <c r="L2" s="157" t="s">
        <v>801</v>
      </c>
      <c r="M2" s="157" t="s">
        <v>2565</v>
      </c>
      <c r="N2" s="157" t="s">
        <v>529</v>
      </c>
      <c r="O2" s="157" t="s">
        <v>543</v>
      </c>
      <c r="P2" s="157" t="s">
        <v>542</v>
      </c>
    </row>
    <row r="3" spans="1:17" x14ac:dyDescent="0.25">
      <c r="A3" s="157" t="s">
        <v>1126</v>
      </c>
      <c r="B3" s="157" t="s">
        <v>167</v>
      </c>
      <c r="C3" s="157" t="s">
        <v>167</v>
      </c>
      <c r="D3" s="157" t="s">
        <v>167</v>
      </c>
      <c r="E3" s="157" t="s">
        <v>167</v>
      </c>
      <c r="F3" s="157" t="s">
        <v>167</v>
      </c>
      <c r="G3" s="157" t="s">
        <v>167</v>
      </c>
      <c r="H3" s="157" t="s">
        <v>167</v>
      </c>
      <c r="I3" s="157" t="s">
        <v>167</v>
      </c>
      <c r="J3" s="157" t="s">
        <v>167</v>
      </c>
      <c r="K3" s="157" t="s">
        <v>167</v>
      </c>
      <c r="L3" s="157" t="s">
        <v>167</v>
      </c>
      <c r="M3" s="157" t="s">
        <v>167</v>
      </c>
      <c r="N3" s="157" t="s">
        <v>167</v>
      </c>
      <c r="O3" s="157" t="s">
        <v>167</v>
      </c>
      <c r="P3" s="157" t="s">
        <v>167</v>
      </c>
    </row>
    <row r="4" spans="1:17" x14ac:dyDescent="0.25">
      <c r="A4" s="157" t="s">
        <v>1127</v>
      </c>
      <c r="B4" s="157" t="s">
        <v>194</v>
      </c>
      <c r="C4" s="157" t="s">
        <v>194</v>
      </c>
      <c r="D4" s="157" t="s">
        <v>194</v>
      </c>
      <c r="E4" s="157" t="s">
        <v>194</v>
      </c>
      <c r="F4" s="157" t="s">
        <v>194</v>
      </c>
      <c r="G4" s="157" t="s">
        <v>194</v>
      </c>
      <c r="H4" s="157" t="s">
        <v>194</v>
      </c>
      <c r="I4" s="157" t="s">
        <v>194</v>
      </c>
      <c r="J4" s="157" t="s">
        <v>194</v>
      </c>
      <c r="K4" s="157" t="s">
        <v>194</v>
      </c>
      <c r="L4" s="157" t="s">
        <v>194</v>
      </c>
      <c r="M4" s="157" t="s">
        <v>194</v>
      </c>
      <c r="N4" s="157" t="s">
        <v>194</v>
      </c>
      <c r="O4" s="157" t="s">
        <v>194</v>
      </c>
      <c r="P4" s="157" t="s">
        <v>194</v>
      </c>
    </row>
    <row r="5" spans="1:17" x14ac:dyDescent="0.25">
      <c r="A5" s="157" t="s">
        <v>1128</v>
      </c>
      <c r="B5" s="188" t="s">
        <v>225</v>
      </c>
      <c r="C5" s="188" t="s">
        <v>225</v>
      </c>
      <c r="D5" s="188" t="s">
        <v>225</v>
      </c>
      <c r="E5" s="188" t="s">
        <v>225</v>
      </c>
      <c r="F5" s="188" t="s">
        <v>225</v>
      </c>
      <c r="G5" s="188" t="s">
        <v>225</v>
      </c>
      <c r="H5" s="188" t="s">
        <v>225</v>
      </c>
      <c r="I5" s="188" t="s">
        <v>225</v>
      </c>
      <c r="J5" s="188" t="s">
        <v>225</v>
      </c>
      <c r="K5" s="188" t="s">
        <v>225</v>
      </c>
      <c r="L5" s="188" t="s">
        <v>225</v>
      </c>
      <c r="M5" s="188" t="s">
        <v>225</v>
      </c>
      <c r="N5" s="188" t="s">
        <v>225</v>
      </c>
      <c r="O5" s="188" t="s">
        <v>225</v>
      </c>
      <c r="P5" s="188" t="s">
        <v>225</v>
      </c>
    </row>
    <row r="6" spans="1:17" ht="25.5" customHeight="1" x14ac:dyDescent="0.25">
      <c r="B6" s="188"/>
      <c r="C6" s="188"/>
      <c r="D6" s="188"/>
      <c r="E6" s="188"/>
      <c r="F6" s="188"/>
      <c r="G6" s="188"/>
      <c r="H6" s="188"/>
      <c r="I6" s="188"/>
      <c r="J6" s="188"/>
      <c r="K6" s="188"/>
      <c r="L6" s="188"/>
      <c r="M6" s="188"/>
      <c r="N6" s="188"/>
      <c r="O6" s="188"/>
      <c r="P6" s="188"/>
      <c r="Q6" s="188"/>
    </row>
    <row r="7" spans="1:17" x14ac:dyDescent="0.25">
      <c r="A7" s="170" t="s">
        <v>1108</v>
      </c>
      <c r="B7" s="157" t="s">
        <v>2558</v>
      </c>
      <c r="C7" s="157" t="s">
        <v>2558</v>
      </c>
      <c r="D7" s="157" t="s">
        <v>2558</v>
      </c>
      <c r="E7" s="157" t="s">
        <v>2558</v>
      </c>
      <c r="F7" s="157" t="s">
        <v>2558</v>
      </c>
      <c r="G7" s="157" t="s">
        <v>2558</v>
      </c>
      <c r="H7" s="157" t="s">
        <v>2558</v>
      </c>
      <c r="I7" s="157" t="s">
        <v>2558</v>
      </c>
      <c r="J7" s="157" t="s">
        <v>2558</v>
      </c>
      <c r="K7" s="157" t="s">
        <v>2558</v>
      </c>
      <c r="L7" s="157" t="s">
        <v>2558</v>
      </c>
      <c r="M7" s="157" t="s">
        <v>2558</v>
      </c>
      <c r="N7" s="157" t="s">
        <v>2558</v>
      </c>
      <c r="O7" s="157" t="s">
        <v>2558</v>
      </c>
      <c r="P7" s="157" t="s">
        <v>2558</v>
      </c>
      <c r="Q7" s="157" t="s">
        <v>2558</v>
      </c>
    </row>
    <row r="8" spans="1:17" x14ac:dyDescent="0.25">
      <c r="A8" s="170" t="s">
        <v>1109</v>
      </c>
      <c r="B8" s="170" t="s">
        <v>2566</v>
      </c>
      <c r="C8" s="170" t="s">
        <v>2566</v>
      </c>
      <c r="D8" s="170" t="s">
        <v>2566</v>
      </c>
      <c r="E8" s="170" t="s">
        <v>2566</v>
      </c>
      <c r="F8" s="170" t="s">
        <v>2566</v>
      </c>
      <c r="G8" s="170" t="s">
        <v>2566</v>
      </c>
      <c r="H8" s="170" t="s">
        <v>2566</v>
      </c>
      <c r="I8" s="170" t="s">
        <v>2566</v>
      </c>
      <c r="J8" s="170" t="s">
        <v>2566</v>
      </c>
      <c r="K8" s="170" t="s">
        <v>2566</v>
      </c>
      <c r="L8" s="170" t="s">
        <v>2566</v>
      </c>
      <c r="M8" s="170" t="s">
        <v>2566</v>
      </c>
      <c r="N8" s="170" t="s">
        <v>2566</v>
      </c>
      <c r="O8" s="170" t="s">
        <v>2566</v>
      </c>
      <c r="P8" s="170" t="s">
        <v>2566</v>
      </c>
      <c r="Q8" s="170" t="s">
        <v>2566</v>
      </c>
    </row>
    <row r="9" spans="1:17" x14ac:dyDescent="0.25">
      <c r="A9" s="170" t="s">
        <v>1110</v>
      </c>
      <c r="B9" s="157" t="s">
        <v>2567</v>
      </c>
      <c r="C9" s="157" t="s">
        <v>2567</v>
      </c>
      <c r="D9" s="157" t="s">
        <v>2567</v>
      </c>
      <c r="E9" s="157" t="s">
        <v>2567</v>
      </c>
      <c r="F9" s="157" t="s">
        <v>2567</v>
      </c>
      <c r="G9" s="157" t="s">
        <v>2567</v>
      </c>
      <c r="H9" s="157" t="s">
        <v>2567</v>
      </c>
      <c r="I9" s="157" t="s">
        <v>2567</v>
      </c>
      <c r="J9" s="157" t="s">
        <v>2567</v>
      </c>
      <c r="K9" s="157" t="s">
        <v>2567</v>
      </c>
      <c r="L9" s="157" t="s">
        <v>2567</v>
      </c>
      <c r="M9" s="157" t="s">
        <v>2567</v>
      </c>
      <c r="N9" s="157" t="s">
        <v>2567</v>
      </c>
      <c r="O9" s="157" t="s">
        <v>2567</v>
      </c>
      <c r="P9" s="157" t="s">
        <v>2567</v>
      </c>
      <c r="Q9" s="157" t="s">
        <v>2567</v>
      </c>
    </row>
    <row r="10" spans="1:17" x14ac:dyDescent="0.25">
      <c r="A10" s="170" t="s">
        <v>1111</v>
      </c>
      <c r="B10" s="157" t="s">
        <v>167</v>
      </c>
      <c r="C10" s="157" t="s">
        <v>167</v>
      </c>
      <c r="D10" s="157" t="s">
        <v>167</v>
      </c>
      <c r="E10" s="157" t="s">
        <v>167</v>
      </c>
      <c r="F10" s="157" t="s">
        <v>167</v>
      </c>
      <c r="G10" s="157" t="s">
        <v>167</v>
      </c>
      <c r="H10" s="157" t="s">
        <v>167</v>
      </c>
      <c r="I10" s="157" t="s">
        <v>167</v>
      </c>
      <c r="J10" s="157" t="s">
        <v>167</v>
      </c>
      <c r="K10" s="157" t="s">
        <v>167</v>
      </c>
      <c r="L10" s="157" t="s">
        <v>167</v>
      </c>
      <c r="M10" s="157" t="s">
        <v>167</v>
      </c>
      <c r="N10" s="157" t="s">
        <v>167</v>
      </c>
      <c r="O10" s="157" t="s">
        <v>167</v>
      </c>
      <c r="P10" s="157" t="s">
        <v>167</v>
      </c>
      <c r="Q10" s="157" t="s">
        <v>167</v>
      </c>
    </row>
    <row r="11" spans="1:17" x14ac:dyDescent="0.25">
      <c r="A11" s="170" t="s">
        <v>1112</v>
      </c>
      <c r="B11" s="157" t="s">
        <v>194</v>
      </c>
      <c r="C11" s="157" t="s">
        <v>194</v>
      </c>
      <c r="D11" s="157" t="s">
        <v>194</v>
      </c>
      <c r="E11" s="157" t="s">
        <v>194</v>
      </c>
      <c r="F11" s="157" t="s">
        <v>194</v>
      </c>
      <c r="G11" s="157" t="s">
        <v>194</v>
      </c>
      <c r="H11" s="157" t="s">
        <v>194</v>
      </c>
      <c r="I11" s="157" t="s">
        <v>194</v>
      </c>
      <c r="J11" s="157" t="s">
        <v>194</v>
      </c>
      <c r="K11" s="157" t="s">
        <v>194</v>
      </c>
      <c r="L11" s="157" t="s">
        <v>194</v>
      </c>
      <c r="M11" s="157" t="s">
        <v>194</v>
      </c>
      <c r="N11" s="157" t="s">
        <v>194</v>
      </c>
      <c r="O11" s="157" t="s">
        <v>194</v>
      </c>
      <c r="P11" s="157" t="s">
        <v>194</v>
      </c>
      <c r="Q11" s="157" t="s">
        <v>194</v>
      </c>
    </row>
    <row r="12" spans="1:17" x14ac:dyDescent="0.25">
      <c r="A12" s="170" t="s">
        <v>1113</v>
      </c>
      <c r="B12" s="188" t="s">
        <v>225</v>
      </c>
      <c r="C12" s="188" t="s">
        <v>225</v>
      </c>
      <c r="D12" s="188" t="s">
        <v>225</v>
      </c>
      <c r="E12" s="188" t="s">
        <v>225</v>
      </c>
      <c r="F12" s="188" t="s">
        <v>225</v>
      </c>
      <c r="G12" s="188" t="s">
        <v>225</v>
      </c>
      <c r="H12" s="188" t="s">
        <v>225</v>
      </c>
      <c r="I12" s="188" t="s">
        <v>225</v>
      </c>
      <c r="J12" s="188" t="s">
        <v>225</v>
      </c>
      <c r="K12" s="188" t="s">
        <v>225</v>
      </c>
      <c r="L12" s="188" t="s">
        <v>225</v>
      </c>
      <c r="M12" s="188" t="s">
        <v>225</v>
      </c>
      <c r="N12" s="188" t="s">
        <v>225</v>
      </c>
      <c r="O12" s="188" t="s">
        <v>225</v>
      </c>
      <c r="P12" s="188" t="s">
        <v>225</v>
      </c>
      <c r="Q12" s="188" t="s">
        <v>225</v>
      </c>
    </row>
    <row r="13" spans="1:17" x14ac:dyDescent="0.25">
      <c r="A13" s="170"/>
      <c r="B13" s="188"/>
      <c r="C13" s="188"/>
      <c r="D13" s="188"/>
      <c r="E13" s="188"/>
      <c r="F13" s="188"/>
      <c r="G13" s="188"/>
      <c r="H13" s="188"/>
      <c r="I13" s="188"/>
      <c r="J13" s="188"/>
      <c r="K13" s="188"/>
      <c r="L13" s="188"/>
      <c r="M13" s="188"/>
      <c r="N13" s="188"/>
      <c r="O13" s="188"/>
      <c r="P13" s="188"/>
      <c r="Q13" s="188"/>
    </row>
    <row r="14" spans="1:17" x14ac:dyDescent="0.25">
      <c r="A14" s="170" t="s">
        <v>1108</v>
      </c>
    </row>
    <row r="15" spans="1:17" x14ac:dyDescent="0.25">
      <c r="A15" s="170" t="s">
        <v>1109</v>
      </c>
      <c r="B15" s="170"/>
      <c r="C15" s="170"/>
      <c r="D15" s="170"/>
      <c r="E15" s="170"/>
      <c r="F15" s="170"/>
      <c r="G15" s="170"/>
      <c r="H15" s="170"/>
      <c r="I15" s="170"/>
      <c r="J15" s="170"/>
      <c r="K15" s="170"/>
      <c r="L15" s="170"/>
      <c r="M15" s="170"/>
      <c r="N15" s="170"/>
      <c r="O15" s="170"/>
      <c r="P15" s="170"/>
      <c r="Q15" s="170"/>
    </row>
    <row r="16" spans="1:17" x14ac:dyDescent="0.25">
      <c r="A16" s="170" t="s">
        <v>1110</v>
      </c>
    </row>
    <row r="17" spans="1:17" x14ac:dyDescent="0.25">
      <c r="A17" s="170" t="s">
        <v>1111</v>
      </c>
    </row>
    <row r="18" spans="1:17" x14ac:dyDescent="0.25">
      <c r="A18" s="170" t="s">
        <v>1112</v>
      </c>
    </row>
    <row r="19" spans="1:17" x14ac:dyDescent="0.25">
      <c r="A19" s="170" t="s">
        <v>1113</v>
      </c>
      <c r="B19" s="188"/>
      <c r="C19" s="188"/>
      <c r="D19" s="188"/>
      <c r="E19" s="188"/>
      <c r="F19" s="188"/>
      <c r="G19" s="188"/>
      <c r="H19" s="188"/>
      <c r="I19" s="188"/>
      <c r="J19" s="188"/>
      <c r="K19" s="188"/>
      <c r="L19" s="188"/>
      <c r="M19" s="188"/>
      <c r="N19" s="188"/>
      <c r="O19" s="188"/>
      <c r="P19" s="188"/>
      <c r="Q19" s="188"/>
    </row>
    <row r="20" spans="1:17" ht="25" x14ac:dyDescent="0.25">
      <c r="A20" s="157" t="s">
        <v>1099</v>
      </c>
      <c r="B20" s="160" t="s">
        <v>2568</v>
      </c>
      <c r="C20" s="160" t="s">
        <v>2568</v>
      </c>
      <c r="D20" s="160" t="s">
        <v>2568</v>
      </c>
      <c r="E20" s="160" t="s">
        <v>2568</v>
      </c>
      <c r="F20" s="160" t="s">
        <v>2568</v>
      </c>
      <c r="G20" s="160" t="s">
        <v>2568</v>
      </c>
      <c r="H20" s="160" t="s">
        <v>2568</v>
      </c>
      <c r="I20" s="160" t="s">
        <v>2568</v>
      </c>
      <c r="J20" s="160" t="s">
        <v>2568</v>
      </c>
      <c r="K20" s="160" t="s">
        <v>2568</v>
      </c>
      <c r="L20" s="160" t="s">
        <v>2568</v>
      </c>
      <c r="M20" s="160" t="s">
        <v>2568</v>
      </c>
      <c r="N20" s="160" t="s">
        <v>2568</v>
      </c>
      <c r="O20" s="160" t="s">
        <v>2568</v>
      </c>
      <c r="P20" s="160" t="s">
        <v>2568</v>
      </c>
      <c r="Q20" s="160" t="s">
        <v>2568</v>
      </c>
    </row>
    <row r="21" spans="1:17" x14ac:dyDescent="0.25">
      <c r="B21" s="160"/>
      <c r="C21" s="160"/>
      <c r="D21" s="160"/>
      <c r="E21" s="160"/>
      <c r="F21" s="160"/>
      <c r="G21" s="160"/>
      <c r="H21" s="160"/>
      <c r="I21" s="160"/>
      <c r="J21" s="160"/>
      <c r="K21" s="160"/>
      <c r="L21" s="160"/>
      <c r="M21" s="160"/>
      <c r="N21" s="160"/>
      <c r="O21" s="160"/>
      <c r="P21" s="160"/>
      <c r="Q21" s="160"/>
    </row>
    <row r="22" spans="1:17" ht="50" x14ac:dyDescent="0.25">
      <c r="A22" s="157" t="s">
        <v>1101</v>
      </c>
      <c r="B22" s="160" t="s">
        <v>2568</v>
      </c>
      <c r="C22" s="160" t="s">
        <v>2568</v>
      </c>
      <c r="D22" s="160" t="s">
        <v>2568</v>
      </c>
      <c r="E22" s="160" t="s">
        <v>2568</v>
      </c>
      <c r="F22" s="160" t="s">
        <v>2568</v>
      </c>
      <c r="G22" s="160" t="s">
        <v>2568</v>
      </c>
      <c r="H22" s="160" t="s">
        <v>2568</v>
      </c>
      <c r="I22" s="160" t="s">
        <v>2568</v>
      </c>
      <c r="J22" s="160" t="s">
        <v>2568</v>
      </c>
      <c r="K22" s="160" t="s">
        <v>2568</v>
      </c>
      <c r="L22" s="160" t="s">
        <v>2568</v>
      </c>
      <c r="M22" s="160" t="s">
        <v>2568</v>
      </c>
      <c r="N22" s="160" t="s">
        <v>2568</v>
      </c>
      <c r="O22" s="160" t="s">
        <v>2568</v>
      </c>
      <c r="P22" s="160" t="s">
        <v>2568</v>
      </c>
      <c r="Q22" s="160" t="s">
        <v>2568</v>
      </c>
    </row>
    <row r="23" spans="1:17" x14ac:dyDescent="0.25">
      <c r="B23" s="160"/>
      <c r="C23" s="160"/>
      <c r="D23" s="160"/>
      <c r="E23" s="160"/>
      <c r="F23" s="160"/>
      <c r="G23" s="160"/>
      <c r="H23" s="160"/>
      <c r="I23" s="160"/>
      <c r="J23" s="160"/>
      <c r="K23" s="160"/>
      <c r="L23" s="160"/>
      <c r="M23" s="160"/>
      <c r="N23" s="160"/>
      <c r="O23" s="160"/>
      <c r="P23" s="160"/>
      <c r="Q23" s="160"/>
    </row>
    <row r="24" spans="1:17" x14ac:dyDescent="0.25">
      <c r="A24" s="157" t="s">
        <v>1103</v>
      </c>
      <c r="B24" s="160" t="s">
        <v>2568</v>
      </c>
      <c r="C24" s="160" t="s">
        <v>2568</v>
      </c>
      <c r="D24" s="160" t="s">
        <v>2568</v>
      </c>
      <c r="E24" s="160" t="s">
        <v>2568</v>
      </c>
      <c r="F24" s="160" t="s">
        <v>2568</v>
      </c>
      <c r="G24" s="160" t="s">
        <v>2568</v>
      </c>
      <c r="H24" s="160" t="s">
        <v>2568</v>
      </c>
      <c r="I24" s="160" t="s">
        <v>2568</v>
      </c>
      <c r="J24" s="160" t="s">
        <v>2568</v>
      </c>
      <c r="K24" s="160" t="s">
        <v>2568</v>
      </c>
      <c r="L24" s="160" t="s">
        <v>2568</v>
      </c>
      <c r="M24" s="160" t="s">
        <v>2568</v>
      </c>
      <c r="N24" s="160" t="s">
        <v>2568</v>
      </c>
      <c r="O24" s="160" t="s">
        <v>2568</v>
      </c>
      <c r="P24" s="160" t="s">
        <v>2568</v>
      </c>
      <c r="Q24" s="160" t="s">
        <v>2568</v>
      </c>
    </row>
    <row r="25" spans="1:17" x14ac:dyDescent="0.25">
      <c r="B25" s="160"/>
      <c r="C25" s="160"/>
      <c r="D25" s="160"/>
      <c r="E25" s="160"/>
      <c r="F25" s="160"/>
      <c r="G25" s="160"/>
      <c r="H25" s="160"/>
      <c r="I25" s="160"/>
      <c r="J25" s="160"/>
      <c r="K25" s="160"/>
      <c r="L25" s="160"/>
      <c r="M25" s="160"/>
      <c r="N25" s="160"/>
      <c r="O25" s="160"/>
      <c r="P25" s="160"/>
      <c r="Q25" s="160"/>
    </row>
    <row r="26" spans="1:17" ht="25" x14ac:dyDescent="0.25">
      <c r="A26" s="157" t="s">
        <v>1105</v>
      </c>
      <c r="B26" s="160" t="s">
        <v>1106</v>
      </c>
      <c r="C26" s="160" t="s">
        <v>1106</v>
      </c>
      <c r="D26" s="160" t="s">
        <v>1106</v>
      </c>
      <c r="E26" s="160" t="s">
        <v>1106</v>
      </c>
      <c r="F26" s="160" t="s">
        <v>1106</v>
      </c>
      <c r="G26" s="160" t="s">
        <v>1106</v>
      </c>
      <c r="H26" s="160" t="s">
        <v>1106</v>
      </c>
      <c r="I26" s="160" t="s">
        <v>1106</v>
      </c>
      <c r="J26" s="160" t="s">
        <v>1106</v>
      </c>
      <c r="K26" s="160" t="s">
        <v>1106</v>
      </c>
      <c r="L26" s="160" t="s">
        <v>1106</v>
      </c>
      <c r="M26" s="160" t="s">
        <v>1106</v>
      </c>
      <c r="N26" s="160" t="s">
        <v>1106</v>
      </c>
      <c r="O26" s="160" t="s">
        <v>1106</v>
      </c>
      <c r="P26" s="160" t="s">
        <v>1106</v>
      </c>
      <c r="Q26" s="160" t="s">
        <v>1106</v>
      </c>
    </row>
    <row r="27" spans="1:17" ht="13.5" customHeight="1" x14ac:dyDescent="0.25">
      <c r="B27" s="160"/>
      <c r="C27" s="160"/>
      <c r="D27" s="160"/>
      <c r="E27" s="160"/>
      <c r="F27" s="160"/>
      <c r="G27" s="160"/>
      <c r="H27" s="160"/>
      <c r="I27" s="160"/>
      <c r="J27" s="160"/>
      <c r="K27" s="160"/>
      <c r="L27" s="160"/>
      <c r="M27" s="160"/>
      <c r="N27" s="160"/>
      <c r="O27" s="160"/>
      <c r="P27" s="160"/>
      <c r="Q27" s="160"/>
    </row>
    <row r="28" spans="1:17" x14ac:dyDescent="0.25">
      <c r="A28" s="157" t="s">
        <v>1107</v>
      </c>
      <c r="B28" s="160" t="s">
        <v>1106</v>
      </c>
      <c r="C28" s="160" t="s">
        <v>1106</v>
      </c>
      <c r="D28" s="160" t="s">
        <v>1106</v>
      </c>
      <c r="E28" s="160" t="s">
        <v>1106</v>
      </c>
      <c r="F28" s="160" t="s">
        <v>1106</v>
      </c>
      <c r="G28" s="160" t="s">
        <v>1106</v>
      </c>
      <c r="H28" s="160" t="s">
        <v>1106</v>
      </c>
      <c r="I28" s="160" t="s">
        <v>1106</v>
      </c>
      <c r="J28" s="160" t="s">
        <v>1106</v>
      </c>
      <c r="K28" s="160" t="s">
        <v>1106</v>
      </c>
      <c r="L28" s="160" t="s">
        <v>1106</v>
      </c>
      <c r="M28" s="160" t="s">
        <v>1106</v>
      </c>
      <c r="N28" s="160" t="s">
        <v>1106</v>
      </c>
      <c r="O28" s="160" t="s">
        <v>1106</v>
      </c>
      <c r="P28" s="160" t="s">
        <v>1106</v>
      </c>
      <c r="Q28" s="160" t="s">
        <v>1106</v>
      </c>
    </row>
  </sheetData>
  <hyperlinks>
    <hyperlink ref="B5" r:id="rId1" xr:uid="{D23A5AB9-1864-4383-8CE1-798C47AF10EC}"/>
    <hyperlink ref="B12" r:id="rId2" xr:uid="{634DFD6D-4FF5-4B8B-B1A2-F40DBFB7CE45}"/>
    <hyperlink ref="C5" r:id="rId3" xr:uid="{6322D27F-C4CA-442A-8875-17EB4C746556}"/>
    <hyperlink ref="C12" r:id="rId4" xr:uid="{F00749AA-DD8A-4062-A726-F261E57FC2B8}"/>
    <hyperlink ref="D5" r:id="rId5" xr:uid="{2C7BF325-8036-4008-BE60-A89EDF308A0A}"/>
    <hyperlink ref="D12" r:id="rId6" xr:uid="{44BB28C0-14EE-4983-9616-A2FAEA79DD2C}"/>
    <hyperlink ref="E5" r:id="rId7" xr:uid="{45015881-8C3E-4894-AF9C-A483EDF617BD}"/>
    <hyperlink ref="F12" r:id="rId8" xr:uid="{4AA42E9F-B446-42DA-B917-CED0B3DD4A65}"/>
    <hyperlink ref="G5" r:id="rId9" xr:uid="{B601F211-0E85-4920-8F41-B64D2AA79E81}"/>
    <hyperlink ref="H12" r:id="rId10" xr:uid="{E1B9E8D1-2782-4FFC-9AA0-43B981144E37}"/>
    <hyperlink ref="I5" r:id="rId11" xr:uid="{D671442D-F98B-4E4E-AEA9-B9E2F59A741D}"/>
    <hyperlink ref="J12" r:id="rId12" xr:uid="{9D519066-6AAD-4B8F-A730-1BC367602A8B}"/>
    <hyperlink ref="L5" r:id="rId13" xr:uid="{5401C444-8AE3-47CF-BF4C-CF40C6C38135}"/>
    <hyperlink ref="M12" r:id="rId14" xr:uid="{7A12A197-27AB-478E-ABCD-C75AF844F42B}"/>
    <hyperlink ref="M5" r:id="rId15" xr:uid="{75BE7ED9-FF26-4466-A031-E5E188BC721E}"/>
    <hyperlink ref="N12" r:id="rId16" xr:uid="{2D6114BC-3BDF-48C3-AAA7-6A81F3E22231}"/>
    <hyperlink ref="O5" r:id="rId17" xr:uid="{A3DD3497-4312-4729-BA06-FD9787969EDC}"/>
    <hyperlink ref="P12" r:id="rId18" xr:uid="{668AD129-092F-434C-8903-D138B0EADB37}"/>
    <hyperlink ref="P5" r:id="rId19" xr:uid="{5DB8E2FB-B28A-4AF4-8DA5-0BB330B2D326}"/>
    <hyperlink ref="Q12" r:id="rId20" xr:uid="{10FD8639-34BB-4DC9-B2BB-480382A071F1}"/>
    <hyperlink ref="F5" r:id="rId21" xr:uid="{5F39E4C0-1463-4097-A13C-4BE068A37CB6}"/>
    <hyperlink ref="G12" r:id="rId22" xr:uid="{EB1BAC52-3BF6-41A7-993A-1251865099E3}"/>
    <hyperlink ref="H5" r:id="rId23" xr:uid="{14873734-7B8E-4FA0-9384-38B3466BE261}"/>
    <hyperlink ref="I12" r:id="rId24" xr:uid="{C1ACB300-3BC8-40F0-A218-7A6EBD4D2A00}"/>
    <hyperlink ref="E12" r:id="rId25" xr:uid="{B53C54E8-4DB8-4A1B-AD6D-4EB9CEB79DC3}"/>
    <hyperlink ref="J5" r:id="rId26" xr:uid="{1A0F9B72-6709-4DB5-BA2A-BBDA73840FEF}"/>
    <hyperlink ref="K12" r:id="rId27" xr:uid="{60672119-1432-47A0-BCAE-9A2451AC19E6}"/>
    <hyperlink ref="K5" r:id="rId28" xr:uid="{BE7951AB-9F24-43D8-9AF2-2C91F40C5C6F}"/>
    <hyperlink ref="L12" r:id="rId29" xr:uid="{09C69C17-C92D-4B3E-B958-7A89B21CA4CD}"/>
    <hyperlink ref="N5" r:id="rId30" xr:uid="{FC5CD47F-2120-4B94-BECF-5D57BE8FE523}"/>
    <hyperlink ref="O12" r:id="rId31" xr:uid="{D38F0B87-91D4-47D0-AD77-D13F52BAF29B}"/>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6835D-3356-4052-A84A-4487CFB749A8}">
  <dimension ref="A1:F22"/>
  <sheetViews>
    <sheetView workbookViewId="0">
      <selection activeCell="A7" sqref="A7"/>
    </sheetView>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3" ht="25" x14ac:dyDescent="0.25">
      <c r="A1" s="159" t="s">
        <v>1124</v>
      </c>
      <c r="B1" s="157" t="s">
        <v>2569</v>
      </c>
    </row>
    <row r="2" spans="1:3" x14ac:dyDescent="0.25">
      <c r="A2" s="159" t="s">
        <v>1126</v>
      </c>
      <c r="B2" s="157" t="s">
        <v>2570</v>
      </c>
    </row>
    <row r="3" spans="1:3" x14ac:dyDescent="0.25">
      <c r="A3" s="159" t="s">
        <v>1127</v>
      </c>
      <c r="B3" s="157" t="s">
        <v>195</v>
      </c>
    </row>
    <row r="4" spans="1:3" x14ac:dyDescent="0.25">
      <c r="A4" s="159" t="s">
        <v>1128</v>
      </c>
      <c r="B4" s="164" t="s">
        <v>226</v>
      </c>
    </row>
    <row r="6" spans="1:3" x14ac:dyDescent="0.25">
      <c r="A6" s="159" t="s">
        <v>1099</v>
      </c>
      <c r="B6" s="160" t="s">
        <v>2571</v>
      </c>
    </row>
    <row r="7" spans="1:3" x14ac:dyDescent="0.25">
      <c r="B7" s="161"/>
    </row>
    <row r="8" spans="1:3" ht="37.5" x14ac:dyDescent="0.25">
      <c r="A8" s="159" t="s">
        <v>1101</v>
      </c>
      <c r="B8" s="160" t="s">
        <v>2572</v>
      </c>
    </row>
    <row r="9" spans="1:3" x14ac:dyDescent="0.25">
      <c r="B9" s="161"/>
    </row>
    <row r="10" spans="1:3" x14ac:dyDescent="0.25">
      <c r="A10" s="159" t="s">
        <v>1247</v>
      </c>
      <c r="B10" s="160" t="s">
        <v>2573</v>
      </c>
    </row>
    <row r="11" spans="1:3" x14ac:dyDescent="0.25">
      <c r="B11" s="161"/>
    </row>
    <row r="12" spans="1:3" ht="13" x14ac:dyDescent="0.25">
      <c r="A12" s="159" t="s">
        <v>1105</v>
      </c>
      <c r="B12" s="160" t="s">
        <v>2574</v>
      </c>
      <c r="C12" s="157" t="s">
        <v>1106</v>
      </c>
    </row>
    <row r="14" spans="1:3" ht="13" x14ac:dyDescent="0.25">
      <c r="A14" s="159" t="s">
        <v>1107</v>
      </c>
      <c r="B14" s="160" t="s">
        <v>2574</v>
      </c>
      <c r="C14" s="157" t="s">
        <v>1106</v>
      </c>
    </row>
    <row r="17" spans="1:6" s="163" customFormat="1" ht="13" x14ac:dyDescent="0.25">
      <c r="A17" s="163" t="s">
        <v>1108</v>
      </c>
      <c r="B17" s="163" t="s">
        <v>1109</v>
      </c>
      <c r="C17" s="163" t="s">
        <v>1110</v>
      </c>
      <c r="D17" s="163" t="s">
        <v>1111</v>
      </c>
      <c r="E17" s="163" t="s">
        <v>1112</v>
      </c>
      <c r="F17" s="163" t="s">
        <v>1113</v>
      </c>
    </row>
    <row r="18" spans="1:6" x14ac:dyDescent="0.25">
      <c r="A18" s="157" t="s">
        <v>2575</v>
      </c>
      <c r="B18" s="157" t="s">
        <v>2576</v>
      </c>
      <c r="C18" s="157" t="s">
        <v>2577</v>
      </c>
      <c r="D18" s="157" t="s">
        <v>2578</v>
      </c>
      <c r="E18" s="189" t="s">
        <v>2579</v>
      </c>
      <c r="F18" s="159" t="s">
        <v>2580</v>
      </c>
    </row>
    <row r="19" spans="1:6" x14ac:dyDescent="0.25">
      <c r="A19" s="157" t="s">
        <v>2581</v>
      </c>
      <c r="B19" s="157" t="s">
        <v>2164</v>
      </c>
      <c r="C19" s="157" t="s">
        <v>2582</v>
      </c>
      <c r="D19" s="157" t="s">
        <v>2583</v>
      </c>
      <c r="E19" s="189" t="s">
        <v>2167</v>
      </c>
      <c r="F19" s="159" t="s">
        <v>2168</v>
      </c>
    </row>
    <row r="20" spans="1:6" x14ac:dyDescent="0.25">
      <c r="A20" s="157" t="s">
        <v>2584</v>
      </c>
      <c r="B20" s="157" t="s">
        <v>2585</v>
      </c>
      <c r="C20" s="157" t="s">
        <v>1140</v>
      </c>
      <c r="D20" s="157" t="s">
        <v>2586</v>
      </c>
      <c r="E20" s="189" t="s">
        <v>2587</v>
      </c>
      <c r="F20" s="159" t="s">
        <v>2588</v>
      </c>
    </row>
    <row r="21" spans="1:6" ht="25" x14ac:dyDescent="0.25">
      <c r="A21" s="157" t="s">
        <v>2589</v>
      </c>
      <c r="B21" s="157" t="s">
        <v>2590</v>
      </c>
      <c r="C21" s="157" t="s">
        <v>2591</v>
      </c>
      <c r="D21" s="157" t="s">
        <v>85</v>
      </c>
      <c r="E21" s="189" t="s">
        <v>2592</v>
      </c>
      <c r="F21" s="159" t="s">
        <v>2593</v>
      </c>
    </row>
    <row r="22" spans="1:6" x14ac:dyDescent="0.25">
      <c r="A22" s="157"/>
    </row>
  </sheetData>
  <hyperlinks>
    <hyperlink ref="B4" r:id="rId1" xr:uid="{5D87374E-4D82-44CE-92E4-0545B0C9E462}"/>
    <hyperlink ref="E20" r:id="rId2" display="tel:(888) 243-9029" xr:uid="{C7222797-9940-49EC-8F5B-8189795B7DF2}"/>
    <hyperlink ref="E18" r:id="rId3" display="tel:(440) 646-0996" xr:uid="{4FE5C655-A93A-4358-8571-600D3AFBC52B}"/>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71C68-684A-4955-B4D8-AE43ADC97B7F}">
  <dimension ref="A1:F18"/>
  <sheetViews>
    <sheetView workbookViewId="0"/>
  </sheetViews>
  <sheetFormatPr defaultColWidth="9.1796875" defaultRowHeight="12.5" x14ac:dyDescent="0.25"/>
  <cols>
    <col min="1" max="1" width="57.453125" style="159" customWidth="1"/>
    <col min="2" max="2" width="33.453125" style="159" customWidth="1"/>
    <col min="3" max="3" width="26.1796875" style="159" customWidth="1"/>
    <col min="4" max="4" width="39.54296875" style="159" customWidth="1"/>
    <col min="5" max="5" width="24.54296875" style="159" customWidth="1"/>
    <col min="6" max="6" width="27" style="159" customWidth="1"/>
    <col min="7" max="256" width="9.1796875" style="159"/>
    <col min="257" max="257" width="57.453125" style="159" customWidth="1"/>
    <col min="258" max="258" width="33.453125" style="159" customWidth="1"/>
    <col min="259" max="259" width="26.1796875" style="159" customWidth="1"/>
    <col min="260" max="260" width="39.54296875" style="159" customWidth="1"/>
    <col min="261" max="261" width="24.54296875" style="159" customWidth="1"/>
    <col min="262" max="262" width="27" style="159" customWidth="1"/>
    <col min="263" max="512" width="9.1796875" style="159"/>
    <col min="513" max="513" width="57.453125" style="159" customWidth="1"/>
    <col min="514" max="514" width="33.453125" style="159" customWidth="1"/>
    <col min="515" max="515" width="26.1796875" style="159" customWidth="1"/>
    <col min="516" max="516" width="39.54296875" style="159" customWidth="1"/>
    <col min="517" max="517" width="24.54296875" style="159" customWidth="1"/>
    <col min="518" max="518" width="27" style="159" customWidth="1"/>
    <col min="519" max="768" width="9.1796875" style="159"/>
    <col min="769" max="769" width="57.453125" style="159" customWidth="1"/>
    <col min="770" max="770" width="33.453125" style="159" customWidth="1"/>
    <col min="771" max="771" width="26.1796875" style="159" customWidth="1"/>
    <col min="772" max="772" width="39.54296875" style="159" customWidth="1"/>
    <col min="773" max="773" width="24.54296875" style="159" customWidth="1"/>
    <col min="774" max="774" width="27" style="159" customWidth="1"/>
    <col min="775" max="1024" width="9.1796875" style="159"/>
    <col min="1025" max="1025" width="57.453125" style="159" customWidth="1"/>
    <col min="1026" max="1026" width="33.453125" style="159" customWidth="1"/>
    <col min="1027" max="1027" width="26.1796875" style="159" customWidth="1"/>
    <col min="1028" max="1028" width="39.54296875" style="159" customWidth="1"/>
    <col min="1029" max="1029" width="24.54296875" style="159" customWidth="1"/>
    <col min="1030" max="1030" width="27" style="159" customWidth="1"/>
    <col min="1031" max="1280" width="9.1796875" style="159"/>
    <col min="1281" max="1281" width="57.453125" style="159" customWidth="1"/>
    <col min="1282" max="1282" width="33.453125" style="159" customWidth="1"/>
    <col min="1283" max="1283" width="26.1796875" style="159" customWidth="1"/>
    <col min="1284" max="1284" width="39.54296875" style="159" customWidth="1"/>
    <col min="1285" max="1285" width="24.54296875" style="159" customWidth="1"/>
    <col min="1286" max="1286" width="27" style="159" customWidth="1"/>
    <col min="1287" max="1536" width="9.1796875" style="159"/>
    <col min="1537" max="1537" width="57.453125" style="159" customWidth="1"/>
    <col min="1538" max="1538" width="33.453125" style="159" customWidth="1"/>
    <col min="1539" max="1539" width="26.1796875" style="159" customWidth="1"/>
    <col min="1540" max="1540" width="39.54296875" style="159" customWidth="1"/>
    <col min="1541" max="1541" width="24.54296875" style="159" customWidth="1"/>
    <col min="1542" max="1542" width="27" style="159" customWidth="1"/>
    <col min="1543" max="1792" width="9.1796875" style="159"/>
    <col min="1793" max="1793" width="57.453125" style="159" customWidth="1"/>
    <col min="1794" max="1794" width="33.453125" style="159" customWidth="1"/>
    <col min="1795" max="1795" width="26.1796875" style="159" customWidth="1"/>
    <col min="1796" max="1796" width="39.54296875" style="159" customWidth="1"/>
    <col min="1797" max="1797" width="24.54296875" style="159" customWidth="1"/>
    <col min="1798" max="1798" width="27" style="159" customWidth="1"/>
    <col min="1799" max="2048" width="9.1796875" style="159"/>
    <col min="2049" max="2049" width="57.453125" style="159" customWidth="1"/>
    <col min="2050" max="2050" width="33.453125" style="159" customWidth="1"/>
    <col min="2051" max="2051" width="26.1796875" style="159" customWidth="1"/>
    <col min="2052" max="2052" width="39.54296875" style="159" customWidth="1"/>
    <col min="2053" max="2053" width="24.54296875" style="159" customWidth="1"/>
    <col min="2054" max="2054" width="27" style="159" customWidth="1"/>
    <col min="2055" max="2304" width="9.1796875" style="159"/>
    <col min="2305" max="2305" width="57.453125" style="159" customWidth="1"/>
    <col min="2306" max="2306" width="33.453125" style="159" customWidth="1"/>
    <col min="2307" max="2307" width="26.1796875" style="159" customWidth="1"/>
    <col min="2308" max="2308" width="39.54296875" style="159" customWidth="1"/>
    <col min="2309" max="2309" width="24.54296875" style="159" customWidth="1"/>
    <col min="2310" max="2310" width="27" style="159" customWidth="1"/>
    <col min="2311" max="2560" width="9.1796875" style="159"/>
    <col min="2561" max="2561" width="57.453125" style="159" customWidth="1"/>
    <col min="2562" max="2562" width="33.453125" style="159" customWidth="1"/>
    <col min="2563" max="2563" width="26.1796875" style="159" customWidth="1"/>
    <col min="2564" max="2564" width="39.54296875" style="159" customWidth="1"/>
    <col min="2565" max="2565" width="24.54296875" style="159" customWidth="1"/>
    <col min="2566" max="2566" width="27" style="159" customWidth="1"/>
    <col min="2567" max="2816" width="9.1796875" style="159"/>
    <col min="2817" max="2817" width="57.453125" style="159" customWidth="1"/>
    <col min="2818" max="2818" width="33.453125" style="159" customWidth="1"/>
    <col min="2819" max="2819" width="26.1796875" style="159" customWidth="1"/>
    <col min="2820" max="2820" width="39.54296875" style="159" customWidth="1"/>
    <col min="2821" max="2821" width="24.54296875" style="159" customWidth="1"/>
    <col min="2822" max="2822" width="27" style="159" customWidth="1"/>
    <col min="2823" max="3072" width="9.1796875" style="159"/>
    <col min="3073" max="3073" width="57.453125" style="159" customWidth="1"/>
    <col min="3074" max="3074" width="33.453125" style="159" customWidth="1"/>
    <col min="3075" max="3075" width="26.1796875" style="159" customWidth="1"/>
    <col min="3076" max="3076" width="39.54296875" style="159" customWidth="1"/>
    <col min="3077" max="3077" width="24.54296875" style="159" customWidth="1"/>
    <col min="3078" max="3078" width="27" style="159" customWidth="1"/>
    <col min="3079" max="3328" width="9.1796875" style="159"/>
    <col min="3329" max="3329" width="57.453125" style="159" customWidth="1"/>
    <col min="3330" max="3330" width="33.453125" style="159" customWidth="1"/>
    <col min="3331" max="3331" width="26.1796875" style="159" customWidth="1"/>
    <col min="3332" max="3332" width="39.54296875" style="159" customWidth="1"/>
    <col min="3333" max="3333" width="24.54296875" style="159" customWidth="1"/>
    <col min="3334" max="3334" width="27" style="159" customWidth="1"/>
    <col min="3335" max="3584" width="9.1796875" style="159"/>
    <col min="3585" max="3585" width="57.453125" style="159" customWidth="1"/>
    <col min="3586" max="3586" width="33.453125" style="159" customWidth="1"/>
    <col min="3587" max="3587" width="26.1796875" style="159" customWidth="1"/>
    <col min="3588" max="3588" width="39.54296875" style="159" customWidth="1"/>
    <col min="3589" max="3589" width="24.54296875" style="159" customWidth="1"/>
    <col min="3590" max="3590" width="27" style="159" customWidth="1"/>
    <col min="3591" max="3840" width="9.1796875" style="159"/>
    <col min="3841" max="3841" width="57.453125" style="159" customWidth="1"/>
    <col min="3842" max="3842" width="33.453125" style="159" customWidth="1"/>
    <col min="3843" max="3843" width="26.1796875" style="159" customWidth="1"/>
    <col min="3844" max="3844" width="39.54296875" style="159" customWidth="1"/>
    <col min="3845" max="3845" width="24.54296875" style="159" customWidth="1"/>
    <col min="3846" max="3846" width="27" style="159" customWidth="1"/>
    <col min="3847" max="4096" width="9.1796875" style="159"/>
    <col min="4097" max="4097" width="57.453125" style="159" customWidth="1"/>
    <col min="4098" max="4098" width="33.453125" style="159" customWidth="1"/>
    <col min="4099" max="4099" width="26.1796875" style="159" customWidth="1"/>
    <col min="4100" max="4100" width="39.54296875" style="159" customWidth="1"/>
    <col min="4101" max="4101" width="24.54296875" style="159" customWidth="1"/>
    <col min="4102" max="4102" width="27" style="159" customWidth="1"/>
    <col min="4103" max="4352" width="9.1796875" style="159"/>
    <col min="4353" max="4353" width="57.453125" style="159" customWidth="1"/>
    <col min="4354" max="4354" width="33.453125" style="159" customWidth="1"/>
    <col min="4355" max="4355" width="26.1796875" style="159" customWidth="1"/>
    <col min="4356" max="4356" width="39.54296875" style="159" customWidth="1"/>
    <col min="4357" max="4357" width="24.54296875" style="159" customWidth="1"/>
    <col min="4358" max="4358" width="27" style="159" customWidth="1"/>
    <col min="4359" max="4608" width="9.1796875" style="159"/>
    <col min="4609" max="4609" width="57.453125" style="159" customWidth="1"/>
    <col min="4610" max="4610" width="33.453125" style="159" customWidth="1"/>
    <col min="4611" max="4611" width="26.1796875" style="159" customWidth="1"/>
    <col min="4612" max="4612" width="39.54296875" style="159" customWidth="1"/>
    <col min="4613" max="4613" width="24.54296875" style="159" customWidth="1"/>
    <col min="4614" max="4614" width="27" style="159" customWidth="1"/>
    <col min="4615" max="4864" width="9.1796875" style="159"/>
    <col min="4865" max="4865" width="57.453125" style="159" customWidth="1"/>
    <col min="4866" max="4866" width="33.453125" style="159" customWidth="1"/>
    <col min="4867" max="4867" width="26.1796875" style="159" customWidth="1"/>
    <col min="4868" max="4868" width="39.54296875" style="159" customWidth="1"/>
    <col min="4869" max="4869" width="24.54296875" style="159" customWidth="1"/>
    <col min="4870" max="4870" width="27" style="159" customWidth="1"/>
    <col min="4871" max="5120" width="9.1796875" style="159"/>
    <col min="5121" max="5121" width="57.453125" style="159" customWidth="1"/>
    <col min="5122" max="5122" width="33.453125" style="159" customWidth="1"/>
    <col min="5123" max="5123" width="26.1796875" style="159" customWidth="1"/>
    <col min="5124" max="5124" width="39.54296875" style="159" customWidth="1"/>
    <col min="5125" max="5125" width="24.54296875" style="159" customWidth="1"/>
    <col min="5126" max="5126" width="27" style="159" customWidth="1"/>
    <col min="5127" max="5376" width="9.1796875" style="159"/>
    <col min="5377" max="5377" width="57.453125" style="159" customWidth="1"/>
    <col min="5378" max="5378" width="33.453125" style="159" customWidth="1"/>
    <col min="5379" max="5379" width="26.1796875" style="159" customWidth="1"/>
    <col min="5380" max="5380" width="39.54296875" style="159" customWidth="1"/>
    <col min="5381" max="5381" width="24.54296875" style="159" customWidth="1"/>
    <col min="5382" max="5382" width="27" style="159" customWidth="1"/>
    <col min="5383" max="5632" width="9.1796875" style="159"/>
    <col min="5633" max="5633" width="57.453125" style="159" customWidth="1"/>
    <col min="5634" max="5634" width="33.453125" style="159" customWidth="1"/>
    <col min="5635" max="5635" width="26.1796875" style="159" customWidth="1"/>
    <col min="5636" max="5636" width="39.54296875" style="159" customWidth="1"/>
    <col min="5637" max="5637" width="24.54296875" style="159" customWidth="1"/>
    <col min="5638" max="5638" width="27" style="159" customWidth="1"/>
    <col min="5639" max="5888" width="9.1796875" style="159"/>
    <col min="5889" max="5889" width="57.453125" style="159" customWidth="1"/>
    <col min="5890" max="5890" width="33.453125" style="159" customWidth="1"/>
    <col min="5891" max="5891" width="26.1796875" style="159" customWidth="1"/>
    <col min="5892" max="5892" width="39.54296875" style="159" customWidth="1"/>
    <col min="5893" max="5893" width="24.54296875" style="159" customWidth="1"/>
    <col min="5894" max="5894" width="27" style="159" customWidth="1"/>
    <col min="5895" max="6144" width="9.1796875" style="159"/>
    <col min="6145" max="6145" width="57.453125" style="159" customWidth="1"/>
    <col min="6146" max="6146" width="33.453125" style="159" customWidth="1"/>
    <col min="6147" max="6147" width="26.1796875" style="159" customWidth="1"/>
    <col min="6148" max="6148" width="39.54296875" style="159" customWidth="1"/>
    <col min="6149" max="6149" width="24.54296875" style="159" customWidth="1"/>
    <col min="6150" max="6150" width="27" style="159" customWidth="1"/>
    <col min="6151" max="6400" width="9.1796875" style="159"/>
    <col min="6401" max="6401" width="57.453125" style="159" customWidth="1"/>
    <col min="6402" max="6402" width="33.453125" style="159" customWidth="1"/>
    <col min="6403" max="6403" width="26.1796875" style="159" customWidth="1"/>
    <col min="6404" max="6404" width="39.54296875" style="159" customWidth="1"/>
    <col min="6405" max="6405" width="24.54296875" style="159" customWidth="1"/>
    <col min="6406" max="6406" width="27" style="159" customWidth="1"/>
    <col min="6407" max="6656" width="9.1796875" style="159"/>
    <col min="6657" max="6657" width="57.453125" style="159" customWidth="1"/>
    <col min="6658" max="6658" width="33.453125" style="159" customWidth="1"/>
    <col min="6659" max="6659" width="26.1796875" style="159" customWidth="1"/>
    <col min="6660" max="6660" width="39.54296875" style="159" customWidth="1"/>
    <col min="6661" max="6661" width="24.54296875" style="159" customWidth="1"/>
    <col min="6662" max="6662" width="27" style="159" customWidth="1"/>
    <col min="6663" max="6912" width="9.1796875" style="159"/>
    <col min="6913" max="6913" width="57.453125" style="159" customWidth="1"/>
    <col min="6914" max="6914" width="33.453125" style="159" customWidth="1"/>
    <col min="6915" max="6915" width="26.1796875" style="159" customWidth="1"/>
    <col min="6916" max="6916" width="39.54296875" style="159" customWidth="1"/>
    <col min="6917" max="6917" width="24.54296875" style="159" customWidth="1"/>
    <col min="6918" max="6918" width="27" style="159" customWidth="1"/>
    <col min="6919" max="7168" width="9.1796875" style="159"/>
    <col min="7169" max="7169" width="57.453125" style="159" customWidth="1"/>
    <col min="7170" max="7170" width="33.453125" style="159" customWidth="1"/>
    <col min="7171" max="7171" width="26.1796875" style="159" customWidth="1"/>
    <col min="7172" max="7172" width="39.54296875" style="159" customWidth="1"/>
    <col min="7173" max="7173" width="24.54296875" style="159" customWidth="1"/>
    <col min="7174" max="7174" width="27" style="159" customWidth="1"/>
    <col min="7175" max="7424" width="9.1796875" style="159"/>
    <col min="7425" max="7425" width="57.453125" style="159" customWidth="1"/>
    <col min="7426" max="7426" width="33.453125" style="159" customWidth="1"/>
    <col min="7427" max="7427" width="26.1796875" style="159" customWidth="1"/>
    <col min="7428" max="7428" width="39.54296875" style="159" customWidth="1"/>
    <col min="7429" max="7429" width="24.54296875" style="159" customWidth="1"/>
    <col min="7430" max="7430" width="27" style="159" customWidth="1"/>
    <col min="7431" max="7680" width="9.1796875" style="159"/>
    <col min="7681" max="7681" width="57.453125" style="159" customWidth="1"/>
    <col min="7682" max="7682" width="33.453125" style="159" customWidth="1"/>
    <col min="7683" max="7683" width="26.1796875" style="159" customWidth="1"/>
    <col min="7684" max="7684" width="39.54296875" style="159" customWidth="1"/>
    <col min="7685" max="7685" width="24.54296875" style="159" customWidth="1"/>
    <col min="7686" max="7686" width="27" style="159" customWidth="1"/>
    <col min="7687" max="7936" width="9.1796875" style="159"/>
    <col min="7937" max="7937" width="57.453125" style="159" customWidth="1"/>
    <col min="7938" max="7938" width="33.453125" style="159" customWidth="1"/>
    <col min="7939" max="7939" width="26.1796875" style="159" customWidth="1"/>
    <col min="7940" max="7940" width="39.54296875" style="159" customWidth="1"/>
    <col min="7941" max="7941" width="24.54296875" style="159" customWidth="1"/>
    <col min="7942" max="7942" width="27" style="159" customWidth="1"/>
    <col min="7943" max="8192" width="9.1796875" style="159"/>
    <col min="8193" max="8193" width="57.453125" style="159" customWidth="1"/>
    <col min="8194" max="8194" width="33.453125" style="159" customWidth="1"/>
    <col min="8195" max="8195" width="26.1796875" style="159" customWidth="1"/>
    <col min="8196" max="8196" width="39.54296875" style="159" customWidth="1"/>
    <col min="8197" max="8197" width="24.54296875" style="159" customWidth="1"/>
    <col min="8198" max="8198" width="27" style="159" customWidth="1"/>
    <col min="8199" max="8448" width="9.1796875" style="159"/>
    <col min="8449" max="8449" width="57.453125" style="159" customWidth="1"/>
    <col min="8450" max="8450" width="33.453125" style="159" customWidth="1"/>
    <col min="8451" max="8451" width="26.1796875" style="159" customWidth="1"/>
    <col min="8452" max="8452" width="39.54296875" style="159" customWidth="1"/>
    <col min="8453" max="8453" width="24.54296875" style="159" customWidth="1"/>
    <col min="8454" max="8454" width="27" style="159" customWidth="1"/>
    <col min="8455" max="8704" width="9.1796875" style="159"/>
    <col min="8705" max="8705" width="57.453125" style="159" customWidth="1"/>
    <col min="8706" max="8706" width="33.453125" style="159" customWidth="1"/>
    <col min="8707" max="8707" width="26.1796875" style="159" customWidth="1"/>
    <col min="8708" max="8708" width="39.54296875" style="159" customWidth="1"/>
    <col min="8709" max="8709" width="24.54296875" style="159" customWidth="1"/>
    <col min="8710" max="8710" width="27" style="159" customWidth="1"/>
    <col min="8711" max="8960" width="9.1796875" style="159"/>
    <col min="8961" max="8961" width="57.453125" style="159" customWidth="1"/>
    <col min="8962" max="8962" width="33.453125" style="159" customWidth="1"/>
    <col min="8963" max="8963" width="26.1796875" style="159" customWidth="1"/>
    <col min="8964" max="8964" width="39.54296875" style="159" customWidth="1"/>
    <col min="8965" max="8965" width="24.54296875" style="159" customWidth="1"/>
    <col min="8966" max="8966" width="27" style="159" customWidth="1"/>
    <col min="8967" max="9216" width="9.1796875" style="159"/>
    <col min="9217" max="9217" width="57.453125" style="159" customWidth="1"/>
    <col min="9218" max="9218" width="33.453125" style="159" customWidth="1"/>
    <col min="9219" max="9219" width="26.1796875" style="159" customWidth="1"/>
    <col min="9220" max="9220" width="39.54296875" style="159" customWidth="1"/>
    <col min="9221" max="9221" width="24.54296875" style="159" customWidth="1"/>
    <col min="9222" max="9222" width="27" style="159" customWidth="1"/>
    <col min="9223" max="9472" width="9.1796875" style="159"/>
    <col min="9473" max="9473" width="57.453125" style="159" customWidth="1"/>
    <col min="9474" max="9474" width="33.453125" style="159" customWidth="1"/>
    <col min="9475" max="9475" width="26.1796875" style="159" customWidth="1"/>
    <col min="9476" max="9476" width="39.54296875" style="159" customWidth="1"/>
    <col min="9477" max="9477" width="24.54296875" style="159" customWidth="1"/>
    <col min="9478" max="9478" width="27" style="159" customWidth="1"/>
    <col min="9479" max="9728" width="9.1796875" style="159"/>
    <col min="9729" max="9729" width="57.453125" style="159" customWidth="1"/>
    <col min="9730" max="9730" width="33.453125" style="159" customWidth="1"/>
    <col min="9731" max="9731" width="26.1796875" style="159" customWidth="1"/>
    <col min="9732" max="9732" width="39.54296875" style="159" customWidth="1"/>
    <col min="9733" max="9733" width="24.54296875" style="159" customWidth="1"/>
    <col min="9734" max="9734" width="27" style="159" customWidth="1"/>
    <col min="9735" max="9984" width="9.1796875" style="159"/>
    <col min="9985" max="9985" width="57.453125" style="159" customWidth="1"/>
    <col min="9986" max="9986" width="33.453125" style="159" customWidth="1"/>
    <col min="9987" max="9987" width="26.1796875" style="159" customWidth="1"/>
    <col min="9988" max="9988" width="39.54296875" style="159" customWidth="1"/>
    <col min="9989" max="9989" width="24.54296875" style="159" customWidth="1"/>
    <col min="9990" max="9990" width="27" style="159" customWidth="1"/>
    <col min="9991" max="10240" width="9.1796875" style="159"/>
    <col min="10241" max="10241" width="57.453125" style="159" customWidth="1"/>
    <col min="10242" max="10242" width="33.453125" style="159" customWidth="1"/>
    <col min="10243" max="10243" width="26.1796875" style="159" customWidth="1"/>
    <col min="10244" max="10244" width="39.54296875" style="159" customWidth="1"/>
    <col min="10245" max="10245" width="24.54296875" style="159" customWidth="1"/>
    <col min="10246" max="10246" width="27" style="159" customWidth="1"/>
    <col min="10247" max="10496" width="9.1796875" style="159"/>
    <col min="10497" max="10497" width="57.453125" style="159" customWidth="1"/>
    <col min="10498" max="10498" width="33.453125" style="159" customWidth="1"/>
    <col min="10499" max="10499" width="26.1796875" style="159" customWidth="1"/>
    <col min="10500" max="10500" width="39.54296875" style="159" customWidth="1"/>
    <col min="10501" max="10501" width="24.54296875" style="159" customWidth="1"/>
    <col min="10502" max="10502" width="27" style="159" customWidth="1"/>
    <col min="10503" max="10752" width="9.1796875" style="159"/>
    <col min="10753" max="10753" width="57.453125" style="159" customWidth="1"/>
    <col min="10754" max="10754" width="33.453125" style="159" customWidth="1"/>
    <col min="10755" max="10755" width="26.1796875" style="159" customWidth="1"/>
    <col min="10756" max="10756" width="39.54296875" style="159" customWidth="1"/>
    <col min="10757" max="10757" width="24.54296875" style="159" customWidth="1"/>
    <col min="10758" max="10758" width="27" style="159" customWidth="1"/>
    <col min="10759" max="11008" width="9.1796875" style="159"/>
    <col min="11009" max="11009" width="57.453125" style="159" customWidth="1"/>
    <col min="11010" max="11010" width="33.453125" style="159" customWidth="1"/>
    <col min="11011" max="11011" width="26.1796875" style="159" customWidth="1"/>
    <col min="11012" max="11012" width="39.54296875" style="159" customWidth="1"/>
    <col min="11013" max="11013" width="24.54296875" style="159" customWidth="1"/>
    <col min="11014" max="11014" width="27" style="159" customWidth="1"/>
    <col min="11015" max="11264" width="9.1796875" style="159"/>
    <col min="11265" max="11265" width="57.453125" style="159" customWidth="1"/>
    <col min="11266" max="11266" width="33.453125" style="159" customWidth="1"/>
    <col min="11267" max="11267" width="26.1796875" style="159" customWidth="1"/>
    <col min="11268" max="11268" width="39.54296875" style="159" customWidth="1"/>
    <col min="11269" max="11269" width="24.54296875" style="159" customWidth="1"/>
    <col min="11270" max="11270" width="27" style="159" customWidth="1"/>
    <col min="11271" max="11520" width="9.1796875" style="159"/>
    <col min="11521" max="11521" width="57.453125" style="159" customWidth="1"/>
    <col min="11522" max="11522" width="33.453125" style="159" customWidth="1"/>
    <col min="11523" max="11523" width="26.1796875" style="159" customWidth="1"/>
    <col min="11524" max="11524" width="39.54296875" style="159" customWidth="1"/>
    <col min="11525" max="11525" width="24.54296875" style="159" customWidth="1"/>
    <col min="11526" max="11526" width="27" style="159" customWidth="1"/>
    <col min="11527" max="11776" width="9.1796875" style="159"/>
    <col min="11777" max="11777" width="57.453125" style="159" customWidth="1"/>
    <col min="11778" max="11778" width="33.453125" style="159" customWidth="1"/>
    <col min="11779" max="11779" width="26.1796875" style="159" customWidth="1"/>
    <col min="11780" max="11780" width="39.54296875" style="159" customWidth="1"/>
    <col min="11781" max="11781" width="24.54296875" style="159" customWidth="1"/>
    <col min="11782" max="11782" width="27" style="159" customWidth="1"/>
    <col min="11783" max="12032" width="9.1796875" style="159"/>
    <col min="12033" max="12033" width="57.453125" style="159" customWidth="1"/>
    <col min="12034" max="12034" width="33.453125" style="159" customWidth="1"/>
    <col min="12035" max="12035" width="26.1796875" style="159" customWidth="1"/>
    <col min="12036" max="12036" width="39.54296875" style="159" customWidth="1"/>
    <col min="12037" max="12037" width="24.54296875" style="159" customWidth="1"/>
    <col min="12038" max="12038" width="27" style="159" customWidth="1"/>
    <col min="12039" max="12288" width="9.1796875" style="159"/>
    <col min="12289" max="12289" width="57.453125" style="159" customWidth="1"/>
    <col min="12290" max="12290" width="33.453125" style="159" customWidth="1"/>
    <col min="12291" max="12291" width="26.1796875" style="159" customWidth="1"/>
    <col min="12292" max="12292" width="39.54296875" style="159" customWidth="1"/>
    <col min="12293" max="12293" width="24.54296875" style="159" customWidth="1"/>
    <col min="12294" max="12294" width="27" style="159" customWidth="1"/>
    <col min="12295" max="12544" width="9.1796875" style="159"/>
    <col min="12545" max="12545" width="57.453125" style="159" customWidth="1"/>
    <col min="12546" max="12546" width="33.453125" style="159" customWidth="1"/>
    <col min="12547" max="12547" width="26.1796875" style="159" customWidth="1"/>
    <col min="12548" max="12548" width="39.54296875" style="159" customWidth="1"/>
    <col min="12549" max="12549" width="24.54296875" style="159" customWidth="1"/>
    <col min="12550" max="12550" width="27" style="159" customWidth="1"/>
    <col min="12551" max="12800" width="9.1796875" style="159"/>
    <col min="12801" max="12801" width="57.453125" style="159" customWidth="1"/>
    <col min="12802" max="12802" width="33.453125" style="159" customWidth="1"/>
    <col min="12803" max="12803" width="26.1796875" style="159" customWidth="1"/>
    <col min="12804" max="12804" width="39.54296875" style="159" customWidth="1"/>
    <col min="12805" max="12805" width="24.54296875" style="159" customWidth="1"/>
    <col min="12806" max="12806" width="27" style="159" customWidth="1"/>
    <col min="12807" max="13056" width="9.1796875" style="159"/>
    <col min="13057" max="13057" width="57.453125" style="159" customWidth="1"/>
    <col min="13058" max="13058" width="33.453125" style="159" customWidth="1"/>
    <col min="13059" max="13059" width="26.1796875" style="159" customWidth="1"/>
    <col min="13060" max="13060" width="39.54296875" style="159" customWidth="1"/>
    <col min="13061" max="13061" width="24.54296875" style="159" customWidth="1"/>
    <col min="13062" max="13062" width="27" style="159" customWidth="1"/>
    <col min="13063" max="13312" width="9.1796875" style="159"/>
    <col min="13313" max="13313" width="57.453125" style="159" customWidth="1"/>
    <col min="13314" max="13314" width="33.453125" style="159" customWidth="1"/>
    <col min="13315" max="13315" width="26.1796875" style="159" customWidth="1"/>
    <col min="13316" max="13316" width="39.54296875" style="159" customWidth="1"/>
    <col min="13317" max="13317" width="24.54296875" style="159" customWidth="1"/>
    <col min="13318" max="13318" width="27" style="159" customWidth="1"/>
    <col min="13319" max="13568" width="9.1796875" style="159"/>
    <col min="13569" max="13569" width="57.453125" style="159" customWidth="1"/>
    <col min="13570" max="13570" width="33.453125" style="159" customWidth="1"/>
    <col min="13571" max="13571" width="26.1796875" style="159" customWidth="1"/>
    <col min="13572" max="13572" width="39.54296875" style="159" customWidth="1"/>
    <col min="13573" max="13573" width="24.54296875" style="159" customWidth="1"/>
    <col min="13574" max="13574" width="27" style="159" customWidth="1"/>
    <col min="13575" max="13824" width="9.1796875" style="159"/>
    <col min="13825" max="13825" width="57.453125" style="159" customWidth="1"/>
    <col min="13826" max="13826" width="33.453125" style="159" customWidth="1"/>
    <col min="13827" max="13827" width="26.1796875" style="159" customWidth="1"/>
    <col min="13828" max="13828" width="39.54296875" style="159" customWidth="1"/>
    <col min="13829" max="13829" width="24.54296875" style="159" customWidth="1"/>
    <col min="13830" max="13830" width="27" style="159" customWidth="1"/>
    <col min="13831" max="14080" width="9.1796875" style="159"/>
    <col min="14081" max="14081" width="57.453125" style="159" customWidth="1"/>
    <col min="14082" max="14082" width="33.453125" style="159" customWidth="1"/>
    <col min="14083" max="14083" width="26.1796875" style="159" customWidth="1"/>
    <col min="14084" max="14084" width="39.54296875" style="159" customWidth="1"/>
    <col min="14085" max="14085" width="24.54296875" style="159" customWidth="1"/>
    <col min="14086" max="14086" width="27" style="159" customWidth="1"/>
    <col min="14087" max="14336" width="9.1796875" style="159"/>
    <col min="14337" max="14337" width="57.453125" style="159" customWidth="1"/>
    <col min="14338" max="14338" width="33.453125" style="159" customWidth="1"/>
    <col min="14339" max="14339" width="26.1796875" style="159" customWidth="1"/>
    <col min="14340" max="14340" width="39.54296875" style="159" customWidth="1"/>
    <col min="14341" max="14341" width="24.54296875" style="159" customWidth="1"/>
    <col min="14342" max="14342" width="27" style="159" customWidth="1"/>
    <col min="14343" max="14592" width="9.1796875" style="159"/>
    <col min="14593" max="14593" width="57.453125" style="159" customWidth="1"/>
    <col min="14594" max="14594" width="33.453125" style="159" customWidth="1"/>
    <col min="14595" max="14595" width="26.1796875" style="159" customWidth="1"/>
    <col min="14596" max="14596" width="39.54296875" style="159" customWidth="1"/>
    <col min="14597" max="14597" width="24.54296875" style="159" customWidth="1"/>
    <col min="14598" max="14598" width="27" style="159" customWidth="1"/>
    <col min="14599" max="14848" width="9.1796875" style="159"/>
    <col min="14849" max="14849" width="57.453125" style="159" customWidth="1"/>
    <col min="14850" max="14850" width="33.453125" style="159" customWidth="1"/>
    <col min="14851" max="14851" width="26.1796875" style="159" customWidth="1"/>
    <col min="14852" max="14852" width="39.54296875" style="159" customWidth="1"/>
    <col min="14853" max="14853" width="24.54296875" style="159" customWidth="1"/>
    <col min="14854" max="14854" width="27" style="159" customWidth="1"/>
    <col min="14855" max="15104" width="9.1796875" style="159"/>
    <col min="15105" max="15105" width="57.453125" style="159" customWidth="1"/>
    <col min="15106" max="15106" width="33.453125" style="159" customWidth="1"/>
    <col min="15107" max="15107" width="26.1796875" style="159" customWidth="1"/>
    <col min="15108" max="15108" width="39.54296875" style="159" customWidth="1"/>
    <col min="15109" max="15109" width="24.54296875" style="159" customWidth="1"/>
    <col min="15110" max="15110" width="27" style="159" customWidth="1"/>
    <col min="15111" max="15360" width="9.1796875" style="159"/>
    <col min="15361" max="15361" width="57.453125" style="159" customWidth="1"/>
    <col min="15362" max="15362" width="33.453125" style="159" customWidth="1"/>
    <col min="15363" max="15363" width="26.1796875" style="159" customWidth="1"/>
    <col min="15364" max="15364" width="39.54296875" style="159" customWidth="1"/>
    <col min="15365" max="15365" width="24.54296875" style="159" customWidth="1"/>
    <col min="15366" max="15366" width="27" style="159" customWidth="1"/>
    <col min="15367" max="15616" width="9.1796875" style="159"/>
    <col min="15617" max="15617" width="57.453125" style="159" customWidth="1"/>
    <col min="15618" max="15618" width="33.453125" style="159" customWidth="1"/>
    <col min="15619" max="15619" width="26.1796875" style="159" customWidth="1"/>
    <col min="15620" max="15620" width="39.54296875" style="159" customWidth="1"/>
    <col min="15621" max="15621" width="24.54296875" style="159" customWidth="1"/>
    <col min="15622" max="15622" width="27" style="159" customWidth="1"/>
    <col min="15623" max="15872" width="9.1796875" style="159"/>
    <col min="15873" max="15873" width="57.453125" style="159" customWidth="1"/>
    <col min="15874" max="15874" width="33.453125" style="159" customWidth="1"/>
    <col min="15875" max="15875" width="26.1796875" style="159" customWidth="1"/>
    <col min="15876" max="15876" width="39.54296875" style="159" customWidth="1"/>
    <col min="15877" max="15877" width="24.54296875" style="159" customWidth="1"/>
    <col min="15878" max="15878" width="27" style="159" customWidth="1"/>
    <col min="15879" max="16128" width="9.1796875" style="159"/>
    <col min="16129" max="16129" width="57.453125" style="159" customWidth="1"/>
    <col min="16130" max="16130" width="33.453125" style="159" customWidth="1"/>
    <col min="16131" max="16131" width="26.1796875" style="159" customWidth="1"/>
    <col min="16132" max="16132" width="39.54296875" style="159" customWidth="1"/>
    <col min="16133" max="16133" width="24.54296875" style="159" customWidth="1"/>
    <col min="16134" max="16134" width="27" style="159" customWidth="1"/>
    <col min="16135" max="16384" width="9.1796875" style="159"/>
  </cols>
  <sheetData>
    <row r="1" spans="1:2" x14ac:dyDescent="0.25">
      <c r="A1" s="159" t="s">
        <v>555</v>
      </c>
    </row>
    <row r="2" spans="1:2" x14ac:dyDescent="0.25">
      <c r="A2" s="159" t="s">
        <v>2594</v>
      </c>
    </row>
    <row r="3" spans="1:2" x14ac:dyDescent="0.25">
      <c r="A3" s="159" t="s">
        <v>196</v>
      </c>
    </row>
    <row r="4" spans="1:2" x14ac:dyDescent="0.25">
      <c r="A4" s="164" t="s">
        <v>2595</v>
      </c>
    </row>
    <row r="6" spans="1:2" x14ac:dyDescent="0.25">
      <c r="A6" s="159" t="s">
        <v>1099</v>
      </c>
      <c r="B6" s="161" t="s">
        <v>379</v>
      </c>
    </row>
    <row r="7" spans="1:2" x14ac:dyDescent="0.25">
      <c r="B7" s="161"/>
    </row>
    <row r="8" spans="1:2" ht="37.5" x14ac:dyDescent="0.25">
      <c r="A8" s="159" t="s">
        <v>1101</v>
      </c>
      <c r="B8" s="161" t="s">
        <v>379</v>
      </c>
    </row>
    <row r="9" spans="1:2" x14ac:dyDescent="0.25">
      <c r="B9" s="161"/>
    </row>
    <row r="10" spans="1:2" x14ac:dyDescent="0.25">
      <c r="A10" s="159" t="s">
        <v>1247</v>
      </c>
      <c r="B10" s="161" t="s">
        <v>379</v>
      </c>
    </row>
    <row r="11" spans="1:2" x14ac:dyDescent="0.25">
      <c r="B11" s="161"/>
    </row>
    <row r="12" spans="1:2" x14ac:dyDescent="0.25">
      <c r="A12" s="159" t="s">
        <v>1105</v>
      </c>
      <c r="B12" s="161" t="s">
        <v>1106</v>
      </c>
    </row>
    <row r="14" spans="1:2" x14ac:dyDescent="0.25">
      <c r="A14" s="159" t="s">
        <v>1107</v>
      </c>
      <c r="B14" s="161" t="s">
        <v>1873</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A4" r:id="rId1" xr:uid="{458E2722-D016-46A0-B06C-147A78EA818B}"/>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DCC36-2E73-477B-8888-067860767E1D}">
  <dimension ref="A1"/>
  <sheetViews>
    <sheetView workbookViewId="0">
      <selection sqref="A1:XFD1048576"/>
    </sheetView>
  </sheetViews>
  <sheetFormatPr defaultRowHeight="12.5" x14ac:dyDescent="0.25"/>
  <sheetData/>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ED565-FF9B-4245-B865-5D06C3E2CAEE}">
  <dimension ref="A1:F92"/>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ht="25.5" customHeight="1" x14ac:dyDescent="0.25">
      <c r="A1" s="159" t="s">
        <v>1124</v>
      </c>
      <c r="B1" s="157" t="s">
        <v>2647</v>
      </c>
    </row>
    <row r="2" spans="1:2" ht="25.5" customHeight="1" x14ac:dyDescent="0.25">
      <c r="A2" s="159" t="s">
        <v>1126</v>
      </c>
      <c r="B2" s="157" t="s">
        <v>2648</v>
      </c>
    </row>
    <row r="3" spans="1:2" ht="25.5" customHeight="1" x14ac:dyDescent="0.25">
      <c r="A3" s="159" t="s">
        <v>1127</v>
      </c>
      <c r="B3" s="157" t="s">
        <v>198</v>
      </c>
    </row>
    <row r="4" spans="1:2" ht="25.5" customHeight="1" x14ac:dyDescent="0.25">
      <c r="A4" s="159" t="s">
        <v>1128</v>
      </c>
      <c r="B4" s="164" t="s">
        <v>229</v>
      </c>
    </row>
    <row r="6" spans="1:2" ht="25.5" customHeight="1" x14ac:dyDescent="0.25">
      <c r="A6" s="159" t="s">
        <v>1099</v>
      </c>
      <c r="B6" s="160" t="s">
        <v>2649</v>
      </c>
    </row>
    <row r="7" spans="1:2" x14ac:dyDescent="0.25">
      <c r="B7" s="161"/>
    </row>
    <row r="8" spans="1:2" ht="37.5" x14ac:dyDescent="0.25">
      <c r="A8" s="159" t="s">
        <v>1101</v>
      </c>
      <c r="B8" s="160" t="s">
        <v>2650</v>
      </c>
    </row>
    <row r="9" spans="1:2" x14ac:dyDescent="0.25">
      <c r="B9" s="161"/>
    </row>
    <row r="10" spans="1:2" ht="25" x14ac:dyDescent="0.25">
      <c r="A10" s="159" t="s">
        <v>1103</v>
      </c>
      <c r="B10" s="160" t="s">
        <v>2651</v>
      </c>
    </row>
    <row r="11" spans="1:2" x14ac:dyDescent="0.25">
      <c r="B11" s="161"/>
    </row>
    <row r="12" spans="1:2" ht="25.5" customHeight="1" x14ac:dyDescent="0.25">
      <c r="A12" s="159" t="s">
        <v>1105</v>
      </c>
      <c r="B12" s="160" t="s">
        <v>1106</v>
      </c>
    </row>
    <row r="13" spans="1:2" ht="13.5" customHeight="1" x14ac:dyDescent="0.25">
      <c r="B13" s="161"/>
    </row>
    <row r="14" spans="1:2" ht="25.5" customHeight="1" x14ac:dyDescent="0.25">
      <c r="A14" s="159" t="s">
        <v>1107</v>
      </c>
      <c r="B14" s="160" t="s">
        <v>1873</v>
      </c>
    </row>
    <row r="17" spans="1:6" s="163" customFormat="1" ht="25.5" customHeight="1" thickBot="1" x14ac:dyDescent="0.3">
      <c r="A17" s="163" t="s">
        <v>1108</v>
      </c>
      <c r="B17" s="163" t="s">
        <v>1109</v>
      </c>
      <c r="C17" s="163" t="s">
        <v>1110</v>
      </c>
      <c r="D17" s="163" t="s">
        <v>1111</v>
      </c>
      <c r="E17" s="163" t="s">
        <v>1112</v>
      </c>
      <c r="F17" s="163" t="s">
        <v>1113</v>
      </c>
    </row>
    <row r="18" spans="1:6" ht="25.5" customHeight="1" thickBot="1" x14ac:dyDescent="0.3">
      <c r="A18" s="193" t="s">
        <v>2652</v>
      </c>
      <c r="B18" s="193" t="s">
        <v>2653</v>
      </c>
      <c r="C18" s="193" t="s">
        <v>1747</v>
      </c>
      <c r="D18" s="160" t="s">
        <v>2654</v>
      </c>
      <c r="E18" s="194" t="s">
        <v>2655</v>
      </c>
      <c r="F18" s="164" t="s">
        <v>2656</v>
      </c>
    </row>
    <row r="19" spans="1:6" ht="13" thickBot="1" x14ac:dyDescent="0.3">
      <c r="A19" s="193" t="s">
        <v>2657</v>
      </c>
      <c r="B19" s="193" t="s">
        <v>2658</v>
      </c>
      <c r="C19" s="193" t="s">
        <v>2659</v>
      </c>
      <c r="D19" s="193" t="s">
        <v>2660</v>
      </c>
      <c r="E19" s="194" t="s">
        <v>2661</v>
      </c>
      <c r="F19" s="159" t="s">
        <v>2662</v>
      </c>
    </row>
    <row r="20" spans="1:6" ht="13" thickBot="1" x14ac:dyDescent="0.3">
      <c r="A20" s="193" t="s">
        <v>2663</v>
      </c>
      <c r="B20" s="193" t="s">
        <v>1475</v>
      </c>
      <c r="C20" s="193" t="s">
        <v>1476</v>
      </c>
      <c r="D20" s="193" t="s">
        <v>2664</v>
      </c>
      <c r="E20" s="194" t="s">
        <v>2665</v>
      </c>
      <c r="F20" s="159" t="s">
        <v>2666</v>
      </c>
    </row>
    <row r="21" spans="1:6" ht="13" thickBot="1" x14ac:dyDescent="0.3">
      <c r="A21" s="193" t="s">
        <v>2663</v>
      </c>
      <c r="B21" s="193" t="s">
        <v>1475</v>
      </c>
      <c r="C21" s="193" t="s">
        <v>1476</v>
      </c>
      <c r="D21" s="160" t="s">
        <v>2664</v>
      </c>
      <c r="E21" s="194" t="s">
        <v>2667</v>
      </c>
      <c r="F21" s="164" t="s">
        <v>2666</v>
      </c>
    </row>
    <row r="22" spans="1:6" ht="13" thickBot="1" x14ac:dyDescent="0.3">
      <c r="A22" s="193" t="s">
        <v>2668</v>
      </c>
      <c r="B22" s="193" t="s">
        <v>2669</v>
      </c>
      <c r="C22" s="193" t="s">
        <v>2670</v>
      </c>
      <c r="D22" s="160" t="s">
        <v>2671</v>
      </c>
      <c r="E22" s="194" t="s">
        <v>2672</v>
      </c>
      <c r="F22" s="159" t="s">
        <v>2673</v>
      </c>
    </row>
    <row r="23" spans="1:6" ht="13" thickBot="1" x14ac:dyDescent="0.3">
      <c r="A23" s="193" t="s">
        <v>2674</v>
      </c>
      <c r="B23" s="193" t="s">
        <v>2675</v>
      </c>
      <c r="C23" s="193" t="s">
        <v>2676</v>
      </c>
      <c r="D23" s="160" t="s">
        <v>2677</v>
      </c>
      <c r="E23" s="194" t="s">
        <v>1242</v>
      </c>
      <c r="F23" s="195" t="s">
        <v>2678</v>
      </c>
    </row>
    <row r="24" spans="1:6" ht="13" thickBot="1" x14ac:dyDescent="0.3">
      <c r="A24" s="193" t="s">
        <v>2679</v>
      </c>
      <c r="B24" s="193" t="s">
        <v>2680</v>
      </c>
      <c r="C24" s="193" t="s">
        <v>2681</v>
      </c>
      <c r="D24" s="160" t="s">
        <v>2682</v>
      </c>
      <c r="E24" s="194" t="s">
        <v>2683</v>
      </c>
      <c r="F24" s="159" t="s">
        <v>2684</v>
      </c>
    </row>
    <row r="25" spans="1:6" ht="13" thickBot="1" x14ac:dyDescent="0.3">
      <c r="A25" s="193" t="s">
        <v>2685</v>
      </c>
      <c r="B25" s="193" t="s">
        <v>2686</v>
      </c>
      <c r="C25" s="193" t="s">
        <v>1705</v>
      </c>
      <c r="D25" s="160" t="s">
        <v>2687</v>
      </c>
      <c r="E25" s="194" t="s">
        <v>2688</v>
      </c>
      <c r="F25" s="159" t="s">
        <v>2689</v>
      </c>
    </row>
    <row r="26" spans="1:6" ht="13" thickBot="1" x14ac:dyDescent="0.3">
      <c r="A26" s="193" t="s">
        <v>2690</v>
      </c>
      <c r="B26" s="193" t="s">
        <v>2691</v>
      </c>
      <c r="C26" s="193" t="s">
        <v>1519</v>
      </c>
      <c r="D26" s="160" t="s">
        <v>2692</v>
      </c>
      <c r="E26" s="194" t="s">
        <v>2693</v>
      </c>
      <c r="F26" s="159" t="s">
        <v>2694</v>
      </c>
    </row>
    <row r="27" spans="1:6" ht="13" thickBot="1" x14ac:dyDescent="0.3">
      <c r="A27" s="193" t="s">
        <v>2695</v>
      </c>
      <c r="B27" s="193" t="s">
        <v>2696</v>
      </c>
      <c r="C27" s="193" t="s">
        <v>2697</v>
      </c>
      <c r="D27" s="160" t="s">
        <v>2698</v>
      </c>
      <c r="E27" s="194" t="s">
        <v>2699</v>
      </c>
      <c r="F27" s="159" t="s">
        <v>2700</v>
      </c>
    </row>
    <row r="28" spans="1:6" ht="13" thickBot="1" x14ac:dyDescent="0.3">
      <c r="A28" s="193" t="s">
        <v>2701</v>
      </c>
      <c r="B28" s="193" t="s">
        <v>2702</v>
      </c>
      <c r="C28" s="193" t="s">
        <v>1569</v>
      </c>
      <c r="D28" s="161"/>
      <c r="E28" s="194" t="s">
        <v>2703</v>
      </c>
      <c r="F28" s="159" t="s">
        <v>2704</v>
      </c>
    </row>
    <row r="29" spans="1:6" ht="13" thickBot="1" x14ac:dyDescent="0.3">
      <c r="A29" s="193" t="s">
        <v>2705</v>
      </c>
      <c r="B29" s="193" t="s">
        <v>2706</v>
      </c>
      <c r="C29" s="193" t="s">
        <v>1643</v>
      </c>
      <c r="D29" s="160" t="s">
        <v>2707</v>
      </c>
      <c r="E29" s="194" t="s">
        <v>2708</v>
      </c>
      <c r="F29" s="159" t="s">
        <v>2709</v>
      </c>
    </row>
    <row r="30" spans="1:6" ht="13" thickBot="1" x14ac:dyDescent="0.3">
      <c r="A30" s="193" t="s">
        <v>2710</v>
      </c>
      <c r="B30" s="193" t="s">
        <v>2711</v>
      </c>
      <c r="C30" s="193" t="s">
        <v>2712</v>
      </c>
      <c r="D30" s="160" t="s">
        <v>2713</v>
      </c>
      <c r="E30" s="194" t="s">
        <v>203</v>
      </c>
      <c r="F30" s="159" t="s">
        <v>2714</v>
      </c>
    </row>
    <row r="31" spans="1:6" ht="25.5" thickBot="1" x14ac:dyDescent="0.3">
      <c r="A31" s="193" t="s">
        <v>2715</v>
      </c>
      <c r="B31" s="193" t="s">
        <v>2716</v>
      </c>
      <c r="C31" s="193" t="s">
        <v>2717</v>
      </c>
      <c r="D31" s="160" t="s">
        <v>2718</v>
      </c>
      <c r="E31" s="194" t="s">
        <v>2719</v>
      </c>
      <c r="F31" s="159" t="s">
        <v>2720</v>
      </c>
    </row>
    <row r="32" spans="1:6" ht="13" thickBot="1" x14ac:dyDescent="0.3">
      <c r="A32" s="193" t="s">
        <v>2721</v>
      </c>
      <c r="B32" s="193" t="s">
        <v>2722</v>
      </c>
      <c r="C32" s="193" t="s">
        <v>1876</v>
      </c>
      <c r="D32" s="193"/>
      <c r="E32" s="194" t="s">
        <v>2723</v>
      </c>
      <c r="F32" s="159" t="s">
        <v>2724</v>
      </c>
    </row>
    <row r="33" spans="1:6" ht="13" thickBot="1" x14ac:dyDescent="0.3">
      <c r="A33" s="193" t="s">
        <v>2725</v>
      </c>
      <c r="B33" s="193" t="s">
        <v>2726</v>
      </c>
      <c r="C33" s="193" t="s">
        <v>2263</v>
      </c>
      <c r="D33" s="160" t="s">
        <v>2727</v>
      </c>
      <c r="E33" s="194" t="s">
        <v>2728</v>
      </c>
      <c r="F33" s="159" t="s">
        <v>2729</v>
      </c>
    </row>
    <row r="34" spans="1:6" ht="25.5" thickBot="1" x14ac:dyDescent="0.3">
      <c r="A34" s="193" t="s">
        <v>2730</v>
      </c>
      <c r="B34" s="193" t="s">
        <v>2731</v>
      </c>
      <c r="C34" s="193" t="s">
        <v>2732</v>
      </c>
      <c r="D34" s="161"/>
      <c r="E34" s="194" t="s">
        <v>2733</v>
      </c>
      <c r="F34" s="159" t="s">
        <v>2734</v>
      </c>
    </row>
    <row r="35" spans="1:6" ht="13" thickBot="1" x14ac:dyDescent="0.3">
      <c r="A35" s="193" t="s">
        <v>2735</v>
      </c>
      <c r="B35" s="193" t="s">
        <v>2736</v>
      </c>
      <c r="C35" s="193" t="s">
        <v>2737</v>
      </c>
      <c r="D35" s="160" t="s">
        <v>2200</v>
      </c>
      <c r="E35" s="194" t="s">
        <v>2738</v>
      </c>
      <c r="F35" s="159" t="s">
        <v>2739</v>
      </c>
    </row>
    <row r="36" spans="1:6" ht="13" thickBot="1" x14ac:dyDescent="0.3">
      <c r="A36" s="193" t="s">
        <v>2740</v>
      </c>
      <c r="B36" s="193" t="s">
        <v>2741</v>
      </c>
      <c r="C36" s="193" t="s">
        <v>2098</v>
      </c>
      <c r="D36" s="161"/>
      <c r="E36" s="194" t="s">
        <v>2742</v>
      </c>
      <c r="F36" s="159" t="s">
        <v>2743</v>
      </c>
    </row>
    <row r="37" spans="1:6" ht="13" thickBot="1" x14ac:dyDescent="0.3">
      <c r="A37" s="193" t="s">
        <v>2744</v>
      </c>
      <c r="B37" s="193" t="s">
        <v>2745</v>
      </c>
      <c r="C37" s="193" t="s">
        <v>2165</v>
      </c>
      <c r="D37" s="160" t="s">
        <v>2583</v>
      </c>
      <c r="E37" s="194" t="s">
        <v>2614</v>
      </c>
      <c r="F37" s="159" t="s">
        <v>2168</v>
      </c>
    </row>
    <row r="38" spans="1:6" ht="13" thickBot="1" x14ac:dyDescent="0.3">
      <c r="A38" s="193" t="s">
        <v>2746</v>
      </c>
      <c r="B38" s="193" t="s">
        <v>2747</v>
      </c>
      <c r="C38" s="193" t="s">
        <v>2748</v>
      </c>
      <c r="D38" s="160" t="s">
        <v>2749</v>
      </c>
      <c r="E38" s="194" t="s">
        <v>2750</v>
      </c>
      <c r="F38" s="159" t="s">
        <v>2168</v>
      </c>
    </row>
    <row r="39" spans="1:6" ht="13" thickBot="1" x14ac:dyDescent="0.3">
      <c r="A39" s="193" t="s">
        <v>2751</v>
      </c>
      <c r="B39" s="193" t="s">
        <v>2752</v>
      </c>
      <c r="C39" s="193" t="s">
        <v>2753</v>
      </c>
      <c r="D39" s="160" t="s">
        <v>2754</v>
      </c>
      <c r="E39" s="194" t="s">
        <v>2755</v>
      </c>
      <c r="F39" s="159" t="s">
        <v>2756</v>
      </c>
    </row>
    <row r="40" spans="1:6" ht="13" thickBot="1" x14ac:dyDescent="0.3">
      <c r="A40" s="193" t="s">
        <v>2757</v>
      </c>
      <c r="B40" s="193" t="s">
        <v>2758</v>
      </c>
      <c r="C40" s="193" t="s">
        <v>1757</v>
      </c>
      <c r="D40" s="160" t="s">
        <v>2759</v>
      </c>
      <c r="E40" s="194" t="s">
        <v>2760</v>
      </c>
      <c r="F40" s="159" t="s">
        <v>2761</v>
      </c>
    </row>
    <row r="41" spans="1:6" ht="13" thickBot="1" x14ac:dyDescent="0.3">
      <c r="A41" s="193" t="s">
        <v>2762</v>
      </c>
      <c r="B41" s="193" t="s">
        <v>2763</v>
      </c>
      <c r="C41" s="193" t="s">
        <v>2764</v>
      </c>
      <c r="D41" s="160" t="s">
        <v>2765</v>
      </c>
      <c r="E41" s="194" t="s">
        <v>2766</v>
      </c>
      <c r="F41" s="159" t="s">
        <v>2767</v>
      </c>
    </row>
    <row r="42" spans="1:6" ht="25.5" thickBot="1" x14ac:dyDescent="0.3">
      <c r="A42" s="193" t="s">
        <v>2768</v>
      </c>
      <c r="B42" s="193" t="s">
        <v>2769</v>
      </c>
      <c r="C42" s="193" t="s">
        <v>2770</v>
      </c>
      <c r="D42" s="161"/>
      <c r="E42" s="194" t="s">
        <v>2771</v>
      </c>
      <c r="F42" s="159" t="s">
        <v>2772</v>
      </c>
    </row>
    <row r="43" spans="1:6" ht="13" thickBot="1" x14ac:dyDescent="0.3">
      <c r="A43" s="193" t="s">
        <v>2773</v>
      </c>
      <c r="B43" s="193" t="s">
        <v>2774</v>
      </c>
      <c r="C43" s="193" t="s">
        <v>1423</v>
      </c>
      <c r="D43" s="160" t="s">
        <v>2775</v>
      </c>
      <c r="E43" s="194" t="s">
        <v>2776</v>
      </c>
      <c r="F43" s="159" t="s">
        <v>2777</v>
      </c>
    </row>
    <row r="44" spans="1:6" ht="13" thickBot="1" x14ac:dyDescent="0.3">
      <c r="A44" s="193" t="s">
        <v>2778</v>
      </c>
      <c r="B44" s="193" t="s">
        <v>2779</v>
      </c>
      <c r="C44" s="193" t="s">
        <v>2780</v>
      </c>
      <c r="D44" s="161"/>
      <c r="E44" s="194" t="s">
        <v>2781</v>
      </c>
      <c r="F44" s="159" t="s">
        <v>2782</v>
      </c>
    </row>
    <row r="45" spans="1:6" ht="13" thickBot="1" x14ac:dyDescent="0.3">
      <c r="A45" s="193" t="s">
        <v>2783</v>
      </c>
      <c r="B45" s="193" t="s">
        <v>2784</v>
      </c>
      <c r="C45" s="193" t="s">
        <v>2785</v>
      </c>
      <c r="D45" s="160" t="s">
        <v>2786</v>
      </c>
      <c r="E45" s="194" t="s">
        <v>2787</v>
      </c>
      <c r="F45" s="159" t="s">
        <v>2788</v>
      </c>
    </row>
    <row r="46" spans="1:6" ht="25.5" thickBot="1" x14ac:dyDescent="0.3">
      <c r="A46" s="193" t="s">
        <v>2789</v>
      </c>
      <c r="B46" s="193" t="s">
        <v>2790</v>
      </c>
      <c r="C46" s="193" t="s">
        <v>1504</v>
      </c>
      <c r="D46" s="161"/>
      <c r="E46" s="194" t="s">
        <v>2791</v>
      </c>
      <c r="F46" s="159" t="s">
        <v>2792</v>
      </c>
    </row>
    <row r="47" spans="1:6" ht="13" thickBot="1" x14ac:dyDescent="0.3">
      <c r="A47" s="193" t="s">
        <v>2793</v>
      </c>
      <c r="B47" s="193" t="s">
        <v>2794</v>
      </c>
      <c r="C47" s="193" t="s">
        <v>1854</v>
      </c>
      <c r="D47" s="161"/>
      <c r="E47" s="194" t="s">
        <v>2795</v>
      </c>
      <c r="F47" s="159" t="s">
        <v>2796</v>
      </c>
    </row>
    <row r="48" spans="1:6" ht="13" thickBot="1" x14ac:dyDescent="0.3">
      <c r="A48" s="193" t="s">
        <v>2797</v>
      </c>
      <c r="B48" s="193" t="s">
        <v>2798</v>
      </c>
      <c r="C48" s="193" t="s">
        <v>2799</v>
      </c>
      <c r="D48" s="160" t="s">
        <v>2800</v>
      </c>
      <c r="E48" s="194" t="s">
        <v>2801</v>
      </c>
      <c r="F48" s="159" t="s">
        <v>1435</v>
      </c>
    </row>
    <row r="49" spans="1:6" ht="13" thickBot="1" x14ac:dyDescent="0.3">
      <c r="A49" s="193" t="s">
        <v>2802</v>
      </c>
      <c r="B49" s="193" t="s">
        <v>2803</v>
      </c>
      <c r="C49" s="193" t="s">
        <v>1643</v>
      </c>
      <c r="D49" s="160" t="s">
        <v>2804</v>
      </c>
      <c r="E49" s="194" t="s">
        <v>1191</v>
      </c>
      <c r="F49" s="159" t="s">
        <v>2805</v>
      </c>
    </row>
    <row r="50" spans="1:6" ht="13" thickBot="1" x14ac:dyDescent="0.3">
      <c r="A50" s="193" t="s">
        <v>2806</v>
      </c>
      <c r="B50" s="193" t="s">
        <v>2807</v>
      </c>
      <c r="C50" s="193" t="s">
        <v>2808</v>
      </c>
      <c r="D50" s="161"/>
      <c r="E50" s="194" t="s">
        <v>2809</v>
      </c>
      <c r="F50" s="159" t="s">
        <v>2810</v>
      </c>
    </row>
    <row r="51" spans="1:6" ht="13" thickBot="1" x14ac:dyDescent="0.3">
      <c r="A51" s="193" t="s">
        <v>2811</v>
      </c>
      <c r="B51" s="193" t="s">
        <v>2812</v>
      </c>
      <c r="C51" s="193" t="s">
        <v>2813</v>
      </c>
      <c r="D51" s="160" t="s">
        <v>2814</v>
      </c>
      <c r="E51" s="194" t="s">
        <v>2815</v>
      </c>
      <c r="F51" s="159" t="s">
        <v>2816</v>
      </c>
    </row>
    <row r="52" spans="1:6" ht="13" thickBot="1" x14ac:dyDescent="0.3">
      <c r="A52" s="193" t="s">
        <v>2817</v>
      </c>
      <c r="B52" s="193" t="s">
        <v>2818</v>
      </c>
      <c r="C52" s="193" t="s">
        <v>1418</v>
      </c>
      <c r="D52" s="160" t="s">
        <v>2819</v>
      </c>
      <c r="E52" s="194" t="s">
        <v>2820</v>
      </c>
      <c r="F52" s="159" t="s">
        <v>2821</v>
      </c>
    </row>
    <row r="53" spans="1:6" ht="13" thickBot="1" x14ac:dyDescent="0.3">
      <c r="A53" s="193" t="s">
        <v>2822</v>
      </c>
      <c r="B53" s="193" t="s">
        <v>2823</v>
      </c>
      <c r="C53" s="193" t="s">
        <v>1544</v>
      </c>
      <c r="D53" s="161"/>
      <c r="E53" s="194" t="s">
        <v>2824</v>
      </c>
    </row>
    <row r="54" spans="1:6" ht="13" thickBot="1" x14ac:dyDescent="0.3">
      <c r="A54" s="193" t="s">
        <v>2825</v>
      </c>
      <c r="B54" s="193" t="s">
        <v>2826</v>
      </c>
      <c r="C54" s="193" t="s">
        <v>2827</v>
      </c>
      <c r="D54" s="161"/>
      <c r="E54" s="194" t="s">
        <v>2828</v>
      </c>
      <c r="F54" s="159" t="s">
        <v>2829</v>
      </c>
    </row>
    <row r="55" spans="1:6" ht="13" thickBot="1" x14ac:dyDescent="0.3">
      <c r="A55" s="193" t="s">
        <v>2830</v>
      </c>
      <c r="B55" s="193" t="s">
        <v>2831</v>
      </c>
      <c r="C55" s="193" t="s">
        <v>2832</v>
      </c>
      <c r="D55" s="160" t="s">
        <v>2833</v>
      </c>
      <c r="E55" s="194" t="s">
        <v>2834</v>
      </c>
      <c r="F55" s="159" t="s">
        <v>2835</v>
      </c>
    </row>
    <row r="56" spans="1:6" ht="13" thickBot="1" x14ac:dyDescent="0.3">
      <c r="A56" s="193" t="s">
        <v>2836</v>
      </c>
      <c r="B56" s="193" t="s">
        <v>1432</v>
      </c>
      <c r="C56" s="193" t="s">
        <v>1433</v>
      </c>
      <c r="D56" s="161"/>
      <c r="E56" s="194" t="s">
        <v>2837</v>
      </c>
      <c r="F56" s="159" t="s">
        <v>2838</v>
      </c>
    </row>
    <row r="57" spans="1:6" ht="13" thickBot="1" x14ac:dyDescent="0.3">
      <c r="A57" s="193" t="s">
        <v>2839</v>
      </c>
      <c r="B57" s="193" t="s">
        <v>2840</v>
      </c>
      <c r="C57" s="193" t="s">
        <v>1663</v>
      </c>
      <c r="D57" s="160" t="s">
        <v>2841</v>
      </c>
      <c r="E57" s="194" t="s">
        <v>2842</v>
      </c>
      <c r="F57" s="159" t="s">
        <v>2843</v>
      </c>
    </row>
    <row r="58" spans="1:6" ht="13" thickBot="1" x14ac:dyDescent="0.3">
      <c r="A58" s="193" t="s">
        <v>2844</v>
      </c>
      <c r="B58" s="193" t="s">
        <v>2845</v>
      </c>
      <c r="C58" s="193" t="s">
        <v>2018</v>
      </c>
      <c r="D58" s="160" t="s">
        <v>2846</v>
      </c>
      <c r="E58" s="194" t="s">
        <v>2847</v>
      </c>
      <c r="F58" s="159" t="s">
        <v>2848</v>
      </c>
    </row>
    <row r="59" spans="1:6" ht="13" thickBot="1" x14ac:dyDescent="0.3">
      <c r="A59" s="193" t="s">
        <v>2849</v>
      </c>
      <c r="B59" s="193" t="s">
        <v>2850</v>
      </c>
      <c r="C59" s="193" t="s">
        <v>2851</v>
      </c>
      <c r="D59" s="161"/>
      <c r="E59" s="194" t="s">
        <v>2852</v>
      </c>
      <c r="F59" s="159" t="s">
        <v>2853</v>
      </c>
    </row>
    <row r="60" spans="1:6" ht="13" thickBot="1" x14ac:dyDescent="0.3">
      <c r="A60" s="193" t="s">
        <v>2854</v>
      </c>
      <c r="B60" s="193" t="s">
        <v>2855</v>
      </c>
      <c r="C60" s="193" t="s">
        <v>2856</v>
      </c>
      <c r="D60" s="161"/>
      <c r="E60" s="194" t="s">
        <v>2857</v>
      </c>
      <c r="F60" s="159" t="s">
        <v>2858</v>
      </c>
    </row>
    <row r="61" spans="1:6" ht="13" thickBot="1" x14ac:dyDescent="0.3">
      <c r="A61" s="193" t="s">
        <v>2859</v>
      </c>
      <c r="B61" s="193" t="s">
        <v>2860</v>
      </c>
      <c r="C61" s="193" t="s">
        <v>1544</v>
      </c>
      <c r="D61" s="161"/>
      <c r="E61" s="194" t="s">
        <v>2861</v>
      </c>
      <c r="F61" s="159" t="s">
        <v>2862</v>
      </c>
    </row>
    <row r="62" spans="1:6" ht="13" thickBot="1" x14ac:dyDescent="0.3">
      <c r="A62" s="193" t="s">
        <v>2863</v>
      </c>
      <c r="B62" s="193" t="s">
        <v>2864</v>
      </c>
      <c r="C62" s="193" t="s">
        <v>2865</v>
      </c>
      <c r="D62" s="160" t="s">
        <v>2866</v>
      </c>
      <c r="E62" s="194" t="s">
        <v>2867</v>
      </c>
      <c r="F62" s="159" t="s">
        <v>2868</v>
      </c>
    </row>
    <row r="63" spans="1:6" ht="13" thickBot="1" x14ac:dyDescent="0.3">
      <c r="A63" s="193" t="s">
        <v>2869</v>
      </c>
      <c r="B63" s="193" t="s">
        <v>1553</v>
      </c>
      <c r="C63" s="193" t="s">
        <v>1554</v>
      </c>
      <c r="D63" s="160" t="s">
        <v>2870</v>
      </c>
      <c r="E63" s="194" t="s">
        <v>1555</v>
      </c>
      <c r="F63" s="159" t="s">
        <v>1556</v>
      </c>
    </row>
    <row r="64" spans="1:6" ht="13" thickBot="1" x14ac:dyDescent="0.3">
      <c r="A64" s="193" t="s">
        <v>2871</v>
      </c>
      <c r="B64" s="193" t="s">
        <v>2872</v>
      </c>
      <c r="C64" s="193" t="s">
        <v>2873</v>
      </c>
      <c r="D64" s="160" t="s">
        <v>2874</v>
      </c>
      <c r="E64" s="194" t="s">
        <v>79</v>
      </c>
      <c r="F64" s="159" t="s">
        <v>2875</v>
      </c>
    </row>
    <row r="65" spans="1:6" ht="13" thickBot="1" x14ac:dyDescent="0.3">
      <c r="A65" s="193" t="s">
        <v>2876</v>
      </c>
      <c r="B65" s="193" t="s">
        <v>2877</v>
      </c>
      <c r="C65" s="193" t="s">
        <v>2878</v>
      </c>
      <c r="D65" s="160" t="s">
        <v>2879</v>
      </c>
      <c r="E65" s="194" t="s">
        <v>2880</v>
      </c>
      <c r="F65" s="159" t="s">
        <v>2881</v>
      </c>
    </row>
    <row r="66" spans="1:6" ht="13" thickBot="1" x14ac:dyDescent="0.3">
      <c r="A66" s="193" t="s">
        <v>2882</v>
      </c>
      <c r="B66" s="193" t="s">
        <v>2883</v>
      </c>
      <c r="C66" s="193" t="s">
        <v>1713</v>
      </c>
      <c r="D66" s="160" t="s">
        <v>2884</v>
      </c>
      <c r="E66" s="194" t="s">
        <v>2885</v>
      </c>
      <c r="F66" s="159" t="s">
        <v>2886</v>
      </c>
    </row>
    <row r="67" spans="1:6" ht="13" thickBot="1" x14ac:dyDescent="0.3">
      <c r="A67" s="193" t="s">
        <v>2887</v>
      </c>
      <c r="B67" s="193" t="s">
        <v>2888</v>
      </c>
      <c r="C67" s="193" t="s">
        <v>2878</v>
      </c>
      <c r="D67" s="160" t="s">
        <v>2889</v>
      </c>
      <c r="E67" s="194" t="s">
        <v>1213</v>
      </c>
      <c r="F67" s="159" t="s">
        <v>2890</v>
      </c>
    </row>
    <row r="68" spans="1:6" ht="13" thickBot="1" x14ac:dyDescent="0.3">
      <c r="A68" s="193" t="s">
        <v>2891</v>
      </c>
      <c r="B68" s="193" t="s">
        <v>2892</v>
      </c>
      <c r="C68" s="193" t="s">
        <v>2893</v>
      </c>
      <c r="D68" s="161"/>
      <c r="E68" s="194"/>
    </row>
    <row r="69" spans="1:6" ht="13" thickBot="1" x14ac:dyDescent="0.3">
      <c r="A69" s="193" t="s">
        <v>2894</v>
      </c>
      <c r="B69" s="193" t="s">
        <v>2895</v>
      </c>
      <c r="C69" s="193" t="s">
        <v>2098</v>
      </c>
      <c r="D69" s="160" t="s">
        <v>2874</v>
      </c>
      <c r="E69" s="194" t="s">
        <v>79</v>
      </c>
      <c r="F69" s="159" t="s">
        <v>2875</v>
      </c>
    </row>
    <row r="70" spans="1:6" ht="25.5" thickBot="1" x14ac:dyDescent="0.3">
      <c r="A70" s="193" t="s">
        <v>2896</v>
      </c>
      <c r="B70" s="193" t="s">
        <v>2897</v>
      </c>
      <c r="C70" s="193" t="s">
        <v>2898</v>
      </c>
      <c r="D70" s="161"/>
      <c r="E70" s="194" t="s">
        <v>2899</v>
      </c>
      <c r="F70" s="159" t="s">
        <v>2900</v>
      </c>
    </row>
    <row r="71" spans="1:6" ht="13" thickBot="1" x14ac:dyDescent="0.3">
      <c r="A71" s="193" t="s">
        <v>2901</v>
      </c>
      <c r="B71" s="193" t="s">
        <v>2902</v>
      </c>
      <c r="C71" s="193" t="s">
        <v>1668</v>
      </c>
      <c r="D71" s="160" t="s">
        <v>2903</v>
      </c>
      <c r="E71" s="194" t="s">
        <v>2904</v>
      </c>
      <c r="F71" s="159" t="s">
        <v>2905</v>
      </c>
    </row>
    <row r="72" spans="1:6" ht="13" thickBot="1" x14ac:dyDescent="0.3">
      <c r="A72" s="193" t="s">
        <v>2906</v>
      </c>
      <c r="B72" s="193" t="s">
        <v>2907</v>
      </c>
      <c r="C72" s="193" t="s">
        <v>2908</v>
      </c>
      <c r="D72" s="160" t="s">
        <v>2909</v>
      </c>
      <c r="E72" s="194" t="s">
        <v>2910</v>
      </c>
      <c r="F72" s="159" t="s">
        <v>2911</v>
      </c>
    </row>
    <row r="73" spans="1:6" ht="13" thickBot="1" x14ac:dyDescent="0.3">
      <c r="A73" s="193" t="s">
        <v>2912</v>
      </c>
      <c r="B73" s="193" t="s">
        <v>2913</v>
      </c>
      <c r="C73" s="193" t="s">
        <v>1504</v>
      </c>
      <c r="D73" s="160" t="s">
        <v>2914</v>
      </c>
      <c r="E73" s="194" t="s">
        <v>2915</v>
      </c>
      <c r="F73" s="159" t="s">
        <v>2916</v>
      </c>
    </row>
    <row r="74" spans="1:6" ht="13" thickBot="1" x14ac:dyDescent="0.3">
      <c r="A74" s="193" t="s">
        <v>2917</v>
      </c>
      <c r="B74" s="193" t="s">
        <v>1830</v>
      </c>
      <c r="C74" s="193" t="s">
        <v>1831</v>
      </c>
      <c r="D74" s="161"/>
      <c r="E74" s="194" t="s">
        <v>1832</v>
      </c>
      <c r="F74" s="159" t="s">
        <v>2918</v>
      </c>
    </row>
    <row r="75" spans="1:6" ht="13" thickBot="1" x14ac:dyDescent="0.3">
      <c r="A75" s="193" t="s">
        <v>2919</v>
      </c>
      <c r="B75" s="193" t="s">
        <v>2920</v>
      </c>
      <c r="C75" s="193" t="s">
        <v>1443</v>
      </c>
      <c r="D75" s="160" t="s">
        <v>2874</v>
      </c>
      <c r="E75" s="194" t="s">
        <v>2921</v>
      </c>
      <c r="F75" s="159" t="s">
        <v>2875</v>
      </c>
    </row>
    <row r="76" spans="1:6" ht="13" thickBot="1" x14ac:dyDescent="0.3">
      <c r="A76" s="193" t="s">
        <v>2922</v>
      </c>
      <c r="B76" s="193" t="s">
        <v>2923</v>
      </c>
      <c r="C76" s="193" t="s">
        <v>1678</v>
      </c>
      <c r="D76" s="160" t="s">
        <v>2924</v>
      </c>
      <c r="E76" s="194" t="s">
        <v>2925</v>
      </c>
      <c r="F76" s="159" t="s">
        <v>2926</v>
      </c>
    </row>
    <row r="77" spans="1:6" ht="13" thickBot="1" x14ac:dyDescent="0.3">
      <c r="A77" s="193" t="s">
        <v>2927</v>
      </c>
      <c r="B77" s="193" t="s">
        <v>2928</v>
      </c>
      <c r="C77" s="193" t="s">
        <v>2057</v>
      </c>
      <c r="D77" s="160" t="s">
        <v>2929</v>
      </c>
      <c r="E77" s="194" t="s">
        <v>2930</v>
      </c>
      <c r="F77" s="159" t="s">
        <v>2931</v>
      </c>
    </row>
    <row r="78" spans="1:6" ht="13" thickBot="1" x14ac:dyDescent="0.3">
      <c r="A78" s="193" t="s">
        <v>2932</v>
      </c>
      <c r="B78" s="193" t="s">
        <v>2933</v>
      </c>
      <c r="C78" s="193" t="s">
        <v>1513</v>
      </c>
      <c r="D78" s="160" t="s">
        <v>2934</v>
      </c>
      <c r="E78" s="194" t="s">
        <v>2935</v>
      </c>
      <c r="F78" s="159" t="s">
        <v>2936</v>
      </c>
    </row>
    <row r="79" spans="1:6" ht="13" thickBot="1" x14ac:dyDescent="0.3">
      <c r="A79" s="193" t="s">
        <v>2937</v>
      </c>
      <c r="B79" s="193" t="s">
        <v>2938</v>
      </c>
      <c r="C79" s="193" t="s">
        <v>2263</v>
      </c>
      <c r="D79" s="193"/>
      <c r="E79" s="194" t="s">
        <v>2939</v>
      </c>
      <c r="F79" s="159" t="s">
        <v>2940</v>
      </c>
    </row>
    <row r="80" spans="1:6" ht="13" thickBot="1" x14ac:dyDescent="0.3">
      <c r="A80" s="193" t="s">
        <v>2941</v>
      </c>
      <c r="B80" s="193" t="s">
        <v>2942</v>
      </c>
      <c r="C80" s="193" t="s">
        <v>2943</v>
      </c>
      <c r="D80" s="160" t="s">
        <v>2944</v>
      </c>
      <c r="E80" s="194" t="s">
        <v>2945</v>
      </c>
      <c r="F80" s="159" t="s">
        <v>2946</v>
      </c>
    </row>
    <row r="81" spans="1:6" ht="13" thickBot="1" x14ac:dyDescent="0.3">
      <c r="A81" s="193" t="s">
        <v>2947</v>
      </c>
      <c r="B81" s="193" t="s">
        <v>2948</v>
      </c>
      <c r="C81" s="193" t="s">
        <v>2949</v>
      </c>
      <c r="D81" s="161"/>
      <c r="E81" s="194" t="s">
        <v>2950</v>
      </c>
      <c r="F81" s="159" t="s">
        <v>2951</v>
      </c>
    </row>
    <row r="82" spans="1:6" ht="13" thickBot="1" x14ac:dyDescent="0.3">
      <c r="A82" s="193" t="s">
        <v>2952</v>
      </c>
      <c r="B82" s="193" t="s">
        <v>2953</v>
      </c>
      <c r="C82" s="193" t="s">
        <v>2165</v>
      </c>
      <c r="D82" s="161"/>
      <c r="E82" s="194" t="s">
        <v>2954</v>
      </c>
      <c r="F82" s="159" t="s">
        <v>1556</v>
      </c>
    </row>
    <row r="83" spans="1:6" ht="13" thickBot="1" x14ac:dyDescent="0.3">
      <c r="A83" s="193" t="s">
        <v>2955</v>
      </c>
      <c r="B83" s="193" t="s">
        <v>2956</v>
      </c>
      <c r="C83" s="193" t="s">
        <v>2957</v>
      </c>
      <c r="D83" s="161"/>
      <c r="E83" s="194" t="s">
        <v>2958</v>
      </c>
      <c r="F83" s="159" t="s">
        <v>1556</v>
      </c>
    </row>
    <row r="84" spans="1:6" ht="13" thickBot="1" x14ac:dyDescent="0.3">
      <c r="A84" s="193" t="s">
        <v>2959</v>
      </c>
      <c r="B84" s="193" t="s">
        <v>2960</v>
      </c>
      <c r="C84" s="193" t="s">
        <v>2961</v>
      </c>
      <c r="D84" s="161"/>
      <c r="E84" s="194" t="s">
        <v>2962</v>
      </c>
      <c r="F84" s="159" t="s">
        <v>1556</v>
      </c>
    </row>
    <row r="85" spans="1:6" ht="13" thickBot="1" x14ac:dyDescent="0.3">
      <c r="A85" s="193" t="s">
        <v>2963</v>
      </c>
      <c r="B85" s="193" t="s">
        <v>2964</v>
      </c>
      <c r="C85" s="193" t="s">
        <v>2965</v>
      </c>
      <c r="D85" s="161"/>
      <c r="E85" s="194" t="s">
        <v>2966</v>
      </c>
      <c r="F85" s="159" t="s">
        <v>2875</v>
      </c>
    </row>
    <row r="86" spans="1:6" ht="13" thickBot="1" x14ac:dyDescent="0.3">
      <c r="A86" s="193" t="s">
        <v>2967</v>
      </c>
      <c r="B86" s="193" t="s">
        <v>2968</v>
      </c>
      <c r="C86" s="193" t="s">
        <v>2096</v>
      </c>
      <c r="D86" s="161"/>
      <c r="E86" s="194" t="s">
        <v>2969</v>
      </c>
      <c r="F86" s="159" t="s">
        <v>2875</v>
      </c>
    </row>
    <row r="87" spans="1:6" ht="13" thickBot="1" x14ac:dyDescent="0.3">
      <c r="A87" s="193" t="s">
        <v>2970</v>
      </c>
      <c r="B87" s="193" t="s">
        <v>2971</v>
      </c>
      <c r="C87" s="193" t="s">
        <v>2009</v>
      </c>
      <c r="D87" s="161"/>
      <c r="E87" s="194" t="s">
        <v>2972</v>
      </c>
      <c r="F87" s="159" t="s">
        <v>2662</v>
      </c>
    </row>
    <row r="88" spans="1:6" ht="13" thickBot="1" x14ac:dyDescent="0.3">
      <c r="A88" s="193" t="s">
        <v>2973</v>
      </c>
      <c r="B88" s="193" t="s">
        <v>2974</v>
      </c>
      <c r="C88" s="193" t="s">
        <v>1687</v>
      </c>
      <c r="D88" s="193"/>
      <c r="E88" s="194" t="s">
        <v>2975</v>
      </c>
      <c r="F88" s="164" t="s">
        <v>2976</v>
      </c>
    </row>
    <row r="89" spans="1:6" ht="13" thickBot="1" x14ac:dyDescent="0.3">
      <c r="A89" s="193" t="s">
        <v>2977</v>
      </c>
      <c r="B89" s="193" t="s">
        <v>2978</v>
      </c>
      <c r="C89" s="193" t="s">
        <v>2979</v>
      </c>
      <c r="D89" s="161"/>
      <c r="E89" s="194" t="s">
        <v>2980</v>
      </c>
      <c r="F89" s="159" t="s">
        <v>2981</v>
      </c>
    </row>
    <row r="90" spans="1:6" ht="13" thickBot="1" x14ac:dyDescent="0.3">
      <c r="A90" s="193" t="s">
        <v>2982</v>
      </c>
      <c r="B90" s="193" t="s">
        <v>2983</v>
      </c>
      <c r="C90" s="193" t="s">
        <v>1718</v>
      </c>
      <c r="D90" s="161"/>
      <c r="E90" s="194" t="s">
        <v>2984</v>
      </c>
      <c r="F90" s="159" t="s">
        <v>2985</v>
      </c>
    </row>
    <row r="91" spans="1:6" ht="13" thickBot="1" x14ac:dyDescent="0.3">
      <c r="A91" s="193" t="s">
        <v>2986</v>
      </c>
      <c r="B91" s="193" t="s">
        <v>2987</v>
      </c>
      <c r="C91" s="193" t="s">
        <v>1487</v>
      </c>
      <c r="D91" s="161"/>
      <c r="E91" s="194" t="s">
        <v>2988</v>
      </c>
      <c r="F91" s="159" t="s">
        <v>2989</v>
      </c>
    </row>
    <row r="92" spans="1:6" ht="13" thickBot="1" x14ac:dyDescent="0.3">
      <c r="A92" s="193" t="s">
        <v>555</v>
      </c>
      <c r="B92" s="193" t="s">
        <v>2990</v>
      </c>
      <c r="C92" s="193" t="s">
        <v>1961</v>
      </c>
      <c r="D92" s="161"/>
      <c r="E92" s="194" t="s">
        <v>2991</v>
      </c>
      <c r="F92" s="159" t="s">
        <v>2992</v>
      </c>
    </row>
  </sheetData>
  <hyperlinks>
    <hyperlink ref="B4" r:id="rId1" xr:uid="{9163F959-D248-4975-A1D6-A58B1C9F4488}"/>
    <hyperlink ref="F18" r:id="rId2" xr:uid="{48DC4D4D-2343-4B85-B43C-EAFC67ED17AE}"/>
    <hyperlink ref="F21" r:id="rId3" xr:uid="{AB0B33F0-F2A1-4AB1-A262-387953E72F44}"/>
    <hyperlink ref="F23" r:id="rId4" xr:uid="{7CD1BF7F-F85A-4154-B775-930D29E2B5C5}"/>
    <hyperlink ref="F88" r:id="rId5" xr:uid="{9B4B38C4-16AC-470B-8AB4-38867374CDD2}"/>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39999-270D-4B0F-B0E4-7DBF3B706AD7}">
  <dimension ref="A1:F20"/>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2993</v>
      </c>
    </row>
    <row r="2" spans="1:2" x14ac:dyDescent="0.25">
      <c r="A2" s="159" t="s">
        <v>2994</v>
      </c>
    </row>
    <row r="3" spans="1:2" x14ac:dyDescent="0.25">
      <c r="A3" s="159" t="s">
        <v>2995</v>
      </c>
    </row>
    <row r="4" spans="1:2" x14ac:dyDescent="0.25">
      <c r="A4" s="159" t="s">
        <v>2996</v>
      </c>
    </row>
    <row r="6" spans="1:2" x14ac:dyDescent="0.25">
      <c r="A6" s="159" t="s">
        <v>1099</v>
      </c>
      <c r="B6" s="161" t="s">
        <v>2997</v>
      </c>
    </row>
    <row r="7" spans="1:2" x14ac:dyDescent="0.25">
      <c r="B7" s="161"/>
    </row>
    <row r="8" spans="1:2" ht="37.5" x14ac:dyDescent="0.25">
      <c r="A8" s="159" t="s">
        <v>1101</v>
      </c>
      <c r="B8" s="161" t="s">
        <v>2997</v>
      </c>
    </row>
    <row r="9" spans="1:2" x14ac:dyDescent="0.25">
      <c r="B9" s="161"/>
    </row>
    <row r="10" spans="1:2" ht="25" x14ac:dyDescent="0.25">
      <c r="A10" s="159" t="s">
        <v>1103</v>
      </c>
      <c r="B10" s="161" t="s">
        <v>2998</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37</v>
      </c>
    </row>
    <row r="17" spans="1:6" s="163" customFormat="1" ht="13" x14ac:dyDescent="0.25">
      <c r="A17" s="163" t="s">
        <v>1108</v>
      </c>
      <c r="B17" s="163" t="s">
        <v>1109</v>
      </c>
      <c r="C17" s="163" t="s">
        <v>1110</v>
      </c>
      <c r="D17" s="163" t="s">
        <v>1111</v>
      </c>
      <c r="E17" s="163" t="s">
        <v>1112</v>
      </c>
      <c r="F17" s="163" t="s">
        <v>1113</v>
      </c>
    </row>
    <row r="18" spans="1:6" x14ac:dyDescent="0.25">
      <c r="A18" s="159" t="s">
        <v>618</v>
      </c>
      <c r="B18" s="161" t="s">
        <v>2999</v>
      </c>
      <c r="C18" s="159" t="s">
        <v>3000</v>
      </c>
      <c r="D18" s="159" t="s">
        <v>3001</v>
      </c>
      <c r="E18" s="159" t="s">
        <v>3002</v>
      </c>
    </row>
    <row r="19" spans="1:6" x14ac:dyDescent="0.25">
      <c r="A19" s="159" t="s">
        <v>3003</v>
      </c>
      <c r="B19" s="157" t="s">
        <v>3004</v>
      </c>
      <c r="C19" s="159" t="s">
        <v>3005</v>
      </c>
      <c r="D19" s="157" t="s">
        <v>3006</v>
      </c>
      <c r="E19" s="157" t="s">
        <v>3007</v>
      </c>
    </row>
    <row r="20" spans="1:6" x14ac:dyDescent="0.25">
      <c r="A20" s="157" t="s">
        <v>3008</v>
      </c>
      <c r="B20" s="157" t="s">
        <v>3009</v>
      </c>
      <c r="C20" s="159" t="s">
        <v>3010</v>
      </c>
      <c r="D20" s="157" t="s">
        <v>3011</v>
      </c>
      <c r="E20" s="159" t="s">
        <v>3012</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84A1E-77E2-41A1-8E66-3312B8E880EE}">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3013</v>
      </c>
    </row>
    <row r="2" spans="1:2" x14ac:dyDescent="0.25">
      <c r="A2" s="159" t="s">
        <v>1126</v>
      </c>
      <c r="B2" s="159" t="s">
        <v>75</v>
      </c>
    </row>
    <row r="3" spans="1:2" x14ac:dyDescent="0.25">
      <c r="A3" s="159" t="s">
        <v>1127</v>
      </c>
      <c r="B3" s="159" t="s">
        <v>76</v>
      </c>
    </row>
    <row r="4" spans="1:2" x14ac:dyDescent="0.25">
      <c r="A4" s="159" t="s">
        <v>1126</v>
      </c>
      <c r="B4" s="164" t="s">
        <v>231</v>
      </c>
    </row>
    <row r="6" spans="1:2" x14ac:dyDescent="0.25">
      <c r="A6" s="159" t="s">
        <v>1099</v>
      </c>
      <c r="B6" s="196">
        <v>150</v>
      </c>
    </row>
    <row r="7" spans="1:2" x14ac:dyDescent="0.25">
      <c r="B7" s="161"/>
    </row>
    <row r="8" spans="1:2" ht="37.5" x14ac:dyDescent="0.25">
      <c r="A8" s="159" t="s">
        <v>1101</v>
      </c>
      <c r="B8" s="161" t="s">
        <v>3014</v>
      </c>
    </row>
    <row r="9" spans="1:2" x14ac:dyDescent="0.25">
      <c r="B9" s="161"/>
    </row>
    <row r="10" spans="1:2" ht="25" x14ac:dyDescent="0.25">
      <c r="A10" s="159" t="s">
        <v>1103</v>
      </c>
      <c r="B10" s="161" t="s">
        <v>3015</v>
      </c>
    </row>
    <row r="11" spans="1:2" x14ac:dyDescent="0.25">
      <c r="B11" s="161"/>
    </row>
    <row r="12" spans="1:2" x14ac:dyDescent="0.25">
      <c r="A12" s="159" t="s">
        <v>1105</v>
      </c>
      <c r="B12" s="161" t="s">
        <v>1106</v>
      </c>
    </row>
    <row r="13" spans="1:2" ht="13.5" customHeight="1" x14ac:dyDescent="0.25">
      <c r="B13" s="161"/>
    </row>
    <row r="14" spans="1:2" x14ac:dyDescent="0.25">
      <c r="A14" s="159" t="s">
        <v>1107</v>
      </c>
      <c r="B14" s="161" t="s">
        <v>1106</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431118AA-6204-40FF-9ED4-EE9E7D27F9E0}"/>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1CC9E-506D-4097-A21F-08DE2A878592}">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639</v>
      </c>
    </row>
    <row r="2" spans="1:2" x14ac:dyDescent="0.25">
      <c r="A2" s="159" t="s">
        <v>1126</v>
      </c>
      <c r="B2" s="159" t="s">
        <v>3016</v>
      </c>
    </row>
    <row r="3" spans="1:2" x14ac:dyDescent="0.25">
      <c r="A3" s="159" t="s">
        <v>1127</v>
      </c>
      <c r="B3" s="159" t="s">
        <v>3017</v>
      </c>
    </row>
    <row r="4" spans="1:2" x14ac:dyDescent="0.25">
      <c r="A4" s="159" t="s">
        <v>1128</v>
      </c>
      <c r="B4" s="164" t="s">
        <v>232</v>
      </c>
    </row>
    <row r="6" spans="1:2" x14ac:dyDescent="0.25">
      <c r="A6" s="159" t="s">
        <v>1099</v>
      </c>
      <c r="B6" s="161" t="s">
        <v>3018</v>
      </c>
    </row>
    <row r="7" spans="1:2" x14ac:dyDescent="0.25">
      <c r="B7" s="161"/>
    </row>
    <row r="8" spans="1:2" ht="37.5" x14ac:dyDescent="0.25">
      <c r="A8" s="159" t="s">
        <v>1101</v>
      </c>
      <c r="B8" s="161" t="s">
        <v>3019</v>
      </c>
    </row>
    <row r="9" spans="1:2" x14ac:dyDescent="0.25">
      <c r="B9" s="161"/>
    </row>
    <row r="10" spans="1:2" ht="25" x14ac:dyDescent="0.25">
      <c r="A10" s="159" t="s">
        <v>1103</v>
      </c>
      <c r="B10" s="161" t="s">
        <v>3020</v>
      </c>
    </row>
    <row r="11" spans="1:2" x14ac:dyDescent="0.25">
      <c r="B11" s="161"/>
    </row>
    <row r="12" spans="1:2" x14ac:dyDescent="0.25">
      <c r="A12" s="159" t="s">
        <v>1105</v>
      </c>
      <c r="B12" s="161" t="s">
        <v>1131</v>
      </c>
    </row>
    <row r="13" spans="1:2" ht="13.5" customHeight="1" x14ac:dyDescent="0.25">
      <c r="B13" s="161"/>
    </row>
    <row r="14" spans="1:2" x14ac:dyDescent="0.25">
      <c r="A14" s="159" t="s">
        <v>1107</v>
      </c>
      <c r="B14" s="161" t="s">
        <v>1131</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F4898168-34E4-4CB5-8939-3727F55AA72C}"/>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DFD56-EEEB-42BB-A075-3685D10B1FD3}">
  <dimension ref="A1:F82"/>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39.1796875"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39.1796875"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39.1796875"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39.1796875"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39.1796875"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39.1796875"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39.1796875"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39.1796875"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39.1796875"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39.1796875"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39.1796875"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39.1796875"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39.1796875"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39.1796875"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39.1796875"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39.1796875"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39.1796875"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39.1796875"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39.1796875"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39.1796875"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39.1796875"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39.1796875"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39.1796875"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39.1796875"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39.1796875"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39.1796875"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39.1796875"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39.1796875"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39.1796875"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39.1796875"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39.1796875"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39.1796875"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39.1796875"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39.1796875"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39.1796875"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39.1796875"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39.1796875"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39.1796875"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39.1796875"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39.1796875"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39.1796875"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39.1796875"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39.1796875"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39.1796875"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39.1796875"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39.1796875"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39.1796875"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39.1796875"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39.1796875"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39.1796875"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39.1796875"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39.1796875"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39.1796875"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39.1796875"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39.1796875"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39.1796875"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39.1796875"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39.1796875"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39.1796875"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39.1796875"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39.1796875"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39.1796875"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39.1796875"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39.1796875" style="159" customWidth="1"/>
    <col min="16135" max="16384" width="9.1796875" style="159"/>
  </cols>
  <sheetData>
    <row r="1" spans="1:2" ht="25.5" customHeight="1" x14ac:dyDescent="0.25">
      <c r="A1" s="159" t="s">
        <v>1124</v>
      </c>
      <c r="B1" s="159" t="s">
        <v>853</v>
      </c>
    </row>
    <row r="2" spans="1:2" ht="25.5" customHeight="1" x14ac:dyDescent="0.25">
      <c r="A2" s="159" t="s">
        <v>1126</v>
      </c>
      <c r="B2" s="159" t="s">
        <v>174</v>
      </c>
    </row>
    <row r="3" spans="1:2" ht="25.5" customHeight="1" x14ac:dyDescent="0.25">
      <c r="A3" s="159" t="s">
        <v>1127</v>
      </c>
      <c r="B3" s="159" t="s">
        <v>201</v>
      </c>
    </row>
    <row r="4" spans="1:2" ht="25.5" customHeight="1" x14ac:dyDescent="0.25">
      <c r="A4" s="159" t="s">
        <v>1128</v>
      </c>
      <c r="B4" s="164" t="s">
        <v>3021</v>
      </c>
    </row>
    <row r="6" spans="1:2" ht="25.5" customHeight="1" x14ac:dyDescent="0.25">
      <c r="A6" s="159" t="s">
        <v>1099</v>
      </c>
      <c r="B6" s="161" t="s">
        <v>3022</v>
      </c>
    </row>
    <row r="7" spans="1:2" x14ac:dyDescent="0.25">
      <c r="B7" s="161"/>
    </row>
    <row r="8" spans="1:2" ht="37.5" x14ac:dyDescent="0.25">
      <c r="A8" s="159" t="s">
        <v>1101</v>
      </c>
      <c r="B8" s="161" t="s">
        <v>3023</v>
      </c>
    </row>
    <row r="9" spans="1:2" x14ac:dyDescent="0.25">
      <c r="B9" s="161"/>
    </row>
    <row r="10" spans="1:2" x14ac:dyDescent="0.25">
      <c r="A10" s="159" t="s">
        <v>1247</v>
      </c>
      <c r="B10" s="161" t="s">
        <v>3024</v>
      </c>
    </row>
    <row r="11" spans="1:2" x14ac:dyDescent="0.25">
      <c r="B11" s="161"/>
    </row>
    <row r="12" spans="1:2" ht="25.5" customHeight="1" x14ac:dyDescent="0.25">
      <c r="A12" s="159" t="s">
        <v>1105</v>
      </c>
      <c r="B12" s="161" t="s">
        <v>37</v>
      </c>
    </row>
    <row r="14" spans="1:2" ht="24" customHeight="1" x14ac:dyDescent="0.25">
      <c r="A14" s="159" t="s">
        <v>1107</v>
      </c>
      <c r="B14" s="161" t="s">
        <v>38</v>
      </c>
    </row>
    <row r="17" spans="1:6" s="163" customFormat="1" ht="25.5" customHeight="1" x14ac:dyDescent="0.25">
      <c r="A17" s="163" t="s">
        <v>1108</v>
      </c>
      <c r="B17" s="163" t="s">
        <v>1109</v>
      </c>
      <c r="C17" s="163" t="s">
        <v>1110</v>
      </c>
      <c r="D17" s="163" t="s">
        <v>1111</v>
      </c>
      <c r="E17" s="163" t="s">
        <v>1112</v>
      </c>
      <c r="F17" s="163" t="s">
        <v>1113</v>
      </c>
    </row>
    <row r="18" spans="1:6" x14ac:dyDescent="0.25">
      <c r="A18" s="159" t="s">
        <v>3025</v>
      </c>
      <c r="B18" s="159" t="s">
        <v>3026</v>
      </c>
      <c r="C18" s="159" t="s">
        <v>2646</v>
      </c>
      <c r="D18" s="159" t="s">
        <v>3027</v>
      </c>
      <c r="E18" s="159" t="s">
        <v>3028</v>
      </c>
      <c r="F18" s="159" t="s">
        <v>3029</v>
      </c>
    </row>
    <row r="19" spans="1:6" x14ac:dyDescent="0.25">
      <c r="A19" s="159" t="s">
        <v>3030</v>
      </c>
      <c r="B19" s="159" t="s">
        <v>3031</v>
      </c>
      <c r="C19" s="159" t="s">
        <v>1908</v>
      </c>
      <c r="D19" s="159" t="s">
        <v>3032</v>
      </c>
      <c r="E19" s="159" t="s">
        <v>1910</v>
      </c>
      <c r="F19" s="159" t="s">
        <v>1911</v>
      </c>
    </row>
    <row r="20" spans="1:6" x14ac:dyDescent="0.25">
      <c r="A20" s="159" t="s">
        <v>3033</v>
      </c>
      <c r="B20" s="159" t="s">
        <v>3034</v>
      </c>
      <c r="C20" s="159" t="s">
        <v>3035</v>
      </c>
      <c r="D20" s="159" t="s">
        <v>64</v>
      </c>
      <c r="E20" s="159" t="s">
        <v>3036</v>
      </c>
      <c r="F20" s="159" t="s">
        <v>3037</v>
      </c>
    </row>
    <row r="21" spans="1:6" x14ac:dyDescent="0.25">
      <c r="A21" s="159" t="s">
        <v>3038</v>
      </c>
      <c r="B21" s="159" t="s">
        <v>3039</v>
      </c>
      <c r="C21" s="159" t="s">
        <v>2068</v>
      </c>
      <c r="D21" s="159" t="s">
        <v>64</v>
      </c>
      <c r="E21" s="159" t="s">
        <v>3040</v>
      </c>
      <c r="F21" s="159" t="s">
        <v>3041</v>
      </c>
    </row>
    <row r="22" spans="1:6" x14ac:dyDescent="0.25">
      <c r="A22" s="159" t="s">
        <v>3042</v>
      </c>
      <c r="B22" s="159" t="s">
        <v>3043</v>
      </c>
      <c r="C22" s="159" t="s">
        <v>1396</v>
      </c>
      <c r="D22" s="159" t="s">
        <v>64</v>
      </c>
      <c r="E22" s="159" t="s">
        <v>3040</v>
      </c>
      <c r="F22" s="159" t="s">
        <v>3044</v>
      </c>
    </row>
    <row r="23" spans="1:6" x14ac:dyDescent="0.25">
      <c r="A23" s="159" t="s">
        <v>3045</v>
      </c>
      <c r="B23" s="159" t="s">
        <v>3046</v>
      </c>
      <c r="C23" s="159" t="s">
        <v>3047</v>
      </c>
      <c r="D23" s="159" t="s">
        <v>64</v>
      </c>
      <c r="E23" s="159" t="s">
        <v>3048</v>
      </c>
      <c r="F23" s="159" t="s">
        <v>3049</v>
      </c>
    </row>
    <row r="24" spans="1:6" x14ac:dyDescent="0.25">
      <c r="A24" s="159" t="s">
        <v>3050</v>
      </c>
      <c r="B24" s="159" t="s">
        <v>3051</v>
      </c>
      <c r="C24" s="159" t="s">
        <v>3052</v>
      </c>
      <c r="D24" s="159" t="s">
        <v>64</v>
      </c>
      <c r="E24" s="159" t="s">
        <v>3040</v>
      </c>
      <c r="F24" s="159" t="s">
        <v>3053</v>
      </c>
    </row>
    <row r="25" spans="1:6" x14ac:dyDescent="0.25">
      <c r="A25" s="159" t="s">
        <v>3054</v>
      </c>
      <c r="B25" s="159" t="s">
        <v>3055</v>
      </c>
      <c r="C25" s="159" t="s">
        <v>3056</v>
      </c>
      <c r="D25" s="159" t="s">
        <v>64</v>
      </c>
      <c r="E25" s="159" t="s">
        <v>3040</v>
      </c>
      <c r="F25" s="159" t="s">
        <v>3037</v>
      </c>
    </row>
    <row r="26" spans="1:6" x14ac:dyDescent="0.25">
      <c r="A26" s="159" t="s">
        <v>3057</v>
      </c>
      <c r="B26" s="159" t="s">
        <v>3058</v>
      </c>
      <c r="C26" s="159" t="s">
        <v>1294</v>
      </c>
      <c r="D26" s="159" t="s">
        <v>64</v>
      </c>
      <c r="E26" s="159" t="s">
        <v>3040</v>
      </c>
      <c r="F26" s="159" t="s">
        <v>3059</v>
      </c>
    </row>
    <row r="27" spans="1:6" x14ac:dyDescent="0.25">
      <c r="A27" s="157" t="s">
        <v>3060</v>
      </c>
      <c r="B27" s="159" t="s">
        <v>3061</v>
      </c>
      <c r="C27" s="159" t="s">
        <v>3062</v>
      </c>
      <c r="D27" s="159" t="s">
        <v>64</v>
      </c>
      <c r="E27" s="159" t="s">
        <v>2935</v>
      </c>
      <c r="F27" t="s">
        <v>3063</v>
      </c>
    </row>
    <row r="28" spans="1:6" x14ac:dyDescent="0.25">
      <c r="A28" s="157" t="s">
        <v>3064</v>
      </c>
      <c r="B28" s="159" t="s">
        <v>3065</v>
      </c>
      <c r="C28" s="159" t="s">
        <v>1264</v>
      </c>
      <c r="D28" s="159" t="s">
        <v>64</v>
      </c>
      <c r="E28" s="159" t="s">
        <v>2935</v>
      </c>
      <c r="F28" t="s">
        <v>3066</v>
      </c>
    </row>
    <row r="29" spans="1:6" x14ac:dyDescent="0.25">
      <c r="A29" s="159" t="s">
        <v>3067</v>
      </c>
      <c r="B29" s="159" t="s">
        <v>3068</v>
      </c>
      <c r="C29" s="159" t="s">
        <v>3069</v>
      </c>
      <c r="D29" s="159" t="s">
        <v>64</v>
      </c>
      <c r="E29" s="159" t="s">
        <v>3036</v>
      </c>
      <c r="F29" s="159" t="s">
        <v>3070</v>
      </c>
    </row>
    <row r="30" spans="1:6" x14ac:dyDescent="0.25">
      <c r="A30" s="159" t="s">
        <v>3071</v>
      </c>
      <c r="B30" s="159" t="s">
        <v>3072</v>
      </c>
      <c r="C30" s="159" t="s">
        <v>3073</v>
      </c>
      <c r="D30" s="159" t="s">
        <v>3074</v>
      </c>
      <c r="E30" s="159" t="s">
        <v>3075</v>
      </c>
      <c r="F30" s="159" t="s">
        <v>3076</v>
      </c>
    </row>
    <row r="31" spans="1:6" x14ac:dyDescent="0.25">
      <c r="A31" s="159" t="s">
        <v>3077</v>
      </c>
      <c r="B31" s="159" t="s">
        <v>3078</v>
      </c>
      <c r="C31" s="159" t="s">
        <v>1321</v>
      </c>
      <c r="D31" s="159" t="s">
        <v>3079</v>
      </c>
      <c r="E31" s="159" t="s">
        <v>3080</v>
      </c>
      <c r="F31" s="159" t="s">
        <v>3081</v>
      </c>
    </row>
    <row r="32" spans="1:6" x14ac:dyDescent="0.25">
      <c r="A32" s="159" t="s">
        <v>1930</v>
      </c>
      <c r="B32" s="159" t="s">
        <v>3082</v>
      </c>
      <c r="C32" s="159" t="s">
        <v>3083</v>
      </c>
      <c r="D32" s="159" t="s">
        <v>3084</v>
      </c>
      <c r="E32" s="159" t="s">
        <v>3085</v>
      </c>
      <c r="F32" s="159" t="s">
        <v>3086</v>
      </c>
    </row>
    <row r="33" spans="1:6" x14ac:dyDescent="0.25">
      <c r="A33" s="159" t="s">
        <v>3087</v>
      </c>
      <c r="B33" s="159" t="s">
        <v>1942</v>
      </c>
      <c r="C33" s="159" t="s">
        <v>3088</v>
      </c>
      <c r="D33" s="159" t="s">
        <v>1944</v>
      </c>
      <c r="E33" s="159" t="s">
        <v>1945</v>
      </c>
      <c r="F33" s="159" t="s">
        <v>1946</v>
      </c>
    </row>
    <row r="34" spans="1:6" x14ac:dyDescent="0.25">
      <c r="A34" s="159" t="s">
        <v>3089</v>
      </c>
      <c r="B34" s="159" t="s">
        <v>3090</v>
      </c>
      <c r="C34" s="159" t="s">
        <v>3091</v>
      </c>
      <c r="D34" s="159" t="s">
        <v>3092</v>
      </c>
      <c r="E34" s="159" t="s">
        <v>1560</v>
      </c>
      <c r="F34" s="159" t="s">
        <v>1561</v>
      </c>
    </row>
    <row r="35" spans="1:6" x14ac:dyDescent="0.25">
      <c r="A35" s="159" t="s">
        <v>3093</v>
      </c>
      <c r="B35" s="159" t="s">
        <v>3094</v>
      </c>
      <c r="C35" s="159" t="s">
        <v>3095</v>
      </c>
      <c r="D35" s="159" t="s">
        <v>3096</v>
      </c>
      <c r="E35" s="159" t="s">
        <v>3097</v>
      </c>
      <c r="F35" s="159" t="s">
        <v>3098</v>
      </c>
    </row>
    <row r="36" spans="1:6" x14ac:dyDescent="0.25">
      <c r="A36" s="159" t="s">
        <v>3099</v>
      </c>
      <c r="B36" s="159" t="s">
        <v>3100</v>
      </c>
      <c r="C36" s="159" t="s">
        <v>3101</v>
      </c>
      <c r="D36" s="159" t="s">
        <v>3102</v>
      </c>
      <c r="E36" s="159" t="s">
        <v>3103</v>
      </c>
      <c r="F36" s="159" t="s">
        <v>3104</v>
      </c>
    </row>
    <row r="37" spans="1:6" x14ac:dyDescent="0.25">
      <c r="A37" s="159" t="s">
        <v>3105</v>
      </c>
      <c r="B37" s="159" t="s">
        <v>3106</v>
      </c>
      <c r="C37" s="159" t="s">
        <v>3107</v>
      </c>
      <c r="D37" s="159" t="s">
        <v>3102</v>
      </c>
      <c r="E37" s="159" t="s">
        <v>3108</v>
      </c>
      <c r="F37" s="159" t="s">
        <v>3109</v>
      </c>
    </row>
    <row r="38" spans="1:6" x14ac:dyDescent="0.25">
      <c r="A38" s="159" t="s">
        <v>3110</v>
      </c>
      <c r="B38" s="159" t="s">
        <v>3111</v>
      </c>
      <c r="C38" s="159" t="s">
        <v>3112</v>
      </c>
      <c r="D38" s="159" t="s">
        <v>3113</v>
      </c>
      <c r="E38" s="159" t="s">
        <v>3114</v>
      </c>
      <c r="F38" s="159" t="s">
        <v>3115</v>
      </c>
    </row>
    <row r="39" spans="1:6" x14ac:dyDescent="0.25">
      <c r="A39" s="159" t="s">
        <v>3116</v>
      </c>
      <c r="B39" s="159" t="s">
        <v>3117</v>
      </c>
      <c r="C39" s="159" t="s">
        <v>3118</v>
      </c>
      <c r="D39" s="159" t="s">
        <v>3119</v>
      </c>
      <c r="E39" s="159" t="s">
        <v>3120</v>
      </c>
      <c r="F39" s="159" t="s">
        <v>3121</v>
      </c>
    </row>
    <row r="40" spans="1:6" x14ac:dyDescent="0.25">
      <c r="A40" s="159" t="s">
        <v>3122</v>
      </c>
      <c r="B40" s="159" t="s">
        <v>3123</v>
      </c>
      <c r="C40" s="159" t="s">
        <v>3124</v>
      </c>
      <c r="D40" s="159" t="s">
        <v>3125</v>
      </c>
      <c r="E40" s="159" t="s">
        <v>3126</v>
      </c>
      <c r="F40" s="159" t="s">
        <v>3127</v>
      </c>
    </row>
    <row r="41" spans="1:6" x14ac:dyDescent="0.25">
      <c r="A41" s="159" t="s">
        <v>3128</v>
      </c>
      <c r="B41" s="159" t="s">
        <v>3129</v>
      </c>
      <c r="C41" s="159" t="s">
        <v>2210</v>
      </c>
      <c r="D41" s="159" t="s">
        <v>3130</v>
      </c>
      <c r="E41" s="159" t="s">
        <v>1614</v>
      </c>
      <c r="F41" s="159" t="s">
        <v>2213</v>
      </c>
    </row>
    <row r="42" spans="1:6" x14ac:dyDescent="0.25">
      <c r="A42" s="159" t="s">
        <v>3131</v>
      </c>
      <c r="B42" s="159" t="s">
        <v>3132</v>
      </c>
      <c r="C42" s="159" t="s">
        <v>1992</v>
      </c>
      <c r="D42" s="159" t="s">
        <v>3133</v>
      </c>
      <c r="E42" s="159" t="s">
        <v>1994</v>
      </c>
      <c r="F42" s="159" t="s">
        <v>3134</v>
      </c>
    </row>
    <row r="43" spans="1:6" x14ac:dyDescent="0.25">
      <c r="A43" s="159" t="s">
        <v>3135</v>
      </c>
      <c r="B43" s="159" t="s">
        <v>3136</v>
      </c>
      <c r="C43" s="159" t="s">
        <v>3137</v>
      </c>
      <c r="D43" s="159" t="s">
        <v>3138</v>
      </c>
      <c r="E43" s="159" t="s">
        <v>3139</v>
      </c>
      <c r="F43" s="159" t="s">
        <v>1581</v>
      </c>
    </row>
    <row r="44" spans="1:6" x14ac:dyDescent="0.25">
      <c r="A44" s="159" t="s">
        <v>3140</v>
      </c>
      <c r="B44" s="159" t="s">
        <v>3141</v>
      </c>
      <c r="C44" s="159" t="s">
        <v>1285</v>
      </c>
      <c r="D44" s="159" t="s">
        <v>3138</v>
      </c>
      <c r="E44" s="159" t="s">
        <v>3139</v>
      </c>
      <c r="F44" s="159" t="s">
        <v>1581</v>
      </c>
    </row>
    <row r="45" spans="1:6" x14ac:dyDescent="0.25">
      <c r="A45" s="159" t="s">
        <v>3142</v>
      </c>
      <c r="B45" s="159" t="s">
        <v>3143</v>
      </c>
      <c r="C45" s="159" t="s">
        <v>3144</v>
      </c>
      <c r="D45" s="159" t="s">
        <v>3145</v>
      </c>
      <c r="E45" s="159" t="s">
        <v>3146</v>
      </c>
      <c r="F45" s="159" t="s">
        <v>3147</v>
      </c>
    </row>
    <row r="46" spans="1:6" x14ac:dyDescent="0.25">
      <c r="A46" s="159" t="s">
        <v>3148</v>
      </c>
      <c r="B46" s="159" t="s">
        <v>3149</v>
      </c>
      <c r="C46" s="159" t="s">
        <v>3150</v>
      </c>
      <c r="D46" s="159" t="s">
        <v>3151</v>
      </c>
      <c r="E46" s="159" t="s">
        <v>3152</v>
      </c>
      <c r="F46" s="159" t="s">
        <v>3153</v>
      </c>
    </row>
    <row r="47" spans="1:6" x14ac:dyDescent="0.25">
      <c r="A47" s="159" t="s">
        <v>3154</v>
      </c>
      <c r="B47" s="159" t="s">
        <v>3155</v>
      </c>
      <c r="C47" s="159" t="s">
        <v>2020</v>
      </c>
      <c r="D47" s="159" t="s">
        <v>3145</v>
      </c>
      <c r="E47" s="159" t="s">
        <v>2011</v>
      </c>
      <c r="F47" s="159" t="s">
        <v>3147</v>
      </c>
    </row>
    <row r="48" spans="1:6" x14ac:dyDescent="0.25">
      <c r="A48" s="159" t="s">
        <v>3156</v>
      </c>
      <c r="B48" s="159" t="s">
        <v>3157</v>
      </c>
      <c r="C48" s="159" t="s">
        <v>1339</v>
      </c>
      <c r="D48" s="159" t="s">
        <v>3145</v>
      </c>
      <c r="E48" s="159" t="s">
        <v>3158</v>
      </c>
      <c r="F48" s="159" t="s">
        <v>3159</v>
      </c>
    </row>
    <row r="49" spans="1:6" x14ac:dyDescent="0.25">
      <c r="A49" s="159" t="s">
        <v>3160</v>
      </c>
      <c r="B49" s="159" t="s">
        <v>2017</v>
      </c>
      <c r="C49" s="159" t="s">
        <v>1333</v>
      </c>
      <c r="D49" s="159" t="s">
        <v>3145</v>
      </c>
      <c r="E49" s="159" t="s">
        <v>3161</v>
      </c>
      <c r="F49" s="159" t="s">
        <v>3162</v>
      </c>
    </row>
    <row r="50" spans="1:6" x14ac:dyDescent="0.25">
      <c r="A50" s="159" t="s">
        <v>3163</v>
      </c>
      <c r="B50" s="159" t="s">
        <v>3164</v>
      </c>
      <c r="C50" s="159" t="s">
        <v>1258</v>
      </c>
      <c r="D50" s="159" t="s">
        <v>3165</v>
      </c>
      <c r="E50" s="159" t="s">
        <v>3166</v>
      </c>
      <c r="F50" s="159" t="s">
        <v>3167</v>
      </c>
    </row>
    <row r="51" spans="1:6" x14ac:dyDescent="0.25">
      <c r="A51" s="159" t="s">
        <v>3168</v>
      </c>
      <c r="B51" s="159" t="s">
        <v>3169</v>
      </c>
      <c r="C51" s="159" t="s">
        <v>3170</v>
      </c>
      <c r="D51" s="159" t="s">
        <v>3171</v>
      </c>
      <c r="E51" s="159" t="s">
        <v>3172</v>
      </c>
      <c r="F51" s="159" t="s">
        <v>3173</v>
      </c>
    </row>
    <row r="52" spans="1:6" x14ac:dyDescent="0.25">
      <c r="A52" s="159" t="s">
        <v>3174</v>
      </c>
      <c r="B52" s="159" t="s">
        <v>3175</v>
      </c>
      <c r="C52" s="159" t="s">
        <v>3176</v>
      </c>
      <c r="D52" s="159" t="s">
        <v>3177</v>
      </c>
      <c r="E52" s="159" t="s">
        <v>3178</v>
      </c>
      <c r="F52" s="159" t="s">
        <v>3179</v>
      </c>
    </row>
    <row r="53" spans="1:6" x14ac:dyDescent="0.25">
      <c r="A53" s="159" t="s">
        <v>3180</v>
      </c>
      <c r="B53" s="159" t="s">
        <v>3181</v>
      </c>
      <c r="C53" s="159" t="s">
        <v>3182</v>
      </c>
      <c r="D53" s="159" t="s">
        <v>3183</v>
      </c>
      <c r="E53" s="159" t="s">
        <v>3184</v>
      </c>
      <c r="F53" s="159" t="s">
        <v>3185</v>
      </c>
    </row>
    <row r="54" spans="1:6" x14ac:dyDescent="0.25">
      <c r="A54" s="159" t="s">
        <v>3186</v>
      </c>
      <c r="B54" s="159" t="s">
        <v>3187</v>
      </c>
      <c r="C54" s="159" t="s">
        <v>3188</v>
      </c>
      <c r="D54" s="159" t="s">
        <v>3183</v>
      </c>
      <c r="E54" s="159" t="s">
        <v>3184</v>
      </c>
      <c r="F54" s="159" t="s">
        <v>3185</v>
      </c>
    </row>
    <row r="55" spans="1:6" x14ac:dyDescent="0.25">
      <c r="A55" s="159" t="s">
        <v>3189</v>
      </c>
      <c r="B55" s="159" t="s">
        <v>2097</v>
      </c>
      <c r="C55" s="159" t="s">
        <v>3190</v>
      </c>
      <c r="D55" s="159" t="s">
        <v>3191</v>
      </c>
      <c r="E55" s="159" t="s">
        <v>3192</v>
      </c>
      <c r="F55" s="159" t="s">
        <v>3193</v>
      </c>
    </row>
    <row r="56" spans="1:6" x14ac:dyDescent="0.25">
      <c r="A56" s="159" t="s">
        <v>3194</v>
      </c>
      <c r="B56" s="159" t="s">
        <v>2101</v>
      </c>
      <c r="C56" s="159" t="s">
        <v>3195</v>
      </c>
      <c r="D56" s="159" t="s">
        <v>3191</v>
      </c>
      <c r="E56" s="159" t="s">
        <v>2094</v>
      </c>
      <c r="F56" s="159" t="s">
        <v>3196</v>
      </c>
    </row>
    <row r="57" spans="1:6" x14ac:dyDescent="0.25">
      <c r="A57" s="159" t="s">
        <v>3197</v>
      </c>
      <c r="B57" s="159" t="s">
        <v>3198</v>
      </c>
      <c r="C57" s="159" t="s">
        <v>3199</v>
      </c>
      <c r="D57" s="159" t="s">
        <v>3200</v>
      </c>
      <c r="E57" s="159" t="s">
        <v>3201</v>
      </c>
      <c r="F57" s="159" t="s">
        <v>3202</v>
      </c>
    </row>
    <row r="58" spans="1:6" x14ac:dyDescent="0.25">
      <c r="A58" s="159" t="s">
        <v>3203</v>
      </c>
      <c r="B58" s="159" t="s">
        <v>3204</v>
      </c>
      <c r="C58" s="159" t="s">
        <v>1289</v>
      </c>
      <c r="D58" s="159" t="s">
        <v>3205</v>
      </c>
      <c r="E58" s="159" t="s">
        <v>3206</v>
      </c>
      <c r="F58" s="159" t="s">
        <v>3207</v>
      </c>
    </row>
    <row r="59" spans="1:6" x14ac:dyDescent="0.25">
      <c r="A59" s="159" t="s">
        <v>3208</v>
      </c>
      <c r="B59" s="159" t="s">
        <v>3209</v>
      </c>
      <c r="C59" s="159" t="s">
        <v>1379</v>
      </c>
      <c r="D59" s="159" t="s">
        <v>3210</v>
      </c>
      <c r="E59" s="159" t="s">
        <v>192</v>
      </c>
      <c r="F59" s="159" t="s">
        <v>3211</v>
      </c>
    </row>
    <row r="60" spans="1:6" x14ac:dyDescent="0.25">
      <c r="A60" s="159" t="s">
        <v>3212</v>
      </c>
      <c r="B60" s="159" t="s">
        <v>3213</v>
      </c>
      <c r="C60" s="159" t="s">
        <v>2633</v>
      </c>
      <c r="D60" s="159" t="s">
        <v>3200</v>
      </c>
      <c r="E60" s="159" t="s">
        <v>3214</v>
      </c>
      <c r="F60" s="159" t="s">
        <v>3215</v>
      </c>
    </row>
    <row r="61" spans="1:6" x14ac:dyDescent="0.25">
      <c r="A61" s="159" t="s">
        <v>3216</v>
      </c>
      <c r="B61" s="159" t="s">
        <v>3217</v>
      </c>
      <c r="C61" s="159" t="s">
        <v>3218</v>
      </c>
      <c r="D61" s="159" t="s">
        <v>3219</v>
      </c>
      <c r="E61" s="159" t="s">
        <v>192</v>
      </c>
      <c r="F61" s="159" t="s">
        <v>3202</v>
      </c>
    </row>
    <row r="62" spans="1:6" x14ac:dyDescent="0.25">
      <c r="A62" s="159" t="s">
        <v>3220</v>
      </c>
      <c r="B62" s="159" t="s">
        <v>3221</v>
      </c>
      <c r="C62" s="159" t="s">
        <v>1402</v>
      </c>
      <c r="D62" s="159" t="s">
        <v>3200</v>
      </c>
      <c r="E62" s="159" t="s">
        <v>192</v>
      </c>
      <c r="F62" s="159" t="s">
        <v>3202</v>
      </c>
    </row>
    <row r="63" spans="1:6" x14ac:dyDescent="0.25">
      <c r="A63" s="159" t="s">
        <v>3222</v>
      </c>
      <c r="B63" s="159" t="s">
        <v>3223</v>
      </c>
      <c r="C63" s="159" t="s">
        <v>407</v>
      </c>
      <c r="D63" s="159" t="s">
        <v>3200</v>
      </c>
      <c r="E63" s="159" t="s">
        <v>192</v>
      </c>
      <c r="F63" s="159" t="s">
        <v>3224</v>
      </c>
    </row>
    <row r="64" spans="1:6" x14ac:dyDescent="0.25">
      <c r="A64" s="157" t="s">
        <v>3225</v>
      </c>
      <c r="B64" s="159" t="s">
        <v>3226</v>
      </c>
      <c r="C64" s="159" t="s">
        <v>3227</v>
      </c>
      <c r="D64" s="159" t="s">
        <v>3200</v>
      </c>
      <c r="E64" s="159" t="s">
        <v>3228</v>
      </c>
      <c r="F64" t="s">
        <v>3229</v>
      </c>
    </row>
    <row r="65" spans="1:6" x14ac:dyDescent="0.25">
      <c r="A65" s="159" t="s">
        <v>3230</v>
      </c>
      <c r="B65" s="159" t="s">
        <v>3231</v>
      </c>
      <c r="C65" s="159" t="s">
        <v>2235</v>
      </c>
      <c r="D65" s="159" t="s">
        <v>3200</v>
      </c>
      <c r="E65" s="159" t="s">
        <v>3232</v>
      </c>
      <c r="F65" s="159" t="s">
        <v>3202</v>
      </c>
    </row>
    <row r="66" spans="1:6" x14ac:dyDescent="0.25">
      <c r="A66" s="159" t="s">
        <v>3233</v>
      </c>
      <c r="B66" s="159" t="s">
        <v>3234</v>
      </c>
      <c r="C66" s="159" t="s">
        <v>3235</v>
      </c>
      <c r="D66" s="159" t="s">
        <v>3236</v>
      </c>
      <c r="E66" s="159" t="s">
        <v>1767</v>
      </c>
      <c r="F66" s="159" t="s">
        <v>3237</v>
      </c>
    </row>
    <row r="67" spans="1:6" x14ac:dyDescent="0.25">
      <c r="A67" s="159" t="s">
        <v>3238</v>
      </c>
      <c r="B67" s="159" t="s">
        <v>3239</v>
      </c>
      <c r="C67" s="159" t="s">
        <v>3240</v>
      </c>
      <c r="D67" s="159" t="s">
        <v>3241</v>
      </c>
      <c r="E67" s="159" t="s">
        <v>3242</v>
      </c>
      <c r="F67" s="159" t="s">
        <v>3243</v>
      </c>
    </row>
    <row r="68" spans="1:6" x14ac:dyDescent="0.25">
      <c r="A68" s="159" t="s">
        <v>3244</v>
      </c>
      <c r="B68" s="159" t="s">
        <v>3245</v>
      </c>
      <c r="C68" s="159" t="s">
        <v>3246</v>
      </c>
      <c r="D68" s="159" t="s">
        <v>3247</v>
      </c>
      <c r="E68" s="159" t="s">
        <v>3248</v>
      </c>
      <c r="F68" s="159" t="s">
        <v>3249</v>
      </c>
    </row>
    <row r="69" spans="1:6" x14ac:dyDescent="0.25">
      <c r="A69" s="159" t="s">
        <v>3250</v>
      </c>
      <c r="B69" s="159" t="s">
        <v>3251</v>
      </c>
      <c r="C69" s="159" t="s">
        <v>3144</v>
      </c>
      <c r="D69" s="159" t="s">
        <v>3252</v>
      </c>
      <c r="E69" s="159" t="s">
        <v>3253</v>
      </c>
      <c r="F69" s="159" t="s">
        <v>3254</v>
      </c>
    </row>
    <row r="70" spans="1:6" x14ac:dyDescent="0.25">
      <c r="A70" s="159" t="s">
        <v>3255</v>
      </c>
      <c r="B70" s="159" t="s">
        <v>3256</v>
      </c>
      <c r="C70" s="159" t="s">
        <v>3257</v>
      </c>
      <c r="D70" s="159" t="s">
        <v>3258</v>
      </c>
      <c r="E70" s="159" t="s">
        <v>3259</v>
      </c>
      <c r="F70" s="159" t="s">
        <v>3260</v>
      </c>
    </row>
    <row r="71" spans="1:6" x14ac:dyDescent="0.25">
      <c r="A71" s="159" t="s">
        <v>3261</v>
      </c>
      <c r="B71" s="159" t="s">
        <v>3262</v>
      </c>
      <c r="C71" s="159" t="s">
        <v>2151</v>
      </c>
      <c r="D71" s="159" t="s">
        <v>3263</v>
      </c>
      <c r="E71" s="159" t="s">
        <v>3264</v>
      </c>
      <c r="F71" s="159" t="s">
        <v>1777</v>
      </c>
    </row>
    <row r="72" spans="1:6" x14ac:dyDescent="0.25">
      <c r="A72" s="159" t="s">
        <v>3265</v>
      </c>
      <c r="B72" s="159" t="s">
        <v>3266</v>
      </c>
      <c r="C72" s="159" t="s">
        <v>3267</v>
      </c>
      <c r="D72" s="159" t="s">
        <v>3268</v>
      </c>
      <c r="E72" s="159" t="s">
        <v>3269</v>
      </c>
      <c r="F72" s="159" t="s">
        <v>3270</v>
      </c>
    </row>
    <row r="73" spans="1:6" x14ac:dyDescent="0.25">
      <c r="A73" s="159" t="s">
        <v>3271</v>
      </c>
      <c r="B73" s="159" t="s">
        <v>3272</v>
      </c>
      <c r="C73" s="159" t="s">
        <v>2235</v>
      </c>
      <c r="D73" s="159" t="s">
        <v>3273</v>
      </c>
      <c r="E73" s="159" t="s">
        <v>3274</v>
      </c>
      <c r="F73" s="159" t="s">
        <v>3275</v>
      </c>
    </row>
    <row r="74" spans="1:6" x14ac:dyDescent="0.25">
      <c r="A74" s="159" t="s">
        <v>3276</v>
      </c>
      <c r="B74" s="159" t="s">
        <v>3277</v>
      </c>
      <c r="C74" s="159" t="s">
        <v>3278</v>
      </c>
      <c r="D74" s="159" t="s">
        <v>3279</v>
      </c>
      <c r="E74" s="159" t="s">
        <v>3280</v>
      </c>
      <c r="F74" s="159" t="s">
        <v>3281</v>
      </c>
    </row>
    <row r="75" spans="1:6" x14ac:dyDescent="0.25">
      <c r="A75" s="159" t="s">
        <v>3282</v>
      </c>
      <c r="B75" s="159" t="s">
        <v>3283</v>
      </c>
      <c r="C75" s="159" t="s">
        <v>3284</v>
      </c>
      <c r="D75" s="159" t="s">
        <v>3285</v>
      </c>
      <c r="E75" s="159" t="s">
        <v>2755</v>
      </c>
      <c r="F75" s="159" t="s">
        <v>3286</v>
      </c>
    </row>
    <row r="76" spans="1:6" x14ac:dyDescent="0.25">
      <c r="A76" s="159" t="s">
        <v>2169</v>
      </c>
      <c r="B76" s="159" t="s">
        <v>3287</v>
      </c>
      <c r="C76" s="159" t="s">
        <v>1373</v>
      </c>
      <c r="D76" s="159" t="s">
        <v>3288</v>
      </c>
      <c r="E76" s="159" t="s">
        <v>3289</v>
      </c>
      <c r="F76" s="159" t="s">
        <v>2172</v>
      </c>
    </row>
    <row r="77" spans="1:6" x14ac:dyDescent="0.25">
      <c r="A77" s="159" t="s">
        <v>3290</v>
      </c>
      <c r="B77" s="159" t="s">
        <v>3291</v>
      </c>
      <c r="C77" s="159" t="s">
        <v>1391</v>
      </c>
      <c r="D77" s="159" t="s">
        <v>3292</v>
      </c>
      <c r="E77" s="159" t="s">
        <v>3293</v>
      </c>
      <c r="F77" s="159" t="s">
        <v>3294</v>
      </c>
    </row>
    <row r="78" spans="1:6" x14ac:dyDescent="0.25">
      <c r="A78" s="159" t="s">
        <v>3295</v>
      </c>
      <c r="B78" s="159" t="s">
        <v>3296</v>
      </c>
      <c r="C78" s="159" t="s">
        <v>3297</v>
      </c>
      <c r="D78" s="159" t="s">
        <v>3298</v>
      </c>
      <c r="E78" s="159" t="s">
        <v>3299</v>
      </c>
      <c r="F78" s="159" t="s">
        <v>3300</v>
      </c>
    </row>
    <row r="79" spans="1:6" x14ac:dyDescent="0.25">
      <c r="A79" s="159" t="s">
        <v>3301</v>
      </c>
      <c r="B79" s="159" t="s">
        <v>3302</v>
      </c>
      <c r="C79" s="159" t="s">
        <v>2187</v>
      </c>
      <c r="D79" s="159" t="s">
        <v>3303</v>
      </c>
      <c r="E79" s="159" t="s">
        <v>3304</v>
      </c>
      <c r="F79" s="159" t="s">
        <v>2190</v>
      </c>
    </row>
    <row r="80" spans="1:6" x14ac:dyDescent="0.25">
      <c r="A80" s="159" t="s">
        <v>3305</v>
      </c>
      <c r="B80" s="159" t="s">
        <v>3306</v>
      </c>
      <c r="C80" s="159" t="s">
        <v>3307</v>
      </c>
      <c r="D80" s="159" t="s">
        <v>3308</v>
      </c>
      <c r="E80" s="159" t="s">
        <v>3309</v>
      </c>
      <c r="F80" s="159" t="s">
        <v>1497</v>
      </c>
    </row>
    <row r="81" spans="1:6" x14ac:dyDescent="0.25">
      <c r="A81" s="159" t="s">
        <v>3310</v>
      </c>
      <c r="B81" s="159" t="s">
        <v>3311</v>
      </c>
      <c r="C81" s="159" t="s">
        <v>2612</v>
      </c>
      <c r="D81" s="159" t="s">
        <v>3312</v>
      </c>
      <c r="E81" s="159" t="s">
        <v>3313</v>
      </c>
      <c r="F81" s="159" t="s">
        <v>3314</v>
      </c>
    </row>
    <row r="82" spans="1:6" x14ac:dyDescent="0.25">
      <c r="A82" s="157" t="s">
        <v>2228</v>
      </c>
      <c r="B82" s="159" t="s">
        <v>3315</v>
      </c>
      <c r="C82" s="159" t="s">
        <v>2633</v>
      </c>
      <c r="D82" s="159" t="s">
        <v>3200</v>
      </c>
      <c r="E82" s="159" t="s">
        <v>3316</v>
      </c>
      <c r="F82" s="159" t="s">
        <v>3317</v>
      </c>
    </row>
  </sheetData>
  <hyperlinks>
    <hyperlink ref="B4" r:id="rId1" xr:uid="{261D9C63-81F7-478D-87DB-1626F9E83B9C}"/>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B3ECD-28BC-4556-B858-D2A41E7FBE15}">
  <dimension ref="A1:F75"/>
  <sheetViews>
    <sheetView topLeftCell="A2" workbookViewId="0">
      <selection activeCell="B4" sqref="B4"/>
    </sheetView>
  </sheetViews>
  <sheetFormatPr defaultRowHeight="12.5" x14ac:dyDescent="0.25"/>
  <cols>
    <col min="1" max="1" width="57.26953125" style="159" customWidth="1"/>
    <col min="2" max="2" width="35.81640625" style="159" customWidth="1"/>
    <col min="3" max="3" width="25.54296875" style="159" customWidth="1"/>
    <col min="4" max="4" width="27" style="159" customWidth="1"/>
    <col min="5" max="5" width="17.453125" style="197" customWidth="1"/>
    <col min="6" max="6" width="29.54296875" style="159" customWidth="1"/>
    <col min="7" max="256" width="9.1796875" style="159"/>
    <col min="257" max="257" width="57.26953125" style="159" customWidth="1"/>
    <col min="258" max="258" width="35.81640625" style="159" customWidth="1"/>
    <col min="259" max="259" width="25.54296875" style="159" customWidth="1"/>
    <col min="260" max="260" width="27" style="159" customWidth="1"/>
    <col min="261" max="261" width="17.453125" style="159" customWidth="1"/>
    <col min="262" max="262" width="29.54296875" style="159" customWidth="1"/>
    <col min="263" max="512" width="9.1796875" style="159"/>
    <col min="513" max="513" width="57.26953125" style="159" customWidth="1"/>
    <col min="514" max="514" width="35.81640625" style="159" customWidth="1"/>
    <col min="515" max="515" width="25.54296875" style="159" customWidth="1"/>
    <col min="516" max="516" width="27" style="159" customWidth="1"/>
    <col min="517" max="517" width="17.453125" style="159" customWidth="1"/>
    <col min="518" max="518" width="29.54296875" style="159" customWidth="1"/>
    <col min="519" max="768" width="9.1796875" style="159"/>
    <col min="769" max="769" width="57.26953125" style="159" customWidth="1"/>
    <col min="770" max="770" width="35.81640625" style="159" customWidth="1"/>
    <col min="771" max="771" width="25.54296875" style="159" customWidth="1"/>
    <col min="772" max="772" width="27" style="159" customWidth="1"/>
    <col min="773" max="773" width="17.453125" style="159" customWidth="1"/>
    <col min="774" max="774" width="29.54296875" style="159" customWidth="1"/>
    <col min="775" max="1024" width="9.1796875" style="159"/>
    <col min="1025" max="1025" width="57.26953125" style="159" customWidth="1"/>
    <col min="1026" max="1026" width="35.81640625" style="159" customWidth="1"/>
    <col min="1027" max="1027" width="25.54296875" style="159" customWidth="1"/>
    <col min="1028" max="1028" width="27" style="159" customWidth="1"/>
    <col min="1029" max="1029" width="17.453125" style="159" customWidth="1"/>
    <col min="1030" max="1030" width="29.54296875" style="159" customWidth="1"/>
    <col min="1031" max="1280" width="9.1796875" style="159"/>
    <col min="1281" max="1281" width="57.26953125" style="159" customWidth="1"/>
    <col min="1282" max="1282" width="35.81640625" style="159" customWidth="1"/>
    <col min="1283" max="1283" width="25.54296875" style="159" customWidth="1"/>
    <col min="1284" max="1284" width="27" style="159" customWidth="1"/>
    <col min="1285" max="1285" width="17.453125" style="159" customWidth="1"/>
    <col min="1286" max="1286" width="29.54296875" style="159" customWidth="1"/>
    <col min="1287" max="1536" width="9.1796875" style="159"/>
    <col min="1537" max="1537" width="57.26953125" style="159" customWidth="1"/>
    <col min="1538" max="1538" width="35.81640625" style="159" customWidth="1"/>
    <col min="1539" max="1539" width="25.54296875" style="159" customWidth="1"/>
    <col min="1540" max="1540" width="27" style="159" customWidth="1"/>
    <col min="1541" max="1541" width="17.453125" style="159" customWidth="1"/>
    <col min="1542" max="1542" width="29.54296875" style="159" customWidth="1"/>
    <col min="1543" max="1792" width="9.1796875" style="159"/>
    <col min="1793" max="1793" width="57.26953125" style="159" customWidth="1"/>
    <col min="1794" max="1794" width="35.81640625" style="159" customWidth="1"/>
    <col min="1795" max="1795" width="25.54296875" style="159" customWidth="1"/>
    <col min="1796" max="1796" width="27" style="159" customWidth="1"/>
    <col min="1797" max="1797" width="17.453125" style="159" customWidth="1"/>
    <col min="1798" max="1798" width="29.54296875" style="159" customWidth="1"/>
    <col min="1799" max="2048" width="9.1796875" style="159"/>
    <col min="2049" max="2049" width="57.26953125" style="159" customWidth="1"/>
    <col min="2050" max="2050" width="35.81640625" style="159" customWidth="1"/>
    <col min="2051" max="2051" width="25.54296875" style="159" customWidth="1"/>
    <col min="2052" max="2052" width="27" style="159" customWidth="1"/>
    <col min="2053" max="2053" width="17.453125" style="159" customWidth="1"/>
    <col min="2054" max="2054" width="29.54296875" style="159" customWidth="1"/>
    <col min="2055" max="2304" width="9.1796875" style="159"/>
    <col min="2305" max="2305" width="57.26953125" style="159" customWidth="1"/>
    <col min="2306" max="2306" width="35.81640625" style="159" customWidth="1"/>
    <col min="2307" max="2307" width="25.54296875" style="159" customWidth="1"/>
    <col min="2308" max="2308" width="27" style="159" customWidth="1"/>
    <col min="2309" max="2309" width="17.453125" style="159" customWidth="1"/>
    <col min="2310" max="2310" width="29.54296875" style="159" customWidth="1"/>
    <col min="2311" max="2560" width="9.1796875" style="159"/>
    <col min="2561" max="2561" width="57.26953125" style="159" customWidth="1"/>
    <col min="2562" max="2562" width="35.81640625" style="159" customWidth="1"/>
    <col min="2563" max="2563" width="25.54296875" style="159" customWidth="1"/>
    <col min="2564" max="2564" width="27" style="159" customWidth="1"/>
    <col min="2565" max="2565" width="17.453125" style="159" customWidth="1"/>
    <col min="2566" max="2566" width="29.54296875" style="159" customWidth="1"/>
    <col min="2567" max="2816" width="9.1796875" style="159"/>
    <col min="2817" max="2817" width="57.26953125" style="159" customWidth="1"/>
    <col min="2818" max="2818" width="35.81640625" style="159" customWidth="1"/>
    <col min="2819" max="2819" width="25.54296875" style="159" customWidth="1"/>
    <col min="2820" max="2820" width="27" style="159" customWidth="1"/>
    <col min="2821" max="2821" width="17.453125" style="159" customWidth="1"/>
    <col min="2822" max="2822" width="29.54296875" style="159" customWidth="1"/>
    <col min="2823" max="3072" width="9.1796875" style="159"/>
    <col min="3073" max="3073" width="57.26953125" style="159" customWidth="1"/>
    <col min="3074" max="3074" width="35.81640625" style="159" customWidth="1"/>
    <col min="3075" max="3075" width="25.54296875" style="159" customWidth="1"/>
    <col min="3076" max="3076" width="27" style="159" customWidth="1"/>
    <col min="3077" max="3077" width="17.453125" style="159" customWidth="1"/>
    <col min="3078" max="3078" width="29.54296875" style="159" customWidth="1"/>
    <col min="3079" max="3328" width="9.1796875" style="159"/>
    <col min="3329" max="3329" width="57.26953125" style="159" customWidth="1"/>
    <col min="3330" max="3330" width="35.81640625" style="159" customWidth="1"/>
    <col min="3331" max="3331" width="25.54296875" style="159" customWidth="1"/>
    <col min="3332" max="3332" width="27" style="159" customWidth="1"/>
    <col min="3333" max="3333" width="17.453125" style="159" customWidth="1"/>
    <col min="3334" max="3334" width="29.54296875" style="159" customWidth="1"/>
    <col min="3335" max="3584" width="9.1796875" style="159"/>
    <col min="3585" max="3585" width="57.26953125" style="159" customWidth="1"/>
    <col min="3586" max="3586" width="35.81640625" style="159" customWidth="1"/>
    <col min="3587" max="3587" width="25.54296875" style="159" customWidth="1"/>
    <col min="3588" max="3588" width="27" style="159" customWidth="1"/>
    <col min="3589" max="3589" width="17.453125" style="159" customWidth="1"/>
    <col min="3590" max="3590" width="29.54296875" style="159" customWidth="1"/>
    <col min="3591" max="3840" width="9.1796875" style="159"/>
    <col min="3841" max="3841" width="57.26953125" style="159" customWidth="1"/>
    <col min="3842" max="3842" width="35.81640625" style="159" customWidth="1"/>
    <col min="3843" max="3843" width="25.54296875" style="159" customWidth="1"/>
    <col min="3844" max="3844" width="27" style="159" customWidth="1"/>
    <col min="3845" max="3845" width="17.453125" style="159" customWidth="1"/>
    <col min="3846" max="3846" width="29.54296875" style="159" customWidth="1"/>
    <col min="3847" max="4096" width="9.1796875" style="159"/>
    <col min="4097" max="4097" width="57.26953125" style="159" customWidth="1"/>
    <col min="4098" max="4098" width="35.81640625" style="159" customWidth="1"/>
    <col min="4099" max="4099" width="25.54296875" style="159" customWidth="1"/>
    <col min="4100" max="4100" width="27" style="159" customWidth="1"/>
    <col min="4101" max="4101" width="17.453125" style="159" customWidth="1"/>
    <col min="4102" max="4102" width="29.54296875" style="159" customWidth="1"/>
    <col min="4103" max="4352" width="9.1796875" style="159"/>
    <col min="4353" max="4353" width="57.26953125" style="159" customWidth="1"/>
    <col min="4354" max="4354" width="35.81640625" style="159" customWidth="1"/>
    <col min="4355" max="4355" width="25.54296875" style="159" customWidth="1"/>
    <col min="4356" max="4356" width="27" style="159" customWidth="1"/>
    <col min="4357" max="4357" width="17.453125" style="159" customWidth="1"/>
    <col min="4358" max="4358" width="29.54296875" style="159" customWidth="1"/>
    <col min="4359" max="4608" width="9.1796875" style="159"/>
    <col min="4609" max="4609" width="57.26953125" style="159" customWidth="1"/>
    <col min="4610" max="4610" width="35.81640625" style="159" customWidth="1"/>
    <col min="4611" max="4611" width="25.54296875" style="159" customWidth="1"/>
    <col min="4612" max="4612" width="27" style="159" customWidth="1"/>
    <col min="4613" max="4613" width="17.453125" style="159" customWidth="1"/>
    <col min="4614" max="4614" width="29.54296875" style="159" customWidth="1"/>
    <col min="4615" max="4864" width="9.1796875" style="159"/>
    <col min="4865" max="4865" width="57.26953125" style="159" customWidth="1"/>
    <col min="4866" max="4866" width="35.81640625" style="159" customWidth="1"/>
    <col min="4867" max="4867" width="25.54296875" style="159" customWidth="1"/>
    <col min="4868" max="4868" width="27" style="159" customWidth="1"/>
    <col min="4869" max="4869" width="17.453125" style="159" customWidth="1"/>
    <col min="4870" max="4870" width="29.54296875" style="159" customWidth="1"/>
    <col min="4871" max="5120" width="9.1796875" style="159"/>
    <col min="5121" max="5121" width="57.26953125" style="159" customWidth="1"/>
    <col min="5122" max="5122" width="35.81640625" style="159" customWidth="1"/>
    <col min="5123" max="5123" width="25.54296875" style="159" customWidth="1"/>
    <col min="5124" max="5124" width="27" style="159" customWidth="1"/>
    <col min="5125" max="5125" width="17.453125" style="159" customWidth="1"/>
    <col min="5126" max="5126" width="29.54296875" style="159" customWidth="1"/>
    <col min="5127" max="5376" width="9.1796875" style="159"/>
    <col min="5377" max="5377" width="57.26953125" style="159" customWidth="1"/>
    <col min="5378" max="5378" width="35.81640625" style="159" customWidth="1"/>
    <col min="5379" max="5379" width="25.54296875" style="159" customWidth="1"/>
    <col min="5380" max="5380" width="27" style="159" customWidth="1"/>
    <col min="5381" max="5381" width="17.453125" style="159" customWidth="1"/>
    <col min="5382" max="5382" width="29.54296875" style="159" customWidth="1"/>
    <col min="5383" max="5632" width="9.1796875" style="159"/>
    <col min="5633" max="5633" width="57.26953125" style="159" customWidth="1"/>
    <col min="5634" max="5634" width="35.81640625" style="159" customWidth="1"/>
    <col min="5635" max="5635" width="25.54296875" style="159" customWidth="1"/>
    <col min="5636" max="5636" width="27" style="159" customWidth="1"/>
    <col min="5637" max="5637" width="17.453125" style="159" customWidth="1"/>
    <col min="5638" max="5638" width="29.54296875" style="159" customWidth="1"/>
    <col min="5639" max="5888" width="9.1796875" style="159"/>
    <col min="5889" max="5889" width="57.26953125" style="159" customWidth="1"/>
    <col min="5890" max="5890" width="35.81640625" style="159" customWidth="1"/>
    <col min="5891" max="5891" width="25.54296875" style="159" customWidth="1"/>
    <col min="5892" max="5892" width="27" style="159" customWidth="1"/>
    <col min="5893" max="5893" width="17.453125" style="159" customWidth="1"/>
    <col min="5894" max="5894" width="29.54296875" style="159" customWidth="1"/>
    <col min="5895" max="6144" width="9.1796875" style="159"/>
    <col min="6145" max="6145" width="57.26953125" style="159" customWidth="1"/>
    <col min="6146" max="6146" width="35.81640625" style="159" customWidth="1"/>
    <col min="6147" max="6147" width="25.54296875" style="159" customWidth="1"/>
    <col min="6148" max="6148" width="27" style="159" customWidth="1"/>
    <col min="6149" max="6149" width="17.453125" style="159" customWidth="1"/>
    <col min="6150" max="6150" width="29.54296875" style="159" customWidth="1"/>
    <col min="6151" max="6400" width="9.1796875" style="159"/>
    <col min="6401" max="6401" width="57.26953125" style="159" customWidth="1"/>
    <col min="6402" max="6402" width="35.81640625" style="159" customWidth="1"/>
    <col min="6403" max="6403" width="25.54296875" style="159" customWidth="1"/>
    <col min="6404" max="6404" width="27" style="159" customWidth="1"/>
    <col min="6405" max="6405" width="17.453125" style="159" customWidth="1"/>
    <col min="6406" max="6406" width="29.54296875" style="159" customWidth="1"/>
    <col min="6407" max="6656" width="9.1796875" style="159"/>
    <col min="6657" max="6657" width="57.26953125" style="159" customWidth="1"/>
    <col min="6658" max="6658" width="35.81640625" style="159" customWidth="1"/>
    <col min="6659" max="6659" width="25.54296875" style="159" customWidth="1"/>
    <col min="6660" max="6660" width="27" style="159" customWidth="1"/>
    <col min="6661" max="6661" width="17.453125" style="159" customWidth="1"/>
    <col min="6662" max="6662" width="29.54296875" style="159" customWidth="1"/>
    <col min="6663" max="6912" width="9.1796875" style="159"/>
    <col min="6913" max="6913" width="57.26953125" style="159" customWidth="1"/>
    <col min="6914" max="6914" width="35.81640625" style="159" customWidth="1"/>
    <col min="6915" max="6915" width="25.54296875" style="159" customWidth="1"/>
    <col min="6916" max="6916" width="27" style="159" customWidth="1"/>
    <col min="6917" max="6917" width="17.453125" style="159" customWidth="1"/>
    <col min="6918" max="6918" width="29.54296875" style="159" customWidth="1"/>
    <col min="6919" max="7168" width="9.1796875" style="159"/>
    <col min="7169" max="7169" width="57.26953125" style="159" customWidth="1"/>
    <col min="7170" max="7170" width="35.81640625" style="159" customWidth="1"/>
    <col min="7171" max="7171" width="25.54296875" style="159" customWidth="1"/>
    <col min="7172" max="7172" width="27" style="159" customWidth="1"/>
    <col min="7173" max="7173" width="17.453125" style="159" customWidth="1"/>
    <col min="7174" max="7174" width="29.54296875" style="159" customWidth="1"/>
    <col min="7175" max="7424" width="9.1796875" style="159"/>
    <col min="7425" max="7425" width="57.26953125" style="159" customWidth="1"/>
    <col min="7426" max="7426" width="35.81640625" style="159" customWidth="1"/>
    <col min="7427" max="7427" width="25.54296875" style="159" customWidth="1"/>
    <col min="7428" max="7428" width="27" style="159" customWidth="1"/>
    <col min="7429" max="7429" width="17.453125" style="159" customWidth="1"/>
    <col min="7430" max="7430" width="29.54296875" style="159" customWidth="1"/>
    <col min="7431" max="7680" width="9.1796875" style="159"/>
    <col min="7681" max="7681" width="57.26953125" style="159" customWidth="1"/>
    <col min="7682" max="7682" width="35.81640625" style="159" customWidth="1"/>
    <col min="7683" max="7683" width="25.54296875" style="159" customWidth="1"/>
    <col min="7684" max="7684" width="27" style="159" customWidth="1"/>
    <col min="7685" max="7685" width="17.453125" style="159" customWidth="1"/>
    <col min="7686" max="7686" width="29.54296875" style="159" customWidth="1"/>
    <col min="7687" max="7936" width="9.1796875" style="159"/>
    <col min="7937" max="7937" width="57.26953125" style="159" customWidth="1"/>
    <col min="7938" max="7938" width="35.81640625" style="159" customWidth="1"/>
    <col min="7939" max="7939" width="25.54296875" style="159" customWidth="1"/>
    <col min="7940" max="7940" width="27" style="159" customWidth="1"/>
    <col min="7941" max="7941" width="17.453125" style="159" customWidth="1"/>
    <col min="7942" max="7942" width="29.54296875" style="159" customWidth="1"/>
    <col min="7943" max="8192" width="9.1796875" style="159"/>
    <col min="8193" max="8193" width="57.26953125" style="159" customWidth="1"/>
    <col min="8194" max="8194" width="35.81640625" style="159" customWidth="1"/>
    <col min="8195" max="8195" width="25.54296875" style="159" customWidth="1"/>
    <col min="8196" max="8196" width="27" style="159" customWidth="1"/>
    <col min="8197" max="8197" width="17.453125" style="159" customWidth="1"/>
    <col min="8198" max="8198" width="29.54296875" style="159" customWidth="1"/>
    <col min="8199" max="8448" width="9.1796875" style="159"/>
    <col min="8449" max="8449" width="57.26953125" style="159" customWidth="1"/>
    <col min="8450" max="8450" width="35.81640625" style="159" customWidth="1"/>
    <col min="8451" max="8451" width="25.54296875" style="159" customWidth="1"/>
    <col min="8452" max="8452" width="27" style="159" customWidth="1"/>
    <col min="8453" max="8453" width="17.453125" style="159" customWidth="1"/>
    <col min="8454" max="8454" width="29.54296875" style="159" customWidth="1"/>
    <col min="8455" max="8704" width="9.1796875" style="159"/>
    <col min="8705" max="8705" width="57.26953125" style="159" customWidth="1"/>
    <col min="8706" max="8706" width="35.81640625" style="159" customWidth="1"/>
    <col min="8707" max="8707" width="25.54296875" style="159" customWidth="1"/>
    <col min="8708" max="8708" width="27" style="159" customWidth="1"/>
    <col min="8709" max="8709" width="17.453125" style="159" customWidth="1"/>
    <col min="8710" max="8710" width="29.54296875" style="159" customWidth="1"/>
    <col min="8711" max="8960" width="9.1796875" style="159"/>
    <col min="8961" max="8961" width="57.26953125" style="159" customWidth="1"/>
    <col min="8962" max="8962" width="35.81640625" style="159" customWidth="1"/>
    <col min="8963" max="8963" width="25.54296875" style="159" customWidth="1"/>
    <col min="8964" max="8964" width="27" style="159" customWidth="1"/>
    <col min="8965" max="8965" width="17.453125" style="159" customWidth="1"/>
    <col min="8966" max="8966" width="29.54296875" style="159" customWidth="1"/>
    <col min="8967" max="9216" width="9.1796875" style="159"/>
    <col min="9217" max="9217" width="57.26953125" style="159" customWidth="1"/>
    <col min="9218" max="9218" width="35.81640625" style="159" customWidth="1"/>
    <col min="9219" max="9219" width="25.54296875" style="159" customWidth="1"/>
    <col min="9220" max="9220" width="27" style="159" customWidth="1"/>
    <col min="9221" max="9221" width="17.453125" style="159" customWidth="1"/>
    <col min="9222" max="9222" width="29.54296875" style="159" customWidth="1"/>
    <col min="9223" max="9472" width="9.1796875" style="159"/>
    <col min="9473" max="9473" width="57.26953125" style="159" customWidth="1"/>
    <col min="9474" max="9474" width="35.81640625" style="159" customWidth="1"/>
    <col min="9475" max="9475" width="25.54296875" style="159" customWidth="1"/>
    <col min="9476" max="9476" width="27" style="159" customWidth="1"/>
    <col min="9477" max="9477" width="17.453125" style="159" customWidth="1"/>
    <col min="9478" max="9478" width="29.54296875" style="159" customWidth="1"/>
    <col min="9479" max="9728" width="9.1796875" style="159"/>
    <col min="9729" max="9729" width="57.26953125" style="159" customWidth="1"/>
    <col min="9730" max="9730" width="35.81640625" style="159" customWidth="1"/>
    <col min="9731" max="9731" width="25.54296875" style="159" customWidth="1"/>
    <col min="9732" max="9732" width="27" style="159" customWidth="1"/>
    <col min="9733" max="9733" width="17.453125" style="159" customWidth="1"/>
    <col min="9734" max="9734" width="29.54296875" style="159" customWidth="1"/>
    <col min="9735" max="9984" width="9.1796875" style="159"/>
    <col min="9985" max="9985" width="57.26953125" style="159" customWidth="1"/>
    <col min="9986" max="9986" width="35.81640625" style="159" customWidth="1"/>
    <col min="9987" max="9987" width="25.54296875" style="159" customWidth="1"/>
    <col min="9988" max="9988" width="27" style="159" customWidth="1"/>
    <col min="9989" max="9989" width="17.453125" style="159" customWidth="1"/>
    <col min="9990" max="9990" width="29.54296875" style="159" customWidth="1"/>
    <col min="9991" max="10240" width="9.1796875" style="159"/>
    <col min="10241" max="10241" width="57.26953125" style="159" customWidth="1"/>
    <col min="10242" max="10242" width="35.81640625" style="159" customWidth="1"/>
    <col min="10243" max="10243" width="25.54296875" style="159" customWidth="1"/>
    <col min="10244" max="10244" width="27" style="159" customWidth="1"/>
    <col min="10245" max="10245" width="17.453125" style="159" customWidth="1"/>
    <col min="10246" max="10246" width="29.54296875" style="159" customWidth="1"/>
    <col min="10247" max="10496" width="9.1796875" style="159"/>
    <col min="10497" max="10497" width="57.26953125" style="159" customWidth="1"/>
    <col min="10498" max="10498" width="35.81640625" style="159" customWidth="1"/>
    <col min="10499" max="10499" width="25.54296875" style="159" customWidth="1"/>
    <col min="10500" max="10500" width="27" style="159" customWidth="1"/>
    <col min="10501" max="10501" width="17.453125" style="159" customWidth="1"/>
    <col min="10502" max="10502" width="29.54296875" style="159" customWidth="1"/>
    <col min="10503" max="10752" width="9.1796875" style="159"/>
    <col min="10753" max="10753" width="57.26953125" style="159" customWidth="1"/>
    <col min="10754" max="10754" width="35.81640625" style="159" customWidth="1"/>
    <col min="10755" max="10755" width="25.54296875" style="159" customWidth="1"/>
    <col min="10756" max="10756" width="27" style="159" customWidth="1"/>
    <col min="10757" max="10757" width="17.453125" style="159" customWidth="1"/>
    <col min="10758" max="10758" width="29.54296875" style="159" customWidth="1"/>
    <col min="10759" max="11008" width="9.1796875" style="159"/>
    <col min="11009" max="11009" width="57.26953125" style="159" customWidth="1"/>
    <col min="11010" max="11010" width="35.81640625" style="159" customWidth="1"/>
    <col min="11011" max="11011" width="25.54296875" style="159" customWidth="1"/>
    <col min="11012" max="11012" width="27" style="159" customWidth="1"/>
    <col min="11013" max="11013" width="17.453125" style="159" customWidth="1"/>
    <col min="11014" max="11014" width="29.54296875" style="159" customWidth="1"/>
    <col min="11015" max="11264" width="9.1796875" style="159"/>
    <col min="11265" max="11265" width="57.26953125" style="159" customWidth="1"/>
    <col min="11266" max="11266" width="35.81640625" style="159" customWidth="1"/>
    <col min="11267" max="11267" width="25.54296875" style="159" customWidth="1"/>
    <col min="11268" max="11268" width="27" style="159" customWidth="1"/>
    <col min="11269" max="11269" width="17.453125" style="159" customWidth="1"/>
    <col min="11270" max="11270" width="29.54296875" style="159" customWidth="1"/>
    <col min="11271" max="11520" width="9.1796875" style="159"/>
    <col min="11521" max="11521" width="57.26953125" style="159" customWidth="1"/>
    <col min="11522" max="11522" width="35.81640625" style="159" customWidth="1"/>
    <col min="11523" max="11523" width="25.54296875" style="159" customWidth="1"/>
    <col min="11524" max="11524" width="27" style="159" customWidth="1"/>
    <col min="11525" max="11525" width="17.453125" style="159" customWidth="1"/>
    <col min="11526" max="11526" width="29.54296875" style="159" customWidth="1"/>
    <col min="11527" max="11776" width="9.1796875" style="159"/>
    <col min="11777" max="11777" width="57.26953125" style="159" customWidth="1"/>
    <col min="11778" max="11778" width="35.81640625" style="159" customWidth="1"/>
    <col min="11779" max="11779" width="25.54296875" style="159" customWidth="1"/>
    <col min="11780" max="11780" width="27" style="159" customWidth="1"/>
    <col min="11781" max="11781" width="17.453125" style="159" customWidth="1"/>
    <col min="11782" max="11782" width="29.54296875" style="159" customWidth="1"/>
    <col min="11783" max="12032" width="9.1796875" style="159"/>
    <col min="12033" max="12033" width="57.26953125" style="159" customWidth="1"/>
    <col min="12034" max="12034" width="35.81640625" style="159" customWidth="1"/>
    <col min="12035" max="12035" width="25.54296875" style="159" customWidth="1"/>
    <col min="12036" max="12036" width="27" style="159" customWidth="1"/>
    <col min="12037" max="12037" width="17.453125" style="159" customWidth="1"/>
    <col min="12038" max="12038" width="29.54296875" style="159" customWidth="1"/>
    <col min="12039" max="12288" width="9.1796875" style="159"/>
    <col min="12289" max="12289" width="57.26953125" style="159" customWidth="1"/>
    <col min="12290" max="12290" width="35.81640625" style="159" customWidth="1"/>
    <col min="12291" max="12291" width="25.54296875" style="159" customWidth="1"/>
    <col min="12292" max="12292" width="27" style="159" customWidth="1"/>
    <col min="12293" max="12293" width="17.453125" style="159" customWidth="1"/>
    <col min="12294" max="12294" width="29.54296875" style="159" customWidth="1"/>
    <col min="12295" max="12544" width="9.1796875" style="159"/>
    <col min="12545" max="12545" width="57.26953125" style="159" customWidth="1"/>
    <col min="12546" max="12546" width="35.81640625" style="159" customWidth="1"/>
    <col min="12547" max="12547" width="25.54296875" style="159" customWidth="1"/>
    <col min="12548" max="12548" width="27" style="159" customWidth="1"/>
    <col min="12549" max="12549" width="17.453125" style="159" customWidth="1"/>
    <col min="12550" max="12550" width="29.54296875" style="159" customWidth="1"/>
    <col min="12551" max="12800" width="9.1796875" style="159"/>
    <col min="12801" max="12801" width="57.26953125" style="159" customWidth="1"/>
    <col min="12802" max="12802" width="35.81640625" style="159" customWidth="1"/>
    <col min="12803" max="12803" width="25.54296875" style="159" customWidth="1"/>
    <col min="12804" max="12804" width="27" style="159" customWidth="1"/>
    <col min="12805" max="12805" width="17.453125" style="159" customWidth="1"/>
    <col min="12806" max="12806" width="29.54296875" style="159" customWidth="1"/>
    <col min="12807" max="13056" width="9.1796875" style="159"/>
    <col min="13057" max="13057" width="57.26953125" style="159" customWidth="1"/>
    <col min="13058" max="13058" width="35.81640625" style="159" customWidth="1"/>
    <col min="13059" max="13059" width="25.54296875" style="159" customWidth="1"/>
    <col min="13060" max="13060" width="27" style="159" customWidth="1"/>
    <col min="13061" max="13061" width="17.453125" style="159" customWidth="1"/>
    <col min="13062" max="13062" width="29.54296875" style="159" customWidth="1"/>
    <col min="13063" max="13312" width="9.1796875" style="159"/>
    <col min="13313" max="13313" width="57.26953125" style="159" customWidth="1"/>
    <col min="13314" max="13314" width="35.81640625" style="159" customWidth="1"/>
    <col min="13315" max="13315" width="25.54296875" style="159" customWidth="1"/>
    <col min="13316" max="13316" width="27" style="159" customWidth="1"/>
    <col min="13317" max="13317" width="17.453125" style="159" customWidth="1"/>
    <col min="13318" max="13318" width="29.54296875" style="159" customWidth="1"/>
    <col min="13319" max="13568" width="9.1796875" style="159"/>
    <col min="13569" max="13569" width="57.26953125" style="159" customWidth="1"/>
    <col min="13570" max="13570" width="35.81640625" style="159" customWidth="1"/>
    <col min="13571" max="13571" width="25.54296875" style="159" customWidth="1"/>
    <col min="13572" max="13572" width="27" style="159" customWidth="1"/>
    <col min="13573" max="13573" width="17.453125" style="159" customWidth="1"/>
    <col min="13574" max="13574" width="29.54296875" style="159" customWidth="1"/>
    <col min="13575" max="13824" width="9.1796875" style="159"/>
    <col min="13825" max="13825" width="57.26953125" style="159" customWidth="1"/>
    <col min="13826" max="13826" width="35.81640625" style="159" customWidth="1"/>
    <col min="13827" max="13827" width="25.54296875" style="159" customWidth="1"/>
    <col min="13828" max="13828" width="27" style="159" customWidth="1"/>
    <col min="13829" max="13829" width="17.453125" style="159" customWidth="1"/>
    <col min="13830" max="13830" width="29.54296875" style="159" customWidth="1"/>
    <col min="13831" max="14080" width="9.1796875" style="159"/>
    <col min="14081" max="14081" width="57.26953125" style="159" customWidth="1"/>
    <col min="14082" max="14082" width="35.81640625" style="159" customWidth="1"/>
    <col min="14083" max="14083" width="25.54296875" style="159" customWidth="1"/>
    <col min="14084" max="14084" width="27" style="159" customWidth="1"/>
    <col min="14085" max="14085" width="17.453125" style="159" customWidth="1"/>
    <col min="14086" max="14086" width="29.54296875" style="159" customWidth="1"/>
    <col min="14087" max="14336" width="9.1796875" style="159"/>
    <col min="14337" max="14337" width="57.26953125" style="159" customWidth="1"/>
    <col min="14338" max="14338" width="35.81640625" style="159" customWidth="1"/>
    <col min="14339" max="14339" width="25.54296875" style="159" customWidth="1"/>
    <col min="14340" max="14340" width="27" style="159" customWidth="1"/>
    <col min="14341" max="14341" width="17.453125" style="159" customWidth="1"/>
    <col min="14342" max="14342" width="29.54296875" style="159" customWidth="1"/>
    <col min="14343" max="14592" width="9.1796875" style="159"/>
    <col min="14593" max="14593" width="57.26953125" style="159" customWidth="1"/>
    <col min="14594" max="14594" width="35.81640625" style="159" customWidth="1"/>
    <col min="14595" max="14595" width="25.54296875" style="159" customWidth="1"/>
    <col min="14596" max="14596" width="27" style="159" customWidth="1"/>
    <col min="14597" max="14597" width="17.453125" style="159" customWidth="1"/>
    <col min="14598" max="14598" width="29.54296875" style="159" customWidth="1"/>
    <col min="14599" max="14848" width="9.1796875" style="159"/>
    <col min="14849" max="14849" width="57.26953125" style="159" customWidth="1"/>
    <col min="14850" max="14850" width="35.81640625" style="159" customWidth="1"/>
    <col min="14851" max="14851" width="25.54296875" style="159" customWidth="1"/>
    <col min="14852" max="14852" width="27" style="159" customWidth="1"/>
    <col min="14853" max="14853" width="17.453125" style="159" customWidth="1"/>
    <col min="14854" max="14854" width="29.54296875" style="159" customWidth="1"/>
    <col min="14855" max="15104" width="9.1796875" style="159"/>
    <col min="15105" max="15105" width="57.26953125" style="159" customWidth="1"/>
    <col min="15106" max="15106" width="35.81640625" style="159" customWidth="1"/>
    <col min="15107" max="15107" width="25.54296875" style="159" customWidth="1"/>
    <col min="15108" max="15108" width="27" style="159" customWidth="1"/>
    <col min="15109" max="15109" width="17.453125" style="159" customWidth="1"/>
    <col min="15110" max="15110" width="29.54296875" style="159" customWidth="1"/>
    <col min="15111" max="15360" width="9.1796875" style="159"/>
    <col min="15361" max="15361" width="57.26953125" style="159" customWidth="1"/>
    <col min="15362" max="15362" width="35.81640625" style="159" customWidth="1"/>
    <col min="15363" max="15363" width="25.54296875" style="159" customWidth="1"/>
    <col min="15364" max="15364" width="27" style="159" customWidth="1"/>
    <col min="15365" max="15365" width="17.453125" style="159" customWidth="1"/>
    <col min="15366" max="15366" width="29.54296875" style="159" customWidth="1"/>
    <col min="15367" max="15616" width="9.1796875" style="159"/>
    <col min="15617" max="15617" width="57.26953125" style="159" customWidth="1"/>
    <col min="15618" max="15618" width="35.81640625" style="159" customWidth="1"/>
    <col min="15619" max="15619" width="25.54296875" style="159" customWidth="1"/>
    <col min="15620" max="15620" width="27" style="159" customWidth="1"/>
    <col min="15621" max="15621" width="17.453125" style="159" customWidth="1"/>
    <col min="15622" max="15622" width="29.54296875" style="159" customWidth="1"/>
    <col min="15623" max="15872" width="9.1796875" style="159"/>
    <col min="15873" max="15873" width="57.26953125" style="159" customWidth="1"/>
    <col min="15874" max="15874" width="35.81640625" style="159" customWidth="1"/>
    <col min="15875" max="15875" width="25.54296875" style="159" customWidth="1"/>
    <col min="15876" max="15876" width="27" style="159" customWidth="1"/>
    <col min="15877" max="15877" width="17.453125" style="159" customWidth="1"/>
    <col min="15878" max="15878" width="29.54296875" style="159" customWidth="1"/>
    <col min="15879" max="16128" width="9.1796875" style="159"/>
    <col min="16129" max="16129" width="57.26953125" style="159" customWidth="1"/>
    <col min="16130" max="16130" width="35.81640625" style="159" customWidth="1"/>
    <col min="16131" max="16131" width="25.54296875" style="159" customWidth="1"/>
    <col min="16132" max="16132" width="27" style="159" customWidth="1"/>
    <col min="16133" max="16133" width="17.453125" style="159" customWidth="1"/>
    <col min="16134" max="16134" width="29.54296875" style="159" customWidth="1"/>
    <col min="16135" max="16384" width="9.1796875" style="159"/>
  </cols>
  <sheetData>
    <row r="1" spans="1:2" ht="25.5" customHeight="1" x14ac:dyDescent="0.25">
      <c r="A1" s="159" t="s">
        <v>1124</v>
      </c>
      <c r="B1" s="157" t="s">
        <v>654</v>
      </c>
    </row>
    <row r="2" spans="1:2" ht="25.5" customHeight="1" x14ac:dyDescent="0.25">
      <c r="A2" s="157" t="s">
        <v>3318</v>
      </c>
      <c r="B2" s="159" t="s">
        <v>5196</v>
      </c>
    </row>
    <row r="3" spans="1:2" ht="25.5" customHeight="1" x14ac:dyDescent="0.25">
      <c r="A3" s="157" t="s">
        <v>3319</v>
      </c>
      <c r="B3" s="157" t="s">
        <v>5194</v>
      </c>
    </row>
    <row r="4" spans="1:2" ht="25.5" customHeight="1" x14ac:dyDescent="0.25">
      <c r="A4" s="157" t="s">
        <v>1128</v>
      </c>
      <c r="B4" s="220" t="s">
        <v>5195</v>
      </c>
    </row>
    <row r="6" spans="1:2" ht="25.5" customHeight="1" x14ac:dyDescent="0.25">
      <c r="A6" s="159" t="s">
        <v>1099</v>
      </c>
      <c r="B6" s="160" t="s">
        <v>3320</v>
      </c>
    </row>
    <row r="7" spans="1:2" x14ac:dyDescent="0.25">
      <c r="B7" s="161"/>
    </row>
    <row r="8" spans="1:2" ht="37.5" x14ac:dyDescent="0.25">
      <c r="A8" s="159" t="s">
        <v>1101</v>
      </c>
      <c r="B8" s="161" t="s">
        <v>3321</v>
      </c>
    </row>
    <row r="9" spans="1:2" x14ac:dyDescent="0.25">
      <c r="B9" s="161"/>
    </row>
    <row r="10" spans="1:2" x14ac:dyDescent="0.25">
      <c r="A10" s="159" t="s">
        <v>1247</v>
      </c>
      <c r="B10" s="160" t="s">
        <v>3322</v>
      </c>
    </row>
    <row r="11" spans="1:2" x14ac:dyDescent="0.25">
      <c r="B11" s="161"/>
    </row>
    <row r="12" spans="1:2" ht="25.5" customHeight="1" x14ac:dyDescent="0.25">
      <c r="A12" s="159" t="s">
        <v>1105</v>
      </c>
      <c r="B12" s="160" t="s">
        <v>3323</v>
      </c>
    </row>
    <row r="14" spans="1:2" ht="24" customHeight="1" x14ac:dyDescent="0.25">
      <c r="A14" s="159" t="s">
        <v>1107</v>
      </c>
      <c r="B14" s="198" t="s">
        <v>2371</v>
      </c>
    </row>
    <row r="17" spans="1:6" s="163" customFormat="1" ht="25.5" customHeight="1" x14ac:dyDescent="0.25">
      <c r="A17" s="163" t="s">
        <v>1108</v>
      </c>
      <c r="B17" s="163" t="s">
        <v>1109</v>
      </c>
      <c r="C17" s="163" t="s">
        <v>1110</v>
      </c>
      <c r="D17" s="163" t="s">
        <v>1111</v>
      </c>
      <c r="E17" s="199" t="s">
        <v>1112</v>
      </c>
      <c r="F17" s="163" t="s">
        <v>1113</v>
      </c>
    </row>
    <row r="18" spans="1:6" ht="25.5" customHeight="1" x14ac:dyDescent="0.25">
      <c r="A18" s="157" t="s">
        <v>1132</v>
      </c>
      <c r="B18" s="161"/>
    </row>
    <row r="19" spans="1:6" x14ac:dyDescent="0.25">
      <c r="A19" s="200" t="s">
        <v>3324</v>
      </c>
      <c r="B19" s="200" t="s">
        <v>3325</v>
      </c>
      <c r="C19" s="200" t="s">
        <v>1705</v>
      </c>
      <c r="D19" s="200" t="s">
        <v>3326</v>
      </c>
      <c r="E19" s="201">
        <v>5706621700</v>
      </c>
      <c r="F19" s="200" t="s">
        <v>3327</v>
      </c>
    </row>
    <row r="20" spans="1:6" x14ac:dyDescent="0.25">
      <c r="A20" s="200" t="s">
        <v>3324</v>
      </c>
      <c r="B20" s="200" t="s">
        <v>3328</v>
      </c>
      <c r="C20" s="200" t="s">
        <v>1569</v>
      </c>
      <c r="D20" s="200" t="s">
        <v>3326</v>
      </c>
      <c r="E20" s="201">
        <v>5706621700</v>
      </c>
      <c r="F20" s="200" t="s">
        <v>3327</v>
      </c>
    </row>
    <row r="21" spans="1:6" x14ac:dyDescent="0.25">
      <c r="A21" s="200" t="s">
        <v>3329</v>
      </c>
      <c r="B21" s="200" t="s">
        <v>3330</v>
      </c>
      <c r="C21" s="200" t="s">
        <v>3331</v>
      </c>
      <c r="D21" s="200" t="s">
        <v>3332</v>
      </c>
      <c r="E21" s="201">
        <v>6077980333</v>
      </c>
      <c r="F21" s="200" t="s">
        <v>3333</v>
      </c>
    </row>
    <row r="22" spans="1:6" x14ac:dyDescent="0.25">
      <c r="A22" s="200" t="s">
        <v>3334</v>
      </c>
      <c r="B22" s="200" t="s">
        <v>3335</v>
      </c>
      <c r="C22" s="200" t="s">
        <v>3336</v>
      </c>
      <c r="D22" s="200" t="s">
        <v>3337</v>
      </c>
      <c r="E22" s="201">
        <v>3017911200</v>
      </c>
      <c r="F22" s="200" t="s">
        <v>3338</v>
      </c>
    </row>
    <row r="23" spans="1:6" x14ac:dyDescent="0.25">
      <c r="A23" s="200" t="s">
        <v>2822</v>
      </c>
      <c r="B23" s="200" t="s">
        <v>3339</v>
      </c>
      <c r="C23" s="200" t="s">
        <v>1544</v>
      </c>
      <c r="D23" s="200" t="s">
        <v>3340</v>
      </c>
      <c r="E23" s="201">
        <v>7172635500</v>
      </c>
      <c r="F23" s="200" t="s">
        <v>3341</v>
      </c>
    </row>
    <row r="24" spans="1:6" x14ac:dyDescent="0.25">
      <c r="A24" s="200" t="s">
        <v>3342</v>
      </c>
      <c r="B24" s="200" t="s">
        <v>3343</v>
      </c>
      <c r="C24" s="200" t="s">
        <v>1718</v>
      </c>
      <c r="D24" s="200" t="s">
        <v>3344</v>
      </c>
      <c r="E24" s="201">
        <v>7174854800</v>
      </c>
      <c r="F24" s="200" t="s">
        <v>3345</v>
      </c>
    </row>
    <row r="25" spans="1:6" x14ac:dyDescent="0.25">
      <c r="A25" s="200" t="s">
        <v>2690</v>
      </c>
      <c r="B25" s="200" t="s">
        <v>2691</v>
      </c>
      <c r="C25" s="200" t="s">
        <v>1519</v>
      </c>
      <c r="D25" s="200" t="s">
        <v>3346</v>
      </c>
      <c r="E25" s="201">
        <v>7243373700</v>
      </c>
      <c r="F25" s="200" t="s">
        <v>3347</v>
      </c>
    </row>
    <row r="26" spans="1:6" x14ac:dyDescent="0.25">
      <c r="A26" s="200" t="s">
        <v>2917</v>
      </c>
      <c r="B26" s="200" t="s">
        <v>3348</v>
      </c>
      <c r="C26" s="200" t="s">
        <v>1831</v>
      </c>
      <c r="D26" s="200" t="s">
        <v>3349</v>
      </c>
      <c r="E26" s="201">
        <v>5702654440</v>
      </c>
      <c r="F26" s="200" t="s">
        <v>3350</v>
      </c>
    </row>
    <row r="27" spans="1:6" x14ac:dyDescent="0.25">
      <c r="A27" s="200" t="s">
        <v>3351</v>
      </c>
      <c r="B27" s="200" t="s">
        <v>3352</v>
      </c>
      <c r="C27" s="200" t="s">
        <v>2799</v>
      </c>
      <c r="D27" s="200" t="s">
        <v>3353</v>
      </c>
      <c r="E27" s="201">
        <v>8148994294</v>
      </c>
      <c r="F27" s="200" t="s">
        <v>3354</v>
      </c>
    </row>
    <row r="28" spans="1:6" x14ac:dyDescent="0.25">
      <c r="A28" s="200" t="s">
        <v>3351</v>
      </c>
      <c r="B28" s="200" t="s">
        <v>1432</v>
      </c>
      <c r="C28" s="200" t="s">
        <v>1433</v>
      </c>
      <c r="D28" s="200" t="s">
        <v>3355</v>
      </c>
      <c r="E28" s="201">
        <v>8145634808</v>
      </c>
      <c r="F28" s="200" t="s">
        <v>3356</v>
      </c>
    </row>
    <row r="29" spans="1:6" x14ac:dyDescent="0.25">
      <c r="A29" s="200" t="s">
        <v>3357</v>
      </c>
      <c r="B29" s="200" t="s">
        <v>3358</v>
      </c>
      <c r="C29" s="200" t="s">
        <v>3359</v>
      </c>
      <c r="D29" s="200" t="s">
        <v>3360</v>
      </c>
      <c r="E29" s="201">
        <v>4405943216</v>
      </c>
      <c r="F29" s="200" t="s">
        <v>3361</v>
      </c>
    </row>
    <row r="30" spans="1:6" x14ac:dyDescent="0.25">
      <c r="A30" s="200" t="s">
        <v>3362</v>
      </c>
      <c r="B30" s="200" t="s">
        <v>3363</v>
      </c>
      <c r="C30" s="200" t="s">
        <v>3364</v>
      </c>
      <c r="D30" s="200" t="s">
        <v>3365</v>
      </c>
      <c r="E30" s="201">
        <v>3023656000</v>
      </c>
      <c r="F30" s="200" t="s">
        <v>3366</v>
      </c>
    </row>
    <row r="31" spans="1:6" x14ac:dyDescent="0.25">
      <c r="A31" s="200" t="s">
        <v>3367</v>
      </c>
      <c r="B31" s="200" t="s">
        <v>3368</v>
      </c>
      <c r="C31" s="200" t="s">
        <v>3369</v>
      </c>
      <c r="D31" s="200" t="s">
        <v>3370</v>
      </c>
      <c r="E31" s="201">
        <v>7163724208</v>
      </c>
      <c r="F31" s="200" t="s">
        <v>3371</v>
      </c>
    </row>
    <row r="32" spans="1:6" x14ac:dyDescent="0.25">
      <c r="A32" s="200" t="s">
        <v>3372</v>
      </c>
      <c r="B32" s="200" t="s">
        <v>3373</v>
      </c>
      <c r="C32" s="200" t="s">
        <v>2165</v>
      </c>
      <c r="D32" s="200" t="s">
        <v>3374</v>
      </c>
      <c r="E32" s="201">
        <v>5707840250</v>
      </c>
      <c r="F32" s="200" t="s">
        <v>3375</v>
      </c>
    </row>
    <row r="33" spans="1:6" x14ac:dyDescent="0.25">
      <c r="A33" s="200" t="s">
        <v>3372</v>
      </c>
      <c r="B33" s="200" t="s">
        <v>3376</v>
      </c>
      <c r="C33" s="200" t="s">
        <v>1554</v>
      </c>
      <c r="D33" s="200" t="s">
        <v>3377</v>
      </c>
      <c r="E33" s="201">
        <v>5704352921</v>
      </c>
      <c r="F33" s="200" t="s">
        <v>3378</v>
      </c>
    </row>
    <row r="34" spans="1:6" x14ac:dyDescent="0.25">
      <c r="A34" s="200" t="s">
        <v>3372</v>
      </c>
      <c r="B34" s="200" t="s">
        <v>3379</v>
      </c>
      <c r="C34" s="200" t="s">
        <v>2957</v>
      </c>
      <c r="D34" s="200" t="s">
        <v>3380</v>
      </c>
      <c r="E34" s="201">
        <v>5706753344</v>
      </c>
      <c r="F34" s="200" t="s">
        <v>3381</v>
      </c>
    </row>
    <row r="35" spans="1:6" x14ac:dyDescent="0.25">
      <c r="A35" s="200" t="s">
        <v>3372</v>
      </c>
      <c r="B35" s="200" t="s">
        <v>3382</v>
      </c>
      <c r="C35" s="200" t="s">
        <v>2961</v>
      </c>
      <c r="D35" s="200" t="s">
        <v>3383</v>
      </c>
      <c r="E35" s="201">
        <v>5705239900</v>
      </c>
      <c r="F35" s="200" t="s">
        <v>3384</v>
      </c>
    </row>
    <row r="36" spans="1:6" x14ac:dyDescent="0.25">
      <c r="A36" s="200" t="s">
        <v>2941</v>
      </c>
      <c r="B36" s="200" t="s">
        <v>3385</v>
      </c>
      <c r="C36" s="200" t="s">
        <v>2943</v>
      </c>
      <c r="D36" s="200" t="s">
        <v>3386</v>
      </c>
      <c r="E36" s="201">
        <v>8002458080</v>
      </c>
      <c r="F36" s="200" t="s">
        <v>3387</v>
      </c>
    </row>
    <row r="37" spans="1:6" x14ac:dyDescent="0.25">
      <c r="A37" s="200" t="s">
        <v>3388</v>
      </c>
      <c r="B37" s="200" t="s">
        <v>3389</v>
      </c>
      <c r="C37" s="200" t="s">
        <v>3390</v>
      </c>
      <c r="D37" s="200" t="s">
        <v>3391</v>
      </c>
      <c r="E37" s="201">
        <v>8569830111</v>
      </c>
      <c r="F37" s="200" t="s">
        <v>3392</v>
      </c>
    </row>
    <row r="38" spans="1:6" x14ac:dyDescent="0.25">
      <c r="A38" s="200" t="s">
        <v>3393</v>
      </c>
      <c r="B38" s="200" t="s">
        <v>2758</v>
      </c>
      <c r="C38" s="200" t="s">
        <v>1757</v>
      </c>
      <c r="D38" s="200" t="s">
        <v>3394</v>
      </c>
      <c r="E38" s="201">
        <v>5707263471</v>
      </c>
      <c r="F38" s="200" t="s">
        <v>3395</v>
      </c>
    </row>
    <row r="39" spans="1:6" x14ac:dyDescent="0.25">
      <c r="A39" s="200" t="s">
        <v>3396</v>
      </c>
      <c r="B39" s="200" t="s">
        <v>3397</v>
      </c>
      <c r="C39" s="200" t="s">
        <v>1854</v>
      </c>
      <c r="D39" s="200" t="s">
        <v>3398</v>
      </c>
      <c r="E39" s="201">
        <v>6104587054</v>
      </c>
      <c r="F39" s="200" t="s">
        <v>3399</v>
      </c>
    </row>
    <row r="40" spans="1:6" x14ac:dyDescent="0.25">
      <c r="A40" s="200" t="s">
        <v>3396</v>
      </c>
      <c r="B40" s="200" t="s">
        <v>2990</v>
      </c>
      <c r="C40" s="200" t="s">
        <v>1961</v>
      </c>
      <c r="D40" s="200" t="s">
        <v>3398</v>
      </c>
      <c r="E40" s="201">
        <v>2153489041</v>
      </c>
      <c r="F40" s="200" t="s">
        <v>3399</v>
      </c>
    </row>
    <row r="41" spans="1:6" x14ac:dyDescent="0.25">
      <c r="A41" s="200" t="s">
        <v>3400</v>
      </c>
      <c r="B41" s="200" t="s">
        <v>2990</v>
      </c>
      <c r="C41" s="200" t="s">
        <v>1961</v>
      </c>
      <c r="D41" s="200" t="s">
        <v>3401</v>
      </c>
      <c r="E41" s="201">
        <v>2153489041</v>
      </c>
      <c r="F41" s="200" t="s">
        <v>3402</v>
      </c>
    </row>
    <row r="42" spans="1:6" x14ac:dyDescent="0.25">
      <c r="A42" s="200" t="s">
        <v>3400</v>
      </c>
      <c r="B42" s="200" t="s">
        <v>3397</v>
      </c>
      <c r="C42" s="200" t="s">
        <v>3403</v>
      </c>
      <c r="D42" s="200" t="s">
        <v>3401</v>
      </c>
      <c r="E42" s="201">
        <v>6104587054</v>
      </c>
      <c r="F42" s="200" t="s">
        <v>3402</v>
      </c>
    </row>
    <row r="43" spans="1:6" x14ac:dyDescent="0.25">
      <c r="A43" s="200" t="s">
        <v>2817</v>
      </c>
      <c r="B43" s="200" t="s">
        <v>1417</v>
      </c>
      <c r="C43" s="200" t="s">
        <v>1418</v>
      </c>
      <c r="D43" s="200" t="s">
        <v>3404</v>
      </c>
      <c r="E43" s="201">
        <v>6103672169</v>
      </c>
      <c r="F43" s="200" t="s">
        <v>3405</v>
      </c>
    </row>
    <row r="44" spans="1:6" x14ac:dyDescent="0.25">
      <c r="A44" s="200" t="s">
        <v>3406</v>
      </c>
      <c r="B44" s="200" t="s">
        <v>3407</v>
      </c>
      <c r="C44" s="200" t="s">
        <v>1423</v>
      </c>
      <c r="D44" s="200" t="s">
        <v>3408</v>
      </c>
      <c r="E44" s="201">
        <v>8149673223</v>
      </c>
      <c r="F44" s="200" t="s">
        <v>3409</v>
      </c>
    </row>
    <row r="45" spans="1:6" x14ac:dyDescent="0.25">
      <c r="A45" s="200" t="s">
        <v>1474</v>
      </c>
      <c r="B45" s="200" t="s">
        <v>2653</v>
      </c>
      <c r="C45" s="200" t="s">
        <v>1747</v>
      </c>
      <c r="D45" s="200" t="s">
        <v>3410</v>
      </c>
      <c r="E45" s="201">
        <v>7174366100</v>
      </c>
      <c r="F45" s="200" t="s">
        <v>3411</v>
      </c>
    </row>
    <row r="46" spans="1:6" x14ac:dyDescent="0.25">
      <c r="A46" s="200" t="s">
        <v>1474</v>
      </c>
      <c r="B46" s="200" t="s">
        <v>1475</v>
      </c>
      <c r="C46" s="200" t="s">
        <v>1476</v>
      </c>
      <c r="D46" s="200" t="s">
        <v>3412</v>
      </c>
      <c r="E46" s="201">
        <v>7177688231</v>
      </c>
      <c r="F46" s="200" t="s">
        <v>3413</v>
      </c>
    </row>
    <row r="47" spans="1:6" x14ac:dyDescent="0.25">
      <c r="A47" s="200" t="s">
        <v>2668</v>
      </c>
      <c r="B47" s="200" t="s">
        <v>3414</v>
      </c>
      <c r="C47" s="200" t="s">
        <v>2670</v>
      </c>
      <c r="D47" s="200" t="s">
        <v>3415</v>
      </c>
      <c r="E47" s="201">
        <v>8147971989</v>
      </c>
      <c r="F47" s="200" t="s">
        <v>3416</v>
      </c>
    </row>
    <row r="48" spans="1:6" x14ac:dyDescent="0.25">
      <c r="A48" s="200" t="s">
        <v>3417</v>
      </c>
      <c r="B48" s="200" t="s">
        <v>3418</v>
      </c>
      <c r="C48" s="200" t="s">
        <v>1668</v>
      </c>
      <c r="D48" s="200" t="s">
        <v>3419</v>
      </c>
      <c r="E48" s="201">
        <v>7248645147</v>
      </c>
      <c r="F48" s="200" t="s">
        <v>3420</v>
      </c>
    </row>
    <row r="49" spans="1:6" x14ac:dyDescent="0.25">
      <c r="A49" s="200" t="s">
        <v>3421</v>
      </c>
      <c r="B49" s="200" t="s">
        <v>2716</v>
      </c>
      <c r="C49" s="200" t="s">
        <v>2717</v>
      </c>
      <c r="D49" s="200" t="s">
        <v>3422</v>
      </c>
      <c r="E49" s="201">
        <v>7243472484</v>
      </c>
      <c r="F49" s="200" t="s">
        <v>3423</v>
      </c>
    </row>
    <row r="50" spans="1:6" x14ac:dyDescent="0.25">
      <c r="A50" s="200" t="s">
        <v>3421</v>
      </c>
      <c r="B50" s="200" t="s">
        <v>2790</v>
      </c>
      <c r="C50" s="200" t="s">
        <v>1504</v>
      </c>
      <c r="D50" s="200" t="s">
        <v>3422</v>
      </c>
      <c r="E50" s="201">
        <v>7244822131</v>
      </c>
      <c r="F50" s="200" t="s">
        <v>3423</v>
      </c>
    </row>
    <row r="51" spans="1:6" x14ac:dyDescent="0.25">
      <c r="A51" s="200" t="s">
        <v>2802</v>
      </c>
      <c r="B51" s="200" t="s">
        <v>3424</v>
      </c>
      <c r="C51" s="200" t="s">
        <v>1643</v>
      </c>
      <c r="D51" s="200" t="s">
        <v>3425</v>
      </c>
      <c r="E51" s="201">
        <v>5707297117</v>
      </c>
      <c r="F51" s="200" t="s">
        <v>3426</v>
      </c>
    </row>
    <row r="52" spans="1:6" x14ac:dyDescent="0.25">
      <c r="A52" s="200" t="s">
        <v>2802</v>
      </c>
      <c r="B52" s="200" t="s">
        <v>3427</v>
      </c>
      <c r="C52" s="200" t="s">
        <v>3428</v>
      </c>
      <c r="D52" s="200" t="s">
        <v>3429</v>
      </c>
      <c r="E52" s="201">
        <v>5708954884</v>
      </c>
      <c r="F52" s="200" t="s">
        <v>3430</v>
      </c>
    </row>
    <row r="53" spans="1:6" x14ac:dyDescent="0.25">
      <c r="A53" s="200" t="s">
        <v>2802</v>
      </c>
      <c r="B53" s="200" t="s">
        <v>3431</v>
      </c>
      <c r="C53" s="200" t="s">
        <v>3432</v>
      </c>
      <c r="D53" s="200" t="s">
        <v>3433</v>
      </c>
      <c r="E53" s="201">
        <v>5704893642</v>
      </c>
      <c r="F53" s="200" t="s">
        <v>3430</v>
      </c>
    </row>
    <row r="54" spans="1:6" x14ac:dyDescent="0.25">
      <c r="A54" s="200" t="s">
        <v>3434</v>
      </c>
      <c r="B54" s="200" t="s">
        <v>2897</v>
      </c>
      <c r="C54" s="200" t="s">
        <v>2898</v>
      </c>
      <c r="D54" s="200" t="s">
        <v>3435</v>
      </c>
      <c r="E54" s="201">
        <v>8148394141</v>
      </c>
      <c r="F54" s="200" t="s">
        <v>2900</v>
      </c>
    </row>
    <row r="55" spans="1:6" x14ac:dyDescent="0.25">
      <c r="A55" s="200" t="s">
        <v>3436</v>
      </c>
      <c r="B55" s="200" t="s">
        <v>2826</v>
      </c>
      <c r="C55" s="200" t="s">
        <v>2827</v>
      </c>
      <c r="D55" s="200" t="s">
        <v>3437</v>
      </c>
      <c r="E55" s="201">
        <v>8142245335</v>
      </c>
      <c r="F55" s="200" t="s">
        <v>3438</v>
      </c>
    </row>
    <row r="56" spans="1:6" x14ac:dyDescent="0.25">
      <c r="A56" s="200" t="s">
        <v>2871</v>
      </c>
      <c r="B56" s="200" t="s">
        <v>3439</v>
      </c>
      <c r="C56" s="200" t="s">
        <v>1468</v>
      </c>
      <c r="D56" s="200" t="s">
        <v>3191</v>
      </c>
      <c r="E56" s="201">
        <v>7173671319</v>
      </c>
      <c r="F56" s="200" t="s">
        <v>3440</v>
      </c>
    </row>
    <row r="57" spans="1:6" x14ac:dyDescent="0.25">
      <c r="A57" s="200" t="s">
        <v>2871</v>
      </c>
      <c r="B57" s="200" t="s">
        <v>2964</v>
      </c>
      <c r="C57" s="200" t="s">
        <v>2965</v>
      </c>
      <c r="D57" s="200" t="s">
        <v>3191</v>
      </c>
      <c r="E57" s="201">
        <v>7172596617</v>
      </c>
      <c r="F57" s="200" t="s">
        <v>3440</v>
      </c>
    </row>
    <row r="58" spans="1:6" x14ac:dyDescent="0.25">
      <c r="A58" s="200" t="s">
        <v>2871</v>
      </c>
      <c r="B58" s="200" t="s">
        <v>3441</v>
      </c>
      <c r="C58" s="200" t="s">
        <v>2098</v>
      </c>
      <c r="D58" s="200" t="s">
        <v>3191</v>
      </c>
      <c r="E58" s="201">
        <v>7178968404</v>
      </c>
      <c r="F58" s="200" t="s">
        <v>3442</v>
      </c>
    </row>
    <row r="59" spans="1:6" x14ac:dyDescent="0.25">
      <c r="A59" s="200" t="s">
        <v>2871</v>
      </c>
      <c r="B59" s="200" t="s">
        <v>3443</v>
      </c>
      <c r="C59" s="200" t="s">
        <v>2096</v>
      </c>
      <c r="D59" s="200" t="s">
        <v>3191</v>
      </c>
      <c r="E59" s="201">
        <v>7172495338</v>
      </c>
      <c r="F59" s="200" t="s">
        <v>3442</v>
      </c>
    </row>
    <row r="60" spans="1:6" x14ac:dyDescent="0.25">
      <c r="A60" s="200" t="s">
        <v>2871</v>
      </c>
      <c r="B60" s="200" t="s">
        <v>3444</v>
      </c>
      <c r="C60" s="200" t="s">
        <v>2100</v>
      </c>
      <c r="D60" s="200" t="s">
        <v>3191</v>
      </c>
      <c r="E60" s="201">
        <v>7176778135</v>
      </c>
      <c r="F60" s="200" t="s">
        <v>3440</v>
      </c>
    </row>
    <row r="61" spans="1:6" x14ac:dyDescent="0.25">
      <c r="A61" s="200" t="s">
        <v>2725</v>
      </c>
      <c r="B61" s="200" t="s">
        <v>3445</v>
      </c>
      <c r="C61" s="200" t="s">
        <v>2263</v>
      </c>
      <c r="D61" s="200" t="s">
        <v>3446</v>
      </c>
      <c r="E61" s="201">
        <v>7242250324</v>
      </c>
      <c r="F61" s="200" t="s">
        <v>3447</v>
      </c>
    </row>
    <row r="62" spans="1:6" x14ac:dyDescent="0.25">
      <c r="A62" s="200" t="s">
        <v>2725</v>
      </c>
      <c r="B62" s="200" t="s">
        <v>3448</v>
      </c>
      <c r="C62" s="200" t="s">
        <v>3449</v>
      </c>
      <c r="D62" s="200" t="s">
        <v>3446</v>
      </c>
      <c r="E62" s="201">
        <v>7244373680</v>
      </c>
      <c r="F62" s="200" t="s">
        <v>3447</v>
      </c>
    </row>
    <row r="63" spans="1:6" x14ac:dyDescent="0.25">
      <c r="A63" s="200" t="s">
        <v>2725</v>
      </c>
      <c r="B63" s="200" t="s">
        <v>3450</v>
      </c>
      <c r="C63" s="200" t="s">
        <v>3451</v>
      </c>
      <c r="D63" s="200" t="s">
        <v>3452</v>
      </c>
      <c r="E63" s="201">
        <v>7405446612</v>
      </c>
      <c r="F63" s="200" t="s">
        <v>3453</v>
      </c>
    </row>
    <row r="64" spans="1:6" x14ac:dyDescent="0.25">
      <c r="A64" s="200" t="s">
        <v>2973</v>
      </c>
      <c r="B64" s="200" t="s">
        <v>2974</v>
      </c>
      <c r="C64" s="200" t="s">
        <v>1687</v>
      </c>
      <c r="D64" s="200" t="s">
        <v>3454</v>
      </c>
      <c r="E64" s="201">
        <v>6109262441</v>
      </c>
      <c r="F64" s="200" t="s">
        <v>3455</v>
      </c>
    </row>
    <row r="65" spans="1:6" x14ac:dyDescent="0.25">
      <c r="A65" s="200" t="s">
        <v>3456</v>
      </c>
      <c r="B65" s="200" t="s">
        <v>3457</v>
      </c>
      <c r="C65" s="200" t="s">
        <v>3458</v>
      </c>
      <c r="D65" s="200" t="s">
        <v>3459</v>
      </c>
      <c r="E65" s="201">
        <v>3304825548</v>
      </c>
      <c r="F65" s="200" t="s">
        <v>3460</v>
      </c>
    </row>
    <row r="66" spans="1:6" x14ac:dyDescent="0.25">
      <c r="A66" s="200" t="s">
        <v>3461</v>
      </c>
      <c r="B66" s="200" t="s">
        <v>3462</v>
      </c>
      <c r="C66" s="200" t="s">
        <v>2808</v>
      </c>
      <c r="D66" s="200" t="s">
        <v>3463</v>
      </c>
      <c r="E66" s="201">
        <v>2157660414</v>
      </c>
      <c r="F66" s="200" t="s">
        <v>3464</v>
      </c>
    </row>
    <row r="67" spans="1:6" x14ac:dyDescent="0.25">
      <c r="A67" s="200" t="s">
        <v>3465</v>
      </c>
      <c r="B67" s="200" t="s">
        <v>3466</v>
      </c>
      <c r="C67" s="200" t="s">
        <v>1513</v>
      </c>
      <c r="D67" s="200" t="s">
        <v>3467</v>
      </c>
      <c r="E67" s="201">
        <v>6103953775</v>
      </c>
      <c r="F67" s="200" t="s">
        <v>3468</v>
      </c>
    </row>
    <row r="68" spans="1:6" x14ac:dyDescent="0.25">
      <c r="A68" s="200" t="s">
        <v>3469</v>
      </c>
      <c r="B68" s="200" t="s">
        <v>2923</v>
      </c>
      <c r="C68" s="200" t="s">
        <v>1678</v>
      </c>
      <c r="D68" s="200" t="s">
        <v>3470</v>
      </c>
      <c r="E68" s="201">
        <v>8142663171</v>
      </c>
      <c r="F68" s="200" t="s">
        <v>3471</v>
      </c>
    </row>
    <row r="69" spans="1:6" x14ac:dyDescent="0.25">
      <c r="A69" s="200" t="s">
        <v>3469</v>
      </c>
      <c r="B69" s="200" t="s">
        <v>2928</v>
      </c>
      <c r="C69" s="200" t="s">
        <v>2057</v>
      </c>
      <c r="D69" s="200" t="s">
        <v>3470</v>
      </c>
      <c r="E69" s="201">
        <v>8144453207</v>
      </c>
      <c r="F69" s="200" t="s">
        <v>3471</v>
      </c>
    </row>
    <row r="70" spans="1:6" x14ac:dyDescent="0.25">
      <c r="A70" s="200" t="s">
        <v>3472</v>
      </c>
      <c r="B70" s="200" t="s">
        <v>3473</v>
      </c>
      <c r="C70" s="200" t="s">
        <v>3474</v>
      </c>
      <c r="D70" s="200" t="s">
        <v>3475</v>
      </c>
      <c r="E70" s="201">
        <v>7169854600</v>
      </c>
      <c r="F70" s="200" t="s">
        <v>3476</v>
      </c>
    </row>
    <row r="71" spans="1:6" x14ac:dyDescent="0.25">
      <c r="A71" s="200" t="s">
        <v>3477</v>
      </c>
      <c r="B71" s="200" t="s">
        <v>2736</v>
      </c>
      <c r="C71" s="200" t="s">
        <v>2737</v>
      </c>
      <c r="D71" s="200" t="s">
        <v>3478</v>
      </c>
      <c r="E71" s="201">
        <v>6105932407</v>
      </c>
      <c r="F71" s="200" t="s">
        <v>3479</v>
      </c>
    </row>
    <row r="72" spans="1:6" x14ac:dyDescent="0.25">
      <c r="A72" s="200" t="s">
        <v>2849</v>
      </c>
      <c r="B72" s="200" t="s">
        <v>3480</v>
      </c>
      <c r="C72" s="200" t="s">
        <v>2851</v>
      </c>
      <c r="D72" s="200" t="s">
        <v>3481</v>
      </c>
      <c r="E72" s="201">
        <v>5702782888</v>
      </c>
      <c r="F72" s="200" t="s">
        <v>3482</v>
      </c>
    </row>
    <row r="73" spans="1:6" x14ac:dyDescent="0.25">
      <c r="A73" s="200" t="s">
        <v>2830</v>
      </c>
      <c r="B73" s="200" t="s">
        <v>2831</v>
      </c>
      <c r="C73" s="200" t="s">
        <v>2832</v>
      </c>
      <c r="D73" s="200" t="s">
        <v>3483</v>
      </c>
      <c r="E73" s="201">
        <v>8143759606</v>
      </c>
      <c r="F73" s="200" t="s">
        <v>3484</v>
      </c>
    </row>
    <row r="74" spans="1:6" x14ac:dyDescent="0.25">
      <c r="A74" s="200" t="s">
        <v>2839</v>
      </c>
      <c r="B74" s="200" t="s">
        <v>2840</v>
      </c>
      <c r="C74" s="200" t="s">
        <v>1663</v>
      </c>
      <c r="D74" s="200" t="s">
        <v>2841</v>
      </c>
      <c r="E74" s="201">
        <v>7243542552</v>
      </c>
      <c r="F74" s="200" t="s">
        <v>3485</v>
      </c>
    </row>
    <row r="75" spans="1:6" x14ac:dyDescent="0.25">
      <c r="A75" s="200" t="s">
        <v>3486</v>
      </c>
      <c r="B75" s="200" t="s">
        <v>3487</v>
      </c>
      <c r="C75" s="200" t="s">
        <v>2856</v>
      </c>
      <c r="D75" s="200" t="s">
        <v>3488</v>
      </c>
      <c r="E75" s="201">
        <v>8143640891</v>
      </c>
      <c r="F75" s="200" t="s">
        <v>3489</v>
      </c>
    </row>
  </sheetData>
  <hyperlinks>
    <hyperlink ref="B4" r:id="rId1" xr:uid="{687BF80E-F593-4FF3-A40E-8E1712442333}"/>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893E2-0C64-4C97-97C7-551BE5CB724B}">
  <dimension ref="A1:F67"/>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61" customWidth="1"/>
    <col min="5" max="5" width="24.7265625" style="161" customWidth="1"/>
    <col min="6" max="6" width="53.54296875"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53.54296875"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53.54296875"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53.54296875"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53.54296875"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53.54296875"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53.54296875"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53.54296875"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53.54296875"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53.54296875"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53.54296875"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53.54296875"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53.54296875"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53.54296875"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53.54296875"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53.54296875"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53.54296875"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53.54296875"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53.54296875"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53.54296875"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53.54296875"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53.54296875"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53.54296875"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53.54296875"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53.54296875"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53.54296875"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53.54296875"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53.54296875"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53.54296875"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53.54296875"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53.54296875"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53.54296875"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53.54296875"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53.54296875"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53.54296875"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53.54296875"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53.54296875"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53.54296875"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53.54296875"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53.54296875"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53.54296875"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53.54296875"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53.54296875"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53.54296875"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53.54296875"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53.54296875"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53.54296875"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53.54296875"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53.54296875"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53.54296875"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53.54296875"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53.54296875"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53.54296875"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53.54296875"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53.54296875"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53.54296875"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53.54296875"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53.54296875"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53.54296875"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53.54296875"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53.54296875"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53.54296875"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53.54296875"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53.54296875" style="159" customWidth="1"/>
    <col min="16135" max="16384" width="9.1796875" style="159"/>
  </cols>
  <sheetData>
    <row r="1" spans="1:2" ht="25.5" customHeight="1" x14ac:dyDescent="0.25">
      <c r="A1" s="159" t="s">
        <v>1124</v>
      </c>
      <c r="B1" s="157" t="s">
        <v>646</v>
      </c>
    </row>
    <row r="2" spans="1:2" ht="25.5" customHeight="1" x14ac:dyDescent="0.25">
      <c r="A2" s="159" t="s">
        <v>1126</v>
      </c>
      <c r="B2" s="157" t="s">
        <v>175</v>
      </c>
    </row>
    <row r="3" spans="1:2" ht="25.5" customHeight="1" x14ac:dyDescent="0.25">
      <c r="A3" s="159" t="s">
        <v>1127</v>
      </c>
      <c r="B3" s="157" t="s">
        <v>3490</v>
      </c>
    </row>
    <row r="4" spans="1:2" ht="25.5" customHeight="1" x14ac:dyDescent="0.25">
      <c r="A4" s="159" t="s">
        <v>1128</v>
      </c>
      <c r="B4" s="164" t="s">
        <v>3491</v>
      </c>
    </row>
    <row r="6" spans="1:2" ht="25.5" customHeight="1" x14ac:dyDescent="0.25">
      <c r="A6" s="159" t="s">
        <v>1099</v>
      </c>
      <c r="B6" s="160" t="s">
        <v>3492</v>
      </c>
    </row>
    <row r="7" spans="1:2" x14ac:dyDescent="0.25">
      <c r="B7" s="161"/>
    </row>
    <row r="8" spans="1:2" ht="37.5" x14ac:dyDescent="0.25">
      <c r="A8" s="159" t="s">
        <v>1101</v>
      </c>
      <c r="B8" s="160" t="s">
        <v>3493</v>
      </c>
    </row>
    <row r="9" spans="1:2" x14ac:dyDescent="0.25">
      <c r="B9" s="161"/>
    </row>
    <row r="10" spans="1:2" x14ac:dyDescent="0.25">
      <c r="A10" s="159" t="s">
        <v>1247</v>
      </c>
      <c r="B10" s="160" t="s">
        <v>3494</v>
      </c>
    </row>
    <row r="11" spans="1:2" x14ac:dyDescent="0.25">
      <c r="B11" s="161"/>
    </row>
    <row r="12" spans="1:2" ht="25.5" customHeight="1" x14ac:dyDescent="0.25">
      <c r="A12" s="159" t="s">
        <v>1105</v>
      </c>
      <c r="B12" s="160" t="s">
        <v>37</v>
      </c>
    </row>
    <row r="14" spans="1:2" ht="24" customHeight="1" x14ac:dyDescent="0.25">
      <c r="A14" s="159" t="s">
        <v>1107</v>
      </c>
      <c r="B14" s="160" t="s">
        <v>38</v>
      </c>
    </row>
    <row r="17" spans="1:6" s="163" customFormat="1" ht="25.5" customHeight="1" x14ac:dyDescent="0.25">
      <c r="A17" s="163" t="s">
        <v>1108</v>
      </c>
      <c r="B17" s="163" t="s">
        <v>1109</v>
      </c>
      <c r="C17" s="163" t="s">
        <v>1110</v>
      </c>
      <c r="D17" s="163" t="s">
        <v>1111</v>
      </c>
      <c r="E17" s="163" t="s">
        <v>1112</v>
      </c>
      <c r="F17" s="163" t="s">
        <v>1113</v>
      </c>
    </row>
    <row r="18" spans="1:6" x14ac:dyDescent="0.25">
      <c r="A18" s="159" t="s">
        <v>3495</v>
      </c>
      <c r="B18" s="159" t="s">
        <v>3496</v>
      </c>
      <c r="C18" s="159" t="s">
        <v>1876</v>
      </c>
      <c r="D18" s="160" t="s">
        <v>3497</v>
      </c>
      <c r="E18" s="197">
        <v>8149384443</v>
      </c>
      <c r="F18" s="159" t="s">
        <v>3498</v>
      </c>
    </row>
    <row r="19" spans="1:6" x14ac:dyDescent="0.25">
      <c r="A19" s="159" t="s">
        <v>3499</v>
      </c>
      <c r="B19" s="159" t="s">
        <v>3500</v>
      </c>
      <c r="C19" s="159" t="s">
        <v>3501</v>
      </c>
      <c r="D19" s="160" t="s">
        <v>3502</v>
      </c>
      <c r="E19" s="197">
        <v>7247284696</v>
      </c>
      <c r="F19" s="159" t="s">
        <v>3503</v>
      </c>
    </row>
    <row r="20" spans="1:6" x14ac:dyDescent="0.25">
      <c r="A20" s="159" t="s">
        <v>3504</v>
      </c>
      <c r="B20" s="159" t="s">
        <v>3505</v>
      </c>
      <c r="C20" s="159" t="s">
        <v>3506</v>
      </c>
      <c r="D20" s="161" t="s">
        <v>3507</v>
      </c>
      <c r="E20" s="197" t="s">
        <v>3508</v>
      </c>
      <c r="F20" s="159" t="s">
        <v>3509</v>
      </c>
    </row>
    <row r="21" spans="1:6" x14ac:dyDescent="0.25">
      <c r="A21" s="159" t="s">
        <v>3510</v>
      </c>
      <c r="B21" s="159" t="s">
        <v>3511</v>
      </c>
      <c r="C21" s="159" t="s">
        <v>3512</v>
      </c>
      <c r="D21" s="161" t="s">
        <v>3513</v>
      </c>
      <c r="E21" s="197" t="s">
        <v>3514</v>
      </c>
      <c r="F21" s="159" t="s">
        <v>3515</v>
      </c>
    </row>
    <row r="22" spans="1:6" x14ac:dyDescent="0.25">
      <c r="A22" s="159" t="s">
        <v>3516</v>
      </c>
      <c r="B22" s="159" t="s">
        <v>1558</v>
      </c>
      <c r="C22" s="159" t="s">
        <v>1559</v>
      </c>
      <c r="D22" s="160" t="s">
        <v>3517</v>
      </c>
      <c r="E22" s="197" t="s">
        <v>1560</v>
      </c>
      <c r="F22" s="159" t="s">
        <v>3518</v>
      </c>
    </row>
    <row r="23" spans="1:6" x14ac:dyDescent="0.25">
      <c r="A23" s="159" t="s">
        <v>3519</v>
      </c>
      <c r="B23" s="159" t="s">
        <v>3520</v>
      </c>
      <c r="C23" s="159" t="s">
        <v>2096</v>
      </c>
      <c r="D23" s="161" t="s">
        <v>3521</v>
      </c>
      <c r="E23" s="197" t="s">
        <v>3522</v>
      </c>
      <c r="F23" s="159" t="s">
        <v>3523</v>
      </c>
    </row>
    <row r="24" spans="1:6" x14ac:dyDescent="0.25">
      <c r="A24" s="157" t="s">
        <v>3524</v>
      </c>
      <c r="B24" s="159" t="s">
        <v>3525</v>
      </c>
      <c r="C24" s="159" t="s">
        <v>3526</v>
      </c>
      <c r="D24" s="160" t="s">
        <v>3527</v>
      </c>
      <c r="E24" s="197" t="s">
        <v>3528</v>
      </c>
      <c r="F24" s="159" t="s">
        <v>3529</v>
      </c>
    </row>
    <row r="25" spans="1:6" x14ac:dyDescent="0.25">
      <c r="A25" s="157" t="s">
        <v>3530</v>
      </c>
      <c r="B25" s="159" t="s">
        <v>3531</v>
      </c>
      <c r="C25" s="159" t="s">
        <v>3532</v>
      </c>
      <c r="D25" s="161" t="s">
        <v>3533</v>
      </c>
      <c r="E25" s="197" t="s">
        <v>2231</v>
      </c>
      <c r="F25" s="159" t="s">
        <v>3534</v>
      </c>
    </row>
    <row r="26" spans="1:6" x14ac:dyDescent="0.25">
      <c r="A26" s="159" t="s">
        <v>3535</v>
      </c>
      <c r="B26" s="159" t="s">
        <v>3536</v>
      </c>
      <c r="C26" s="159" t="s">
        <v>3537</v>
      </c>
      <c r="D26" s="160" t="s">
        <v>3538</v>
      </c>
      <c r="E26" s="197" t="s">
        <v>2242</v>
      </c>
      <c r="F26" s="159" t="s">
        <v>3539</v>
      </c>
    </row>
    <row r="27" spans="1:6" x14ac:dyDescent="0.25">
      <c r="A27" s="159" t="s">
        <v>3540</v>
      </c>
      <c r="B27" s="159" t="s">
        <v>3541</v>
      </c>
      <c r="C27" s="159" t="s">
        <v>1854</v>
      </c>
      <c r="E27" s="197" t="s">
        <v>3542</v>
      </c>
      <c r="F27" s="159" t="s">
        <v>3402</v>
      </c>
    </row>
    <row r="28" spans="1:6" x14ac:dyDescent="0.25">
      <c r="A28" s="159" t="s">
        <v>3543</v>
      </c>
      <c r="B28" s="159" t="s">
        <v>1503</v>
      </c>
      <c r="C28" s="159" t="s">
        <v>1504</v>
      </c>
      <c r="D28" s="161" t="s">
        <v>1501</v>
      </c>
      <c r="E28" s="197" t="s">
        <v>3544</v>
      </c>
      <c r="F28" s="159" t="s">
        <v>3545</v>
      </c>
    </row>
    <row r="29" spans="1:6" x14ac:dyDescent="0.25">
      <c r="A29" s="159" t="s">
        <v>3543</v>
      </c>
      <c r="B29" s="159" t="s">
        <v>3546</v>
      </c>
      <c r="C29" s="159" t="s">
        <v>3547</v>
      </c>
      <c r="D29" s="161" t="s">
        <v>1501</v>
      </c>
      <c r="E29" s="197" t="s">
        <v>3544</v>
      </c>
      <c r="F29" s="159" t="s">
        <v>3545</v>
      </c>
    </row>
    <row r="30" spans="1:6" x14ac:dyDescent="0.25">
      <c r="A30" s="159" t="s">
        <v>3548</v>
      </c>
      <c r="B30" s="159" t="s">
        <v>3549</v>
      </c>
      <c r="C30" s="159" t="s">
        <v>1643</v>
      </c>
      <c r="D30" s="160" t="s">
        <v>3550</v>
      </c>
      <c r="E30" s="197" t="s">
        <v>3551</v>
      </c>
      <c r="F30" s="159" t="s">
        <v>3552</v>
      </c>
    </row>
    <row r="31" spans="1:6" x14ac:dyDescent="0.25">
      <c r="A31" s="159" t="s">
        <v>3553</v>
      </c>
      <c r="B31" s="159" t="s">
        <v>3554</v>
      </c>
      <c r="C31" s="159" t="s">
        <v>3555</v>
      </c>
      <c r="D31" s="160" t="s">
        <v>3556</v>
      </c>
      <c r="E31" s="197" t="s">
        <v>3557</v>
      </c>
      <c r="F31" t="s">
        <v>3558</v>
      </c>
    </row>
    <row r="32" spans="1:6" x14ac:dyDescent="0.25">
      <c r="A32" s="159" t="s">
        <v>3559</v>
      </c>
      <c r="B32" s="159" t="s">
        <v>3560</v>
      </c>
      <c r="C32" s="159" t="s">
        <v>3561</v>
      </c>
      <c r="D32" s="161" t="s">
        <v>3562</v>
      </c>
      <c r="E32" s="197" t="s">
        <v>2025</v>
      </c>
      <c r="F32" s="159" t="s">
        <v>3563</v>
      </c>
    </row>
    <row r="33" spans="1:6" x14ac:dyDescent="0.25">
      <c r="A33" s="159" t="s">
        <v>3564</v>
      </c>
      <c r="B33" s="159" t="s">
        <v>3565</v>
      </c>
      <c r="C33" s="159" t="s">
        <v>3566</v>
      </c>
      <c r="D33" s="160" t="s">
        <v>3567</v>
      </c>
      <c r="E33" s="202" t="s">
        <v>3568</v>
      </c>
      <c r="F33" t="s">
        <v>3569</v>
      </c>
    </row>
    <row r="34" spans="1:6" x14ac:dyDescent="0.25">
      <c r="A34" s="159" t="s">
        <v>3570</v>
      </c>
      <c r="B34" s="159" t="s">
        <v>3571</v>
      </c>
      <c r="C34" s="159" t="s">
        <v>3572</v>
      </c>
      <c r="D34" s="160" t="s">
        <v>3573</v>
      </c>
      <c r="E34" s="202" t="s">
        <v>3574</v>
      </c>
      <c r="F34" s="159" t="s">
        <v>3575</v>
      </c>
    </row>
    <row r="35" spans="1:6" x14ac:dyDescent="0.25">
      <c r="A35" s="159" t="s">
        <v>3576</v>
      </c>
      <c r="B35" s="159" t="s">
        <v>3577</v>
      </c>
      <c r="C35" s="159" t="s">
        <v>3578</v>
      </c>
      <c r="D35" s="160" t="s">
        <v>3579</v>
      </c>
      <c r="E35" s="202" t="s">
        <v>3580</v>
      </c>
      <c r="F35" s="159" t="s">
        <v>3581</v>
      </c>
    </row>
    <row r="36" spans="1:6" x14ac:dyDescent="0.25">
      <c r="A36" s="159" t="s">
        <v>3582</v>
      </c>
      <c r="B36" s="159" t="s">
        <v>3583</v>
      </c>
      <c r="C36" s="159" t="s">
        <v>3584</v>
      </c>
      <c r="D36" s="160" t="s">
        <v>3585</v>
      </c>
      <c r="E36" s="202" t="s">
        <v>3586</v>
      </c>
      <c r="F36" t="s">
        <v>3587</v>
      </c>
    </row>
    <row r="37" spans="1:6" x14ac:dyDescent="0.25">
      <c r="A37" s="159" t="s">
        <v>3588</v>
      </c>
      <c r="B37" s="159" t="s">
        <v>3589</v>
      </c>
      <c r="C37" s="159" t="s">
        <v>3590</v>
      </c>
      <c r="E37" s="197" t="s">
        <v>3591</v>
      </c>
      <c r="F37" s="159" t="s">
        <v>3592</v>
      </c>
    </row>
    <row r="38" spans="1:6" x14ac:dyDescent="0.25">
      <c r="A38" s="159" t="s">
        <v>3593</v>
      </c>
      <c r="B38" s="159" t="s">
        <v>3594</v>
      </c>
      <c r="C38" s="159" t="s">
        <v>2961</v>
      </c>
      <c r="E38" s="197" t="s">
        <v>3591</v>
      </c>
      <c r="F38" s="159" t="s">
        <v>3592</v>
      </c>
    </row>
    <row r="39" spans="1:6" x14ac:dyDescent="0.25">
      <c r="A39" s="159" t="s">
        <v>3595</v>
      </c>
      <c r="B39" s="159" t="s">
        <v>3596</v>
      </c>
      <c r="C39" s="159" t="s">
        <v>3597</v>
      </c>
      <c r="D39" s="160" t="s">
        <v>3598</v>
      </c>
      <c r="E39" s="197" t="s">
        <v>3599</v>
      </c>
      <c r="F39" t="s">
        <v>3600</v>
      </c>
    </row>
    <row r="40" spans="1:6" x14ac:dyDescent="0.25">
      <c r="A40" s="159" t="s">
        <v>3601</v>
      </c>
      <c r="B40" s="159" t="s">
        <v>3602</v>
      </c>
      <c r="C40" s="159" t="s">
        <v>3603</v>
      </c>
      <c r="D40" s="161" t="s">
        <v>3604</v>
      </c>
      <c r="E40" s="202" t="s">
        <v>3605</v>
      </c>
      <c r="F40" s="159" t="s">
        <v>3606</v>
      </c>
    </row>
    <row r="41" spans="1:6" x14ac:dyDescent="0.25">
      <c r="A41" s="159" t="s">
        <v>3607</v>
      </c>
      <c r="B41" s="159" t="s">
        <v>3608</v>
      </c>
      <c r="C41" s="159" t="s">
        <v>3609</v>
      </c>
      <c r="D41" s="160" t="s">
        <v>3610</v>
      </c>
      <c r="E41" s="202" t="s">
        <v>3611</v>
      </c>
      <c r="F41" t="s">
        <v>3612</v>
      </c>
    </row>
    <row r="42" spans="1:6" x14ac:dyDescent="0.25">
      <c r="A42" s="159" t="s">
        <v>3613</v>
      </c>
      <c r="B42" s="159" t="s">
        <v>3614</v>
      </c>
      <c r="C42" s="159" t="s">
        <v>3615</v>
      </c>
      <c r="D42" s="160" t="s">
        <v>3616</v>
      </c>
      <c r="E42" s="202" t="s">
        <v>3617</v>
      </c>
      <c r="F42" s="159" t="s">
        <v>3618</v>
      </c>
    </row>
    <row r="43" spans="1:6" x14ac:dyDescent="0.25">
      <c r="A43" s="157" t="s">
        <v>3619</v>
      </c>
      <c r="B43" s="159" t="s">
        <v>3620</v>
      </c>
      <c r="C43" s="159" t="s">
        <v>1713</v>
      </c>
      <c r="E43" s="197" t="s">
        <v>3621</v>
      </c>
      <c r="F43" t="s">
        <v>3622</v>
      </c>
    </row>
    <row r="44" spans="1:6" x14ac:dyDescent="0.25">
      <c r="A44" s="159" t="s">
        <v>3623</v>
      </c>
      <c r="B44" s="159" t="s">
        <v>3431</v>
      </c>
      <c r="C44" s="159" t="s">
        <v>2319</v>
      </c>
      <c r="E44" s="160" t="s">
        <v>3624</v>
      </c>
      <c r="F44" s="159" t="s">
        <v>3625</v>
      </c>
    </row>
    <row r="45" spans="1:6" x14ac:dyDescent="0.25">
      <c r="A45" s="159" t="s">
        <v>2802</v>
      </c>
      <c r="B45" s="159" t="s">
        <v>3427</v>
      </c>
      <c r="C45" s="159" t="s">
        <v>3428</v>
      </c>
      <c r="E45" s="202" t="s">
        <v>3626</v>
      </c>
      <c r="F45" s="159" t="s">
        <v>3625</v>
      </c>
    </row>
    <row r="46" spans="1:6" x14ac:dyDescent="0.25">
      <c r="A46" s="159" t="s">
        <v>3627</v>
      </c>
      <c r="B46" s="159" t="s">
        <v>3628</v>
      </c>
      <c r="C46" s="159" t="s">
        <v>3629</v>
      </c>
      <c r="D46" s="160" t="s">
        <v>3630</v>
      </c>
      <c r="E46" s="202" t="s">
        <v>3631</v>
      </c>
      <c r="F46" s="159" t="s">
        <v>3632</v>
      </c>
    </row>
    <row r="47" spans="1:6" x14ac:dyDescent="0.25">
      <c r="A47" s="159" t="s">
        <v>3633</v>
      </c>
      <c r="B47" s="159" t="s">
        <v>1689</v>
      </c>
      <c r="C47" s="159" t="s">
        <v>1690</v>
      </c>
      <c r="D47" s="159"/>
      <c r="E47" s="160" t="s">
        <v>1691</v>
      </c>
      <c r="F47" s="159" t="s">
        <v>3634</v>
      </c>
    </row>
    <row r="48" spans="1:6" x14ac:dyDescent="0.25">
      <c r="A48" s="159" t="s">
        <v>3635</v>
      </c>
      <c r="B48" s="159" t="s">
        <v>1672</v>
      </c>
      <c r="C48" s="159" t="s">
        <v>1673</v>
      </c>
      <c r="E48" s="202" t="s">
        <v>1674</v>
      </c>
      <c r="F48" s="159" t="s">
        <v>3636</v>
      </c>
    </row>
    <row r="49" spans="1:6" x14ac:dyDescent="0.25">
      <c r="A49" s="159" t="s">
        <v>3637</v>
      </c>
      <c r="B49" s="159" t="s">
        <v>3638</v>
      </c>
      <c r="C49" s="159" t="s">
        <v>3639</v>
      </c>
      <c r="D49" s="160" t="s">
        <v>3640</v>
      </c>
      <c r="E49" s="202" t="s">
        <v>3641</v>
      </c>
      <c r="F49" s="159" t="s">
        <v>3642</v>
      </c>
    </row>
    <row r="50" spans="1:6" x14ac:dyDescent="0.25">
      <c r="A50" s="159" t="s">
        <v>3643</v>
      </c>
      <c r="B50" s="159" t="s">
        <v>1677</v>
      </c>
      <c r="C50" s="159" t="s">
        <v>1678</v>
      </c>
      <c r="D50" s="160" t="s">
        <v>3644</v>
      </c>
      <c r="E50" s="197" t="s">
        <v>3645</v>
      </c>
      <c r="F50" s="159" t="s">
        <v>3646</v>
      </c>
    </row>
    <row r="51" spans="1:6" x14ac:dyDescent="0.25">
      <c r="A51" s="159" t="s">
        <v>3647</v>
      </c>
      <c r="B51" s="159" t="s">
        <v>3648</v>
      </c>
      <c r="C51" s="159" t="s">
        <v>3649</v>
      </c>
      <c r="D51" s="160" t="s">
        <v>3650</v>
      </c>
      <c r="E51" s="202" t="s">
        <v>3651</v>
      </c>
      <c r="F51" s="159" t="s">
        <v>3652</v>
      </c>
    </row>
    <row r="52" spans="1:6" x14ac:dyDescent="0.25">
      <c r="A52" s="159" t="s">
        <v>3653</v>
      </c>
      <c r="B52" s="159" t="s">
        <v>3654</v>
      </c>
      <c r="C52" s="159" t="s">
        <v>2943</v>
      </c>
      <c r="D52" s="160" t="s">
        <v>3655</v>
      </c>
      <c r="E52" s="202" t="s">
        <v>3656</v>
      </c>
      <c r="F52" s="159" t="s">
        <v>3657</v>
      </c>
    </row>
    <row r="53" spans="1:6" x14ac:dyDescent="0.25">
      <c r="A53" s="159" t="s">
        <v>3658</v>
      </c>
      <c r="B53" s="157" t="s">
        <v>3659</v>
      </c>
      <c r="C53" s="159" t="s">
        <v>3660</v>
      </c>
      <c r="D53" s="160" t="s">
        <v>3661</v>
      </c>
      <c r="E53" s="202" t="s">
        <v>3662</v>
      </c>
      <c r="F53" s="159" t="s">
        <v>3539</v>
      </c>
    </row>
    <row r="54" spans="1:6" x14ac:dyDescent="0.25">
      <c r="A54" s="159" t="s">
        <v>3663</v>
      </c>
      <c r="B54" s="159" t="s">
        <v>3664</v>
      </c>
      <c r="C54" s="159" t="s">
        <v>2009</v>
      </c>
      <c r="D54" s="160" t="s">
        <v>3665</v>
      </c>
      <c r="E54" s="202" t="s">
        <v>3666</v>
      </c>
      <c r="F54" s="159" t="s">
        <v>3667</v>
      </c>
    </row>
    <row r="55" spans="1:6" x14ac:dyDescent="0.25">
      <c r="A55" s="157" t="s">
        <v>3668</v>
      </c>
      <c r="B55" s="159" t="s">
        <v>3669</v>
      </c>
      <c r="C55" s="159" t="s">
        <v>1630</v>
      </c>
      <c r="D55" s="160" t="s">
        <v>3670</v>
      </c>
      <c r="E55" t="s">
        <v>3671</v>
      </c>
      <c r="F55" s="159" t="s">
        <v>3672</v>
      </c>
    </row>
    <row r="56" spans="1:6" x14ac:dyDescent="0.25">
      <c r="A56" s="157" t="s">
        <v>3668</v>
      </c>
      <c r="B56" s="159" t="s">
        <v>3673</v>
      </c>
      <c r="C56" s="159" t="s">
        <v>1733</v>
      </c>
      <c r="D56" s="160" t="s">
        <v>3670</v>
      </c>
      <c r="E56" t="s">
        <v>3674</v>
      </c>
      <c r="F56" s="159" t="s">
        <v>3672</v>
      </c>
    </row>
    <row r="57" spans="1:6" x14ac:dyDescent="0.25">
      <c r="A57" s="159" t="s">
        <v>3675</v>
      </c>
      <c r="B57" s="159" t="s">
        <v>3676</v>
      </c>
      <c r="C57" s="159" t="s">
        <v>3677</v>
      </c>
      <c r="D57" s="160" t="s">
        <v>3678</v>
      </c>
      <c r="E57" s="197" t="s">
        <v>3679</v>
      </c>
      <c r="F57" s="159" t="s">
        <v>3680</v>
      </c>
    </row>
    <row r="58" spans="1:6" x14ac:dyDescent="0.25">
      <c r="A58" s="159" t="s">
        <v>3681</v>
      </c>
      <c r="B58" s="159" t="s">
        <v>3682</v>
      </c>
      <c r="C58" s="159" t="s">
        <v>1544</v>
      </c>
      <c r="D58" s="160" t="s">
        <v>3683</v>
      </c>
      <c r="E58" s="202" t="s">
        <v>3684</v>
      </c>
      <c r="F58" s="159" t="s">
        <v>3685</v>
      </c>
    </row>
    <row r="59" spans="1:6" x14ac:dyDescent="0.25">
      <c r="A59" s="159" t="s">
        <v>3686</v>
      </c>
      <c r="B59" s="159" t="s">
        <v>3687</v>
      </c>
      <c r="C59" s="159" t="s">
        <v>1463</v>
      </c>
      <c r="D59" s="160" t="s">
        <v>3688</v>
      </c>
      <c r="E59" s="202" t="s">
        <v>2131</v>
      </c>
      <c r="F59" s="159" t="s">
        <v>3689</v>
      </c>
    </row>
    <row r="60" spans="1:6" x14ac:dyDescent="0.25">
      <c r="A60" s="159" t="s">
        <v>3690</v>
      </c>
      <c r="B60" s="159" t="s">
        <v>3691</v>
      </c>
      <c r="C60" s="159" t="s">
        <v>2018</v>
      </c>
      <c r="D60" s="160" t="s">
        <v>3692</v>
      </c>
      <c r="E60" s="202" t="s">
        <v>3693</v>
      </c>
      <c r="F60" t="s">
        <v>3694</v>
      </c>
    </row>
    <row r="61" spans="1:6" x14ac:dyDescent="0.25">
      <c r="A61" s="159" t="s">
        <v>3695</v>
      </c>
      <c r="B61" s="159" t="s">
        <v>3696</v>
      </c>
      <c r="C61" s="159" t="s">
        <v>2109</v>
      </c>
      <c r="D61" s="160" t="s">
        <v>3697</v>
      </c>
      <c r="E61" s="202" t="s">
        <v>3698</v>
      </c>
      <c r="F61" s="159" t="s">
        <v>3699</v>
      </c>
    </row>
    <row r="62" spans="1:6" x14ac:dyDescent="0.25">
      <c r="A62" s="159" t="s">
        <v>3700</v>
      </c>
      <c r="B62" s="159" t="s">
        <v>2736</v>
      </c>
      <c r="C62" s="159" t="s">
        <v>2737</v>
      </c>
      <c r="D62" s="160" t="s">
        <v>3701</v>
      </c>
      <c r="E62" s="202" t="s">
        <v>3702</v>
      </c>
      <c r="F62" s="159" t="s">
        <v>3703</v>
      </c>
    </row>
    <row r="63" spans="1:6" x14ac:dyDescent="0.25">
      <c r="A63" s="159" t="s">
        <v>3704</v>
      </c>
      <c r="B63" s="159" t="s">
        <v>3705</v>
      </c>
      <c r="C63" s="159" t="s">
        <v>3706</v>
      </c>
      <c r="D63" s="160" t="s">
        <v>3707</v>
      </c>
      <c r="E63" s="202" t="s">
        <v>3274</v>
      </c>
      <c r="F63" s="159" t="s">
        <v>3708</v>
      </c>
    </row>
    <row r="64" spans="1:6" x14ac:dyDescent="0.25">
      <c r="A64" s="159" t="s">
        <v>3709</v>
      </c>
      <c r="B64" s="159" t="s">
        <v>3710</v>
      </c>
      <c r="C64" s="159" t="s">
        <v>3711</v>
      </c>
      <c r="D64" s="160" t="s">
        <v>3712</v>
      </c>
      <c r="E64" s="202" t="s">
        <v>3713</v>
      </c>
      <c r="F64" s="159" t="s">
        <v>3714</v>
      </c>
    </row>
    <row r="65" spans="1:6" x14ac:dyDescent="0.25">
      <c r="A65" s="159" t="s">
        <v>3715</v>
      </c>
      <c r="B65" s="159" t="s">
        <v>3716</v>
      </c>
      <c r="C65" s="159" t="s">
        <v>2165</v>
      </c>
      <c r="D65" s="160" t="s">
        <v>3717</v>
      </c>
      <c r="E65" s="202" t="s">
        <v>2167</v>
      </c>
      <c r="F65" s="159" t="s">
        <v>3718</v>
      </c>
    </row>
    <row r="66" spans="1:6" x14ac:dyDescent="0.25">
      <c r="A66" s="159" t="s">
        <v>3719</v>
      </c>
      <c r="B66" s="159" t="s">
        <v>3720</v>
      </c>
      <c r="C66" s="159" t="s">
        <v>3721</v>
      </c>
      <c r="D66" s="160" t="s">
        <v>3722</v>
      </c>
      <c r="E66" s="202" t="s">
        <v>2183</v>
      </c>
      <c r="F66" s="159" t="s">
        <v>3723</v>
      </c>
    </row>
    <row r="67" spans="1:6" x14ac:dyDescent="0.25">
      <c r="A67" s="159" t="s">
        <v>3724</v>
      </c>
      <c r="B67" s="159" t="s">
        <v>3725</v>
      </c>
      <c r="C67" s="159" t="s">
        <v>3726</v>
      </c>
      <c r="D67" s="160" t="s">
        <v>3727</v>
      </c>
      <c r="E67" s="202" t="s">
        <v>2189</v>
      </c>
      <c r="F67" s="159" t="s">
        <v>3728</v>
      </c>
    </row>
  </sheetData>
  <hyperlinks>
    <hyperlink ref="B4" r:id="rId1" xr:uid="{080755C0-175C-4102-BDF9-AC3C81F33C60}"/>
  </hyperlink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B1E99-D312-44DC-8145-F8C5FE471AF3}">
  <dimension ref="A1:F18"/>
  <sheetViews>
    <sheetView workbookViewId="0">
      <selection activeCell="B1" sqref="B1"/>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3738</v>
      </c>
    </row>
    <row r="2" spans="1:2" x14ac:dyDescent="0.25">
      <c r="A2" s="159" t="s">
        <v>1126</v>
      </c>
      <c r="B2" s="159" t="s">
        <v>3729</v>
      </c>
    </row>
    <row r="3" spans="1:2" x14ac:dyDescent="0.25">
      <c r="A3" s="159" t="s">
        <v>1127</v>
      </c>
      <c r="B3" s="159" t="s">
        <v>203</v>
      </c>
    </row>
    <row r="4" spans="1:2" x14ac:dyDescent="0.25">
      <c r="A4" s="159" t="s">
        <v>1128</v>
      </c>
      <c r="B4" s="164" t="s">
        <v>235</v>
      </c>
    </row>
    <row r="6" spans="1:2" x14ac:dyDescent="0.25">
      <c r="A6" s="159" t="s">
        <v>1099</v>
      </c>
      <c r="B6" s="160" t="s">
        <v>3730</v>
      </c>
    </row>
    <row r="7" spans="1:2" x14ac:dyDescent="0.25">
      <c r="B7" s="161"/>
    </row>
    <row r="8" spans="1:2" ht="37.5" x14ac:dyDescent="0.25">
      <c r="A8" s="159" t="s">
        <v>1101</v>
      </c>
      <c r="B8" s="161" t="s">
        <v>3730</v>
      </c>
    </row>
    <row r="9" spans="1:2" x14ac:dyDescent="0.25">
      <c r="B9" s="161"/>
    </row>
    <row r="10" spans="1:2" ht="25" x14ac:dyDescent="0.25">
      <c r="A10" s="159" t="s">
        <v>1103</v>
      </c>
      <c r="B10" s="161" t="s">
        <v>3731</v>
      </c>
    </row>
    <row r="11" spans="1:2" x14ac:dyDescent="0.25">
      <c r="B11" s="161"/>
    </row>
    <row r="12" spans="1:2" x14ac:dyDescent="0.25">
      <c r="A12" s="159" t="s">
        <v>1105</v>
      </c>
      <c r="B12" s="160" t="s">
        <v>37</v>
      </c>
    </row>
    <row r="13" spans="1:2" ht="13.5" customHeight="1" x14ac:dyDescent="0.25">
      <c r="B13" s="161"/>
    </row>
    <row r="14" spans="1:2" x14ac:dyDescent="0.25">
      <c r="A14" s="159" t="s">
        <v>1107</v>
      </c>
      <c r="B14" s="161" t="s">
        <v>2371</v>
      </c>
    </row>
    <row r="17" spans="1:6" s="163" customFormat="1" ht="13" x14ac:dyDescent="0.25">
      <c r="A17" s="163" t="s">
        <v>1108</v>
      </c>
      <c r="B17" s="163" t="s">
        <v>1109</v>
      </c>
      <c r="C17" s="163" t="s">
        <v>1110</v>
      </c>
      <c r="D17" s="163" t="s">
        <v>1111</v>
      </c>
      <c r="E17" s="163" t="s">
        <v>1112</v>
      </c>
      <c r="F17" s="163" t="s">
        <v>1113</v>
      </c>
    </row>
    <row r="18" spans="1:6" x14ac:dyDescent="0.25">
      <c r="A18" s="159" t="s">
        <v>3732</v>
      </c>
      <c r="B18" s="161" t="s">
        <v>3733</v>
      </c>
      <c r="C18" s="159" t="s">
        <v>3734</v>
      </c>
      <c r="D18" s="159" t="s">
        <v>3735</v>
      </c>
      <c r="E18" s="159" t="s">
        <v>3736</v>
      </c>
      <c r="F18" s="159" t="s">
        <v>3737</v>
      </c>
    </row>
  </sheetData>
  <hyperlinks>
    <hyperlink ref="B4" r:id="rId1" xr:uid="{322154E4-7663-497F-9E6E-FFDA5DE7EB5A}"/>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F7139-DAB5-417F-891C-0A66AF64DA9D}">
  <dimension ref="A1:F175"/>
  <sheetViews>
    <sheetView workbookViewId="0">
      <selection sqref="A1:XFD1048576"/>
    </sheetView>
  </sheetViews>
  <sheetFormatPr defaultRowHeight="12.5" x14ac:dyDescent="0.25"/>
  <cols>
    <col min="1" max="1" width="57.26953125" style="159" customWidth="1"/>
    <col min="2" max="2" width="40.1796875" style="159" customWidth="1"/>
    <col min="3" max="3" width="26.1796875" style="159" customWidth="1"/>
    <col min="4" max="4" width="32" style="159" customWidth="1"/>
    <col min="5" max="5" width="16.1796875" style="159" customWidth="1"/>
    <col min="6" max="6" width="51.54296875" style="159" customWidth="1"/>
    <col min="7" max="256" width="9.1796875" style="159"/>
    <col min="257" max="257" width="57.26953125" style="159" customWidth="1"/>
    <col min="258" max="258" width="40.1796875" style="159" customWidth="1"/>
    <col min="259" max="259" width="26.1796875" style="159" customWidth="1"/>
    <col min="260" max="260" width="32" style="159" customWidth="1"/>
    <col min="261" max="261" width="16.1796875" style="159" customWidth="1"/>
    <col min="262" max="262" width="51.54296875" style="159" customWidth="1"/>
    <col min="263" max="512" width="9.1796875" style="159"/>
    <col min="513" max="513" width="57.26953125" style="159" customWidth="1"/>
    <col min="514" max="514" width="40.1796875" style="159" customWidth="1"/>
    <col min="515" max="515" width="26.1796875" style="159" customWidth="1"/>
    <col min="516" max="516" width="32" style="159" customWidth="1"/>
    <col min="517" max="517" width="16.1796875" style="159" customWidth="1"/>
    <col min="518" max="518" width="51.54296875" style="159" customWidth="1"/>
    <col min="519" max="768" width="9.1796875" style="159"/>
    <col min="769" max="769" width="57.26953125" style="159" customWidth="1"/>
    <col min="770" max="770" width="40.1796875" style="159" customWidth="1"/>
    <col min="771" max="771" width="26.1796875" style="159" customWidth="1"/>
    <col min="772" max="772" width="32" style="159" customWidth="1"/>
    <col min="773" max="773" width="16.1796875" style="159" customWidth="1"/>
    <col min="774" max="774" width="51.54296875" style="159" customWidth="1"/>
    <col min="775" max="1024" width="9.1796875" style="159"/>
    <col min="1025" max="1025" width="57.26953125" style="159" customWidth="1"/>
    <col min="1026" max="1026" width="40.1796875" style="159" customWidth="1"/>
    <col min="1027" max="1027" width="26.1796875" style="159" customWidth="1"/>
    <col min="1028" max="1028" width="32" style="159" customWidth="1"/>
    <col min="1029" max="1029" width="16.1796875" style="159" customWidth="1"/>
    <col min="1030" max="1030" width="51.54296875" style="159" customWidth="1"/>
    <col min="1031" max="1280" width="9.1796875" style="159"/>
    <col min="1281" max="1281" width="57.26953125" style="159" customWidth="1"/>
    <col min="1282" max="1282" width="40.1796875" style="159" customWidth="1"/>
    <col min="1283" max="1283" width="26.1796875" style="159" customWidth="1"/>
    <col min="1284" max="1284" width="32" style="159" customWidth="1"/>
    <col min="1285" max="1285" width="16.1796875" style="159" customWidth="1"/>
    <col min="1286" max="1286" width="51.54296875" style="159" customWidth="1"/>
    <col min="1287" max="1536" width="9.1796875" style="159"/>
    <col min="1537" max="1537" width="57.26953125" style="159" customWidth="1"/>
    <col min="1538" max="1538" width="40.1796875" style="159" customWidth="1"/>
    <col min="1539" max="1539" width="26.1796875" style="159" customWidth="1"/>
    <col min="1540" max="1540" width="32" style="159" customWidth="1"/>
    <col min="1541" max="1541" width="16.1796875" style="159" customWidth="1"/>
    <col min="1542" max="1542" width="51.54296875" style="159" customWidth="1"/>
    <col min="1543" max="1792" width="9.1796875" style="159"/>
    <col min="1793" max="1793" width="57.26953125" style="159" customWidth="1"/>
    <col min="1794" max="1794" width="40.1796875" style="159" customWidth="1"/>
    <col min="1795" max="1795" width="26.1796875" style="159" customWidth="1"/>
    <col min="1796" max="1796" width="32" style="159" customWidth="1"/>
    <col min="1797" max="1797" width="16.1796875" style="159" customWidth="1"/>
    <col min="1798" max="1798" width="51.54296875" style="159" customWidth="1"/>
    <col min="1799" max="2048" width="9.1796875" style="159"/>
    <col min="2049" max="2049" width="57.26953125" style="159" customWidth="1"/>
    <col min="2050" max="2050" width="40.1796875" style="159" customWidth="1"/>
    <col min="2051" max="2051" width="26.1796875" style="159" customWidth="1"/>
    <col min="2052" max="2052" width="32" style="159" customWidth="1"/>
    <col min="2053" max="2053" width="16.1796875" style="159" customWidth="1"/>
    <col min="2054" max="2054" width="51.54296875" style="159" customWidth="1"/>
    <col min="2055" max="2304" width="9.1796875" style="159"/>
    <col min="2305" max="2305" width="57.26953125" style="159" customWidth="1"/>
    <col min="2306" max="2306" width="40.1796875" style="159" customWidth="1"/>
    <col min="2307" max="2307" width="26.1796875" style="159" customWidth="1"/>
    <col min="2308" max="2308" width="32" style="159" customWidth="1"/>
    <col min="2309" max="2309" width="16.1796875" style="159" customWidth="1"/>
    <col min="2310" max="2310" width="51.54296875" style="159" customWidth="1"/>
    <col min="2311" max="2560" width="9.1796875" style="159"/>
    <col min="2561" max="2561" width="57.26953125" style="159" customWidth="1"/>
    <col min="2562" max="2562" width="40.1796875" style="159" customWidth="1"/>
    <col min="2563" max="2563" width="26.1796875" style="159" customWidth="1"/>
    <col min="2564" max="2564" width="32" style="159" customWidth="1"/>
    <col min="2565" max="2565" width="16.1796875" style="159" customWidth="1"/>
    <col min="2566" max="2566" width="51.54296875" style="159" customWidth="1"/>
    <col min="2567" max="2816" width="9.1796875" style="159"/>
    <col min="2817" max="2817" width="57.26953125" style="159" customWidth="1"/>
    <col min="2818" max="2818" width="40.1796875" style="159" customWidth="1"/>
    <col min="2819" max="2819" width="26.1796875" style="159" customWidth="1"/>
    <col min="2820" max="2820" width="32" style="159" customWidth="1"/>
    <col min="2821" max="2821" width="16.1796875" style="159" customWidth="1"/>
    <col min="2822" max="2822" width="51.54296875" style="159" customWidth="1"/>
    <col min="2823" max="3072" width="9.1796875" style="159"/>
    <col min="3073" max="3073" width="57.26953125" style="159" customWidth="1"/>
    <col min="3074" max="3074" width="40.1796875" style="159" customWidth="1"/>
    <col min="3075" max="3075" width="26.1796875" style="159" customWidth="1"/>
    <col min="3076" max="3076" width="32" style="159" customWidth="1"/>
    <col min="3077" max="3077" width="16.1796875" style="159" customWidth="1"/>
    <col min="3078" max="3078" width="51.54296875" style="159" customWidth="1"/>
    <col min="3079" max="3328" width="9.1796875" style="159"/>
    <col min="3329" max="3329" width="57.26953125" style="159" customWidth="1"/>
    <col min="3330" max="3330" width="40.1796875" style="159" customWidth="1"/>
    <col min="3331" max="3331" width="26.1796875" style="159" customWidth="1"/>
    <col min="3332" max="3332" width="32" style="159" customWidth="1"/>
    <col min="3333" max="3333" width="16.1796875" style="159" customWidth="1"/>
    <col min="3334" max="3334" width="51.54296875" style="159" customWidth="1"/>
    <col min="3335" max="3584" width="9.1796875" style="159"/>
    <col min="3585" max="3585" width="57.26953125" style="159" customWidth="1"/>
    <col min="3586" max="3586" width="40.1796875" style="159" customWidth="1"/>
    <col min="3587" max="3587" width="26.1796875" style="159" customWidth="1"/>
    <col min="3588" max="3588" width="32" style="159" customWidth="1"/>
    <col min="3589" max="3589" width="16.1796875" style="159" customWidth="1"/>
    <col min="3590" max="3590" width="51.54296875" style="159" customWidth="1"/>
    <col min="3591" max="3840" width="9.1796875" style="159"/>
    <col min="3841" max="3841" width="57.26953125" style="159" customWidth="1"/>
    <col min="3842" max="3842" width="40.1796875" style="159" customWidth="1"/>
    <col min="3843" max="3843" width="26.1796875" style="159" customWidth="1"/>
    <col min="3844" max="3844" width="32" style="159" customWidth="1"/>
    <col min="3845" max="3845" width="16.1796875" style="159" customWidth="1"/>
    <col min="3846" max="3846" width="51.54296875" style="159" customWidth="1"/>
    <col min="3847" max="4096" width="9.1796875" style="159"/>
    <col min="4097" max="4097" width="57.26953125" style="159" customWidth="1"/>
    <col min="4098" max="4098" width="40.1796875" style="159" customWidth="1"/>
    <col min="4099" max="4099" width="26.1796875" style="159" customWidth="1"/>
    <col min="4100" max="4100" width="32" style="159" customWidth="1"/>
    <col min="4101" max="4101" width="16.1796875" style="159" customWidth="1"/>
    <col min="4102" max="4102" width="51.54296875" style="159" customWidth="1"/>
    <col min="4103" max="4352" width="9.1796875" style="159"/>
    <col min="4353" max="4353" width="57.26953125" style="159" customWidth="1"/>
    <col min="4354" max="4354" width="40.1796875" style="159" customWidth="1"/>
    <col min="4355" max="4355" width="26.1796875" style="159" customWidth="1"/>
    <col min="4356" max="4356" width="32" style="159" customWidth="1"/>
    <col min="4357" max="4357" width="16.1796875" style="159" customWidth="1"/>
    <col min="4358" max="4358" width="51.54296875" style="159" customWidth="1"/>
    <col min="4359" max="4608" width="9.1796875" style="159"/>
    <col min="4609" max="4609" width="57.26953125" style="159" customWidth="1"/>
    <col min="4610" max="4610" width="40.1796875" style="159" customWidth="1"/>
    <col min="4611" max="4611" width="26.1796875" style="159" customWidth="1"/>
    <col min="4612" max="4612" width="32" style="159" customWidth="1"/>
    <col min="4613" max="4613" width="16.1796875" style="159" customWidth="1"/>
    <col min="4614" max="4614" width="51.54296875" style="159" customWidth="1"/>
    <col min="4615" max="4864" width="9.1796875" style="159"/>
    <col min="4865" max="4865" width="57.26953125" style="159" customWidth="1"/>
    <col min="4866" max="4866" width="40.1796875" style="159" customWidth="1"/>
    <col min="4867" max="4867" width="26.1796875" style="159" customWidth="1"/>
    <col min="4868" max="4868" width="32" style="159" customWidth="1"/>
    <col min="4869" max="4869" width="16.1796875" style="159" customWidth="1"/>
    <col min="4870" max="4870" width="51.54296875" style="159" customWidth="1"/>
    <col min="4871" max="5120" width="9.1796875" style="159"/>
    <col min="5121" max="5121" width="57.26953125" style="159" customWidth="1"/>
    <col min="5122" max="5122" width="40.1796875" style="159" customWidth="1"/>
    <col min="5123" max="5123" width="26.1796875" style="159" customWidth="1"/>
    <col min="5124" max="5124" width="32" style="159" customWidth="1"/>
    <col min="5125" max="5125" width="16.1796875" style="159" customWidth="1"/>
    <col min="5126" max="5126" width="51.54296875" style="159" customWidth="1"/>
    <col min="5127" max="5376" width="9.1796875" style="159"/>
    <col min="5377" max="5377" width="57.26953125" style="159" customWidth="1"/>
    <col min="5378" max="5378" width="40.1796875" style="159" customWidth="1"/>
    <col min="5379" max="5379" width="26.1796875" style="159" customWidth="1"/>
    <col min="5380" max="5380" width="32" style="159" customWidth="1"/>
    <col min="5381" max="5381" width="16.1796875" style="159" customWidth="1"/>
    <col min="5382" max="5382" width="51.54296875" style="159" customWidth="1"/>
    <col min="5383" max="5632" width="9.1796875" style="159"/>
    <col min="5633" max="5633" width="57.26953125" style="159" customWidth="1"/>
    <col min="5634" max="5634" width="40.1796875" style="159" customWidth="1"/>
    <col min="5635" max="5635" width="26.1796875" style="159" customWidth="1"/>
    <col min="5636" max="5636" width="32" style="159" customWidth="1"/>
    <col min="5637" max="5637" width="16.1796875" style="159" customWidth="1"/>
    <col min="5638" max="5638" width="51.54296875" style="159" customWidth="1"/>
    <col min="5639" max="5888" width="9.1796875" style="159"/>
    <col min="5889" max="5889" width="57.26953125" style="159" customWidth="1"/>
    <col min="5890" max="5890" width="40.1796875" style="159" customWidth="1"/>
    <col min="5891" max="5891" width="26.1796875" style="159" customWidth="1"/>
    <col min="5892" max="5892" width="32" style="159" customWidth="1"/>
    <col min="5893" max="5893" width="16.1796875" style="159" customWidth="1"/>
    <col min="5894" max="5894" width="51.54296875" style="159" customWidth="1"/>
    <col min="5895" max="6144" width="9.1796875" style="159"/>
    <col min="6145" max="6145" width="57.26953125" style="159" customWidth="1"/>
    <col min="6146" max="6146" width="40.1796875" style="159" customWidth="1"/>
    <col min="6147" max="6147" width="26.1796875" style="159" customWidth="1"/>
    <col min="6148" max="6148" width="32" style="159" customWidth="1"/>
    <col min="6149" max="6149" width="16.1796875" style="159" customWidth="1"/>
    <col min="6150" max="6150" width="51.54296875" style="159" customWidth="1"/>
    <col min="6151" max="6400" width="9.1796875" style="159"/>
    <col min="6401" max="6401" width="57.26953125" style="159" customWidth="1"/>
    <col min="6402" max="6402" width="40.1796875" style="159" customWidth="1"/>
    <col min="6403" max="6403" width="26.1796875" style="159" customWidth="1"/>
    <col min="6404" max="6404" width="32" style="159" customWidth="1"/>
    <col min="6405" max="6405" width="16.1796875" style="159" customWidth="1"/>
    <col min="6406" max="6406" width="51.54296875" style="159" customWidth="1"/>
    <col min="6407" max="6656" width="9.1796875" style="159"/>
    <col min="6657" max="6657" width="57.26953125" style="159" customWidth="1"/>
    <col min="6658" max="6658" width="40.1796875" style="159" customWidth="1"/>
    <col min="6659" max="6659" width="26.1796875" style="159" customWidth="1"/>
    <col min="6660" max="6660" width="32" style="159" customWidth="1"/>
    <col min="6661" max="6661" width="16.1796875" style="159" customWidth="1"/>
    <col min="6662" max="6662" width="51.54296875" style="159" customWidth="1"/>
    <col min="6663" max="6912" width="9.1796875" style="159"/>
    <col min="6913" max="6913" width="57.26953125" style="159" customWidth="1"/>
    <col min="6914" max="6914" width="40.1796875" style="159" customWidth="1"/>
    <col min="6915" max="6915" width="26.1796875" style="159" customWidth="1"/>
    <col min="6916" max="6916" width="32" style="159" customWidth="1"/>
    <col min="6917" max="6917" width="16.1796875" style="159" customWidth="1"/>
    <col min="6918" max="6918" width="51.54296875" style="159" customWidth="1"/>
    <col min="6919" max="7168" width="9.1796875" style="159"/>
    <col min="7169" max="7169" width="57.26953125" style="159" customWidth="1"/>
    <col min="7170" max="7170" width="40.1796875" style="159" customWidth="1"/>
    <col min="7171" max="7171" width="26.1796875" style="159" customWidth="1"/>
    <col min="7172" max="7172" width="32" style="159" customWidth="1"/>
    <col min="7173" max="7173" width="16.1796875" style="159" customWidth="1"/>
    <col min="7174" max="7174" width="51.54296875" style="159" customWidth="1"/>
    <col min="7175" max="7424" width="9.1796875" style="159"/>
    <col min="7425" max="7425" width="57.26953125" style="159" customWidth="1"/>
    <col min="7426" max="7426" width="40.1796875" style="159" customWidth="1"/>
    <col min="7427" max="7427" width="26.1796875" style="159" customWidth="1"/>
    <col min="7428" max="7428" width="32" style="159" customWidth="1"/>
    <col min="7429" max="7429" width="16.1796875" style="159" customWidth="1"/>
    <col min="7430" max="7430" width="51.54296875" style="159" customWidth="1"/>
    <col min="7431" max="7680" width="9.1796875" style="159"/>
    <col min="7681" max="7681" width="57.26953125" style="159" customWidth="1"/>
    <col min="7682" max="7682" width="40.1796875" style="159" customWidth="1"/>
    <col min="7683" max="7683" width="26.1796875" style="159" customWidth="1"/>
    <col min="7684" max="7684" width="32" style="159" customWidth="1"/>
    <col min="7685" max="7685" width="16.1796875" style="159" customWidth="1"/>
    <col min="7686" max="7686" width="51.54296875" style="159" customWidth="1"/>
    <col min="7687" max="7936" width="9.1796875" style="159"/>
    <col min="7937" max="7937" width="57.26953125" style="159" customWidth="1"/>
    <col min="7938" max="7938" width="40.1796875" style="159" customWidth="1"/>
    <col min="7939" max="7939" width="26.1796875" style="159" customWidth="1"/>
    <col min="7940" max="7940" width="32" style="159" customWidth="1"/>
    <col min="7941" max="7941" width="16.1796875" style="159" customWidth="1"/>
    <col min="7942" max="7942" width="51.54296875" style="159" customWidth="1"/>
    <col min="7943" max="8192" width="9.1796875" style="159"/>
    <col min="8193" max="8193" width="57.26953125" style="159" customWidth="1"/>
    <col min="8194" max="8194" width="40.1796875" style="159" customWidth="1"/>
    <col min="8195" max="8195" width="26.1796875" style="159" customWidth="1"/>
    <col min="8196" max="8196" width="32" style="159" customWidth="1"/>
    <col min="8197" max="8197" width="16.1796875" style="159" customWidth="1"/>
    <col min="8198" max="8198" width="51.54296875" style="159" customWidth="1"/>
    <col min="8199" max="8448" width="9.1796875" style="159"/>
    <col min="8449" max="8449" width="57.26953125" style="159" customWidth="1"/>
    <col min="8450" max="8450" width="40.1796875" style="159" customWidth="1"/>
    <col min="8451" max="8451" width="26.1796875" style="159" customWidth="1"/>
    <col min="8452" max="8452" width="32" style="159" customWidth="1"/>
    <col min="8453" max="8453" width="16.1796875" style="159" customWidth="1"/>
    <col min="8454" max="8454" width="51.54296875" style="159" customWidth="1"/>
    <col min="8455" max="8704" width="9.1796875" style="159"/>
    <col min="8705" max="8705" width="57.26953125" style="159" customWidth="1"/>
    <col min="8706" max="8706" width="40.1796875" style="159" customWidth="1"/>
    <col min="8707" max="8707" width="26.1796875" style="159" customWidth="1"/>
    <col min="8708" max="8708" width="32" style="159" customWidth="1"/>
    <col min="8709" max="8709" width="16.1796875" style="159" customWidth="1"/>
    <col min="8710" max="8710" width="51.54296875" style="159" customWidth="1"/>
    <col min="8711" max="8960" width="9.1796875" style="159"/>
    <col min="8961" max="8961" width="57.26953125" style="159" customWidth="1"/>
    <col min="8962" max="8962" width="40.1796875" style="159" customWidth="1"/>
    <col min="8963" max="8963" width="26.1796875" style="159" customWidth="1"/>
    <col min="8964" max="8964" width="32" style="159" customWidth="1"/>
    <col min="8965" max="8965" width="16.1796875" style="159" customWidth="1"/>
    <col min="8966" max="8966" width="51.54296875" style="159" customWidth="1"/>
    <col min="8967" max="9216" width="9.1796875" style="159"/>
    <col min="9217" max="9217" width="57.26953125" style="159" customWidth="1"/>
    <col min="9218" max="9218" width="40.1796875" style="159" customWidth="1"/>
    <col min="9219" max="9219" width="26.1796875" style="159" customWidth="1"/>
    <col min="9220" max="9220" width="32" style="159" customWidth="1"/>
    <col min="9221" max="9221" width="16.1796875" style="159" customWidth="1"/>
    <col min="9222" max="9222" width="51.54296875" style="159" customWidth="1"/>
    <col min="9223" max="9472" width="9.1796875" style="159"/>
    <col min="9473" max="9473" width="57.26953125" style="159" customWidth="1"/>
    <col min="9474" max="9474" width="40.1796875" style="159" customWidth="1"/>
    <col min="9475" max="9475" width="26.1796875" style="159" customWidth="1"/>
    <col min="9476" max="9476" width="32" style="159" customWidth="1"/>
    <col min="9477" max="9477" width="16.1796875" style="159" customWidth="1"/>
    <col min="9478" max="9478" width="51.54296875" style="159" customWidth="1"/>
    <col min="9479" max="9728" width="9.1796875" style="159"/>
    <col min="9729" max="9729" width="57.26953125" style="159" customWidth="1"/>
    <col min="9730" max="9730" width="40.1796875" style="159" customWidth="1"/>
    <col min="9731" max="9731" width="26.1796875" style="159" customWidth="1"/>
    <col min="9732" max="9732" width="32" style="159" customWidth="1"/>
    <col min="9733" max="9733" width="16.1796875" style="159" customWidth="1"/>
    <col min="9734" max="9734" width="51.54296875" style="159" customWidth="1"/>
    <col min="9735" max="9984" width="9.1796875" style="159"/>
    <col min="9985" max="9985" width="57.26953125" style="159" customWidth="1"/>
    <col min="9986" max="9986" width="40.1796875" style="159" customWidth="1"/>
    <col min="9987" max="9987" width="26.1796875" style="159" customWidth="1"/>
    <col min="9988" max="9988" width="32" style="159" customWidth="1"/>
    <col min="9989" max="9989" width="16.1796875" style="159" customWidth="1"/>
    <col min="9990" max="9990" width="51.54296875" style="159" customWidth="1"/>
    <col min="9991" max="10240" width="9.1796875" style="159"/>
    <col min="10241" max="10241" width="57.26953125" style="159" customWidth="1"/>
    <col min="10242" max="10242" width="40.1796875" style="159" customWidth="1"/>
    <col min="10243" max="10243" width="26.1796875" style="159" customWidth="1"/>
    <col min="10244" max="10244" width="32" style="159" customWidth="1"/>
    <col min="10245" max="10245" width="16.1796875" style="159" customWidth="1"/>
    <col min="10246" max="10246" width="51.54296875" style="159" customWidth="1"/>
    <col min="10247" max="10496" width="9.1796875" style="159"/>
    <col min="10497" max="10497" width="57.26953125" style="159" customWidth="1"/>
    <col min="10498" max="10498" width="40.1796875" style="159" customWidth="1"/>
    <col min="10499" max="10499" width="26.1796875" style="159" customWidth="1"/>
    <col min="10500" max="10500" width="32" style="159" customWidth="1"/>
    <col min="10501" max="10501" width="16.1796875" style="159" customWidth="1"/>
    <col min="10502" max="10502" width="51.54296875" style="159" customWidth="1"/>
    <col min="10503" max="10752" width="9.1796875" style="159"/>
    <col min="10753" max="10753" width="57.26953125" style="159" customWidth="1"/>
    <col min="10754" max="10754" width="40.1796875" style="159" customWidth="1"/>
    <col min="10755" max="10755" width="26.1796875" style="159" customWidth="1"/>
    <col min="10756" max="10756" width="32" style="159" customWidth="1"/>
    <col min="10757" max="10757" width="16.1796875" style="159" customWidth="1"/>
    <col min="10758" max="10758" width="51.54296875" style="159" customWidth="1"/>
    <col min="10759" max="11008" width="9.1796875" style="159"/>
    <col min="11009" max="11009" width="57.26953125" style="159" customWidth="1"/>
    <col min="11010" max="11010" width="40.1796875" style="159" customWidth="1"/>
    <col min="11011" max="11011" width="26.1796875" style="159" customWidth="1"/>
    <col min="11012" max="11012" width="32" style="159" customWidth="1"/>
    <col min="11013" max="11013" width="16.1796875" style="159" customWidth="1"/>
    <col min="11014" max="11014" width="51.54296875" style="159" customWidth="1"/>
    <col min="11015" max="11264" width="9.1796875" style="159"/>
    <col min="11265" max="11265" width="57.26953125" style="159" customWidth="1"/>
    <col min="11266" max="11266" width="40.1796875" style="159" customWidth="1"/>
    <col min="11267" max="11267" width="26.1796875" style="159" customWidth="1"/>
    <col min="11268" max="11268" width="32" style="159" customWidth="1"/>
    <col min="11269" max="11269" width="16.1796875" style="159" customWidth="1"/>
    <col min="11270" max="11270" width="51.54296875" style="159" customWidth="1"/>
    <col min="11271" max="11520" width="9.1796875" style="159"/>
    <col min="11521" max="11521" width="57.26953125" style="159" customWidth="1"/>
    <col min="11522" max="11522" width="40.1796875" style="159" customWidth="1"/>
    <col min="11523" max="11523" width="26.1796875" style="159" customWidth="1"/>
    <col min="11524" max="11524" width="32" style="159" customWidth="1"/>
    <col min="11525" max="11525" width="16.1796875" style="159" customWidth="1"/>
    <col min="11526" max="11526" width="51.54296875" style="159" customWidth="1"/>
    <col min="11527" max="11776" width="9.1796875" style="159"/>
    <col min="11777" max="11777" width="57.26953125" style="159" customWidth="1"/>
    <col min="11778" max="11778" width="40.1796875" style="159" customWidth="1"/>
    <col min="11779" max="11779" width="26.1796875" style="159" customWidth="1"/>
    <col min="11780" max="11780" width="32" style="159" customWidth="1"/>
    <col min="11781" max="11781" width="16.1796875" style="159" customWidth="1"/>
    <col min="11782" max="11782" width="51.54296875" style="159" customWidth="1"/>
    <col min="11783" max="12032" width="9.1796875" style="159"/>
    <col min="12033" max="12033" width="57.26953125" style="159" customWidth="1"/>
    <col min="12034" max="12034" width="40.1796875" style="159" customWidth="1"/>
    <col min="12035" max="12035" width="26.1796875" style="159" customWidth="1"/>
    <col min="12036" max="12036" width="32" style="159" customWidth="1"/>
    <col min="12037" max="12037" width="16.1796875" style="159" customWidth="1"/>
    <col min="12038" max="12038" width="51.54296875" style="159" customWidth="1"/>
    <col min="12039" max="12288" width="9.1796875" style="159"/>
    <col min="12289" max="12289" width="57.26953125" style="159" customWidth="1"/>
    <col min="12290" max="12290" width="40.1796875" style="159" customWidth="1"/>
    <col min="12291" max="12291" width="26.1796875" style="159" customWidth="1"/>
    <col min="12292" max="12292" width="32" style="159" customWidth="1"/>
    <col min="12293" max="12293" width="16.1796875" style="159" customWidth="1"/>
    <col min="12294" max="12294" width="51.54296875" style="159" customWidth="1"/>
    <col min="12295" max="12544" width="9.1796875" style="159"/>
    <col min="12545" max="12545" width="57.26953125" style="159" customWidth="1"/>
    <col min="12546" max="12546" width="40.1796875" style="159" customWidth="1"/>
    <col min="12547" max="12547" width="26.1796875" style="159" customWidth="1"/>
    <col min="12548" max="12548" width="32" style="159" customWidth="1"/>
    <col min="12549" max="12549" width="16.1796875" style="159" customWidth="1"/>
    <col min="12550" max="12550" width="51.54296875" style="159" customWidth="1"/>
    <col min="12551" max="12800" width="9.1796875" style="159"/>
    <col min="12801" max="12801" width="57.26953125" style="159" customWidth="1"/>
    <col min="12802" max="12802" width="40.1796875" style="159" customWidth="1"/>
    <col min="12803" max="12803" width="26.1796875" style="159" customWidth="1"/>
    <col min="12804" max="12804" width="32" style="159" customWidth="1"/>
    <col min="12805" max="12805" width="16.1796875" style="159" customWidth="1"/>
    <col min="12806" max="12806" width="51.54296875" style="159" customWidth="1"/>
    <col min="12807" max="13056" width="9.1796875" style="159"/>
    <col min="13057" max="13057" width="57.26953125" style="159" customWidth="1"/>
    <col min="13058" max="13058" width="40.1796875" style="159" customWidth="1"/>
    <col min="13059" max="13059" width="26.1796875" style="159" customWidth="1"/>
    <col min="13060" max="13060" width="32" style="159" customWidth="1"/>
    <col min="13061" max="13061" width="16.1796875" style="159" customWidth="1"/>
    <col min="13062" max="13062" width="51.54296875" style="159" customWidth="1"/>
    <col min="13063" max="13312" width="9.1796875" style="159"/>
    <col min="13313" max="13313" width="57.26953125" style="159" customWidth="1"/>
    <col min="13314" max="13314" width="40.1796875" style="159" customWidth="1"/>
    <col min="13315" max="13315" width="26.1796875" style="159" customWidth="1"/>
    <col min="13316" max="13316" width="32" style="159" customWidth="1"/>
    <col min="13317" max="13317" width="16.1796875" style="159" customWidth="1"/>
    <col min="13318" max="13318" width="51.54296875" style="159" customWidth="1"/>
    <col min="13319" max="13568" width="9.1796875" style="159"/>
    <col min="13569" max="13569" width="57.26953125" style="159" customWidth="1"/>
    <col min="13570" max="13570" width="40.1796875" style="159" customWidth="1"/>
    <col min="13571" max="13571" width="26.1796875" style="159" customWidth="1"/>
    <col min="13572" max="13572" width="32" style="159" customWidth="1"/>
    <col min="13573" max="13573" width="16.1796875" style="159" customWidth="1"/>
    <col min="13574" max="13574" width="51.54296875" style="159" customWidth="1"/>
    <col min="13575" max="13824" width="9.1796875" style="159"/>
    <col min="13825" max="13825" width="57.26953125" style="159" customWidth="1"/>
    <col min="13826" max="13826" width="40.1796875" style="159" customWidth="1"/>
    <col min="13827" max="13827" width="26.1796875" style="159" customWidth="1"/>
    <col min="13828" max="13828" width="32" style="159" customWidth="1"/>
    <col min="13829" max="13829" width="16.1796875" style="159" customWidth="1"/>
    <col min="13830" max="13830" width="51.54296875" style="159" customWidth="1"/>
    <col min="13831" max="14080" width="9.1796875" style="159"/>
    <col min="14081" max="14081" width="57.26953125" style="159" customWidth="1"/>
    <col min="14082" max="14082" width="40.1796875" style="159" customWidth="1"/>
    <col min="14083" max="14083" width="26.1796875" style="159" customWidth="1"/>
    <col min="14084" max="14084" width="32" style="159" customWidth="1"/>
    <col min="14085" max="14085" width="16.1796875" style="159" customWidth="1"/>
    <col min="14086" max="14086" width="51.54296875" style="159" customWidth="1"/>
    <col min="14087" max="14336" width="9.1796875" style="159"/>
    <col min="14337" max="14337" width="57.26953125" style="159" customWidth="1"/>
    <col min="14338" max="14338" width="40.1796875" style="159" customWidth="1"/>
    <col min="14339" max="14339" width="26.1796875" style="159" customWidth="1"/>
    <col min="14340" max="14340" width="32" style="159" customWidth="1"/>
    <col min="14341" max="14341" width="16.1796875" style="159" customWidth="1"/>
    <col min="14342" max="14342" width="51.54296875" style="159" customWidth="1"/>
    <col min="14343" max="14592" width="9.1796875" style="159"/>
    <col min="14593" max="14593" width="57.26953125" style="159" customWidth="1"/>
    <col min="14594" max="14594" width="40.1796875" style="159" customWidth="1"/>
    <col min="14595" max="14595" width="26.1796875" style="159" customWidth="1"/>
    <col min="14596" max="14596" width="32" style="159" customWidth="1"/>
    <col min="14597" max="14597" width="16.1796875" style="159" customWidth="1"/>
    <col min="14598" max="14598" width="51.54296875" style="159" customWidth="1"/>
    <col min="14599" max="14848" width="9.1796875" style="159"/>
    <col min="14849" max="14849" width="57.26953125" style="159" customWidth="1"/>
    <col min="14850" max="14850" width="40.1796875" style="159" customWidth="1"/>
    <col min="14851" max="14851" width="26.1796875" style="159" customWidth="1"/>
    <col min="14852" max="14852" width="32" style="159" customWidth="1"/>
    <col min="14853" max="14853" width="16.1796875" style="159" customWidth="1"/>
    <col min="14854" max="14854" width="51.54296875" style="159" customWidth="1"/>
    <col min="14855" max="15104" width="9.1796875" style="159"/>
    <col min="15105" max="15105" width="57.26953125" style="159" customWidth="1"/>
    <col min="15106" max="15106" width="40.1796875" style="159" customWidth="1"/>
    <col min="15107" max="15107" width="26.1796875" style="159" customWidth="1"/>
    <col min="15108" max="15108" width="32" style="159" customWidth="1"/>
    <col min="15109" max="15109" width="16.1796875" style="159" customWidth="1"/>
    <col min="15110" max="15110" width="51.54296875" style="159" customWidth="1"/>
    <col min="15111" max="15360" width="9.1796875" style="159"/>
    <col min="15361" max="15361" width="57.26953125" style="159" customWidth="1"/>
    <col min="15362" max="15362" width="40.1796875" style="159" customWidth="1"/>
    <col min="15363" max="15363" width="26.1796875" style="159" customWidth="1"/>
    <col min="15364" max="15364" width="32" style="159" customWidth="1"/>
    <col min="15365" max="15365" width="16.1796875" style="159" customWidth="1"/>
    <col min="15366" max="15366" width="51.54296875" style="159" customWidth="1"/>
    <col min="15367" max="15616" width="9.1796875" style="159"/>
    <col min="15617" max="15617" width="57.26953125" style="159" customWidth="1"/>
    <col min="15618" max="15618" width="40.1796875" style="159" customWidth="1"/>
    <col min="15619" max="15619" width="26.1796875" style="159" customWidth="1"/>
    <col min="15620" max="15620" width="32" style="159" customWidth="1"/>
    <col min="15621" max="15621" width="16.1796875" style="159" customWidth="1"/>
    <col min="15622" max="15622" width="51.54296875" style="159" customWidth="1"/>
    <col min="15623" max="15872" width="9.1796875" style="159"/>
    <col min="15873" max="15873" width="57.26953125" style="159" customWidth="1"/>
    <col min="15874" max="15874" width="40.1796875" style="159" customWidth="1"/>
    <col min="15875" max="15875" width="26.1796875" style="159" customWidth="1"/>
    <col min="15876" max="15876" width="32" style="159" customWidth="1"/>
    <col min="15877" max="15877" width="16.1796875" style="159" customWidth="1"/>
    <col min="15878" max="15878" width="51.54296875" style="159" customWidth="1"/>
    <col min="15879" max="16128" width="9.1796875" style="159"/>
    <col min="16129" max="16129" width="57.26953125" style="159" customWidth="1"/>
    <col min="16130" max="16130" width="40.1796875" style="159" customWidth="1"/>
    <col min="16131" max="16131" width="26.1796875" style="159" customWidth="1"/>
    <col min="16132" max="16132" width="32" style="159" customWidth="1"/>
    <col min="16133" max="16133" width="16.1796875" style="159" customWidth="1"/>
    <col min="16134" max="16134" width="51.54296875" style="159" customWidth="1"/>
    <col min="16135" max="16384" width="9.1796875" style="159"/>
  </cols>
  <sheetData>
    <row r="1" spans="1:2" ht="25.5" customHeight="1" x14ac:dyDescent="0.25">
      <c r="A1" s="159" t="s">
        <v>1124</v>
      </c>
      <c r="B1" s="157" t="s">
        <v>3739</v>
      </c>
    </row>
    <row r="2" spans="1:2" ht="25.5" customHeight="1" x14ac:dyDescent="0.25">
      <c r="A2" s="159" t="s">
        <v>1126</v>
      </c>
      <c r="B2" s="159" t="s">
        <v>3740</v>
      </c>
    </row>
    <row r="3" spans="1:2" ht="25.5" customHeight="1" x14ac:dyDescent="0.25">
      <c r="A3" s="159" t="s">
        <v>1127</v>
      </c>
      <c r="B3" s="159" t="s">
        <v>204</v>
      </c>
    </row>
    <row r="4" spans="1:2" ht="25.5" customHeight="1" x14ac:dyDescent="0.25">
      <c r="A4" s="159" t="s">
        <v>1128</v>
      </c>
      <c r="B4" s="159" t="s">
        <v>3741</v>
      </c>
    </row>
    <row r="6" spans="1:2" ht="25.5" customHeight="1" x14ac:dyDescent="0.25">
      <c r="A6" s="159" t="s">
        <v>1099</v>
      </c>
      <c r="B6" s="161" t="s">
        <v>3742</v>
      </c>
    </row>
    <row r="7" spans="1:2" x14ac:dyDescent="0.25">
      <c r="B7" s="161"/>
    </row>
    <row r="8" spans="1:2" ht="37.5" x14ac:dyDescent="0.25">
      <c r="A8" s="159" t="s">
        <v>1101</v>
      </c>
      <c r="B8" s="161" t="s">
        <v>3743</v>
      </c>
    </row>
    <row r="9" spans="1:2" x14ac:dyDescent="0.25">
      <c r="B9" s="161"/>
    </row>
    <row r="10" spans="1:2" ht="25" x14ac:dyDescent="0.25">
      <c r="A10" s="159" t="s">
        <v>1103</v>
      </c>
      <c r="B10" s="161" t="s">
        <v>3744</v>
      </c>
    </row>
    <row r="11" spans="1:2" x14ac:dyDescent="0.25">
      <c r="B11" s="161"/>
    </row>
    <row r="12" spans="1:2" ht="25.5" customHeight="1" x14ac:dyDescent="0.25">
      <c r="A12" s="159" t="s">
        <v>1105</v>
      </c>
      <c r="B12" s="161" t="s">
        <v>37</v>
      </c>
    </row>
    <row r="13" spans="1:2" ht="13.5" customHeight="1" x14ac:dyDescent="0.25">
      <c r="B13" s="161"/>
    </row>
    <row r="14" spans="1:2" ht="25.5" customHeight="1" x14ac:dyDescent="0.25">
      <c r="A14" s="159" t="s">
        <v>1107</v>
      </c>
      <c r="B14" s="161" t="s">
        <v>2371</v>
      </c>
    </row>
    <row r="17" spans="1:6" s="163" customFormat="1" ht="25.5" customHeight="1" x14ac:dyDescent="0.25">
      <c r="A17" s="163" t="s">
        <v>1108</v>
      </c>
      <c r="B17" s="163" t="s">
        <v>1109</v>
      </c>
      <c r="C17" s="163" t="s">
        <v>1110</v>
      </c>
      <c r="D17" s="163" t="s">
        <v>1111</v>
      </c>
      <c r="E17" s="163" t="s">
        <v>1112</v>
      </c>
      <c r="F17" s="163" t="s">
        <v>1113</v>
      </c>
    </row>
    <row r="18" spans="1:6" ht="18" customHeight="1" x14ac:dyDescent="0.25">
      <c r="A18" s="170" t="s">
        <v>3745</v>
      </c>
      <c r="B18" s="170" t="s">
        <v>3746</v>
      </c>
      <c r="C18" s="170" t="s">
        <v>2943</v>
      </c>
      <c r="D18" s="170" t="s">
        <v>3747</v>
      </c>
      <c r="E18" s="170" t="s">
        <v>3748</v>
      </c>
      <c r="F18" s="170" t="s">
        <v>3749</v>
      </c>
    </row>
    <row r="19" spans="1:6" ht="18" customHeight="1" x14ac:dyDescent="0.25">
      <c r="A19" s="170" t="s">
        <v>3750</v>
      </c>
      <c r="B19" s="170" t="s">
        <v>3751</v>
      </c>
      <c r="C19" s="170" t="s">
        <v>3752</v>
      </c>
      <c r="D19" s="170" t="s">
        <v>3753</v>
      </c>
      <c r="E19" s="170" t="s">
        <v>3754</v>
      </c>
      <c r="F19" s="170" t="s">
        <v>3755</v>
      </c>
    </row>
    <row r="20" spans="1:6" ht="18" customHeight="1" x14ac:dyDescent="0.25">
      <c r="A20" s="170" t="s">
        <v>3756</v>
      </c>
      <c r="B20" s="170" t="s">
        <v>3757</v>
      </c>
      <c r="C20" s="170" t="s">
        <v>1513</v>
      </c>
      <c r="D20" s="170" t="s">
        <v>3758</v>
      </c>
      <c r="E20" s="170" t="s">
        <v>3759</v>
      </c>
      <c r="F20" s="170" t="s">
        <v>3760</v>
      </c>
    </row>
    <row r="21" spans="1:6" ht="18" customHeight="1" x14ac:dyDescent="0.25">
      <c r="A21" s="170" t="s">
        <v>3761</v>
      </c>
      <c r="B21" s="170" t="s">
        <v>3762</v>
      </c>
      <c r="C21" s="170" t="s">
        <v>3763</v>
      </c>
      <c r="D21" s="170" t="s">
        <v>3764</v>
      </c>
      <c r="E21" s="170" t="s">
        <v>3765</v>
      </c>
      <c r="F21" s="170" t="s">
        <v>3755</v>
      </c>
    </row>
    <row r="22" spans="1:6" ht="18" customHeight="1" x14ac:dyDescent="0.25">
      <c r="A22" s="170" t="s">
        <v>3766</v>
      </c>
      <c r="B22" s="170" t="s">
        <v>3767</v>
      </c>
      <c r="C22" s="170" t="s">
        <v>2100</v>
      </c>
      <c r="D22" s="170" t="s">
        <v>3768</v>
      </c>
      <c r="E22" s="170" t="s">
        <v>2921</v>
      </c>
      <c r="F22" s="170" t="s">
        <v>3769</v>
      </c>
    </row>
    <row r="23" spans="1:6" ht="18" customHeight="1" x14ac:dyDescent="0.25">
      <c r="A23" s="170" t="s">
        <v>3770</v>
      </c>
      <c r="B23" s="170" t="s">
        <v>3771</v>
      </c>
      <c r="C23" s="170" t="s">
        <v>3772</v>
      </c>
      <c r="D23" s="170" t="s">
        <v>3773</v>
      </c>
      <c r="E23" s="170" t="s">
        <v>3774</v>
      </c>
      <c r="F23" s="170" t="s">
        <v>3775</v>
      </c>
    </row>
    <row r="24" spans="1:6" ht="18" customHeight="1" x14ac:dyDescent="0.25">
      <c r="A24" s="170" t="s">
        <v>3776</v>
      </c>
      <c r="B24" s="170" t="s">
        <v>3777</v>
      </c>
      <c r="C24" s="170" t="s">
        <v>3532</v>
      </c>
      <c r="D24" s="170" t="s">
        <v>3778</v>
      </c>
      <c r="E24" s="170" t="s">
        <v>3779</v>
      </c>
      <c r="F24" s="170" t="s">
        <v>3780</v>
      </c>
    </row>
    <row r="25" spans="1:6" ht="18" customHeight="1" x14ac:dyDescent="0.25">
      <c r="A25" s="170" t="s">
        <v>3781</v>
      </c>
      <c r="B25" s="170" t="s">
        <v>3782</v>
      </c>
      <c r="C25" s="170" t="s">
        <v>3783</v>
      </c>
      <c r="D25" s="170" t="s">
        <v>3784</v>
      </c>
      <c r="E25" s="203">
        <v>7249308876</v>
      </c>
      <c r="F25" s="170" t="s">
        <v>3785</v>
      </c>
    </row>
    <row r="26" spans="1:6" ht="18" customHeight="1" x14ac:dyDescent="0.25">
      <c r="A26" s="170" t="s">
        <v>3786</v>
      </c>
      <c r="B26" s="170" t="s">
        <v>3787</v>
      </c>
      <c r="C26" s="170" t="s">
        <v>3788</v>
      </c>
      <c r="D26" s="170" t="s">
        <v>3789</v>
      </c>
      <c r="E26" s="170" t="s">
        <v>3790</v>
      </c>
      <c r="F26" s="170" t="s">
        <v>3791</v>
      </c>
    </row>
    <row r="27" spans="1:6" ht="18" customHeight="1" x14ac:dyDescent="0.25">
      <c r="A27" s="170" t="s">
        <v>3792</v>
      </c>
      <c r="B27" s="170" t="s">
        <v>3793</v>
      </c>
      <c r="C27" s="170" t="s">
        <v>2057</v>
      </c>
      <c r="D27" s="170" t="s">
        <v>3794</v>
      </c>
      <c r="E27" s="170" t="s">
        <v>3795</v>
      </c>
      <c r="F27" s="170" t="s">
        <v>3796</v>
      </c>
    </row>
    <row r="28" spans="1:6" ht="18" customHeight="1" x14ac:dyDescent="0.25">
      <c r="A28" s="170" t="s">
        <v>3797</v>
      </c>
      <c r="B28" s="170" t="s">
        <v>3798</v>
      </c>
      <c r="C28" s="170" t="s">
        <v>3506</v>
      </c>
      <c r="D28" s="170" t="s">
        <v>3799</v>
      </c>
      <c r="E28" s="170" t="s">
        <v>3800</v>
      </c>
      <c r="F28" s="170" t="s">
        <v>3801</v>
      </c>
    </row>
    <row r="29" spans="1:6" ht="18" customHeight="1" x14ac:dyDescent="0.25">
      <c r="A29" s="170" t="s">
        <v>3802</v>
      </c>
      <c r="B29" s="170" t="s">
        <v>3803</v>
      </c>
      <c r="C29" s="170" t="s">
        <v>3804</v>
      </c>
      <c r="D29" s="170" t="s">
        <v>3805</v>
      </c>
      <c r="E29" s="170" t="s">
        <v>3806</v>
      </c>
      <c r="F29" s="170" t="s">
        <v>3807</v>
      </c>
    </row>
    <row r="30" spans="1:6" ht="18" customHeight="1" x14ac:dyDescent="0.25">
      <c r="A30" s="170" t="s">
        <v>3808</v>
      </c>
      <c r="B30" s="170" t="s">
        <v>3809</v>
      </c>
      <c r="C30" s="170" t="s">
        <v>1529</v>
      </c>
      <c r="D30" s="170" t="s">
        <v>3810</v>
      </c>
      <c r="E30" s="170" t="s">
        <v>3811</v>
      </c>
      <c r="F30" s="170" t="s">
        <v>3755</v>
      </c>
    </row>
    <row r="31" spans="1:6" ht="18" customHeight="1" x14ac:dyDescent="0.25">
      <c r="A31" s="170" t="s">
        <v>3812</v>
      </c>
      <c r="B31" s="170" t="s">
        <v>3813</v>
      </c>
      <c r="C31" s="170" t="s">
        <v>1529</v>
      </c>
      <c r="D31" s="170" t="s">
        <v>3814</v>
      </c>
      <c r="E31" s="170" t="s">
        <v>3815</v>
      </c>
      <c r="F31" s="170" t="s">
        <v>3816</v>
      </c>
    </row>
    <row r="32" spans="1:6" ht="18" customHeight="1" x14ac:dyDescent="0.25">
      <c r="A32" s="170" t="s">
        <v>3817</v>
      </c>
      <c r="B32" s="170" t="s">
        <v>3818</v>
      </c>
      <c r="C32" s="170" t="s">
        <v>2165</v>
      </c>
      <c r="D32" s="170" t="s">
        <v>3819</v>
      </c>
      <c r="E32" s="170" t="s">
        <v>3820</v>
      </c>
      <c r="F32" s="170" t="s">
        <v>3821</v>
      </c>
    </row>
    <row r="33" spans="1:6" ht="18" customHeight="1" x14ac:dyDescent="0.25">
      <c r="A33" s="170" t="s">
        <v>3822</v>
      </c>
      <c r="B33" s="170" t="s">
        <v>3823</v>
      </c>
      <c r="C33" s="170" t="s">
        <v>2165</v>
      </c>
      <c r="D33" s="170" t="s">
        <v>3717</v>
      </c>
      <c r="E33" s="170" t="s">
        <v>3824</v>
      </c>
      <c r="F33" s="170" t="s">
        <v>3825</v>
      </c>
    </row>
    <row r="34" spans="1:6" ht="18" customHeight="1" x14ac:dyDescent="0.25">
      <c r="A34" s="170" t="s">
        <v>3826</v>
      </c>
      <c r="B34" s="170" t="s">
        <v>3827</v>
      </c>
      <c r="C34" s="170" t="s">
        <v>3828</v>
      </c>
      <c r="D34" s="170" t="s">
        <v>3829</v>
      </c>
      <c r="E34" s="170" t="s">
        <v>3830</v>
      </c>
      <c r="F34" s="170" t="s">
        <v>3831</v>
      </c>
    </row>
    <row r="35" spans="1:6" ht="18" customHeight="1" x14ac:dyDescent="0.25">
      <c r="A35" s="170" t="s">
        <v>3832</v>
      </c>
      <c r="B35" s="170" t="s">
        <v>3833</v>
      </c>
      <c r="C35" s="170" t="s">
        <v>3834</v>
      </c>
      <c r="D35" s="170" t="s">
        <v>3835</v>
      </c>
      <c r="E35" s="170" t="s">
        <v>3836</v>
      </c>
      <c r="F35" s="170" t="s">
        <v>3837</v>
      </c>
    </row>
    <row r="36" spans="1:6" ht="18" customHeight="1" x14ac:dyDescent="0.25">
      <c r="A36" s="170" t="s">
        <v>3838</v>
      </c>
      <c r="B36" s="170" t="s">
        <v>1350</v>
      </c>
      <c r="C36" s="170" t="s">
        <v>1351</v>
      </c>
      <c r="D36" s="170" t="s">
        <v>3784</v>
      </c>
      <c r="E36" s="203">
        <v>8148497197</v>
      </c>
      <c r="F36" s="170" t="s">
        <v>1348</v>
      </c>
    </row>
    <row r="37" spans="1:6" ht="18" customHeight="1" x14ac:dyDescent="0.25">
      <c r="A37" s="170" t="s">
        <v>3421</v>
      </c>
      <c r="B37" s="170" t="s">
        <v>3839</v>
      </c>
      <c r="C37" s="170" t="s">
        <v>1504</v>
      </c>
      <c r="D37" s="170" t="s">
        <v>3784</v>
      </c>
      <c r="E37" s="203">
        <v>7244822131</v>
      </c>
      <c r="F37" s="170" t="s">
        <v>3840</v>
      </c>
    </row>
    <row r="38" spans="1:6" ht="18" customHeight="1" x14ac:dyDescent="0.25">
      <c r="A38" s="170" t="s">
        <v>3766</v>
      </c>
      <c r="B38" s="170" t="s">
        <v>3841</v>
      </c>
      <c r="C38" s="170" t="s">
        <v>2096</v>
      </c>
      <c r="D38" s="170" t="s">
        <v>3842</v>
      </c>
      <c r="E38" s="170" t="s">
        <v>3843</v>
      </c>
      <c r="F38" s="170" t="s">
        <v>3844</v>
      </c>
    </row>
    <row r="39" spans="1:6" ht="18" customHeight="1" x14ac:dyDescent="0.25">
      <c r="A39" s="170" t="s">
        <v>3845</v>
      </c>
      <c r="B39" s="170" t="s">
        <v>3846</v>
      </c>
      <c r="C39" s="170" t="s">
        <v>2856</v>
      </c>
      <c r="D39" s="170" t="s">
        <v>3847</v>
      </c>
      <c r="E39" s="170" t="s">
        <v>3848</v>
      </c>
      <c r="F39" s="170" t="s">
        <v>3849</v>
      </c>
    </row>
    <row r="40" spans="1:6" ht="18" customHeight="1" x14ac:dyDescent="0.25">
      <c r="A40" s="170" t="s">
        <v>3850</v>
      </c>
      <c r="B40" s="170" t="s">
        <v>3851</v>
      </c>
      <c r="C40" s="170" t="s">
        <v>1544</v>
      </c>
      <c r="D40" s="170" t="s">
        <v>3683</v>
      </c>
      <c r="E40" s="170" t="s">
        <v>3852</v>
      </c>
      <c r="F40" s="170" t="s">
        <v>3853</v>
      </c>
    </row>
    <row r="41" spans="1:6" ht="18" customHeight="1" x14ac:dyDescent="0.25">
      <c r="A41" s="170" t="s">
        <v>3854</v>
      </c>
      <c r="B41" s="170" t="s">
        <v>3855</v>
      </c>
      <c r="C41" s="170" t="s">
        <v>2275</v>
      </c>
      <c r="D41" s="170" t="s">
        <v>3856</v>
      </c>
      <c r="E41" s="170" t="s">
        <v>3857</v>
      </c>
      <c r="F41" s="170" t="s">
        <v>3858</v>
      </c>
    </row>
    <row r="42" spans="1:6" ht="18" customHeight="1" x14ac:dyDescent="0.25">
      <c r="A42" s="170" t="s">
        <v>3859</v>
      </c>
      <c r="B42" s="170" t="s">
        <v>3860</v>
      </c>
      <c r="C42" s="170" t="s">
        <v>3861</v>
      </c>
      <c r="D42" s="170" t="s">
        <v>3862</v>
      </c>
      <c r="E42" s="170" t="s">
        <v>3863</v>
      </c>
      <c r="F42" s="170" t="s">
        <v>3864</v>
      </c>
    </row>
    <row r="43" spans="1:6" ht="18" customHeight="1" x14ac:dyDescent="0.25">
      <c r="A43" s="170" t="s">
        <v>3700</v>
      </c>
      <c r="B43" s="170" t="s">
        <v>3865</v>
      </c>
      <c r="C43" s="170" t="s">
        <v>2737</v>
      </c>
      <c r="D43" s="170" t="s">
        <v>3701</v>
      </c>
      <c r="E43" s="170" t="s">
        <v>2738</v>
      </c>
      <c r="F43" s="170" t="s">
        <v>3703</v>
      </c>
    </row>
    <row r="44" spans="1:6" ht="18" customHeight="1" x14ac:dyDescent="0.25">
      <c r="A44" s="170" t="s">
        <v>3817</v>
      </c>
      <c r="B44" s="170" t="s">
        <v>3866</v>
      </c>
      <c r="C44" s="170" t="s">
        <v>1554</v>
      </c>
      <c r="D44" s="170" t="s">
        <v>3867</v>
      </c>
      <c r="E44" s="170" t="s">
        <v>3868</v>
      </c>
      <c r="F44" s="170" t="s">
        <v>3869</v>
      </c>
    </row>
    <row r="45" spans="1:6" ht="18" customHeight="1" x14ac:dyDescent="0.25">
      <c r="A45" s="170" t="s">
        <v>3516</v>
      </c>
      <c r="B45" s="170" t="s">
        <v>3870</v>
      </c>
      <c r="C45" s="170" t="s">
        <v>1559</v>
      </c>
      <c r="D45" s="170" t="s">
        <v>3871</v>
      </c>
      <c r="E45" s="170" t="s">
        <v>3872</v>
      </c>
      <c r="F45" s="170" t="s">
        <v>3873</v>
      </c>
    </row>
    <row r="46" spans="1:6" ht="18" customHeight="1" x14ac:dyDescent="0.25">
      <c r="A46" s="170" t="s">
        <v>3874</v>
      </c>
      <c r="B46" s="170" t="s">
        <v>3875</v>
      </c>
      <c r="C46" s="170" t="s">
        <v>3876</v>
      </c>
      <c r="D46" s="170" t="s">
        <v>3877</v>
      </c>
      <c r="E46" s="170" t="s">
        <v>3878</v>
      </c>
      <c r="F46" s="170" t="s">
        <v>3879</v>
      </c>
    </row>
    <row r="47" spans="1:6" ht="18" customHeight="1" x14ac:dyDescent="0.25">
      <c r="A47" s="170" t="s">
        <v>3880</v>
      </c>
      <c r="B47" s="170" t="s">
        <v>1942</v>
      </c>
      <c r="C47" s="170" t="s">
        <v>3881</v>
      </c>
      <c r="D47" s="170" t="s">
        <v>3784</v>
      </c>
      <c r="E47" s="203">
        <v>4123475887</v>
      </c>
      <c r="F47" s="170" t="s">
        <v>1946</v>
      </c>
    </row>
    <row r="48" spans="1:6" ht="18" customHeight="1" x14ac:dyDescent="0.25">
      <c r="A48" s="170" t="s">
        <v>3882</v>
      </c>
      <c r="B48" s="170" t="s">
        <v>3883</v>
      </c>
      <c r="C48" s="170" t="s">
        <v>2269</v>
      </c>
      <c r="D48" s="170" t="s">
        <v>3784</v>
      </c>
      <c r="E48" s="203">
        <v>7248378156</v>
      </c>
      <c r="F48" s="170" t="s">
        <v>2645</v>
      </c>
    </row>
    <row r="49" spans="1:6" ht="18" customHeight="1" x14ac:dyDescent="0.25">
      <c r="A49" s="170" t="s">
        <v>3884</v>
      </c>
      <c r="B49" s="170" t="s">
        <v>3885</v>
      </c>
      <c r="C49" s="170" t="s">
        <v>2748</v>
      </c>
      <c r="D49" s="170" t="s">
        <v>3886</v>
      </c>
      <c r="E49" s="170" t="s">
        <v>3887</v>
      </c>
      <c r="F49" s="170" t="s">
        <v>3888</v>
      </c>
    </row>
    <row r="50" spans="1:6" ht="18" customHeight="1" x14ac:dyDescent="0.25">
      <c r="A50" s="170" t="s">
        <v>3889</v>
      </c>
      <c r="B50" s="170" t="s">
        <v>3890</v>
      </c>
      <c r="C50" s="170" t="s">
        <v>1584</v>
      </c>
      <c r="D50" s="170" t="s">
        <v>3891</v>
      </c>
      <c r="E50" s="170" t="s">
        <v>3892</v>
      </c>
      <c r="F50" s="170" t="s">
        <v>3893</v>
      </c>
    </row>
    <row r="51" spans="1:6" ht="18" customHeight="1" x14ac:dyDescent="0.25">
      <c r="A51" s="170" t="s">
        <v>555</v>
      </c>
      <c r="B51" s="170" t="s">
        <v>3894</v>
      </c>
      <c r="C51" s="170" t="s">
        <v>1961</v>
      </c>
      <c r="D51" s="170" t="s">
        <v>3895</v>
      </c>
      <c r="E51" s="170" t="s">
        <v>3896</v>
      </c>
      <c r="F51" s="170" t="s">
        <v>3897</v>
      </c>
    </row>
    <row r="52" spans="1:6" ht="18" customHeight="1" x14ac:dyDescent="0.25">
      <c r="A52" s="170" t="s">
        <v>3635</v>
      </c>
      <c r="B52" s="170" t="s">
        <v>3898</v>
      </c>
      <c r="C52" s="170" t="s">
        <v>1961</v>
      </c>
      <c r="D52" s="170" t="s">
        <v>3899</v>
      </c>
      <c r="E52" s="170" t="s">
        <v>3900</v>
      </c>
      <c r="F52" s="170" t="s">
        <v>3901</v>
      </c>
    </row>
    <row r="53" spans="1:6" ht="18" customHeight="1" x14ac:dyDescent="0.25">
      <c r="A53" s="170" t="s">
        <v>3902</v>
      </c>
      <c r="B53" s="170" t="s">
        <v>3903</v>
      </c>
      <c r="C53" s="170" t="s">
        <v>3904</v>
      </c>
      <c r="D53" s="170" t="s">
        <v>3905</v>
      </c>
      <c r="E53" s="170" t="s">
        <v>3906</v>
      </c>
      <c r="F53" s="170" t="s">
        <v>3907</v>
      </c>
    </row>
    <row r="54" spans="1:6" ht="18" customHeight="1" x14ac:dyDescent="0.25">
      <c r="A54" s="170" t="s">
        <v>3838</v>
      </c>
      <c r="B54" s="170" t="s">
        <v>3908</v>
      </c>
      <c r="C54" s="170" t="s">
        <v>3909</v>
      </c>
      <c r="D54" s="170" t="s">
        <v>3784</v>
      </c>
      <c r="E54" s="203">
        <v>8145837197</v>
      </c>
      <c r="F54" s="170" t="s">
        <v>1348</v>
      </c>
    </row>
    <row r="55" spans="1:6" ht="18" customHeight="1" x14ac:dyDescent="0.25">
      <c r="A55" s="170" t="s">
        <v>3910</v>
      </c>
      <c r="B55" s="170" t="s">
        <v>3911</v>
      </c>
      <c r="C55" s="170" t="s">
        <v>2116</v>
      </c>
      <c r="D55" s="170" t="s">
        <v>3912</v>
      </c>
      <c r="E55" s="170" t="s">
        <v>3913</v>
      </c>
      <c r="F55" s="170" t="s">
        <v>3914</v>
      </c>
    </row>
    <row r="56" spans="1:6" ht="18" customHeight="1" x14ac:dyDescent="0.25">
      <c r="A56" s="170" t="s">
        <v>3915</v>
      </c>
      <c r="B56" s="170" t="s">
        <v>3916</v>
      </c>
      <c r="C56" s="170" t="s">
        <v>3917</v>
      </c>
      <c r="D56" s="170" t="s">
        <v>3784</v>
      </c>
      <c r="E56" s="203">
        <v>7244894100</v>
      </c>
      <c r="F56" s="170" t="s">
        <v>3785</v>
      </c>
    </row>
    <row r="57" spans="1:6" ht="18" customHeight="1" x14ac:dyDescent="0.25">
      <c r="A57" s="170" t="s">
        <v>3918</v>
      </c>
      <c r="B57" s="170" t="s">
        <v>3919</v>
      </c>
      <c r="C57" s="170" t="s">
        <v>3920</v>
      </c>
      <c r="D57" s="170" t="s">
        <v>3921</v>
      </c>
      <c r="E57" s="170" t="s">
        <v>3922</v>
      </c>
      <c r="F57" s="170" t="s">
        <v>3923</v>
      </c>
    </row>
    <row r="58" spans="1:6" ht="18" customHeight="1" x14ac:dyDescent="0.25">
      <c r="A58" s="170" t="s">
        <v>3924</v>
      </c>
      <c r="B58" s="170" t="s">
        <v>3925</v>
      </c>
      <c r="C58" s="170" t="s">
        <v>3926</v>
      </c>
      <c r="D58" s="170" t="s">
        <v>3927</v>
      </c>
      <c r="E58" s="170" t="s">
        <v>3928</v>
      </c>
      <c r="F58" s="170" t="s">
        <v>3929</v>
      </c>
    </row>
    <row r="59" spans="1:6" ht="18" customHeight="1" x14ac:dyDescent="0.25">
      <c r="A59" s="170" t="s">
        <v>3930</v>
      </c>
      <c r="B59" s="170" t="s">
        <v>3931</v>
      </c>
      <c r="C59" s="170" t="s">
        <v>1599</v>
      </c>
      <c r="D59" s="170" t="s">
        <v>3932</v>
      </c>
      <c r="E59" s="170" t="s">
        <v>3933</v>
      </c>
      <c r="F59" s="170" t="s">
        <v>3755</v>
      </c>
    </row>
    <row r="60" spans="1:6" ht="18" customHeight="1" x14ac:dyDescent="0.25">
      <c r="A60" s="170" t="s">
        <v>3934</v>
      </c>
      <c r="B60" s="170" t="s">
        <v>3935</v>
      </c>
      <c r="C60" s="170" t="s">
        <v>1599</v>
      </c>
      <c r="D60" s="170" t="s">
        <v>3936</v>
      </c>
      <c r="E60" s="170" t="s">
        <v>3937</v>
      </c>
      <c r="F60" s="170" t="s">
        <v>3938</v>
      </c>
    </row>
    <row r="61" spans="1:6" ht="18" customHeight="1" x14ac:dyDescent="0.25">
      <c r="A61" s="170" t="s">
        <v>3939</v>
      </c>
      <c r="B61" s="170" t="s">
        <v>3940</v>
      </c>
      <c r="C61" s="170" t="s">
        <v>1599</v>
      </c>
      <c r="D61" s="170" t="s">
        <v>3941</v>
      </c>
      <c r="E61" s="170" t="s">
        <v>3942</v>
      </c>
      <c r="F61" s="170" t="s">
        <v>3943</v>
      </c>
    </row>
    <row r="62" spans="1:6" ht="18" customHeight="1" x14ac:dyDescent="0.25">
      <c r="A62" s="170" t="s">
        <v>3944</v>
      </c>
      <c r="B62" s="170" t="s">
        <v>3945</v>
      </c>
      <c r="C62" s="170" t="s">
        <v>1373</v>
      </c>
      <c r="D62" s="170" t="s">
        <v>3784</v>
      </c>
      <c r="E62" s="203">
        <v>8148383475</v>
      </c>
      <c r="F62" s="170" t="s">
        <v>3946</v>
      </c>
    </row>
    <row r="63" spans="1:6" ht="18" customHeight="1" x14ac:dyDescent="0.25">
      <c r="A63" s="170" t="s">
        <v>3947</v>
      </c>
      <c r="B63" s="170" t="s">
        <v>3948</v>
      </c>
      <c r="C63" s="170" t="s">
        <v>1373</v>
      </c>
      <c r="D63" s="170" t="s">
        <v>3784</v>
      </c>
      <c r="E63" s="203">
        <v>8144533784</v>
      </c>
      <c r="F63" s="170" t="s">
        <v>3949</v>
      </c>
    </row>
    <row r="64" spans="1:6" ht="18" customHeight="1" x14ac:dyDescent="0.25">
      <c r="A64" s="170" t="s">
        <v>3950</v>
      </c>
      <c r="B64" s="170" t="s">
        <v>3951</v>
      </c>
      <c r="C64" s="170" t="s">
        <v>2799</v>
      </c>
      <c r="D64" s="170" t="s">
        <v>3784</v>
      </c>
      <c r="E64" s="203">
        <v>8148360800</v>
      </c>
      <c r="F64" s="170"/>
    </row>
    <row r="65" spans="1:6" ht="18" customHeight="1" x14ac:dyDescent="0.25">
      <c r="A65" s="170" t="s">
        <v>3952</v>
      </c>
      <c r="B65" s="170" t="s">
        <v>3953</v>
      </c>
      <c r="C65" s="170" t="s">
        <v>3954</v>
      </c>
      <c r="D65" s="170" t="s">
        <v>3955</v>
      </c>
      <c r="E65" s="170" t="s">
        <v>3956</v>
      </c>
      <c r="F65" s="170" t="s">
        <v>3957</v>
      </c>
    </row>
    <row r="66" spans="1:6" ht="18" customHeight="1" x14ac:dyDescent="0.25">
      <c r="A66" s="170" t="s">
        <v>3958</v>
      </c>
      <c r="B66" s="170" t="s">
        <v>3959</v>
      </c>
      <c r="C66" s="170" t="s">
        <v>3960</v>
      </c>
      <c r="D66" s="170" t="s">
        <v>3961</v>
      </c>
      <c r="E66" s="170" t="s">
        <v>3962</v>
      </c>
      <c r="F66" s="170" t="s">
        <v>3963</v>
      </c>
    </row>
    <row r="67" spans="1:6" ht="18" customHeight="1" x14ac:dyDescent="0.25">
      <c r="A67" s="170" t="s">
        <v>3964</v>
      </c>
      <c r="B67" s="170" t="s">
        <v>3965</v>
      </c>
      <c r="C67" s="170" t="s">
        <v>3721</v>
      </c>
      <c r="D67" s="170" t="s">
        <v>3722</v>
      </c>
      <c r="E67" s="170" t="s">
        <v>3966</v>
      </c>
      <c r="F67" s="170" t="s">
        <v>3967</v>
      </c>
    </row>
    <row r="68" spans="1:6" ht="18" customHeight="1" x14ac:dyDescent="0.25">
      <c r="A68" s="170" t="s">
        <v>3968</v>
      </c>
      <c r="B68" s="170" t="s">
        <v>3969</v>
      </c>
      <c r="C68" s="170" t="s">
        <v>1613</v>
      </c>
      <c r="D68" s="170" t="s">
        <v>3970</v>
      </c>
      <c r="E68" s="170" t="s">
        <v>3971</v>
      </c>
      <c r="F68" s="170" t="s">
        <v>3972</v>
      </c>
    </row>
    <row r="69" spans="1:6" ht="18" customHeight="1" x14ac:dyDescent="0.25">
      <c r="A69" s="170" t="s">
        <v>3973</v>
      </c>
      <c r="B69" s="170" t="s">
        <v>3974</v>
      </c>
      <c r="C69" s="170" t="s">
        <v>2098</v>
      </c>
      <c r="D69" s="170" t="s">
        <v>3975</v>
      </c>
      <c r="E69" s="170" t="s">
        <v>3976</v>
      </c>
      <c r="F69" s="170" t="s">
        <v>3977</v>
      </c>
    </row>
    <row r="70" spans="1:6" ht="18" customHeight="1" x14ac:dyDescent="0.25">
      <c r="A70" s="170" t="s">
        <v>3845</v>
      </c>
      <c r="B70" s="170" t="s">
        <v>3978</v>
      </c>
      <c r="C70" s="170" t="s">
        <v>2098</v>
      </c>
      <c r="D70" s="170" t="s">
        <v>3847</v>
      </c>
      <c r="E70" s="170" t="s">
        <v>3848</v>
      </c>
      <c r="F70" s="170" t="s">
        <v>3849</v>
      </c>
    </row>
    <row r="71" spans="1:6" ht="18" customHeight="1" x14ac:dyDescent="0.25">
      <c r="A71" s="170" t="s">
        <v>3766</v>
      </c>
      <c r="B71" s="170" t="s">
        <v>3979</v>
      </c>
      <c r="C71" s="170" t="s">
        <v>2098</v>
      </c>
      <c r="D71" s="170" t="s">
        <v>3980</v>
      </c>
      <c r="E71" s="170" t="s">
        <v>3981</v>
      </c>
      <c r="F71" s="170" t="s">
        <v>3982</v>
      </c>
    </row>
    <row r="72" spans="1:6" ht="18" customHeight="1" x14ac:dyDescent="0.25">
      <c r="A72" s="170" t="s">
        <v>3983</v>
      </c>
      <c r="B72" s="170" t="s">
        <v>3984</v>
      </c>
      <c r="C72" s="170" t="s">
        <v>3985</v>
      </c>
      <c r="D72" s="170" t="s">
        <v>3986</v>
      </c>
      <c r="E72" s="170" t="s">
        <v>3987</v>
      </c>
      <c r="F72" s="170" t="s">
        <v>3988</v>
      </c>
    </row>
    <row r="73" spans="1:6" ht="18" customHeight="1" x14ac:dyDescent="0.25">
      <c r="A73" s="170" t="s">
        <v>3989</v>
      </c>
      <c r="B73" s="170" t="s">
        <v>3990</v>
      </c>
      <c r="C73" s="170" t="s">
        <v>1623</v>
      </c>
      <c r="D73" s="170" t="s">
        <v>3991</v>
      </c>
      <c r="E73" s="170" t="s">
        <v>3992</v>
      </c>
      <c r="F73" s="170" t="s">
        <v>3993</v>
      </c>
    </row>
    <row r="74" spans="1:6" ht="18" customHeight="1" x14ac:dyDescent="0.25">
      <c r="A74" s="170" t="s">
        <v>3994</v>
      </c>
      <c r="B74" s="170" t="s">
        <v>3995</v>
      </c>
      <c r="C74" s="170" t="s">
        <v>1623</v>
      </c>
      <c r="D74" s="170" t="s">
        <v>3996</v>
      </c>
      <c r="E74" s="170" t="s">
        <v>3997</v>
      </c>
      <c r="F74" s="170" t="s">
        <v>3998</v>
      </c>
    </row>
    <row r="75" spans="1:6" ht="18" customHeight="1" x14ac:dyDescent="0.25">
      <c r="A75" s="170" t="s">
        <v>3999</v>
      </c>
      <c r="B75" s="170" t="s">
        <v>4000</v>
      </c>
      <c r="C75" s="170" t="s">
        <v>1623</v>
      </c>
      <c r="D75" s="170" t="s">
        <v>3996</v>
      </c>
      <c r="E75" s="170" t="s">
        <v>3997</v>
      </c>
      <c r="F75" s="170" t="s">
        <v>3998</v>
      </c>
    </row>
    <row r="76" spans="1:6" ht="18" customHeight="1" x14ac:dyDescent="0.25">
      <c r="A76" s="170" t="s">
        <v>4001</v>
      </c>
      <c r="B76" s="170" t="s">
        <v>4002</v>
      </c>
      <c r="C76" s="170" t="s">
        <v>4003</v>
      </c>
      <c r="D76" s="170" t="s">
        <v>4004</v>
      </c>
      <c r="E76" s="170" t="s">
        <v>4005</v>
      </c>
      <c r="F76" s="170" t="s">
        <v>4006</v>
      </c>
    </row>
    <row r="77" spans="1:6" ht="18" customHeight="1" x14ac:dyDescent="0.25">
      <c r="A77" s="170" t="s">
        <v>4007</v>
      </c>
      <c r="B77" s="170" t="s">
        <v>4008</v>
      </c>
      <c r="C77" s="170" t="s">
        <v>4003</v>
      </c>
      <c r="D77" s="170" t="s">
        <v>4009</v>
      </c>
      <c r="E77" s="170" t="s">
        <v>4010</v>
      </c>
      <c r="F77" s="170" t="s">
        <v>4011</v>
      </c>
    </row>
    <row r="78" spans="1:6" ht="18" customHeight="1" x14ac:dyDescent="0.25">
      <c r="A78" s="170" t="s">
        <v>4012</v>
      </c>
      <c r="B78" s="170" t="s">
        <v>4013</v>
      </c>
      <c r="C78" s="170" t="s">
        <v>1630</v>
      </c>
      <c r="D78" s="170" t="s">
        <v>4014</v>
      </c>
      <c r="E78" s="170" t="s">
        <v>4015</v>
      </c>
      <c r="F78" s="170" t="s">
        <v>4016</v>
      </c>
    </row>
    <row r="79" spans="1:6" ht="18" customHeight="1" x14ac:dyDescent="0.25">
      <c r="A79" s="170" t="s">
        <v>3983</v>
      </c>
      <c r="B79" s="170" t="s">
        <v>4017</v>
      </c>
      <c r="C79" s="170" t="s">
        <v>1630</v>
      </c>
      <c r="D79" s="170" t="s">
        <v>3986</v>
      </c>
      <c r="E79" s="170" t="s">
        <v>3987</v>
      </c>
      <c r="F79" s="170" t="s">
        <v>3988</v>
      </c>
    </row>
    <row r="80" spans="1:6" ht="18" customHeight="1" x14ac:dyDescent="0.25">
      <c r="A80" s="170" t="s">
        <v>4018</v>
      </c>
      <c r="B80" s="170" t="s">
        <v>4019</v>
      </c>
      <c r="C80" s="170" t="s">
        <v>1630</v>
      </c>
      <c r="D80" s="170" t="s">
        <v>4020</v>
      </c>
      <c r="E80" s="170" t="s">
        <v>4021</v>
      </c>
      <c r="F80" s="170" t="s">
        <v>4022</v>
      </c>
    </row>
    <row r="81" spans="1:6" ht="18" customHeight="1" x14ac:dyDescent="0.25">
      <c r="A81" s="170" t="s">
        <v>3845</v>
      </c>
      <c r="B81" s="170" t="s">
        <v>4023</v>
      </c>
      <c r="C81" s="170" t="s">
        <v>1630</v>
      </c>
      <c r="D81" s="170" t="s">
        <v>3847</v>
      </c>
      <c r="E81" s="170" t="s">
        <v>3848</v>
      </c>
      <c r="F81" s="170" t="s">
        <v>3849</v>
      </c>
    </row>
    <row r="82" spans="1:6" ht="18" customHeight="1" x14ac:dyDescent="0.25">
      <c r="A82" s="170" t="s">
        <v>3889</v>
      </c>
      <c r="B82" s="170" t="s">
        <v>4024</v>
      </c>
      <c r="C82" s="170" t="s">
        <v>4025</v>
      </c>
      <c r="D82" s="170" t="s">
        <v>4026</v>
      </c>
      <c r="E82" s="170" t="s">
        <v>4027</v>
      </c>
      <c r="F82" s="170" t="s">
        <v>4028</v>
      </c>
    </row>
    <row r="83" spans="1:6" ht="18" customHeight="1" x14ac:dyDescent="0.25">
      <c r="A83" s="170" t="s">
        <v>4029</v>
      </c>
      <c r="B83" s="170" t="s">
        <v>4030</v>
      </c>
      <c r="C83" s="170" t="s">
        <v>3649</v>
      </c>
      <c r="D83" s="170" t="s">
        <v>4031</v>
      </c>
      <c r="E83" s="170" t="s">
        <v>4032</v>
      </c>
      <c r="F83" s="170" t="s">
        <v>4033</v>
      </c>
    </row>
    <row r="84" spans="1:6" ht="18" customHeight="1" x14ac:dyDescent="0.25">
      <c r="A84" s="170" t="s">
        <v>3421</v>
      </c>
      <c r="B84" s="170" t="s">
        <v>4034</v>
      </c>
      <c r="C84" s="170" t="s">
        <v>2717</v>
      </c>
      <c r="D84" s="170" t="s">
        <v>3784</v>
      </c>
      <c r="E84" s="203">
        <v>7243472484</v>
      </c>
      <c r="F84" s="170" t="s">
        <v>4035</v>
      </c>
    </row>
    <row r="85" spans="1:6" ht="18" customHeight="1" x14ac:dyDescent="0.25">
      <c r="A85" s="170" t="s">
        <v>3559</v>
      </c>
      <c r="B85" s="170" t="s">
        <v>4036</v>
      </c>
      <c r="C85" s="170" t="s">
        <v>3561</v>
      </c>
      <c r="D85" s="170" t="s">
        <v>4037</v>
      </c>
      <c r="E85" s="170" t="s">
        <v>4038</v>
      </c>
      <c r="F85" s="170" t="s">
        <v>4039</v>
      </c>
    </row>
    <row r="86" spans="1:6" ht="18" customHeight="1" x14ac:dyDescent="0.25">
      <c r="A86" s="170" t="s">
        <v>4040</v>
      </c>
      <c r="B86" s="170" t="s">
        <v>4041</v>
      </c>
      <c r="C86" s="170" t="s">
        <v>1658</v>
      </c>
      <c r="D86" s="170" t="s">
        <v>4042</v>
      </c>
      <c r="E86" s="170" t="s">
        <v>4043</v>
      </c>
      <c r="F86" s="170" t="s">
        <v>4044</v>
      </c>
    </row>
    <row r="87" spans="1:6" ht="18" customHeight="1" x14ac:dyDescent="0.25">
      <c r="A87" s="170" t="s">
        <v>4045</v>
      </c>
      <c r="B87" s="170" t="s">
        <v>4046</v>
      </c>
      <c r="C87" s="170" t="s">
        <v>1668</v>
      </c>
      <c r="D87" s="170" t="s">
        <v>3784</v>
      </c>
      <c r="E87" s="203">
        <v>7248641150</v>
      </c>
      <c r="F87" s="170" t="s">
        <v>1670</v>
      </c>
    </row>
    <row r="88" spans="1:6" ht="18" customHeight="1" x14ac:dyDescent="0.25">
      <c r="A88" s="170" t="s">
        <v>4047</v>
      </c>
      <c r="B88" s="170" t="s">
        <v>4048</v>
      </c>
      <c r="C88" s="170" t="s">
        <v>4049</v>
      </c>
      <c r="D88" s="170" t="s">
        <v>4050</v>
      </c>
      <c r="E88" s="170" t="s">
        <v>4051</v>
      </c>
      <c r="F88" s="170" t="s">
        <v>4052</v>
      </c>
    </row>
    <row r="89" spans="1:6" ht="18" customHeight="1" x14ac:dyDescent="0.25">
      <c r="A89" s="170" t="s">
        <v>3635</v>
      </c>
      <c r="B89" s="170" t="s">
        <v>1672</v>
      </c>
      <c r="C89" s="170" t="s">
        <v>1673</v>
      </c>
      <c r="D89" s="170" t="s">
        <v>4053</v>
      </c>
      <c r="E89" s="170" t="s">
        <v>4054</v>
      </c>
      <c r="F89" s="170" t="s">
        <v>4055</v>
      </c>
    </row>
    <row r="90" spans="1:6" ht="18" customHeight="1" x14ac:dyDescent="0.25">
      <c r="A90" s="170" t="s">
        <v>4056</v>
      </c>
      <c r="B90" s="170" t="s">
        <v>4057</v>
      </c>
      <c r="C90" s="170" t="s">
        <v>4058</v>
      </c>
      <c r="D90" s="170" t="s">
        <v>3784</v>
      </c>
      <c r="E90" s="203">
        <v>4126552279</v>
      </c>
      <c r="F90" s="170" t="s">
        <v>2249</v>
      </c>
    </row>
    <row r="91" spans="1:6" ht="18" customHeight="1" x14ac:dyDescent="0.25">
      <c r="A91" s="170" t="s">
        <v>3792</v>
      </c>
      <c r="B91" s="170" t="s">
        <v>4059</v>
      </c>
      <c r="C91" s="170" t="s">
        <v>1678</v>
      </c>
      <c r="D91" s="170" t="s">
        <v>4060</v>
      </c>
      <c r="E91" s="170" t="s">
        <v>4061</v>
      </c>
      <c r="F91" s="170" t="s">
        <v>4062</v>
      </c>
    </row>
    <row r="92" spans="1:6" ht="18" customHeight="1" x14ac:dyDescent="0.25">
      <c r="A92" s="170" t="s">
        <v>3709</v>
      </c>
      <c r="B92" s="170" t="s">
        <v>4063</v>
      </c>
      <c r="C92" s="170" t="s">
        <v>3711</v>
      </c>
      <c r="D92" s="170" t="s">
        <v>4064</v>
      </c>
      <c r="E92" s="170" t="s">
        <v>4065</v>
      </c>
      <c r="F92" s="170" t="s">
        <v>4066</v>
      </c>
    </row>
    <row r="93" spans="1:6" ht="18" customHeight="1" x14ac:dyDescent="0.25">
      <c r="A93" s="170" t="s">
        <v>4067</v>
      </c>
      <c r="B93" s="170" t="s">
        <v>4068</v>
      </c>
      <c r="C93" s="170" t="s">
        <v>4069</v>
      </c>
      <c r="D93" s="170" t="s">
        <v>4070</v>
      </c>
      <c r="E93" s="170" t="s">
        <v>4071</v>
      </c>
      <c r="F93" s="170" t="s">
        <v>4072</v>
      </c>
    </row>
    <row r="94" spans="1:6" ht="18" customHeight="1" x14ac:dyDescent="0.25">
      <c r="A94" s="170" t="s">
        <v>4073</v>
      </c>
      <c r="B94" s="170" t="s">
        <v>4074</v>
      </c>
      <c r="C94" s="170" t="s">
        <v>1687</v>
      </c>
      <c r="D94" s="170" t="s">
        <v>4075</v>
      </c>
      <c r="E94" s="170" t="s">
        <v>4076</v>
      </c>
      <c r="F94" s="170" t="s">
        <v>4077</v>
      </c>
    </row>
    <row r="95" spans="1:6" ht="18" customHeight="1" x14ac:dyDescent="0.25">
      <c r="A95" s="170" t="s">
        <v>4078</v>
      </c>
      <c r="B95" s="170" t="s">
        <v>4079</v>
      </c>
      <c r="C95" s="170" t="s">
        <v>4080</v>
      </c>
      <c r="D95" s="170" t="s">
        <v>4081</v>
      </c>
      <c r="E95" s="170" t="s">
        <v>4082</v>
      </c>
      <c r="F95" s="170" t="s">
        <v>4083</v>
      </c>
    </row>
    <row r="96" spans="1:6" ht="18" customHeight="1" x14ac:dyDescent="0.25">
      <c r="A96" s="170" t="s">
        <v>4084</v>
      </c>
      <c r="B96" s="170" t="s">
        <v>4085</v>
      </c>
      <c r="C96" s="170" t="s">
        <v>3512</v>
      </c>
      <c r="D96" s="170" t="s">
        <v>4086</v>
      </c>
      <c r="E96" s="170" t="s">
        <v>4087</v>
      </c>
      <c r="F96" s="170" t="s">
        <v>4088</v>
      </c>
    </row>
    <row r="97" spans="1:6" ht="18" customHeight="1" x14ac:dyDescent="0.25">
      <c r="A97" s="170" t="s">
        <v>4089</v>
      </c>
      <c r="B97" s="170" t="s">
        <v>4090</v>
      </c>
      <c r="C97" s="170" t="s">
        <v>4091</v>
      </c>
      <c r="D97" s="170" t="s">
        <v>4092</v>
      </c>
      <c r="E97" s="170" t="s">
        <v>4093</v>
      </c>
      <c r="F97" s="170" t="s">
        <v>3755</v>
      </c>
    </row>
    <row r="98" spans="1:6" ht="18" customHeight="1" x14ac:dyDescent="0.25">
      <c r="A98" s="170" t="s">
        <v>4094</v>
      </c>
      <c r="B98" s="170" t="s">
        <v>4095</v>
      </c>
      <c r="C98" s="170" t="s">
        <v>4091</v>
      </c>
      <c r="D98" s="170" t="s">
        <v>4096</v>
      </c>
      <c r="E98" s="170" t="s">
        <v>4097</v>
      </c>
      <c r="F98" s="170" t="s">
        <v>4098</v>
      </c>
    </row>
    <row r="99" spans="1:6" ht="18" customHeight="1" x14ac:dyDescent="0.25">
      <c r="A99" s="170" t="s">
        <v>4099</v>
      </c>
      <c r="B99" s="170" t="s">
        <v>4100</v>
      </c>
      <c r="C99" s="170" t="s">
        <v>4101</v>
      </c>
      <c r="D99" s="170" t="s">
        <v>4102</v>
      </c>
      <c r="E99" s="170" t="s">
        <v>4103</v>
      </c>
      <c r="F99" s="170" t="s">
        <v>4104</v>
      </c>
    </row>
    <row r="100" spans="1:6" ht="18" customHeight="1" x14ac:dyDescent="0.25">
      <c r="A100" s="170" t="s">
        <v>4105</v>
      </c>
      <c r="B100" s="170" t="s">
        <v>4106</v>
      </c>
      <c r="C100" s="170" t="s">
        <v>4107</v>
      </c>
      <c r="D100" s="170" t="s">
        <v>4108</v>
      </c>
      <c r="E100" s="170" t="s">
        <v>4109</v>
      </c>
      <c r="F100" s="170" t="s">
        <v>4110</v>
      </c>
    </row>
    <row r="101" spans="1:6" ht="18" customHeight="1" x14ac:dyDescent="0.25">
      <c r="A101" s="170" t="s">
        <v>4111</v>
      </c>
      <c r="B101" s="170" t="s">
        <v>4112</v>
      </c>
      <c r="C101" s="170" t="s">
        <v>4107</v>
      </c>
      <c r="D101" s="170" t="s">
        <v>4113</v>
      </c>
      <c r="E101" s="170" t="s">
        <v>4114</v>
      </c>
      <c r="F101" s="170" t="s">
        <v>4115</v>
      </c>
    </row>
    <row r="102" spans="1:6" ht="18" customHeight="1" x14ac:dyDescent="0.25">
      <c r="A102" s="170" t="s">
        <v>4116</v>
      </c>
      <c r="B102" s="170" t="s">
        <v>4117</v>
      </c>
      <c r="C102" s="170" t="s">
        <v>4107</v>
      </c>
      <c r="D102" s="170" t="s">
        <v>4118</v>
      </c>
      <c r="E102" s="170" t="s">
        <v>4119</v>
      </c>
      <c r="F102" s="170" t="s">
        <v>4120</v>
      </c>
    </row>
    <row r="103" spans="1:6" ht="18" customHeight="1" x14ac:dyDescent="0.25">
      <c r="A103" s="170" t="s">
        <v>4121</v>
      </c>
      <c r="B103" s="170" t="s">
        <v>4122</v>
      </c>
      <c r="C103" s="170" t="s">
        <v>4123</v>
      </c>
      <c r="D103" s="170" t="s">
        <v>4124</v>
      </c>
      <c r="E103" s="170" t="s">
        <v>4125</v>
      </c>
      <c r="F103" s="170" t="s">
        <v>4126</v>
      </c>
    </row>
    <row r="104" spans="1:6" ht="18" customHeight="1" x14ac:dyDescent="0.25">
      <c r="A104" s="170" t="s">
        <v>3776</v>
      </c>
      <c r="B104" s="170" t="s">
        <v>4127</v>
      </c>
      <c r="C104" s="170" t="s">
        <v>4128</v>
      </c>
      <c r="D104" s="170" t="s">
        <v>3778</v>
      </c>
      <c r="E104" s="170" t="s">
        <v>3779</v>
      </c>
      <c r="F104" s="170" t="s">
        <v>3780</v>
      </c>
    </row>
    <row r="105" spans="1:6" ht="18" customHeight="1" x14ac:dyDescent="0.25">
      <c r="A105" s="170" t="s">
        <v>4129</v>
      </c>
      <c r="B105" s="170" t="s">
        <v>4130</v>
      </c>
      <c r="C105" s="170" t="s">
        <v>4131</v>
      </c>
      <c r="D105" s="170" t="s">
        <v>4132</v>
      </c>
      <c r="E105" s="170" t="s">
        <v>4133</v>
      </c>
      <c r="F105" s="170" t="s">
        <v>3755</v>
      </c>
    </row>
    <row r="106" spans="1:6" ht="18" customHeight="1" x14ac:dyDescent="0.25">
      <c r="A106" s="170" t="s">
        <v>4134</v>
      </c>
      <c r="B106" s="170" t="s">
        <v>4135</v>
      </c>
      <c r="C106" s="170" t="s">
        <v>4136</v>
      </c>
      <c r="D106" s="170" t="s">
        <v>3784</v>
      </c>
      <c r="E106" s="203">
        <v>7249416501</v>
      </c>
      <c r="F106" s="170" t="s">
        <v>1952</v>
      </c>
    </row>
    <row r="107" spans="1:6" ht="18" customHeight="1" x14ac:dyDescent="0.25">
      <c r="A107" s="170" t="s">
        <v>4137</v>
      </c>
      <c r="B107" s="170" t="s">
        <v>4138</v>
      </c>
      <c r="C107" s="170" t="s">
        <v>1733</v>
      </c>
      <c r="D107" s="170" t="s">
        <v>4020</v>
      </c>
      <c r="E107" s="170" t="s">
        <v>4139</v>
      </c>
      <c r="F107" s="170" t="s">
        <v>4022</v>
      </c>
    </row>
    <row r="108" spans="1:6" ht="18" customHeight="1" x14ac:dyDescent="0.25">
      <c r="A108" s="170" t="s">
        <v>4140</v>
      </c>
      <c r="B108" s="170" t="s">
        <v>4141</v>
      </c>
      <c r="C108" s="170" t="s">
        <v>1733</v>
      </c>
      <c r="D108" s="170" t="s">
        <v>4142</v>
      </c>
      <c r="E108" s="170" t="s">
        <v>4143</v>
      </c>
      <c r="F108" s="170" t="s">
        <v>3755</v>
      </c>
    </row>
    <row r="109" spans="1:6" ht="18" customHeight="1" x14ac:dyDescent="0.25">
      <c r="A109" s="170" t="s">
        <v>4144</v>
      </c>
      <c r="B109" s="170" t="s">
        <v>4145</v>
      </c>
      <c r="C109" s="170" t="s">
        <v>4146</v>
      </c>
      <c r="D109" s="170" t="s">
        <v>4147</v>
      </c>
      <c r="E109" s="170" t="s">
        <v>4148</v>
      </c>
      <c r="F109" s="170" t="s">
        <v>4149</v>
      </c>
    </row>
    <row r="110" spans="1:6" ht="18" customHeight="1" x14ac:dyDescent="0.25">
      <c r="A110" s="170" t="s">
        <v>3845</v>
      </c>
      <c r="B110" s="170" t="s">
        <v>4150</v>
      </c>
      <c r="C110" s="170" t="s">
        <v>1747</v>
      </c>
      <c r="D110" s="170" t="s">
        <v>3847</v>
      </c>
      <c r="E110" s="170" t="s">
        <v>3848</v>
      </c>
      <c r="F110" s="170" t="s">
        <v>3849</v>
      </c>
    </row>
    <row r="111" spans="1:6" ht="18" customHeight="1" x14ac:dyDescent="0.25">
      <c r="A111" s="170" t="s">
        <v>4151</v>
      </c>
      <c r="B111" s="170" t="s">
        <v>4152</v>
      </c>
      <c r="C111" s="170" t="s">
        <v>1747</v>
      </c>
      <c r="D111" s="170" t="s">
        <v>4153</v>
      </c>
      <c r="E111" s="170" t="s">
        <v>4154</v>
      </c>
      <c r="F111" s="170" t="s">
        <v>4155</v>
      </c>
    </row>
    <row r="112" spans="1:6" ht="18" customHeight="1" x14ac:dyDescent="0.25">
      <c r="A112" s="170" t="s">
        <v>4156</v>
      </c>
      <c r="B112" s="170" t="s">
        <v>4157</v>
      </c>
      <c r="C112" s="170" t="s">
        <v>4158</v>
      </c>
      <c r="D112" s="170" t="s">
        <v>4159</v>
      </c>
      <c r="E112" s="170" t="s">
        <v>4160</v>
      </c>
      <c r="F112" s="170" t="s">
        <v>4161</v>
      </c>
    </row>
    <row r="113" spans="1:6" ht="18" customHeight="1" x14ac:dyDescent="0.25">
      <c r="A113" s="170" t="s">
        <v>4162</v>
      </c>
      <c r="B113" s="170" t="s">
        <v>4163</v>
      </c>
      <c r="C113" s="170" t="s">
        <v>1757</v>
      </c>
      <c r="D113" s="170" t="s">
        <v>4164</v>
      </c>
      <c r="E113" s="170" t="s">
        <v>4165</v>
      </c>
      <c r="F113" s="170" t="s">
        <v>4166</v>
      </c>
    </row>
    <row r="114" spans="1:6" ht="18" customHeight="1" x14ac:dyDescent="0.25">
      <c r="A114" s="170" t="s">
        <v>4167</v>
      </c>
      <c r="B114" s="170" t="s">
        <v>4168</v>
      </c>
      <c r="C114" s="170" t="s">
        <v>2770</v>
      </c>
      <c r="D114" s="170" t="s">
        <v>4169</v>
      </c>
      <c r="E114" s="170" t="s">
        <v>4170</v>
      </c>
      <c r="F114" s="170" t="s">
        <v>4171</v>
      </c>
    </row>
    <row r="115" spans="1:6" ht="18" customHeight="1" x14ac:dyDescent="0.25">
      <c r="A115" s="170" t="s">
        <v>4172</v>
      </c>
      <c r="B115" s="170" t="s">
        <v>4173</v>
      </c>
      <c r="C115" s="170" t="s">
        <v>1468</v>
      </c>
      <c r="D115" s="170" t="s">
        <v>4174</v>
      </c>
      <c r="E115" s="170" t="s">
        <v>4175</v>
      </c>
      <c r="F115" s="170" t="s">
        <v>4176</v>
      </c>
    </row>
    <row r="116" spans="1:6" ht="18" customHeight="1" x14ac:dyDescent="0.25">
      <c r="A116" s="170" t="s">
        <v>3766</v>
      </c>
      <c r="B116" s="170" t="s">
        <v>4177</v>
      </c>
      <c r="C116" s="170" t="s">
        <v>1468</v>
      </c>
      <c r="D116" s="170" t="s">
        <v>4178</v>
      </c>
      <c r="E116" s="170" t="s">
        <v>4179</v>
      </c>
      <c r="F116" s="170" t="s">
        <v>4180</v>
      </c>
    </row>
    <row r="117" spans="1:6" ht="18" customHeight="1" x14ac:dyDescent="0.25">
      <c r="A117" s="170" t="s">
        <v>4181</v>
      </c>
      <c r="B117" s="170" t="s">
        <v>4182</v>
      </c>
      <c r="C117" s="170" t="s">
        <v>1468</v>
      </c>
      <c r="D117" s="170" t="s">
        <v>4183</v>
      </c>
      <c r="E117" s="170" t="s">
        <v>4184</v>
      </c>
      <c r="F117" s="170" t="s">
        <v>4185</v>
      </c>
    </row>
    <row r="118" spans="1:6" ht="18" customHeight="1" x14ac:dyDescent="0.25">
      <c r="A118" s="170" t="s">
        <v>4186</v>
      </c>
      <c r="B118" s="170" t="s">
        <v>4187</v>
      </c>
      <c r="C118" s="170" t="s">
        <v>3660</v>
      </c>
      <c r="D118" s="170" t="s">
        <v>4188</v>
      </c>
      <c r="E118" s="170" t="s">
        <v>4189</v>
      </c>
      <c r="F118" s="170" t="s">
        <v>4190</v>
      </c>
    </row>
    <row r="119" spans="1:6" ht="18" customHeight="1" x14ac:dyDescent="0.25">
      <c r="A119" s="170" t="s">
        <v>4191</v>
      </c>
      <c r="B119" s="170" t="s">
        <v>4192</v>
      </c>
      <c r="C119" s="170" t="s">
        <v>4193</v>
      </c>
      <c r="D119" s="170" t="s">
        <v>4194</v>
      </c>
      <c r="E119" s="170" t="s">
        <v>4195</v>
      </c>
      <c r="F119" s="170" t="s">
        <v>4196</v>
      </c>
    </row>
    <row r="120" spans="1:6" ht="18" customHeight="1" x14ac:dyDescent="0.25">
      <c r="A120" s="170" t="s">
        <v>3535</v>
      </c>
      <c r="B120" s="170" t="s">
        <v>4197</v>
      </c>
      <c r="C120" s="170" t="s">
        <v>3537</v>
      </c>
      <c r="D120" s="170" t="s">
        <v>4188</v>
      </c>
      <c r="E120" s="170" t="s">
        <v>4189</v>
      </c>
      <c r="F120" s="170" t="s">
        <v>4190</v>
      </c>
    </row>
    <row r="121" spans="1:6" ht="18" customHeight="1" x14ac:dyDescent="0.25">
      <c r="A121" s="170" t="s">
        <v>4198</v>
      </c>
      <c r="B121" s="170" t="s">
        <v>4199</v>
      </c>
      <c r="C121" s="170" t="s">
        <v>3615</v>
      </c>
      <c r="D121" s="170" t="s">
        <v>3616</v>
      </c>
      <c r="E121" s="170" t="s">
        <v>4200</v>
      </c>
      <c r="F121" s="170" t="s">
        <v>4201</v>
      </c>
    </row>
    <row r="122" spans="1:6" ht="18" customHeight="1" x14ac:dyDescent="0.25">
      <c r="A122" s="170" t="s">
        <v>4202</v>
      </c>
      <c r="B122" s="170" t="s">
        <v>4203</v>
      </c>
      <c r="C122" s="170" t="s">
        <v>1418</v>
      </c>
      <c r="D122" s="170" t="s">
        <v>1419</v>
      </c>
      <c r="E122" s="170" t="s">
        <v>4204</v>
      </c>
      <c r="F122" s="170" t="s">
        <v>4205</v>
      </c>
    </row>
    <row r="123" spans="1:6" ht="18" customHeight="1" x14ac:dyDescent="0.25">
      <c r="A123" s="170" t="s">
        <v>3776</v>
      </c>
      <c r="B123" s="170" t="s">
        <v>4206</v>
      </c>
      <c r="C123" s="170" t="s">
        <v>1414</v>
      </c>
      <c r="D123" s="170" t="s">
        <v>3778</v>
      </c>
      <c r="E123" s="170" t="s">
        <v>3779</v>
      </c>
      <c r="F123" s="170" t="s">
        <v>3780</v>
      </c>
    </row>
    <row r="124" spans="1:6" ht="18" customHeight="1" x14ac:dyDescent="0.25">
      <c r="A124" s="170" t="s">
        <v>3761</v>
      </c>
      <c r="B124" s="170" t="s">
        <v>4207</v>
      </c>
      <c r="C124" s="170" t="s">
        <v>4208</v>
      </c>
      <c r="D124" s="170" t="s">
        <v>4209</v>
      </c>
      <c r="E124" s="170" t="s">
        <v>4210</v>
      </c>
      <c r="F124" s="170" t="s">
        <v>4211</v>
      </c>
    </row>
    <row r="125" spans="1:6" ht="18" customHeight="1" x14ac:dyDescent="0.25">
      <c r="A125" s="170" t="s">
        <v>3756</v>
      </c>
      <c r="B125" s="170" t="s">
        <v>4212</v>
      </c>
      <c r="C125" s="170" t="s">
        <v>4213</v>
      </c>
      <c r="D125" s="170" t="s">
        <v>3758</v>
      </c>
      <c r="E125" s="170" t="s">
        <v>3759</v>
      </c>
      <c r="F125" s="170" t="s">
        <v>3760</v>
      </c>
    </row>
    <row r="126" spans="1:6" ht="18" customHeight="1" x14ac:dyDescent="0.25">
      <c r="A126" s="170" t="s">
        <v>4214</v>
      </c>
      <c r="B126" s="170" t="s">
        <v>4215</v>
      </c>
      <c r="C126" s="170" t="s">
        <v>1463</v>
      </c>
      <c r="D126" s="170" t="s">
        <v>4216</v>
      </c>
      <c r="E126" s="170" t="s">
        <v>4217</v>
      </c>
      <c r="F126" s="170" t="s">
        <v>4218</v>
      </c>
    </row>
    <row r="127" spans="1:6" ht="18" customHeight="1" x14ac:dyDescent="0.25">
      <c r="A127" s="170" t="s">
        <v>4219</v>
      </c>
      <c r="B127" s="170" t="s">
        <v>4220</v>
      </c>
      <c r="C127" s="170" t="s">
        <v>1775</v>
      </c>
      <c r="D127" s="170" t="s">
        <v>4221</v>
      </c>
      <c r="E127" s="170" t="s">
        <v>4222</v>
      </c>
      <c r="F127" s="170" t="s">
        <v>4223</v>
      </c>
    </row>
    <row r="128" spans="1:6" ht="18" customHeight="1" x14ac:dyDescent="0.25">
      <c r="A128" s="170" t="s">
        <v>4224</v>
      </c>
      <c r="B128" s="170" t="s">
        <v>4225</v>
      </c>
      <c r="C128" s="170" t="s">
        <v>4226</v>
      </c>
      <c r="D128" s="170" t="s">
        <v>4227</v>
      </c>
      <c r="E128" s="170" t="s">
        <v>4228</v>
      </c>
      <c r="F128" s="170" t="s">
        <v>4229</v>
      </c>
    </row>
    <row r="129" spans="1:6" ht="18" customHeight="1" x14ac:dyDescent="0.25">
      <c r="A129" s="170" t="s">
        <v>4230</v>
      </c>
      <c r="B129" s="170" t="s">
        <v>4231</v>
      </c>
      <c r="C129" s="170" t="s">
        <v>4232</v>
      </c>
      <c r="D129" s="170" t="s">
        <v>4233</v>
      </c>
      <c r="E129" s="170" t="s">
        <v>4234</v>
      </c>
      <c r="F129" s="170" t="s">
        <v>4235</v>
      </c>
    </row>
    <row r="130" spans="1:6" ht="18" customHeight="1" x14ac:dyDescent="0.25">
      <c r="A130" s="170" t="s">
        <v>3989</v>
      </c>
      <c r="B130" s="170" t="s">
        <v>4236</v>
      </c>
      <c r="C130" s="170" t="s">
        <v>4237</v>
      </c>
      <c r="D130" s="170" t="s">
        <v>4238</v>
      </c>
      <c r="E130" s="170" t="s">
        <v>4239</v>
      </c>
      <c r="F130" s="170" t="s">
        <v>4240</v>
      </c>
    </row>
    <row r="131" spans="1:6" ht="18" customHeight="1" x14ac:dyDescent="0.25">
      <c r="A131" s="170" t="s">
        <v>4241</v>
      </c>
      <c r="B131" s="170" t="s">
        <v>4242</v>
      </c>
      <c r="C131" s="170" t="s">
        <v>4243</v>
      </c>
      <c r="D131" s="170" t="s">
        <v>3778</v>
      </c>
      <c r="E131" s="170" t="s">
        <v>3779</v>
      </c>
      <c r="F131" s="170" t="s">
        <v>3780</v>
      </c>
    </row>
    <row r="132" spans="1:6" ht="18" customHeight="1" x14ac:dyDescent="0.25">
      <c r="A132" s="170" t="s">
        <v>4012</v>
      </c>
      <c r="B132" s="170" t="s">
        <v>1789</v>
      </c>
      <c r="C132" s="170" t="s">
        <v>1790</v>
      </c>
      <c r="D132" s="170" t="s">
        <v>4244</v>
      </c>
      <c r="E132" s="170" t="s">
        <v>4245</v>
      </c>
      <c r="F132" s="170" t="s">
        <v>4246</v>
      </c>
    </row>
    <row r="133" spans="1:6" ht="18" customHeight="1" x14ac:dyDescent="0.25">
      <c r="A133" s="170" t="s">
        <v>4247</v>
      </c>
      <c r="B133" s="170" t="s">
        <v>4248</v>
      </c>
      <c r="C133" s="170" t="s">
        <v>4249</v>
      </c>
      <c r="D133" s="170" t="s">
        <v>4250</v>
      </c>
      <c r="E133" s="170" t="s">
        <v>4251</v>
      </c>
      <c r="F133" s="170" t="s">
        <v>4252</v>
      </c>
    </row>
    <row r="134" spans="1:6" ht="18" customHeight="1" x14ac:dyDescent="0.25">
      <c r="A134" s="170" t="s">
        <v>4253</v>
      </c>
      <c r="B134" s="170" t="s">
        <v>4254</v>
      </c>
      <c r="C134" s="170" t="s">
        <v>2712</v>
      </c>
      <c r="D134" s="170" t="s">
        <v>4255</v>
      </c>
      <c r="E134" s="170" t="s">
        <v>4256</v>
      </c>
      <c r="F134" s="170" t="s">
        <v>4257</v>
      </c>
    </row>
    <row r="135" spans="1:6" ht="18" customHeight="1" x14ac:dyDescent="0.25">
      <c r="A135" s="170" t="s">
        <v>4258</v>
      </c>
      <c r="B135" s="170" t="s">
        <v>4259</v>
      </c>
      <c r="C135" s="170" t="s">
        <v>2808</v>
      </c>
      <c r="D135" s="170" t="s">
        <v>4260</v>
      </c>
      <c r="E135" s="170" t="s">
        <v>4261</v>
      </c>
      <c r="F135" s="170" t="s">
        <v>4262</v>
      </c>
    </row>
    <row r="136" spans="1:6" ht="18" customHeight="1" x14ac:dyDescent="0.25">
      <c r="A136" s="170" t="s">
        <v>4263</v>
      </c>
      <c r="B136" s="170" t="s">
        <v>1997</v>
      </c>
      <c r="C136" s="170" t="s">
        <v>1998</v>
      </c>
      <c r="D136" s="170" t="s">
        <v>3784</v>
      </c>
      <c r="E136" s="203">
        <v>4128213883</v>
      </c>
      <c r="F136" s="170" t="s">
        <v>4264</v>
      </c>
    </row>
    <row r="137" spans="1:6" ht="18" customHeight="1" x14ac:dyDescent="0.25">
      <c r="A137" s="170" t="s">
        <v>4265</v>
      </c>
      <c r="B137" s="170" t="s">
        <v>4266</v>
      </c>
      <c r="C137" s="170" t="s">
        <v>2109</v>
      </c>
      <c r="D137" s="170" t="s">
        <v>3784</v>
      </c>
      <c r="E137" s="203">
        <v>4122426777</v>
      </c>
      <c r="F137" s="170" t="s">
        <v>1787</v>
      </c>
    </row>
    <row r="138" spans="1:6" ht="18" customHeight="1" x14ac:dyDescent="0.25">
      <c r="A138" s="170" t="s">
        <v>3889</v>
      </c>
      <c r="B138" s="170" t="s">
        <v>4267</v>
      </c>
      <c r="C138" s="170" t="s">
        <v>4268</v>
      </c>
      <c r="D138" s="170" t="s">
        <v>4269</v>
      </c>
      <c r="E138" s="170" t="s">
        <v>4270</v>
      </c>
      <c r="F138" s="170" t="s">
        <v>4271</v>
      </c>
    </row>
    <row r="139" spans="1:6" ht="18" customHeight="1" x14ac:dyDescent="0.25">
      <c r="A139" s="170" t="s">
        <v>4272</v>
      </c>
      <c r="B139" s="170" t="s">
        <v>4273</v>
      </c>
      <c r="C139" s="170" t="s">
        <v>4268</v>
      </c>
      <c r="D139" s="170" t="s">
        <v>4274</v>
      </c>
      <c r="E139" s="170" t="s">
        <v>4275</v>
      </c>
      <c r="F139" s="170" t="s">
        <v>4276</v>
      </c>
    </row>
    <row r="140" spans="1:6" ht="18" customHeight="1" x14ac:dyDescent="0.25">
      <c r="A140" s="170" t="s">
        <v>4277</v>
      </c>
      <c r="B140" s="170" t="s">
        <v>4278</v>
      </c>
      <c r="C140" s="170" t="s">
        <v>4279</v>
      </c>
      <c r="D140" s="170" t="s">
        <v>4280</v>
      </c>
      <c r="E140" s="170" t="s">
        <v>4281</v>
      </c>
      <c r="F140" s="170" t="s">
        <v>4282</v>
      </c>
    </row>
    <row r="141" spans="1:6" ht="18" customHeight="1" x14ac:dyDescent="0.25">
      <c r="A141" s="170" t="s">
        <v>4283</v>
      </c>
      <c r="B141" s="170" t="s">
        <v>4284</v>
      </c>
      <c r="C141" s="170" t="s">
        <v>3706</v>
      </c>
      <c r="D141" s="170" t="s">
        <v>3707</v>
      </c>
      <c r="E141" s="170" t="s">
        <v>4285</v>
      </c>
      <c r="F141" s="170" t="s">
        <v>4286</v>
      </c>
    </row>
    <row r="142" spans="1:6" ht="18" customHeight="1" x14ac:dyDescent="0.25">
      <c r="A142" s="170" t="s">
        <v>4287</v>
      </c>
      <c r="B142" s="170" t="s">
        <v>4288</v>
      </c>
      <c r="C142" s="170" t="s">
        <v>4289</v>
      </c>
      <c r="D142" s="170" t="s">
        <v>4290</v>
      </c>
      <c r="E142" s="170" t="s">
        <v>4291</v>
      </c>
      <c r="F142" s="170" t="s">
        <v>4292</v>
      </c>
    </row>
    <row r="143" spans="1:6" ht="18" customHeight="1" x14ac:dyDescent="0.25">
      <c r="A143" s="170" t="s">
        <v>4293</v>
      </c>
      <c r="B143" s="170" t="s">
        <v>4294</v>
      </c>
      <c r="C143" s="170" t="s">
        <v>4295</v>
      </c>
      <c r="D143" s="170" t="s">
        <v>4296</v>
      </c>
      <c r="E143" s="170" t="s">
        <v>4297</v>
      </c>
      <c r="F143" s="170" t="s">
        <v>4298</v>
      </c>
    </row>
    <row r="144" spans="1:6" ht="18" customHeight="1" x14ac:dyDescent="0.25">
      <c r="A144" s="170" t="s">
        <v>4299</v>
      </c>
      <c r="B144" s="170" t="s">
        <v>4300</v>
      </c>
      <c r="C144" s="170" t="s">
        <v>4301</v>
      </c>
      <c r="D144" s="170" t="s">
        <v>4302</v>
      </c>
      <c r="E144" s="170" t="s">
        <v>4303</v>
      </c>
      <c r="F144" s="170" t="s">
        <v>4304</v>
      </c>
    </row>
    <row r="145" spans="1:6" ht="18" customHeight="1" x14ac:dyDescent="0.25">
      <c r="A145" s="170" t="s">
        <v>4305</v>
      </c>
      <c r="B145" s="170" t="s">
        <v>4306</v>
      </c>
      <c r="C145" s="170" t="s">
        <v>2827</v>
      </c>
      <c r="D145" s="170" t="s">
        <v>4307</v>
      </c>
      <c r="E145" s="170" t="s">
        <v>4308</v>
      </c>
      <c r="F145" s="170" t="s">
        <v>4309</v>
      </c>
    </row>
    <row r="146" spans="1:6" ht="18" customHeight="1" x14ac:dyDescent="0.25">
      <c r="A146" s="170" t="s">
        <v>4310</v>
      </c>
      <c r="B146" s="170" t="s">
        <v>4311</v>
      </c>
      <c r="C146" s="170" t="s">
        <v>4312</v>
      </c>
      <c r="D146" s="170" t="s">
        <v>3784</v>
      </c>
      <c r="E146" s="203">
        <v>7247741724</v>
      </c>
      <c r="F146" s="170" t="s">
        <v>4313</v>
      </c>
    </row>
    <row r="147" spans="1:6" ht="18" customHeight="1" x14ac:dyDescent="0.25">
      <c r="A147" s="170" t="s">
        <v>4314</v>
      </c>
      <c r="B147" s="170" t="s">
        <v>4315</v>
      </c>
      <c r="C147" s="170" t="s">
        <v>3526</v>
      </c>
      <c r="D147" s="170" t="s">
        <v>4316</v>
      </c>
      <c r="E147" s="170" t="s">
        <v>4317</v>
      </c>
      <c r="F147" s="170" t="s">
        <v>4318</v>
      </c>
    </row>
    <row r="148" spans="1:6" ht="18" customHeight="1" x14ac:dyDescent="0.25">
      <c r="A148" s="170" t="s">
        <v>3889</v>
      </c>
      <c r="B148" s="170" t="s">
        <v>4319</v>
      </c>
      <c r="C148" s="170" t="s">
        <v>4320</v>
      </c>
      <c r="D148" s="170" t="s">
        <v>4321</v>
      </c>
      <c r="E148" s="170" t="s">
        <v>4322</v>
      </c>
      <c r="F148" s="170" t="s">
        <v>4323</v>
      </c>
    </row>
    <row r="149" spans="1:6" ht="18" customHeight="1" x14ac:dyDescent="0.25">
      <c r="A149" s="170" t="s">
        <v>4324</v>
      </c>
      <c r="B149" s="170" t="s">
        <v>4325</v>
      </c>
      <c r="C149" s="170" t="s">
        <v>2018</v>
      </c>
      <c r="D149" s="170" t="s">
        <v>4326</v>
      </c>
      <c r="E149" s="170" t="s">
        <v>2337</v>
      </c>
      <c r="F149" s="170" t="s">
        <v>4327</v>
      </c>
    </row>
    <row r="150" spans="1:6" ht="18" customHeight="1" x14ac:dyDescent="0.25">
      <c r="A150" s="170" t="s">
        <v>4328</v>
      </c>
      <c r="B150" s="170" t="s">
        <v>4329</v>
      </c>
      <c r="C150" s="170" t="s">
        <v>4330</v>
      </c>
      <c r="D150" s="170" t="s">
        <v>4331</v>
      </c>
      <c r="E150" s="170" t="s">
        <v>2867</v>
      </c>
      <c r="F150" s="170" t="s">
        <v>4332</v>
      </c>
    </row>
    <row r="151" spans="1:6" ht="18" customHeight="1" x14ac:dyDescent="0.25">
      <c r="A151" s="170" t="s">
        <v>4333</v>
      </c>
      <c r="B151" s="170" t="s">
        <v>4334</v>
      </c>
      <c r="C151" s="170" t="s">
        <v>4335</v>
      </c>
      <c r="D151" s="170" t="s">
        <v>4336</v>
      </c>
      <c r="E151" s="170" t="s">
        <v>4337</v>
      </c>
      <c r="F151" s="170" t="s">
        <v>4338</v>
      </c>
    </row>
    <row r="152" spans="1:6" ht="18" customHeight="1" x14ac:dyDescent="0.25">
      <c r="A152" s="170" t="s">
        <v>4012</v>
      </c>
      <c r="B152" s="170" t="s">
        <v>4339</v>
      </c>
      <c r="C152" s="170" t="s">
        <v>1813</v>
      </c>
      <c r="D152" s="170" t="s">
        <v>4340</v>
      </c>
      <c r="E152" s="170" t="s">
        <v>4341</v>
      </c>
      <c r="F152" s="170" t="s">
        <v>4342</v>
      </c>
    </row>
    <row r="153" spans="1:6" ht="18" customHeight="1" x14ac:dyDescent="0.25">
      <c r="A153" s="170" t="s">
        <v>4343</v>
      </c>
      <c r="B153" s="170" t="s">
        <v>4344</v>
      </c>
      <c r="C153" s="170" t="s">
        <v>4345</v>
      </c>
      <c r="D153" s="170" t="s">
        <v>4346</v>
      </c>
      <c r="E153" s="170" t="s">
        <v>4347</v>
      </c>
      <c r="F153" s="170" t="s">
        <v>4348</v>
      </c>
    </row>
    <row r="154" spans="1:6" ht="18" customHeight="1" x14ac:dyDescent="0.25">
      <c r="A154" s="170" t="s">
        <v>4349</v>
      </c>
      <c r="B154" s="170" t="s">
        <v>4350</v>
      </c>
      <c r="C154" s="170" t="s">
        <v>4345</v>
      </c>
      <c r="D154" s="170" t="s">
        <v>4351</v>
      </c>
      <c r="E154" s="170" t="s">
        <v>4352</v>
      </c>
      <c r="F154" s="170" t="s">
        <v>4353</v>
      </c>
    </row>
    <row r="155" spans="1:6" ht="18" customHeight="1" x14ac:dyDescent="0.25">
      <c r="A155" s="170" t="s">
        <v>4354</v>
      </c>
      <c r="B155" s="170" t="s">
        <v>4355</v>
      </c>
      <c r="C155" s="170" t="s">
        <v>4356</v>
      </c>
      <c r="D155" s="170" t="s">
        <v>4357</v>
      </c>
      <c r="E155" s="170" t="s">
        <v>4358</v>
      </c>
      <c r="F155" s="170" t="s">
        <v>4359</v>
      </c>
    </row>
    <row r="156" spans="1:6" ht="18" customHeight="1" x14ac:dyDescent="0.25">
      <c r="A156" s="170" t="s">
        <v>4078</v>
      </c>
      <c r="B156" s="170" t="s">
        <v>4360</v>
      </c>
      <c r="C156" s="170" t="s">
        <v>1479</v>
      </c>
      <c r="D156" s="170" t="s">
        <v>4361</v>
      </c>
      <c r="E156" s="170" t="s">
        <v>4362</v>
      </c>
      <c r="F156" s="170" t="s">
        <v>4363</v>
      </c>
    </row>
    <row r="157" spans="1:6" ht="18" customHeight="1" x14ac:dyDescent="0.25">
      <c r="A157" s="170" t="s">
        <v>4328</v>
      </c>
      <c r="B157" s="170" t="s">
        <v>3427</v>
      </c>
      <c r="C157" s="170" t="s">
        <v>3428</v>
      </c>
      <c r="D157" s="170" t="s">
        <v>4364</v>
      </c>
      <c r="E157" s="170" t="s">
        <v>2950</v>
      </c>
      <c r="F157" s="170" t="s">
        <v>4365</v>
      </c>
    </row>
    <row r="158" spans="1:6" ht="18" customHeight="1" x14ac:dyDescent="0.25">
      <c r="A158" s="170" t="s">
        <v>4366</v>
      </c>
      <c r="B158" s="170" t="s">
        <v>4367</v>
      </c>
      <c r="C158" s="170" t="s">
        <v>4368</v>
      </c>
      <c r="D158" s="170" t="s">
        <v>4369</v>
      </c>
      <c r="E158" s="170" t="s">
        <v>4370</v>
      </c>
      <c r="F158" s="170" t="s">
        <v>4371</v>
      </c>
    </row>
    <row r="159" spans="1:6" ht="18" customHeight="1" x14ac:dyDescent="0.25">
      <c r="A159" s="170" t="s">
        <v>4012</v>
      </c>
      <c r="B159" s="170" t="s">
        <v>1830</v>
      </c>
      <c r="C159" s="170" t="s">
        <v>1831</v>
      </c>
      <c r="D159" s="170" t="s">
        <v>4340</v>
      </c>
      <c r="E159" s="170" t="s">
        <v>4341</v>
      </c>
      <c r="F159" s="170" t="s">
        <v>4342</v>
      </c>
    </row>
    <row r="160" spans="1:6" ht="18" customHeight="1" x14ac:dyDescent="0.25">
      <c r="A160" s="170" t="s">
        <v>4372</v>
      </c>
      <c r="B160" s="170" t="s">
        <v>4373</v>
      </c>
      <c r="C160" s="170" t="s">
        <v>4374</v>
      </c>
      <c r="D160" s="170" t="s">
        <v>4375</v>
      </c>
      <c r="E160" s="170" t="s">
        <v>4376</v>
      </c>
      <c r="F160" s="170" t="s">
        <v>4377</v>
      </c>
    </row>
    <row r="161" spans="1:6" ht="18" customHeight="1" x14ac:dyDescent="0.25">
      <c r="A161" s="170" t="s">
        <v>4378</v>
      </c>
      <c r="B161" s="170" t="s">
        <v>4379</v>
      </c>
      <c r="C161" s="170" t="s">
        <v>4380</v>
      </c>
      <c r="D161" s="170" t="s">
        <v>4381</v>
      </c>
      <c r="E161" s="170" t="s">
        <v>4382</v>
      </c>
      <c r="F161" s="170" t="s">
        <v>4383</v>
      </c>
    </row>
    <row r="162" spans="1:6" ht="18" customHeight="1" x14ac:dyDescent="0.25">
      <c r="A162" s="170" t="s">
        <v>3845</v>
      </c>
      <c r="B162" s="170" t="s">
        <v>4384</v>
      </c>
      <c r="C162" s="170" t="s">
        <v>1458</v>
      </c>
      <c r="D162" s="170" t="s">
        <v>3847</v>
      </c>
      <c r="E162" s="170" t="s">
        <v>3848</v>
      </c>
      <c r="F162" s="170" t="s">
        <v>3849</v>
      </c>
    </row>
    <row r="163" spans="1:6" ht="18" customHeight="1" x14ac:dyDescent="0.25">
      <c r="A163" s="170" t="s">
        <v>4385</v>
      </c>
      <c r="B163" s="170" t="s">
        <v>4386</v>
      </c>
      <c r="C163" s="170" t="s">
        <v>4387</v>
      </c>
      <c r="D163" s="170" t="s">
        <v>4388</v>
      </c>
      <c r="E163" s="170" t="s">
        <v>4389</v>
      </c>
      <c r="F163" s="170" t="s">
        <v>4390</v>
      </c>
    </row>
    <row r="164" spans="1:6" ht="18" customHeight="1" x14ac:dyDescent="0.25">
      <c r="A164" s="170" t="s">
        <v>555</v>
      </c>
      <c r="B164" s="170" t="s">
        <v>3397</v>
      </c>
      <c r="C164" s="170" t="s">
        <v>1854</v>
      </c>
      <c r="D164" s="170" t="s">
        <v>4391</v>
      </c>
      <c r="E164" s="170" t="s">
        <v>4392</v>
      </c>
      <c r="F164" s="170" t="s">
        <v>3402</v>
      </c>
    </row>
    <row r="165" spans="1:6" ht="18" customHeight="1" x14ac:dyDescent="0.25">
      <c r="A165" s="170" t="s">
        <v>4393</v>
      </c>
      <c r="B165" s="170" t="s">
        <v>4394</v>
      </c>
      <c r="C165" s="170" t="s">
        <v>1854</v>
      </c>
      <c r="D165" s="170" t="s">
        <v>4395</v>
      </c>
      <c r="E165" s="170" t="s">
        <v>4396</v>
      </c>
      <c r="F165" s="170" t="s">
        <v>4397</v>
      </c>
    </row>
    <row r="166" spans="1:6" ht="18" customHeight="1" x14ac:dyDescent="0.25">
      <c r="A166" s="170" t="s">
        <v>4398</v>
      </c>
      <c r="B166" s="170" t="s">
        <v>4399</v>
      </c>
      <c r="C166" s="170" t="s">
        <v>4400</v>
      </c>
      <c r="D166" s="170" t="s">
        <v>3784</v>
      </c>
      <c r="E166" s="203">
        <v>7249355877</v>
      </c>
      <c r="F166" s="170" t="s">
        <v>4401</v>
      </c>
    </row>
    <row r="167" spans="1:6" ht="18" customHeight="1" x14ac:dyDescent="0.25">
      <c r="A167" s="170" t="s">
        <v>4402</v>
      </c>
      <c r="B167" s="170" t="s">
        <v>4403</v>
      </c>
      <c r="C167" s="170" t="s">
        <v>3726</v>
      </c>
      <c r="D167" s="170" t="s">
        <v>3727</v>
      </c>
      <c r="E167" s="170" t="s">
        <v>4404</v>
      </c>
      <c r="F167" s="170" t="s">
        <v>4405</v>
      </c>
    </row>
    <row r="168" spans="1:6" ht="18" customHeight="1" x14ac:dyDescent="0.25">
      <c r="A168" s="170" t="s">
        <v>3601</v>
      </c>
      <c r="B168" s="170" t="s">
        <v>4406</v>
      </c>
      <c r="C168" s="170" t="s">
        <v>3603</v>
      </c>
      <c r="D168" s="170" t="s">
        <v>4407</v>
      </c>
      <c r="E168" s="170" t="s">
        <v>4408</v>
      </c>
      <c r="F168" s="170" t="s">
        <v>4409</v>
      </c>
    </row>
    <row r="169" spans="1:6" ht="18" customHeight="1" x14ac:dyDescent="0.25">
      <c r="A169" s="170" t="s">
        <v>4410</v>
      </c>
      <c r="B169" s="170" t="s">
        <v>4411</v>
      </c>
      <c r="C169" s="170" t="s">
        <v>4412</v>
      </c>
      <c r="D169" s="170" t="s">
        <v>4413</v>
      </c>
      <c r="E169" s="170" t="s">
        <v>4414</v>
      </c>
      <c r="F169" s="170" t="s">
        <v>4415</v>
      </c>
    </row>
    <row r="170" spans="1:6" ht="18" customHeight="1" x14ac:dyDescent="0.25">
      <c r="A170" s="170" t="s">
        <v>4416</v>
      </c>
      <c r="B170" s="170" t="s">
        <v>4417</v>
      </c>
      <c r="C170" s="170" t="s">
        <v>4412</v>
      </c>
      <c r="D170" s="170" t="s">
        <v>4418</v>
      </c>
      <c r="E170" s="170" t="s">
        <v>4419</v>
      </c>
      <c r="F170" s="170" t="s">
        <v>4420</v>
      </c>
    </row>
    <row r="171" spans="1:6" ht="18" customHeight="1" x14ac:dyDescent="0.25">
      <c r="A171" s="170" t="s">
        <v>3817</v>
      </c>
      <c r="B171" s="170" t="s">
        <v>4421</v>
      </c>
      <c r="C171" s="170" t="s">
        <v>2961</v>
      </c>
      <c r="D171" s="170" t="s">
        <v>4422</v>
      </c>
      <c r="E171" s="170" t="s">
        <v>4423</v>
      </c>
      <c r="F171" s="170" t="s">
        <v>4424</v>
      </c>
    </row>
    <row r="172" spans="1:6" ht="18" customHeight="1" x14ac:dyDescent="0.25">
      <c r="A172" s="170" t="s">
        <v>4425</v>
      </c>
      <c r="B172" s="170" t="s">
        <v>4426</v>
      </c>
      <c r="C172" s="170" t="s">
        <v>1863</v>
      </c>
      <c r="D172" s="170" t="s">
        <v>3996</v>
      </c>
      <c r="E172" s="170" t="s">
        <v>3997</v>
      </c>
      <c r="F172" s="170" t="s">
        <v>3998</v>
      </c>
    </row>
    <row r="173" spans="1:6" ht="18" customHeight="1" x14ac:dyDescent="0.25">
      <c r="A173" s="170" t="s">
        <v>4427</v>
      </c>
      <c r="B173" s="170" t="s">
        <v>4428</v>
      </c>
      <c r="C173" s="170" t="s">
        <v>1863</v>
      </c>
      <c r="D173" s="170" t="e">
        <v>#N/A</v>
      </c>
      <c r="E173" s="170" t="s">
        <v>4429</v>
      </c>
      <c r="F173" s="170" t="e">
        <v>#N/A</v>
      </c>
    </row>
    <row r="174" spans="1:6" ht="18" customHeight="1" x14ac:dyDescent="0.25">
      <c r="A174" s="170" t="s">
        <v>4430</v>
      </c>
      <c r="B174" s="170" t="s">
        <v>4431</v>
      </c>
      <c r="C174" s="170" t="s">
        <v>1863</v>
      </c>
      <c r="D174" s="170" t="s">
        <v>4432</v>
      </c>
      <c r="E174" s="170" t="s">
        <v>4433</v>
      </c>
      <c r="F174" s="170" t="s">
        <v>4434</v>
      </c>
    </row>
    <row r="175" spans="1:6" ht="18" customHeight="1" x14ac:dyDescent="0.25">
      <c r="A175" s="170" t="s">
        <v>3889</v>
      </c>
      <c r="B175" s="170" t="s">
        <v>4435</v>
      </c>
      <c r="C175" s="170" t="s">
        <v>4436</v>
      </c>
      <c r="D175" s="170" t="s">
        <v>4437</v>
      </c>
      <c r="E175" s="170" t="s">
        <v>4438</v>
      </c>
      <c r="F175" s="170" t="s">
        <v>4439</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DE07E-812D-4A27-8535-7C70DBAA56DB}">
  <dimension ref="A1:F97"/>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49"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49"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49"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49"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49"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49"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49"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49"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49"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49"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49"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49"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49"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49"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49"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49"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49"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49"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49"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49"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49"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49"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49"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49"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49"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49"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49"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49"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49"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49"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49"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49"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49"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49"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49"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49"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49"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49"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49"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49"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49"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49"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49"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49"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49"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49"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49"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49"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49"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49"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49"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49"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49"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49"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49"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49"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49"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49"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49"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49"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49"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49"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49"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49" style="159" customWidth="1"/>
    <col min="16135" max="16384" width="9.1796875" style="159"/>
  </cols>
  <sheetData>
    <row r="1" spans="1:2" ht="27.75" customHeight="1" x14ac:dyDescent="0.25">
      <c r="A1" s="159" t="s">
        <v>1124</v>
      </c>
      <c r="B1" s="157" t="s">
        <v>4440</v>
      </c>
    </row>
    <row r="2" spans="1:2" ht="25.5" customHeight="1" x14ac:dyDescent="0.25">
      <c r="A2" s="159" t="s">
        <v>1126</v>
      </c>
      <c r="B2" s="159" t="s">
        <v>3740</v>
      </c>
    </row>
    <row r="3" spans="1:2" ht="25.5" customHeight="1" x14ac:dyDescent="0.25">
      <c r="A3" s="159" t="s">
        <v>1127</v>
      </c>
      <c r="B3" s="159" t="s">
        <v>204</v>
      </c>
    </row>
    <row r="4" spans="1:2" ht="25.5" customHeight="1" x14ac:dyDescent="0.25">
      <c r="A4" s="159" t="s">
        <v>1128</v>
      </c>
      <c r="B4" s="159" t="s">
        <v>3741</v>
      </c>
    </row>
    <row r="6" spans="1:2" ht="25.5" customHeight="1" x14ac:dyDescent="0.25">
      <c r="A6" s="159" t="s">
        <v>1099</v>
      </c>
      <c r="B6" s="161" t="s">
        <v>3742</v>
      </c>
    </row>
    <row r="7" spans="1:2" x14ac:dyDescent="0.25">
      <c r="B7" s="161"/>
    </row>
    <row r="8" spans="1:2" ht="37.5" x14ac:dyDescent="0.25">
      <c r="A8" s="159" t="s">
        <v>1101</v>
      </c>
      <c r="B8" s="161" t="s">
        <v>3743</v>
      </c>
    </row>
    <row r="9" spans="1:2" x14ac:dyDescent="0.25">
      <c r="B9" s="161"/>
    </row>
    <row r="10" spans="1:2" ht="25" x14ac:dyDescent="0.25">
      <c r="A10" s="159" t="s">
        <v>1103</v>
      </c>
      <c r="B10" s="161" t="s">
        <v>3744</v>
      </c>
    </row>
    <row r="11" spans="1:2" x14ac:dyDescent="0.25">
      <c r="B11" s="161"/>
    </row>
    <row r="12" spans="1:2" ht="25.5" customHeight="1" x14ac:dyDescent="0.25">
      <c r="A12" s="159" t="s">
        <v>1105</v>
      </c>
      <c r="B12" s="161" t="s">
        <v>37</v>
      </c>
    </row>
    <row r="13" spans="1:2" ht="13.5" customHeight="1" x14ac:dyDescent="0.25">
      <c r="B13" s="161"/>
    </row>
    <row r="14" spans="1:2" ht="25.5" customHeight="1" x14ac:dyDescent="0.25">
      <c r="A14" s="159" t="s">
        <v>1107</v>
      </c>
      <c r="B14" s="161" t="s">
        <v>2371</v>
      </c>
    </row>
    <row r="17" spans="1:6" s="163" customFormat="1" ht="25.5" customHeight="1" x14ac:dyDescent="0.25">
      <c r="A17" s="204" t="s">
        <v>1108</v>
      </c>
      <c r="B17" s="204" t="s">
        <v>1109</v>
      </c>
      <c r="C17" s="204" t="s">
        <v>1110</v>
      </c>
      <c r="D17" s="204" t="s">
        <v>1111</v>
      </c>
      <c r="E17" s="204" t="s">
        <v>1112</v>
      </c>
      <c r="F17" s="204" t="s">
        <v>1113</v>
      </c>
    </row>
    <row r="18" spans="1:6" ht="18" customHeight="1" x14ac:dyDescent="0.25">
      <c r="A18" s="172" t="s">
        <v>4441</v>
      </c>
      <c r="B18" s="172" t="s">
        <v>4442</v>
      </c>
      <c r="C18" s="172" t="s">
        <v>2965</v>
      </c>
      <c r="D18" s="172" t="s">
        <v>3768</v>
      </c>
      <c r="E18" s="172" t="s">
        <v>2966</v>
      </c>
      <c r="F18" s="172" t="s">
        <v>3769</v>
      </c>
    </row>
    <row r="19" spans="1:6" ht="18" customHeight="1" x14ac:dyDescent="0.25">
      <c r="A19" s="172" t="s">
        <v>4441</v>
      </c>
      <c r="B19" s="172" t="s">
        <v>3767</v>
      </c>
      <c r="C19" s="172" t="s">
        <v>2100</v>
      </c>
      <c r="D19" s="172" t="s">
        <v>3768</v>
      </c>
      <c r="E19" s="172" t="s">
        <v>2921</v>
      </c>
      <c r="F19" s="172" t="s">
        <v>3769</v>
      </c>
    </row>
    <row r="20" spans="1:6" ht="18" customHeight="1" x14ac:dyDescent="0.25">
      <c r="A20" s="172" t="s">
        <v>3776</v>
      </c>
      <c r="B20" s="172" t="s">
        <v>3777</v>
      </c>
      <c r="C20" s="172" t="s">
        <v>3532</v>
      </c>
      <c r="D20" s="172" t="s">
        <v>3778</v>
      </c>
      <c r="E20" s="172" t="s">
        <v>3779</v>
      </c>
      <c r="F20" s="172" t="s">
        <v>3780</v>
      </c>
    </row>
    <row r="21" spans="1:6" ht="18" customHeight="1" x14ac:dyDescent="0.25">
      <c r="A21" s="172" t="s">
        <v>3781</v>
      </c>
      <c r="B21" s="172" t="s">
        <v>3782</v>
      </c>
      <c r="C21" s="172" t="s">
        <v>3783</v>
      </c>
      <c r="D21" s="172" t="s">
        <v>3784</v>
      </c>
      <c r="E21" s="174">
        <v>7249308876</v>
      </c>
      <c r="F21" s="172" t="s">
        <v>3785</v>
      </c>
    </row>
    <row r="22" spans="1:6" ht="18" customHeight="1" x14ac:dyDescent="0.25">
      <c r="A22" s="172" t="s">
        <v>3786</v>
      </c>
      <c r="B22" s="172" t="s">
        <v>3787</v>
      </c>
      <c r="C22" s="172" t="s">
        <v>3788</v>
      </c>
      <c r="D22" s="172" t="s">
        <v>3789</v>
      </c>
      <c r="E22" s="172" t="s">
        <v>3790</v>
      </c>
      <c r="F22" s="172" t="s">
        <v>3791</v>
      </c>
    </row>
    <row r="23" spans="1:6" ht="18" customHeight="1" x14ac:dyDescent="0.25">
      <c r="A23" s="172" t="s">
        <v>3797</v>
      </c>
      <c r="B23" s="172" t="s">
        <v>3798</v>
      </c>
      <c r="C23" s="172" t="s">
        <v>3506</v>
      </c>
      <c r="D23" s="172" t="s">
        <v>3799</v>
      </c>
      <c r="E23" s="172" t="s">
        <v>3800</v>
      </c>
      <c r="F23" s="172" t="s">
        <v>3801</v>
      </c>
    </row>
    <row r="24" spans="1:6" ht="18" customHeight="1" x14ac:dyDescent="0.25">
      <c r="A24" s="172" t="s">
        <v>4443</v>
      </c>
      <c r="B24" s="172" t="s">
        <v>3818</v>
      </c>
      <c r="C24" s="172" t="s">
        <v>2165</v>
      </c>
      <c r="D24" s="172" t="s">
        <v>3819</v>
      </c>
      <c r="E24" s="172" t="s">
        <v>3820</v>
      </c>
      <c r="F24" s="172" t="s">
        <v>3821</v>
      </c>
    </row>
    <row r="25" spans="1:6" ht="18" customHeight="1" x14ac:dyDescent="0.25">
      <c r="A25" s="172" t="s">
        <v>3822</v>
      </c>
      <c r="B25" s="172" t="s">
        <v>3823</v>
      </c>
      <c r="C25" s="172" t="s">
        <v>2165</v>
      </c>
      <c r="D25" s="172" t="s">
        <v>3717</v>
      </c>
      <c r="E25" s="172" t="s">
        <v>3824</v>
      </c>
      <c r="F25" s="172" t="s">
        <v>3825</v>
      </c>
    </row>
    <row r="26" spans="1:6" ht="18" customHeight="1" x14ac:dyDescent="0.25">
      <c r="A26" s="172" t="s">
        <v>4444</v>
      </c>
      <c r="B26" s="172" t="s">
        <v>3827</v>
      </c>
      <c r="C26" s="172" t="s">
        <v>3828</v>
      </c>
      <c r="D26" s="172" t="s">
        <v>4445</v>
      </c>
      <c r="E26" s="172" t="s">
        <v>4446</v>
      </c>
      <c r="F26" s="172" t="s">
        <v>4447</v>
      </c>
    </row>
    <row r="27" spans="1:6" ht="18" customHeight="1" x14ac:dyDescent="0.25">
      <c r="A27" s="172" t="s">
        <v>3838</v>
      </c>
      <c r="B27" s="172" t="s">
        <v>1350</v>
      </c>
      <c r="C27" s="172" t="s">
        <v>1351</v>
      </c>
      <c r="D27" s="172" t="s">
        <v>3784</v>
      </c>
      <c r="E27" s="174">
        <v>8148497197</v>
      </c>
      <c r="F27" s="172" t="s">
        <v>1348</v>
      </c>
    </row>
    <row r="28" spans="1:6" ht="18" customHeight="1" x14ac:dyDescent="0.25">
      <c r="A28" s="172" t="s">
        <v>3421</v>
      </c>
      <c r="B28" s="172" t="s">
        <v>3839</v>
      </c>
      <c r="C28" s="172" t="s">
        <v>1504</v>
      </c>
      <c r="D28" s="172" t="s">
        <v>3784</v>
      </c>
      <c r="E28" s="174">
        <v>7244822131</v>
      </c>
      <c r="F28" s="172" t="s">
        <v>3840</v>
      </c>
    </row>
    <row r="29" spans="1:6" ht="18" customHeight="1" x14ac:dyDescent="0.25">
      <c r="A29" s="172" t="s">
        <v>1466</v>
      </c>
      <c r="B29" s="172" t="s">
        <v>3841</v>
      </c>
      <c r="C29" s="172" t="s">
        <v>2096</v>
      </c>
      <c r="D29" s="172" t="s">
        <v>3842</v>
      </c>
      <c r="E29" s="172" t="s">
        <v>3843</v>
      </c>
      <c r="F29" s="172" t="s">
        <v>3844</v>
      </c>
    </row>
    <row r="30" spans="1:6" ht="18" customHeight="1" x14ac:dyDescent="0.25">
      <c r="A30" s="172" t="s">
        <v>4448</v>
      </c>
      <c r="B30" s="172" t="s">
        <v>4449</v>
      </c>
      <c r="C30" s="172" t="s">
        <v>4450</v>
      </c>
      <c r="D30" s="172" t="s">
        <v>3784</v>
      </c>
      <c r="E30" s="174">
        <v>8146547165</v>
      </c>
      <c r="F30" s="172" t="s">
        <v>4451</v>
      </c>
    </row>
    <row r="31" spans="1:6" ht="18" customHeight="1" x14ac:dyDescent="0.25">
      <c r="A31" s="172" t="s">
        <v>3850</v>
      </c>
      <c r="B31" s="172" t="s">
        <v>3851</v>
      </c>
      <c r="C31" s="172" t="s">
        <v>1544</v>
      </c>
      <c r="D31" s="172" t="s">
        <v>3683</v>
      </c>
      <c r="E31" s="172" t="s">
        <v>3852</v>
      </c>
      <c r="F31" s="172" t="s">
        <v>3853</v>
      </c>
    </row>
    <row r="32" spans="1:6" ht="18" customHeight="1" x14ac:dyDescent="0.25">
      <c r="A32" s="172" t="s">
        <v>3854</v>
      </c>
      <c r="B32" s="172" t="s">
        <v>4452</v>
      </c>
      <c r="C32" s="172" t="s">
        <v>2275</v>
      </c>
      <c r="D32" s="172" t="s">
        <v>3856</v>
      </c>
      <c r="E32" s="172" t="s">
        <v>3857</v>
      </c>
      <c r="F32" s="172" t="s">
        <v>3858</v>
      </c>
    </row>
    <row r="33" spans="1:6" ht="18" customHeight="1" x14ac:dyDescent="0.25">
      <c r="A33" s="172" t="s">
        <v>3859</v>
      </c>
      <c r="B33" s="172" t="s">
        <v>3860</v>
      </c>
      <c r="C33" s="172" t="s">
        <v>3861</v>
      </c>
      <c r="D33" s="172" t="s">
        <v>3862</v>
      </c>
      <c r="E33" s="172" t="s">
        <v>3863</v>
      </c>
      <c r="F33" s="172" t="s">
        <v>3864</v>
      </c>
    </row>
    <row r="34" spans="1:6" ht="18" customHeight="1" x14ac:dyDescent="0.25">
      <c r="A34" s="172" t="s">
        <v>3700</v>
      </c>
      <c r="B34" s="172" t="s">
        <v>3865</v>
      </c>
      <c r="C34" s="172" t="s">
        <v>2737</v>
      </c>
      <c r="D34" s="172" t="s">
        <v>3701</v>
      </c>
      <c r="E34" s="172" t="s">
        <v>2738</v>
      </c>
      <c r="F34" s="172" t="s">
        <v>3703</v>
      </c>
    </row>
    <row r="35" spans="1:6" ht="18" customHeight="1" x14ac:dyDescent="0.25">
      <c r="A35" s="172" t="s">
        <v>3516</v>
      </c>
      <c r="B35" s="172" t="s">
        <v>3870</v>
      </c>
      <c r="C35" s="172" t="s">
        <v>1559</v>
      </c>
      <c r="D35" s="172" t="s">
        <v>3871</v>
      </c>
      <c r="E35" s="172" t="s">
        <v>3872</v>
      </c>
      <c r="F35" s="172" t="s">
        <v>3873</v>
      </c>
    </row>
    <row r="36" spans="1:6" ht="18" customHeight="1" x14ac:dyDescent="0.25">
      <c r="A36" s="172" t="s">
        <v>3880</v>
      </c>
      <c r="B36" s="172" t="s">
        <v>1942</v>
      </c>
      <c r="C36" s="172" t="s">
        <v>3881</v>
      </c>
      <c r="D36" s="172" t="s">
        <v>3784</v>
      </c>
      <c r="E36" s="174">
        <v>4123475887</v>
      </c>
      <c r="F36" s="172" t="s">
        <v>1946</v>
      </c>
    </row>
    <row r="37" spans="1:6" ht="18" customHeight="1" x14ac:dyDescent="0.25">
      <c r="A37" s="172" t="s">
        <v>4453</v>
      </c>
      <c r="B37" s="172" t="s">
        <v>4454</v>
      </c>
      <c r="C37" s="172" t="s">
        <v>1943</v>
      </c>
      <c r="D37" s="172" t="s">
        <v>3784</v>
      </c>
      <c r="E37" s="174">
        <v>4122998588</v>
      </c>
      <c r="F37" s="172" t="s">
        <v>4455</v>
      </c>
    </row>
    <row r="38" spans="1:6" ht="18" customHeight="1" x14ac:dyDescent="0.25">
      <c r="A38" s="172" t="s">
        <v>4456</v>
      </c>
      <c r="B38" s="172" t="s">
        <v>4457</v>
      </c>
      <c r="C38" s="172" t="s">
        <v>2681</v>
      </c>
      <c r="D38" s="172" t="s">
        <v>3784</v>
      </c>
      <c r="E38" s="174">
        <v>8146643333</v>
      </c>
      <c r="F38" s="172" t="s">
        <v>4458</v>
      </c>
    </row>
    <row r="39" spans="1:6" ht="18" customHeight="1" x14ac:dyDescent="0.25">
      <c r="A39" s="172" t="s">
        <v>3882</v>
      </c>
      <c r="B39" s="172" t="s">
        <v>3883</v>
      </c>
      <c r="C39" s="172" t="s">
        <v>2269</v>
      </c>
      <c r="D39" s="172" t="s">
        <v>3784</v>
      </c>
      <c r="E39" s="174">
        <v>7248378156</v>
      </c>
      <c r="F39" s="172" t="s">
        <v>2645</v>
      </c>
    </row>
    <row r="40" spans="1:6" ht="18" customHeight="1" x14ac:dyDescent="0.25">
      <c r="A40" s="172" t="s">
        <v>3635</v>
      </c>
      <c r="B40" s="172" t="s">
        <v>3898</v>
      </c>
      <c r="C40" s="172" t="s">
        <v>1961</v>
      </c>
      <c r="D40" s="172" t="s">
        <v>3899</v>
      </c>
      <c r="E40" s="172" t="s">
        <v>3900</v>
      </c>
      <c r="F40" s="172" t="s">
        <v>3901</v>
      </c>
    </row>
    <row r="41" spans="1:6" ht="18" customHeight="1" x14ac:dyDescent="0.25">
      <c r="A41" s="172" t="s">
        <v>3838</v>
      </c>
      <c r="B41" s="172" t="s">
        <v>3908</v>
      </c>
      <c r="C41" s="172" t="s">
        <v>3909</v>
      </c>
      <c r="D41" s="172" t="s">
        <v>3784</v>
      </c>
      <c r="E41" s="174">
        <v>8145837197</v>
      </c>
      <c r="F41" s="172" t="s">
        <v>1348</v>
      </c>
    </row>
    <row r="42" spans="1:6" ht="18" customHeight="1" x14ac:dyDescent="0.25">
      <c r="A42" s="172" t="s">
        <v>3915</v>
      </c>
      <c r="B42" s="172" t="s">
        <v>3916</v>
      </c>
      <c r="C42" s="172" t="s">
        <v>3917</v>
      </c>
      <c r="D42" s="172" t="s">
        <v>3784</v>
      </c>
      <c r="E42" s="174">
        <v>7244894100</v>
      </c>
      <c r="F42" s="172" t="s">
        <v>3785</v>
      </c>
    </row>
    <row r="43" spans="1:6" ht="18" customHeight="1" x14ac:dyDescent="0.25">
      <c r="A43" s="172" t="s">
        <v>3934</v>
      </c>
      <c r="B43" s="172" t="s">
        <v>4459</v>
      </c>
      <c r="C43" s="172" t="s">
        <v>1599</v>
      </c>
      <c r="D43" s="172" t="s">
        <v>3936</v>
      </c>
      <c r="E43" s="172" t="s">
        <v>3937</v>
      </c>
      <c r="F43" s="172" t="s">
        <v>3938</v>
      </c>
    </row>
    <row r="44" spans="1:6" ht="18" customHeight="1" x14ac:dyDescent="0.25">
      <c r="A44" s="172" t="s">
        <v>4460</v>
      </c>
      <c r="B44" s="172" t="s">
        <v>4461</v>
      </c>
      <c r="C44" s="172" t="s">
        <v>1373</v>
      </c>
      <c r="D44" s="172" t="s">
        <v>3784</v>
      </c>
      <c r="E44" s="174">
        <v>8148994294</v>
      </c>
      <c r="F44" s="172" t="s">
        <v>4462</v>
      </c>
    </row>
    <row r="45" spans="1:6" ht="18" customHeight="1" x14ac:dyDescent="0.25">
      <c r="A45" s="172" t="s">
        <v>3944</v>
      </c>
      <c r="B45" s="172" t="s">
        <v>3945</v>
      </c>
      <c r="C45" s="172" t="s">
        <v>1373</v>
      </c>
      <c r="D45" s="172" t="s">
        <v>3784</v>
      </c>
      <c r="E45" s="174">
        <v>8148383475</v>
      </c>
      <c r="F45" s="172" t="s">
        <v>3946</v>
      </c>
    </row>
    <row r="46" spans="1:6" ht="18" customHeight="1" x14ac:dyDescent="0.25">
      <c r="A46" s="172" t="s">
        <v>3968</v>
      </c>
      <c r="B46" s="172" t="s">
        <v>3969</v>
      </c>
      <c r="C46" s="172" t="s">
        <v>1613</v>
      </c>
      <c r="D46" s="172" t="s">
        <v>3970</v>
      </c>
      <c r="E46" s="172" t="s">
        <v>3971</v>
      </c>
      <c r="F46" s="172" t="s">
        <v>3972</v>
      </c>
    </row>
    <row r="47" spans="1:6" ht="18" customHeight="1" x14ac:dyDescent="0.25">
      <c r="A47" s="172" t="s">
        <v>4463</v>
      </c>
      <c r="B47" s="172" t="s">
        <v>4464</v>
      </c>
      <c r="C47" s="172" t="s">
        <v>4465</v>
      </c>
      <c r="D47" s="172" t="s">
        <v>3784</v>
      </c>
      <c r="E47" s="174">
        <v>7245884533</v>
      </c>
      <c r="F47" s="172" t="s">
        <v>4466</v>
      </c>
    </row>
    <row r="48" spans="1:6" ht="18" customHeight="1" x14ac:dyDescent="0.25">
      <c r="A48" s="172" t="s">
        <v>1466</v>
      </c>
      <c r="B48" s="172" t="s">
        <v>3979</v>
      </c>
      <c r="C48" s="172" t="s">
        <v>2098</v>
      </c>
      <c r="D48" s="172" t="s">
        <v>3980</v>
      </c>
      <c r="E48" s="172" t="s">
        <v>3981</v>
      </c>
      <c r="F48" s="172" t="s">
        <v>3982</v>
      </c>
    </row>
    <row r="49" spans="1:6" ht="18" customHeight="1" x14ac:dyDescent="0.25">
      <c r="A49" s="172" t="s">
        <v>3994</v>
      </c>
      <c r="B49" s="172" t="s">
        <v>3995</v>
      </c>
      <c r="C49" s="172" t="s">
        <v>1623</v>
      </c>
      <c r="D49" s="172" t="s">
        <v>3996</v>
      </c>
      <c r="E49" s="172" t="s">
        <v>3997</v>
      </c>
      <c r="F49" s="172" t="s">
        <v>3998</v>
      </c>
    </row>
    <row r="50" spans="1:6" ht="18" customHeight="1" x14ac:dyDescent="0.25">
      <c r="A50" s="172" t="s">
        <v>4018</v>
      </c>
      <c r="B50" s="172" t="s">
        <v>4019</v>
      </c>
      <c r="C50" s="172" t="s">
        <v>1630</v>
      </c>
      <c r="D50" s="172" t="s">
        <v>4020</v>
      </c>
      <c r="E50" s="172" t="s">
        <v>4139</v>
      </c>
      <c r="F50" s="172" t="s">
        <v>4022</v>
      </c>
    </row>
    <row r="51" spans="1:6" ht="18" customHeight="1" x14ac:dyDescent="0.25">
      <c r="A51" s="172" t="s">
        <v>4029</v>
      </c>
      <c r="B51" s="172" t="s">
        <v>4030</v>
      </c>
      <c r="C51" s="172" t="s">
        <v>3649</v>
      </c>
      <c r="D51" s="172" t="s">
        <v>4031</v>
      </c>
      <c r="E51" s="172" t="s">
        <v>4032</v>
      </c>
      <c r="F51" s="172" t="s">
        <v>4033</v>
      </c>
    </row>
    <row r="52" spans="1:6" ht="18" customHeight="1" x14ac:dyDescent="0.25">
      <c r="A52" s="172" t="s">
        <v>3421</v>
      </c>
      <c r="B52" s="172" t="s">
        <v>4034</v>
      </c>
      <c r="C52" s="172" t="s">
        <v>2717</v>
      </c>
      <c r="D52" s="172" t="s">
        <v>3784</v>
      </c>
      <c r="E52" s="174">
        <v>7243472484</v>
      </c>
      <c r="F52" s="172" t="s">
        <v>4035</v>
      </c>
    </row>
    <row r="53" spans="1:6" ht="18" customHeight="1" x14ac:dyDescent="0.25">
      <c r="A53" s="172" t="s">
        <v>4467</v>
      </c>
      <c r="B53" s="172" t="s">
        <v>4468</v>
      </c>
      <c r="C53" s="172" t="s">
        <v>3107</v>
      </c>
      <c r="D53" s="172" t="s">
        <v>3784</v>
      </c>
      <c r="E53" s="174">
        <v>7243542311</v>
      </c>
      <c r="F53" s="172" t="s">
        <v>4469</v>
      </c>
    </row>
    <row r="54" spans="1:6" ht="18" customHeight="1" x14ac:dyDescent="0.25">
      <c r="A54" s="172" t="s">
        <v>4045</v>
      </c>
      <c r="B54" s="172" t="s">
        <v>4046</v>
      </c>
      <c r="C54" s="172" t="s">
        <v>1668</v>
      </c>
      <c r="D54" s="172" t="s">
        <v>3784</v>
      </c>
      <c r="E54" s="174">
        <v>7248641150</v>
      </c>
      <c r="F54" s="172" t="s">
        <v>1670</v>
      </c>
    </row>
    <row r="55" spans="1:6" ht="18" customHeight="1" x14ac:dyDescent="0.25">
      <c r="A55" s="172" t="s">
        <v>3635</v>
      </c>
      <c r="B55" s="172" t="s">
        <v>1672</v>
      </c>
      <c r="C55" s="172" t="s">
        <v>1673</v>
      </c>
      <c r="D55" s="172" t="s">
        <v>4053</v>
      </c>
      <c r="E55" s="172" t="s">
        <v>4054</v>
      </c>
      <c r="F55" s="172" t="s">
        <v>4055</v>
      </c>
    </row>
    <row r="56" spans="1:6" ht="18" customHeight="1" x14ac:dyDescent="0.25">
      <c r="A56" s="172" t="s">
        <v>4056</v>
      </c>
      <c r="B56" s="172" t="s">
        <v>4057</v>
      </c>
      <c r="C56" s="172" t="s">
        <v>4058</v>
      </c>
      <c r="D56" s="172" t="s">
        <v>3784</v>
      </c>
      <c r="E56" s="174">
        <v>4126552279</v>
      </c>
      <c r="F56" s="172" t="s">
        <v>2249</v>
      </c>
    </row>
    <row r="57" spans="1:6" ht="18" customHeight="1" x14ac:dyDescent="0.25">
      <c r="A57" s="172" t="s">
        <v>4067</v>
      </c>
      <c r="B57" s="172" t="s">
        <v>4068</v>
      </c>
      <c r="C57" s="172" t="s">
        <v>4069</v>
      </c>
      <c r="D57" s="172" t="s">
        <v>4070</v>
      </c>
      <c r="E57" s="172" t="s">
        <v>4071</v>
      </c>
      <c r="F57" s="172" t="s">
        <v>4072</v>
      </c>
    </row>
    <row r="58" spans="1:6" ht="18" customHeight="1" x14ac:dyDescent="0.25">
      <c r="A58" s="172" t="s">
        <v>4073</v>
      </c>
      <c r="B58" s="172" t="s">
        <v>4074</v>
      </c>
      <c r="C58" s="172" t="s">
        <v>1687</v>
      </c>
      <c r="D58" s="172" t="s">
        <v>4075</v>
      </c>
      <c r="E58" s="172" t="s">
        <v>4076</v>
      </c>
      <c r="F58" s="172" t="s">
        <v>4077</v>
      </c>
    </row>
    <row r="59" spans="1:6" ht="18" customHeight="1" x14ac:dyDescent="0.25">
      <c r="A59" s="172" t="s">
        <v>4078</v>
      </c>
      <c r="B59" s="172" t="s">
        <v>4079</v>
      </c>
      <c r="C59" s="172" t="s">
        <v>4080</v>
      </c>
      <c r="D59" s="172" t="s">
        <v>4081</v>
      </c>
      <c r="E59" s="172" t="s">
        <v>4082</v>
      </c>
      <c r="F59" s="172" t="s">
        <v>4083</v>
      </c>
    </row>
    <row r="60" spans="1:6" ht="18" customHeight="1" x14ac:dyDescent="0.25">
      <c r="A60" s="172" t="s">
        <v>4470</v>
      </c>
      <c r="B60" s="172" t="s">
        <v>4085</v>
      </c>
      <c r="C60" s="172" t="s">
        <v>3512</v>
      </c>
      <c r="D60" s="172" t="s">
        <v>4086</v>
      </c>
      <c r="E60" s="172" t="s">
        <v>4087</v>
      </c>
      <c r="F60" s="172" t="s">
        <v>4088</v>
      </c>
    </row>
    <row r="61" spans="1:6" ht="18" customHeight="1" x14ac:dyDescent="0.25">
      <c r="A61" s="172" t="s">
        <v>4471</v>
      </c>
      <c r="B61" s="172" t="s">
        <v>4472</v>
      </c>
      <c r="C61" s="172" t="s">
        <v>3555</v>
      </c>
      <c r="D61" s="172" t="s">
        <v>4473</v>
      </c>
      <c r="E61" s="172" t="s">
        <v>4474</v>
      </c>
      <c r="F61" s="172" t="s">
        <v>3558</v>
      </c>
    </row>
    <row r="62" spans="1:6" ht="18" customHeight="1" x14ac:dyDescent="0.25">
      <c r="A62" s="172" t="s">
        <v>4475</v>
      </c>
      <c r="B62" s="172" t="s">
        <v>4476</v>
      </c>
      <c r="C62" s="172" t="s">
        <v>1705</v>
      </c>
      <c r="D62" s="172" t="s">
        <v>4477</v>
      </c>
      <c r="E62" s="172" t="s">
        <v>4478</v>
      </c>
      <c r="F62" s="172" t="s">
        <v>4479</v>
      </c>
    </row>
    <row r="63" spans="1:6" ht="18" customHeight="1" x14ac:dyDescent="0.25">
      <c r="A63" s="172" t="s">
        <v>4137</v>
      </c>
      <c r="B63" s="172" t="s">
        <v>4138</v>
      </c>
      <c r="C63" s="172" t="s">
        <v>1733</v>
      </c>
      <c r="D63" s="172" t="s">
        <v>4020</v>
      </c>
      <c r="E63" s="172" t="s">
        <v>4139</v>
      </c>
      <c r="F63" s="172" t="s">
        <v>4022</v>
      </c>
    </row>
    <row r="64" spans="1:6" ht="18" customHeight="1" x14ac:dyDescent="0.25">
      <c r="A64" s="172" t="s">
        <v>4151</v>
      </c>
      <c r="B64" s="172" t="s">
        <v>4152</v>
      </c>
      <c r="C64" s="172" t="s">
        <v>1747</v>
      </c>
      <c r="D64" s="172" t="s">
        <v>4153</v>
      </c>
      <c r="E64" s="172" t="s">
        <v>4154</v>
      </c>
      <c r="F64" s="172" t="s">
        <v>4155</v>
      </c>
    </row>
    <row r="65" spans="1:6" ht="18" customHeight="1" x14ac:dyDescent="0.25">
      <c r="A65" s="172" t="s">
        <v>4480</v>
      </c>
      <c r="B65" s="172" t="s">
        <v>4481</v>
      </c>
      <c r="C65" s="172" t="s">
        <v>4158</v>
      </c>
      <c r="D65" s="172" t="s">
        <v>4482</v>
      </c>
      <c r="E65" s="172" t="s">
        <v>4483</v>
      </c>
      <c r="F65" s="172" t="s">
        <v>4484</v>
      </c>
    </row>
    <row r="66" spans="1:6" ht="18" customHeight="1" x14ac:dyDescent="0.25">
      <c r="A66" s="172" t="s">
        <v>4186</v>
      </c>
      <c r="B66" s="172" t="s">
        <v>4187</v>
      </c>
      <c r="C66" s="172" t="s">
        <v>3660</v>
      </c>
      <c r="D66" s="172" t="s">
        <v>4188</v>
      </c>
      <c r="E66" s="172" t="s">
        <v>4189</v>
      </c>
      <c r="F66" s="172" t="s">
        <v>4190</v>
      </c>
    </row>
    <row r="67" spans="1:6" ht="18" customHeight="1" x14ac:dyDescent="0.25">
      <c r="A67" s="172" t="s">
        <v>3535</v>
      </c>
      <c r="B67" s="172" t="s">
        <v>4197</v>
      </c>
      <c r="C67" s="172" t="s">
        <v>3537</v>
      </c>
      <c r="D67" s="172" t="s">
        <v>4188</v>
      </c>
      <c r="E67" s="172" t="s">
        <v>4189</v>
      </c>
      <c r="F67" s="172" t="s">
        <v>4190</v>
      </c>
    </row>
    <row r="68" spans="1:6" ht="18" customHeight="1" x14ac:dyDescent="0.25">
      <c r="A68" s="172" t="s">
        <v>4485</v>
      </c>
      <c r="B68" s="172" t="s">
        <v>4486</v>
      </c>
      <c r="C68" s="172" t="s">
        <v>4487</v>
      </c>
      <c r="D68" s="172" t="s">
        <v>3784</v>
      </c>
      <c r="E68" s="174">
        <v>7242243498</v>
      </c>
      <c r="F68" s="172" t="s">
        <v>4488</v>
      </c>
    </row>
    <row r="69" spans="1:6" ht="18" customHeight="1" x14ac:dyDescent="0.25">
      <c r="A69" s="172" t="s">
        <v>4489</v>
      </c>
      <c r="B69" s="172" t="s">
        <v>4490</v>
      </c>
      <c r="C69" s="172" t="s">
        <v>4491</v>
      </c>
      <c r="D69" s="172" t="s">
        <v>4492</v>
      </c>
      <c r="E69" s="172" t="s">
        <v>1910</v>
      </c>
      <c r="F69" s="172" t="s">
        <v>4493</v>
      </c>
    </row>
    <row r="70" spans="1:6" ht="18" customHeight="1" x14ac:dyDescent="0.25">
      <c r="A70" s="172" t="s">
        <v>4230</v>
      </c>
      <c r="B70" s="172" t="s">
        <v>4494</v>
      </c>
      <c r="C70" s="172" t="s">
        <v>4232</v>
      </c>
      <c r="D70" s="172" t="s">
        <v>4233</v>
      </c>
      <c r="E70" s="172" t="s">
        <v>4234</v>
      </c>
      <c r="F70" s="172" t="s">
        <v>4235</v>
      </c>
    </row>
    <row r="71" spans="1:6" ht="18" customHeight="1" x14ac:dyDescent="0.25">
      <c r="A71" s="172" t="s">
        <v>4495</v>
      </c>
      <c r="B71" s="172" t="s">
        <v>4496</v>
      </c>
      <c r="C71" s="172" t="s">
        <v>4497</v>
      </c>
      <c r="D71" s="172" t="s">
        <v>4498</v>
      </c>
      <c r="E71" s="172" t="s">
        <v>4499</v>
      </c>
      <c r="F71" s="172" t="s">
        <v>4500</v>
      </c>
    </row>
    <row r="72" spans="1:6" ht="18" customHeight="1" x14ac:dyDescent="0.25">
      <c r="A72" s="172" t="s">
        <v>4463</v>
      </c>
      <c r="B72" s="172" t="s">
        <v>4501</v>
      </c>
      <c r="C72" s="172" t="s">
        <v>4502</v>
      </c>
      <c r="D72" s="172" t="s">
        <v>3784</v>
      </c>
      <c r="E72" s="174">
        <v>7245884533</v>
      </c>
      <c r="F72" s="172" t="s">
        <v>4503</v>
      </c>
    </row>
    <row r="73" spans="1:6" ht="18" customHeight="1" x14ac:dyDescent="0.25">
      <c r="A73" s="172" t="s">
        <v>4504</v>
      </c>
      <c r="B73" s="172" t="s">
        <v>4242</v>
      </c>
      <c r="C73" s="172" t="s">
        <v>4243</v>
      </c>
      <c r="D73" s="172" t="s">
        <v>3778</v>
      </c>
      <c r="E73" s="172" t="s">
        <v>3779</v>
      </c>
      <c r="F73" s="172" t="s">
        <v>3780</v>
      </c>
    </row>
    <row r="74" spans="1:6" ht="18" customHeight="1" x14ac:dyDescent="0.25">
      <c r="A74" s="172" t="s">
        <v>4012</v>
      </c>
      <c r="B74" s="172" t="s">
        <v>1789</v>
      </c>
      <c r="C74" s="172" t="s">
        <v>1790</v>
      </c>
      <c r="D74" s="172" t="s">
        <v>4244</v>
      </c>
      <c r="E74" s="172" t="s">
        <v>4245</v>
      </c>
      <c r="F74" s="172" t="s">
        <v>4246</v>
      </c>
    </row>
    <row r="75" spans="1:6" ht="18" customHeight="1" x14ac:dyDescent="0.25">
      <c r="A75" s="172" t="s">
        <v>4258</v>
      </c>
      <c r="B75" s="172" t="s">
        <v>4259</v>
      </c>
      <c r="C75" s="172" t="s">
        <v>2808</v>
      </c>
      <c r="D75" s="172" t="s">
        <v>4260</v>
      </c>
      <c r="E75" s="172" t="s">
        <v>4261</v>
      </c>
      <c r="F75" s="172" t="s">
        <v>4262</v>
      </c>
    </row>
    <row r="76" spans="1:6" ht="18" customHeight="1" x14ac:dyDescent="0.25">
      <c r="A76" s="172" t="s">
        <v>4263</v>
      </c>
      <c r="B76" s="172" t="s">
        <v>1997</v>
      </c>
      <c r="C76" s="172" t="s">
        <v>1998</v>
      </c>
      <c r="D76" s="172" t="s">
        <v>3784</v>
      </c>
      <c r="E76" s="174">
        <v>4128213883</v>
      </c>
      <c r="F76" s="172" t="s">
        <v>4264</v>
      </c>
    </row>
    <row r="77" spans="1:6" ht="18" customHeight="1" x14ac:dyDescent="0.25">
      <c r="A77" s="172" t="s">
        <v>4283</v>
      </c>
      <c r="B77" s="172" t="s">
        <v>4284</v>
      </c>
      <c r="C77" s="172" t="s">
        <v>3706</v>
      </c>
      <c r="D77" s="172" t="s">
        <v>3707</v>
      </c>
      <c r="E77" s="172" t="s">
        <v>4285</v>
      </c>
      <c r="F77" s="172" t="s">
        <v>4286</v>
      </c>
    </row>
    <row r="78" spans="1:6" ht="18" customHeight="1" x14ac:dyDescent="0.25">
      <c r="A78" s="172" t="s">
        <v>4293</v>
      </c>
      <c r="B78" s="172" t="s">
        <v>4294</v>
      </c>
      <c r="C78" s="172" t="s">
        <v>4295</v>
      </c>
      <c r="D78" s="172" t="s">
        <v>4296</v>
      </c>
      <c r="E78" s="172" t="s">
        <v>4297</v>
      </c>
      <c r="F78" s="172" t="s">
        <v>4298</v>
      </c>
    </row>
    <row r="79" spans="1:6" ht="18" customHeight="1" x14ac:dyDescent="0.25">
      <c r="A79" s="172" t="s">
        <v>4305</v>
      </c>
      <c r="B79" s="172" t="s">
        <v>4306</v>
      </c>
      <c r="C79" s="172" t="s">
        <v>2827</v>
      </c>
      <c r="D79" s="172" t="s">
        <v>4307</v>
      </c>
      <c r="E79" s="172" t="s">
        <v>4308</v>
      </c>
      <c r="F79" s="172" t="s">
        <v>4309</v>
      </c>
    </row>
    <row r="80" spans="1:6" ht="18" customHeight="1" x14ac:dyDescent="0.25">
      <c r="A80" s="172" t="s">
        <v>4310</v>
      </c>
      <c r="B80" s="172" t="s">
        <v>4311</v>
      </c>
      <c r="C80" s="172" t="s">
        <v>4312</v>
      </c>
      <c r="D80" s="172" t="s">
        <v>3784</v>
      </c>
      <c r="E80" s="174">
        <v>7247741724</v>
      </c>
      <c r="F80" s="172" t="s">
        <v>4313</v>
      </c>
    </row>
    <row r="81" spans="1:6" ht="18" customHeight="1" x14ac:dyDescent="0.25">
      <c r="A81" s="172" t="s">
        <v>3524</v>
      </c>
      <c r="B81" s="172" t="s">
        <v>4315</v>
      </c>
      <c r="C81" s="172" t="s">
        <v>3526</v>
      </c>
      <c r="D81" s="172" t="s">
        <v>4316</v>
      </c>
      <c r="E81" s="172" t="s">
        <v>4317</v>
      </c>
      <c r="F81" s="172" t="s">
        <v>4318</v>
      </c>
    </row>
    <row r="82" spans="1:6" ht="18" customHeight="1" x14ac:dyDescent="0.25">
      <c r="A82" s="172" t="s">
        <v>4505</v>
      </c>
      <c r="B82" s="172" t="s">
        <v>4506</v>
      </c>
      <c r="C82" s="172" t="s">
        <v>4507</v>
      </c>
      <c r="D82" s="172" t="s">
        <v>3784</v>
      </c>
      <c r="E82" s="174">
        <v>7248879330</v>
      </c>
      <c r="F82" s="172" t="s">
        <v>4508</v>
      </c>
    </row>
    <row r="83" spans="1:6" ht="18" customHeight="1" x14ac:dyDescent="0.25">
      <c r="A83" s="172" t="s">
        <v>4509</v>
      </c>
      <c r="B83" s="172" t="s">
        <v>4510</v>
      </c>
      <c r="C83" s="172" t="s">
        <v>4511</v>
      </c>
      <c r="D83" s="172" t="s">
        <v>4512</v>
      </c>
      <c r="E83" s="172" t="s">
        <v>4513</v>
      </c>
      <c r="F83" s="172" t="s">
        <v>4514</v>
      </c>
    </row>
    <row r="84" spans="1:6" ht="18" customHeight="1" x14ac:dyDescent="0.25">
      <c r="A84" s="172" t="s">
        <v>4515</v>
      </c>
      <c r="B84" s="172" t="s">
        <v>4516</v>
      </c>
      <c r="C84" s="172" t="s">
        <v>4517</v>
      </c>
      <c r="D84" s="172" t="s">
        <v>4518</v>
      </c>
      <c r="E84" s="172" t="s">
        <v>4519</v>
      </c>
      <c r="F84" s="172" t="s">
        <v>4520</v>
      </c>
    </row>
    <row r="85" spans="1:6" ht="18" customHeight="1" x14ac:dyDescent="0.25">
      <c r="A85" s="172" t="s">
        <v>4333</v>
      </c>
      <c r="B85" s="172" t="s">
        <v>4334</v>
      </c>
      <c r="C85" s="172" t="s">
        <v>4335</v>
      </c>
      <c r="D85" s="172" t="s">
        <v>4336</v>
      </c>
      <c r="E85" s="172" t="s">
        <v>4337</v>
      </c>
      <c r="F85" s="172" t="s">
        <v>4338</v>
      </c>
    </row>
    <row r="86" spans="1:6" ht="18" customHeight="1" x14ac:dyDescent="0.25">
      <c r="A86" s="172" t="s">
        <v>4012</v>
      </c>
      <c r="B86" s="172" t="s">
        <v>4521</v>
      </c>
      <c r="C86" s="172" t="s">
        <v>1813</v>
      </c>
      <c r="D86" s="172" t="s">
        <v>4340</v>
      </c>
      <c r="E86" s="172" t="s">
        <v>4341</v>
      </c>
      <c r="F86" s="172" t="s">
        <v>4342</v>
      </c>
    </row>
    <row r="87" spans="1:6" ht="18" customHeight="1" x14ac:dyDescent="0.25">
      <c r="A87" s="172" t="s">
        <v>4343</v>
      </c>
      <c r="B87" s="172" t="s">
        <v>4344</v>
      </c>
      <c r="C87" s="172" t="s">
        <v>4345</v>
      </c>
      <c r="D87" s="172" t="s">
        <v>4346</v>
      </c>
      <c r="E87" s="172" t="s">
        <v>4347</v>
      </c>
      <c r="F87" s="172" t="s">
        <v>4348</v>
      </c>
    </row>
    <row r="88" spans="1:6" ht="18" customHeight="1" x14ac:dyDescent="0.25">
      <c r="A88" s="172" t="s">
        <v>4354</v>
      </c>
      <c r="B88" s="172" t="s">
        <v>4355</v>
      </c>
      <c r="C88" s="172" t="s">
        <v>4356</v>
      </c>
      <c r="D88" s="172" t="s">
        <v>4357</v>
      </c>
      <c r="E88" s="172" t="s">
        <v>4358</v>
      </c>
      <c r="F88" s="172" t="s">
        <v>4359</v>
      </c>
    </row>
    <row r="89" spans="1:6" ht="18" customHeight="1" x14ac:dyDescent="0.25">
      <c r="A89" s="172" t="s">
        <v>4078</v>
      </c>
      <c r="B89" s="172" t="s">
        <v>4360</v>
      </c>
      <c r="C89" s="172" t="s">
        <v>1479</v>
      </c>
      <c r="D89" s="172" t="s">
        <v>4361</v>
      </c>
      <c r="E89" s="172" t="s">
        <v>4362</v>
      </c>
      <c r="F89" s="172" t="s">
        <v>4363</v>
      </c>
    </row>
    <row r="90" spans="1:6" ht="18" customHeight="1" x14ac:dyDescent="0.25">
      <c r="A90" s="172" t="s">
        <v>4328</v>
      </c>
      <c r="B90" s="172" t="s">
        <v>4329</v>
      </c>
      <c r="C90" s="172" t="s">
        <v>3428</v>
      </c>
      <c r="D90" s="172" t="s">
        <v>4331</v>
      </c>
      <c r="E90" s="172" t="s">
        <v>2867</v>
      </c>
      <c r="F90" s="172" t="s">
        <v>4332</v>
      </c>
    </row>
    <row r="91" spans="1:6" ht="18" customHeight="1" x14ac:dyDescent="0.25">
      <c r="A91" s="172" t="s">
        <v>4012</v>
      </c>
      <c r="B91" s="172" t="s">
        <v>1830</v>
      </c>
      <c r="C91" s="172" t="s">
        <v>1831</v>
      </c>
      <c r="D91" s="172" t="s">
        <v>4340</v>
      </c>
      <c r="E91" s="172" t="s">
        <v>4341</v>
      </c>
      <c r="F91" s="172" t="s">
        <v>4342</v>
      </c>
    </row>
    <row r="92" spans="1:6" ht="18" customHeight="1" x14ac:dyDescent="0.25">
      <c r="A92" s="172" t="s">
        <v>4522</v>
      </c>
      <c r="B92" s="172" t="s">
        <v>4373</v>
      </c>
      <c r="C92" s="172" t="s">
        <v>4374</v>
      </c>
      <c r="D92" s="172" t="s">
        <v>4375</v>
      </c>
      <c r="E92" s="172" t="s">
        <v>4376</v>
      </c>
      <c r="F92" s="172" t="s">
        <v>4377</v>
      </c>
    </row>
    <row r="93" spans="1:6" ht="18" customHeight="1" x14ac:dyDescent="0.25">
      <c r="A93" s="172" t="s">
        <v>4378</v>
      </c>
      <c r="B93" s="172" t="s">
        <v>4379</v>
      </c>
      <c r="C93" s="172" t="s">
        <v>4380</v>
      </c>
      <c r="D93" s="172" t="s">
        <v>4381</v>
      </c>
      <c r="E93" s="172" t="s">
        <v>4382</v>
      </c>
      <c r="F93" s="172" t="s">
        <v>4383</v>
      </c>
    </row>
    <row r="94" spans="1:6" ht="18" customHeight="1" x14ac:dyDescent="0.25">
      <c r="A94" s="172" t="s">
        <v>4385</v>
      </c>
      <c r="B94" s="172" t="s">
        <v>4386</v>
      </c>
      <c r="C94" s="172" t="s">
        <v>4387</v>
      </c>
      <c r="D94" s="172" t="s">
        <v>4388</v>
      </c>
      <c r="E94" s="172" t="s">
        <v>4389</v>
      </c>
      <c r="F94" s="172" t="s">
        <v>4390</v>
      </c>
    </row>
    <row r="95" spans="1:6" ht="18" customHeight="1" x14ac:dyDescent="0.25">
      <c r="A95" s="172" t="s">
        <v>555</v>
      </c>
      <c r="B95" s="172" t="s">
        <v>3397</v>
      </c>
      <c r="C95" s="172" t="s">
        <v>1854</v>
      </c>
      <c r="D95" s="172" t="s">
        <v>4391</v>
      </c>
      <c r="E95" s="172" t="s">
        <v>4392</v>
      </c>
      <c r="F95" s="172" t="s">
        <v>3402</v>
      </c>
    </row>
    <row r="96" spans="1:6" ht="18" customHeight="1" x14ac:dyDescent="0.25">
      <c r="A96" s="172" t="s">
        <v>4402</v>
      </c>
      <c r="B96" s="172" t="s">
        <v>4403</v>
      </c>
      <c r="C96" s="172" t="s">
        <v>3726</v>
      </c>
      <c r="D96" s="172" t="s">
        <v>3727</v>
      </c>
      <c r="E96" s="172" t="s">
        <v>4404</v>
      </c>
      <c r="F96" s="172" t="s">
        <v>4405</v>
      </c>
    </row>
    <row r="97" spans="1:6" ht="18" customHeight="1" x14ac:dyDescent="0.25">
      <c r="A97" s="172" t="s">
        <v>4443</v>
      </c>
      <c r="B97" s="172" t="s">
        <v>4421</v>
      </c>
      <c r="C97" s="172" t="s">
        <v>2961</v>
      </c>
      <c r="D97" s="172" t="s">
        <v>4422</v>
      </c>
      <c r="E97" s="172" t="s">
        <v>4423</v>
      </c>
      <c r="F97" s="172" t="s">
        <v>4424</v>
      </c>
    </row>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FB843-2100-4AB4-B5B7-4B8B123BA056}">
  <dimension ref="A1:F22"/>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4523</v>
      </c>
    </row>
    <row r="2" spans="1:2" x14ac:dyDescent="0.25">
      <c r="A2" s="159" t="s">
        <v>4524</v>
      </c>
    </row>
    <row r="3" spans="1:2" x14ac:dyDescent="0.25">
      <c r="A3" s="159" t="s">
        <v>4525</v>
      </c>
    </row>
    <row r="4" spans="1:2" x14ac:dyDescent="0.25">
      <c r="A4" s="159" t="s">
        <v>4526</v>
      </c>
    </row>
    <row r="6" spans="1:2" x14ac:dyDescent="0.25">
      <c r="A6" s="159" t="s">
        <v>1099</v>
      </c>
      <c r="B6" s="161" t="s">
        <v>4527</v>
      </c>
    </row>
    <row r="7" spans="1:2" x14ac:dyDescent="0.25">
      <c r="B7" s="161"/>
    </row>
    <row r="8" spans="1:2" ht="37.5" x14ac:dyDescent="0.25">
      <c r="A8" s="159" t="s">
        <v>1101</v>
      </c>
      <c r="B8" s="161" t="s">
        <v>4528</v>
      </c>
    </row>
    <row r="9" spans="1:2" x14ac:dyDescent="0.25">
      <c r="B9" s="161"/>
    </row>
    <row r="10" spans="1:2" ht="25" x14ac:dyDescent="0.25">
      <c r="A10" s="159" t="s">
        <v>1103</v>
      </c>
      <c r="B10" s="161" t="s">
        <v>4529</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37</v>
      </c>
    </row>
    <row r="17" spans="1:6" s="163" customFormat="1" ht="13" x14ac:dyDescent="0.25">
      <c r="A17" s="163" t="s">
        <v>1108</v>
      </c>
      <c r="B17" s="163" t="s">
        <v>1109</v>
      </c>
      <c r="C17" s="163" t="s">
        <v>1110</v>
      </c>
      <c r="D17" s="163" t="s">
        <v>1111</v>
      </c>
      <c r="E17" s="163" t="s">
        <v>1112</v>
      </c>
      <c r="F17" s="163" t="s">
        <v>1113</v>
      </c>
    </row>
    <row r="18" spans="1:6" x14ac:dyDescent="0.25">
      <c r="A18" s="159" t="s">
        <v>758</v>
      </c>
      <c r="B18" s="172" t="s">
        <v>1193</v>
      </c>
      <c r="C18" s="159" t="s">
        <v>3195</v>
      </c>
      <c r="D18" s="159" t="s">
        <v>78</v>
      </c>
      <c r="E18" s="159" t="s">
        <v>79</v>
      </c>
      <c r="F18" s="205" t="s">
        <v>80</v>
      </c>
    </row>
    <row r="19" spans="1:6" x14ac:dyDescent="0.25">
      <c r="A19" s="159" t="s">
        <v>758</v>
      </c>
      <c r="B19" s="159" t="s">
        <v>4530</v>
      </c>
      <c r="C19" s="159" t="s">
        <v>2093</v>
      </c>
      <c r="D19" s="159" t="s">
        <v>78</v>
      </c>
      <c r="E19" s="159" t="s">
        <v>79</v>
      </c>
      <c r="F19" s="205" t="s">
        <v>80</v>
      </c>
    </row>
    <row r="20" spans="1:6" x14ac:dyDescent="0.25">
      <c r="A20" s="159" t="s">
        <v>758</v>
      </c>
      <c r="B20" s="159" t="s">
        <v>4531</v>
      </c>
      <c r="C20" s="159" t="s">
        <v>3190</v>
      </c>
      <c r="D20" s="159" t="s">
        <v>78</v>
      </c>
      <c r="E20" s="159" t="s">
        <v>79</v>
      </c>
      <c r="F20" s="205" t="s">
        <v>80</v>
      </c>
    </row>
    <row r="21" spans="1:6" x14ac:dyDescent="0.25">
      <c r="A21" s="159" t="s">
        <v>758</v>
      </c>
      <c r="B21" s="159" t="s">
        <v>2095</v>
      </c>
      <c r="C21" s="159" t="s">
        <v>4532</v>
      </c>
      <c r="D21" s="159" t="s">
        <v>78</v>
      </c>
      <c r="E21" s="159" t="s">
        <v>79</v>
      </c>
      <c r="F21" s="205" t="s">
        <v>80</v>
      </c>
    </row>
    <row r="22" spans="1:6" x14ac:dyDescent="0.25">
      <c r="A22" s="159" t="s">
        <v>758</v>
      </c>
      <c r="B22" s="159" t="s">
        <v>2099</v>
      </c>
      <c r="C22" s="159" t="s">
        <v>4533</v>
      </c>
      <c r="D22" s="159" t="s">
        <v>78</v>
      </c>
      <c r="E22" s="159" t="s">
        <v>79</v>
      </c>
      <c r="F22" s="205" t="s">
        <v>80</v>
      </c>
    </row>
  </sheetData>
  <hyperlinks>
    <hyperlink ref="A4" r:id="rId1" display="scottm@messicks.com" xr:uid="{9FC1E04B-5B47-4F7D-9CAC-15BD745FE628}"/>
    <hyperlink ref="F18" r:id="rId2" xr:uid="{1C83221F-C624-4773-AE2D-5BB1C5BD70AD}"/>
    <hyperlink ref="F19" r:id="rId3" xr:uid="{3AA0923F-D772-43AC-9D7F-25085866859B}"/>
    <hyperlink ref="F20" r:id="rId4" xr:uid="{7E98C133-F83C-4D1A-ADE6-EB44C7718933}"/>
    <hyperlink ref="F21" r:id="rId5" xr:uid="{4C5B52E8-3590-4377-8D51-C5D24B897605}"/>
    <hyperlink ref="F22" r:id="rId6" xr:uid="{1550077B-8DDB-49DE-B24D-404BCC2B419F}"/>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35CF1-AB61-4AB3-85F6-8FADD07626AD}">
  <dimension ref="A1:F171"/>
  <sheetViews>
    <sheetView workbookViewId="0">
      <selection sqref="A1:XFD1048576"/>
    </sheetView>
  </sheetViews>
  <sheetFormatPr defaultRowHeight="12.5" x14ac:dyDescent="0.25"/>
  <cols>
    <col min="1" max="1" width="54.54296875" style="159" bestFit="1" customWidth="1"/>
    <col min="2" max="2" width="30.26953125" style="159" bestFit="1" customWidth="1"/>
    <col min="3" max="3" width="20.54296875" style="159" bestFit="1" customWidth="1"/>
    <col min="4" max="4" width="21.7265625" style="159" bestFit="1" customWidth="1"/>
    <col min="5" max="5" width="33.81640625" style="159" bestFit="1" customWidth="1"/>
    <col min="6" max="6" width="34.26953125" style="159" bestFit="1" customWidth="1"/>
    <col min="7" max="256" width="9.1796875" style="159"/>
    <col min="257" max="257" width="54.54296875" style="159" bestFit="1" customWidth="1"/>
    <col min="258" max="258" width="30.26953125" style="159" bestFit="1" customWidth="1"/>
    <col min="259" max="259" width="20.54296875" style="159" bestFit="1" customWidth="1"/>
    <col min="260" max="260" width="21.7265625" style="159" bestFit="1" customWidth="1"/>
    <col min="261" max="261" width="33.81640625" style="159" bestFit="1" customWidth="1"/>
    <col min="262" max="262" width="34.26953125" style="159" bestFit="1" customWidth="1"/>
    <col min="263" max="512" width="9.1796875" style="159"/>
    <col min="513" max="513" width="54.54296875" style="159" bestFit="1" customWidth="1"/>
    <col min="514" max="514" width="30.26953125" style="159" bestFit="1" customWidth="1"/>
    <col min="515" max="515" width="20.54296875" style="159" bestFit="1" customWidth="1"/>
    <col min="516" max="516" width="21.7265625" style="159" bestFit="1" customWidth="1"/>
    <col min="517" max="517" width="33.81640625" style="159" bestFit="1" customWidth="1"/>
    <col min="518" max="518" width="34.26953125" style="159" bestFit="1" customWidth="1"/>
    <col min="519" max="768" width="9.1796875" style="159"/>
    <col min="769" max="769" width="54.54296875" style="159" bestFit="1" customWidth="1"/>
    <col min="770" max="770" width="30.26953125" style="159" bestFit="1" customWidth="1"/>
    <col min="771" max="771" width="20.54296875" style="159" bestFit="1" customWidth="1"/>
    <col min="772" max="772" width="21.7265625" style="159" bestFit="1" customWidth="1"/>
    <col min="773" max="773" width="33.81640625" style="159" bestFit="1" customWidth="1"/>
    <col min="774" max="774" width="34.26953125" style="159" bestFit="1" customWidth="1"/>
    <col min="775" max="1024" width="9.1796875" style="159"/>
    <col min="1025" max="1025" width="54.54296875" style="159" bestFit="1" customWidth="1"/>
    <col min="1026" max="1026" width="30.26953125" style="159" bestFit="1" customWidth="1"/>
    <col min="1027" max="1027" width="20.54296875" style="159" bestFit="1" customWidth="1"/>
    <col min="1028" max="1028" width="21.7265625" style="159" bestFit="1" customWidth="1"/>
    <col min="1029" max="1029" width="33.81640625" style="159" bestFit="1" customWidth="1"/>
    <col min="1030" max="1030" width="34.26953125" style="159" bestFit="1" customWidth="1"/>
    <col min="1031" max="1280" width="9.1796875" style="159"/>
    <col min="1281" max="1281" width="54.54296875" style="159" bestFit="1" customWidth="1"/>
    <col min="1282" max="1282" width="30.26953125" style="159" bestFit="1" customWidth="1"/>
    <col min="1283" max="1283" width="20.54296875" style="159" bestFit="1" customWidth="1"/>
    <col min="1284" max="1284" width="21.7265625" style="159" bestFit="1" customWidth="1"/>
    <col min="1285" max="1285" width="33.81640625" style="159" bestFit="1" customWidth="1"/>
    <col min="1286" max="1286" width="34.26953125" style="159" bestFit="1" customWidth="1"/>
    <col min="1287" max="1536" width="9.1796875" style="159"/>
    <col min="1537" max="1537" width="54.54296875" style="159" bestFit="1" customWidth="1"/>
    <col min="1538" max="1538" width="30.26953125" style="159" bestFit="1" customWidth="1"/>
    <col min="1539" max="1539" width="20.54296875" style="159" bestFit="1" customWidth="1"/>
    <col min="1540" max="1540" width="21.7265625" style="159" bestFit="1" customWidth="1"/>
    <col min="1541" max="1541" width="33.81640625" style="159" bestFit="1" customWidth="1"/>
    <col min="1542" max="1542" width="34.26953125" style="159" bestFit="1" customWidth="1"/>
    <col min="1543" max="1792" width="9.1796875" style="159"/>
    <col min="1793" max="1793" width="54.54296875" style="159" bestFit="1" customWidth="1"/>
    <col min="1794" max="1794" width="30.26953125" style="159" bestFit="1" customWidth="1"/>
    <col min="1795" max="1795" width="20.54296875" style="159" bestFit="1" customWidth="1"/>
    <col min="1796" max="1796" width="21.7265625" style="159" bestFit="1" customWidth="1"/>
    <col min="1797" max="1797" width="33.81640625" style="159" bestFit="1" customWidth="1"/>
    <col min="1798" max="1798" width="34.26953125" style="159" bestFit="1" customWidth="1"/>
    <col min="1799" max="2048" width="9.1796875" style="159"/>
    <col min="2049" max="2049" width="54.54296875" style="159" bestFit="1" customWidth="1"/>
    <col min="2050" max="2050" width="30.26953125" style="159" bestFit="1" customWidth="1"/>
    <col min="2051" max="2051" width="20.54296875" style="159" bestFit="1" customWidth="1"/>
    <col min="2052" max="2052" width="21.7265625" style="159" bestFit="1" customWidth="1"/>
    <col min="2053" max="2053" width="33.81640625" style="159" bestFit="1" customWidth="1"/>
    <col min="2054" max="2054" width="34.26953125" style="159" bestFit="1" customWidth="1"/>
    <col min="2055" max="2304" width="9.1796875" style="159"/>
    <col min="2305" max="2305" width="54.54296875" style="159" bestFit="1" customWidth="1"/>
    <col min="2306" max="2306" width="30.26953125" style="159" bestFit="1" customWidth="1"/>
    <col min="2307" max="2307" width="20.54296875" style="159" bestFit="1" customWidth="1"/>
    <col min="2308" max="2308" width="21.7265625" style="159" bestFit="1" customWidth="1"/>
    <col min="2309" max="2309" width="33.81640625" style="159" bestFit="1" customWidth="1"/>
    <col min="2310" max="2310" width="34.26953125" style="159" bestFit="1" customWidth="1"/>
    <col min="2311" max="2560" width="9.1796875" style="159"/>
    <col min="2561" max="2561" width="54.54296875" style="159" bestFit="1" customWidth="1"/>
    <col min="2562" max="2562" width="30.26953125" style="159" bestFit="1" customWidth="1"/>
    <col min="2563" max="2563" width="20.54296875" style="159" bestFit="1" customWidth="1"/>
    <col min="2564" max="2564" width="21.7265625" style="159" bestFit="1" customWidth="1"/>
    <col min="2565" max="2565" width="33.81640625" style="159" bestFit="1" customWidth="1"/>
    <col min="2566" max="2566" width="34.26953125" style="159" bestFit="1" customWidth="1"/>
    <col min="2567" max="2816" width="9.1796875" style="159"/>
    <col min="2817" max="2817" width="54.54296875" style="159" bestFit="1" customWidth="1"/>
    <col min="2818" max="2818" width="30.26953125" style="159" bestFit="1" customWidth="1"/>
    <col min="2819" max="2819" width="20.54296875" style="159" bestFit="1" customWidth="1"/>
    <col min="2820" max="2820" width="21.7265625" style="159" bestFit="1" customWidth="1"/>
    <col min="2821" max="2821" width="33.81640625" style="159" bestFit="1" customWidth="1"/>
    <col min="2822" max="2822" width="34.26953125" style="159" bestFit="1" customWidth="1"/>
    <col min="2823" max="3072" width="9.1796875" style="159"/>
    <col min="3073" max="3073" width="54.54296875" style="159" bestFit="1" customWidth="1"/>
    <col min="3074" max="3074" width="30.26953125" style="159" bestFit="1" customWidth="1"/>
    <col min="3075" max="3075" width="20.54296875" style="159" bestFit="1" customWidth="1"/>
    <col min="3076" max="3076" width="21.7265625" style="159" bestFit="1" customWidth="1"/>
    <col min="3077" max="3077" width="33.81640625" style="159" bestFit="1" customWidth="1"/>
    <col min="3078" max="3078" width="34.26953125" style="159" bestFit="1" customWidth="1"/>
    <col min="3079" max="3328" width="9.1796875" style="159"/>
    <col min="3329" max="3329" width="54.54296875" style="159" bestFit="1" customWidth="1"/>
    <col min="3330" max="3330" width="30.26953125" style="159" bestFit="1" customWidth="1"/>
    <col min="3331" max="3331" width="20.54296875" style="159" bestFit="1" customWidth="1"/>
    <col min="3332" max="3332" width="21.7265625" style="159" bestFit="1" customWidth="1"/>
    <col min="3333" max="3333" width="33.81640625" style="159" bestFit="1" customWidth="1"/>
    <col min="3334" max="3334" width="34.26953125" style="159" bestFit="1" customWidth="1"/>
    <col min="3335" max="3584" width="9.1796875" style="159"/>
    <col min="3585" max="3585" width="54.54296875" style="159" bestFit="1" customWidth="1"/>
    <col min="3586" max="3586" width="30.26953125" style="159" bestFit="1" customWidth="1"/>
    <col min="3587" max="3587" width="20.54296875" style="159" bestFit="1" customWidth="1"/>
    <col min="3588" max="3588" width="21.7265625" style="159" bestFit="1" customWidth="1"/>
    <col min="3589" max="3589" width="33.81640625" style="159" bestFit="1" customWidth="1"/>
    <col min="3590" max="3590" width="34.26953125" style="159" bestFit="1" customWidth="1"/>
    <col min="3591" max="3840" width="9.1796875" style="159"/>
    <col min="3841" max="3841" width="54.54296875" style="159" bestFit="1" customWidth="1"/>
    <col min="3842" max="3842" width="30.26953125" style="159" bestFit="1" customWidth="1"/>
    <col min="3843" max="3843" width="20.54296875" style="159" bestFit="1" customWidth="1"/>
    <col min="3844" max="3844" width="21.7265625" style="159" bestFit="1" customWidth="1"/>
    <col min="3845" max="3845" width="33.81640625" style="159" bestFit="1" customWidth="1"/>
    <col min="3846" max="3846" width="34.26953125" style="159" bestFit="1" customWidth="1"/>
    <col min="3847" max="4096" width="9.1796875" style="159"/>
    <col min="4097" max="4097" width="54.54296875" style="159" bestFit="1" customWidth="1"/>
    <col min="4098" max="4098" width="30.26953125" style="159" bestFit="1" customWidth="1"/>
    <col min="4099" max="4099" width="20.54296875" style="159" bestFit="1" customWidth="1"/>
    <col min="4100" max="4100" width="21.7265625" style="159" bestFit="1" customWidth="1"/>
    <col min="4101" max="4101" width="33.81640625" style="159" bestFit="1" customWidth="1"/>
    <col min="4102" max="4102" width="34.26953125" style="159" bestFit="1" customWidth="1"/>
    <col min="4103" max="4352" width="9.1796875" style="159"/>
    <col min="4353" max="4353" width="54.54296875" style="159" bestFit="1" customWidth="1"/>
    <col min="4354" max="4354" width="30.26953125" style="159" bestFit="1" customWidth="1"/>
    <col min="4355" max="4355" width="20.54296875" style="159" bestFit="1" customWidth="1"/>
    <col min="4356" max="4356" width="21.7265625" style="159" bestFit="1" customWidth="1"/>
    <col min="4357" max="4357" width="33.81640625" style="159" bestFit="1" customWidth="1"/>
    <col min="4358" max="4358" width="34.26953125" style="159" bestFit="1" customWidth="1"/>
    <col min="4359" max="4608" width="9.1796875" style="159"/>
    <col min="4609" max="4609" width="54.54296875" style="159" bestFit="1" customWidth="1"/>
    <col min="4610" max="4610" width="30.26953125" style="159" bestFit="1" customWidth="1"/>
    <col min="4611" max="4611" width="20.54296875" style="159" bestFit="1" customWidth="1"/>
    <col min="4612" max="4612" width="21.7265625" style="159" bestFit="1" customWidth="1"/>
    <col min="4613" max="4613" width="33.81640625" style="159" bestFit="1" customWidth="1"/>
    <col min="4614" max="4614" width="34.26953125" style="159" bestFit="1" customWidth="1"/>
    <col min="4615" max="4864" width="9.1796875" style="159"/>
    <col min="4865" max="4865" width="54.54296875" style="159" bestFit="1" customWidth="1"/>
    <col min="4866" max="4866" width="30.26953125" style="159" bestFit="1" customWidth="1"/>
    <col min="4867" max="4867" width="20.54296875" style="159" bestFit="1" customWidth="1"/>
    <col min="4868" max="4868" width="21.7265625" style="159" bestFit="1" customWidth="1"/>
    <col min="4869" max="4869" width="33.81640625" style="159" bestFit="1" customWidth="1"/>
    <col min="4870" max="4870" width="34.26953125" style="159" bestFit="1" customWidth="1"/>
    <col min="4871" max="5120" width="9.1796875" style="159"/>
    <col min="5121" max="5121" width="54.54296875" style="159" bestFit="1" customWidth="1"/>
    <col min="5122" max="5122" width="30.26953125" style="159" bestFit="1" customWidth="1"/>
    <col min="5123" max="5123" width="20.54296875" style="159" bestFit="1" customWidth="1"/>
    <col min="5124" max="5124" width="21.7265625" style="159" bestFit="1" customWidth="1"/>
    <col min="5125" max="5125" width="33.81640625" style="159" bestFit="1" customWidth="1"/>
    <col min="5126" max="5126" width="34.26953125" style="159" bestFit="1" customWidth="1"/>
    <col min="5127" max="5376" width="9.1796875" style="159"/>
    <col min="5377" max="5377" width="54.54296875" style="159" bestFit="1" customWidth="1"/>
    <col min="5378" max="5378" width="30.26953125" style="159" bestFit="1" customWidth="1"/>
    <col min="5379" max="5379" width="20.54296875" style="159" bestFit="1" customWidth="1"/>
    <col min="5380" max="5380" width="21.7265625" style="159" bestFit="1" customWidth="1"/>
    <col min="5381" max="5381" width="33.81640625" style="159" bestFit="1" customWidth="1"/>
    <col min="5382" max="5382" width="34.26953125" style="159" bestFit="1" customWidth="1"/>
    <col min="5383" max="5632" width="9.1796875" style="159"/>
    <col min="5633" max="5633" width="54.54296875" style="159" bestFit="1" customWidth="1"/>
    <col min="5634" max="5634" width="30.26953125" style="159" bestFit="1" customWidth="1"/>
    <col min="5635" max="5635" width="20.54296875" style="159" bestFit="1" customWidth="1"/>
    <col min="5636" max="5636" width="21.7265625" style="159" bestFit="1" customWidth="1"/>
    <col min="5637" max="5637" width="33.81640625" style="159" bestFit="1" customWidth="1"/>
    <col min="5638" max="5638" width="34.26953125" style="159" bestFit="1" customWidth="1"/>
    <col min="5639" max="5888" width="9.1796875" style="159"/>
    <col min="5889" max="5889" width="54.54296875" style="159" bestFit="1" customWidth="1"/>
    <col min="5890" max="5890" width="30.26953125" style="159" bestFit="1" customWidth="1"/>
    <col min="5891" max="5891" width="20.54296875" style="159" bestFit="1" customWidth="1"/>
    <col min="5892" max="5892" width="21.7265625" style="159" bestFit="1" customWidth="1"/>
    <col min="5893" max="5893" width="33.81640625" style="159" bestFit="1" customWidth="1"/>
    <col min="5894" max="5894" width="34.26953125" style="159" bestFit="1" customWidth="1"/>
    <col min="5895" max="6144" width="9.1796875" style="159"/>
    <col min="6145" max="6145" width="54.54296875" style="159" bestFit="1" customWidth="1"/>
    <col min="6146" max="6146" width="30.26953125" style="159" bestFit="1" customWidth="1"/>
    <col min="6147" max="6147" width="20.54296875" style="159" bestFit="1" customWidth="1"/>
    <col min="6148" max="6148" width="21.7265625" style="159" bestFit="1" customWidth="1"/>
    <col min="6149" max="6149" width="33.81640625" style="159" bestFit="1" customWidth="1"/>
    <col min="6150" max="6150" width="34.26953125" style="159" bestFit="1" customWidth="1"/>
    <col min="6151" max="6400" width="9.1796875" style="159"/>
    <col min="6401" max="6401" width="54.54296875" style="159" bestFit="1" customWidth="1"/>
    <col min="6402" max="6402" width="30.26953125" style="159" bestFit="1" customWidth="1"/>
    <col min="6403" max="6403" width="20.54296875" style="159" bestFit="1" customWidth="1"/>
    <col min="6404" max="6404" width="21.7265625" style="159" bestFit="1" customWidth="1"/>
    <col min="6405" max="6405" width="33.81640625" style="159" bestFit="1" customWidth="1"/>
    <col min="6406" max="6406" width="34.26953125" style="159" bestFit="1" customWidth="1"/>
    <col min="6407" max="6656" width="9.1796875" style="159"/>
    <col min="6657" max="6657" width="54.54296875" style="159" bestFit="1" customWidth="1"/>
    <col min="6658" max="6658" width="30.26953125" style="159" bestFit="1" customWidth="1"/>
    <col min="6659" max="6659" width="20.54296875" style="159" bestFit="1" customWidth="1"/>
    <col min="6660" max="6660" width="21.7265625" style="159" bestFit="1" customWidth="1"/>
    <col min="6661" max="6661" width="33.81640625" style="159" bestFit="1" customWidth="1"/>
    <col min="6662" max="6662" width="34.26953125" style="159" bestFit="1" customWidth="1"/>
    <col min="6663" max="6912" width="9.1796875" style="159"/>
    <col min="6913" max="6913" width="54.54296875" style="159" bestFit="1" customWidth="1"/>
    <col min="6914" max="6914" width="30.26953125" style="159" bestFit="1" customWidth="1"/>
    <col min="6915" max="6915" width="20.54296875" style="159" bestFit="1" customWidth="1"/>
    <col min="6916" max="6916" width="21.7265625" style="159" bestFit="1" customWidth="1"/>
    <col min="6917" max="6917" width="33.81640625" style="159" bestFit="1" customWidth="1"/>
    <col min="6918" max="6918" width="34.26953125" style="159" bestFit="1" customWidth="1"/>
    <col min="6919" max="7168" width="9.1796875" style="159"/>
    <col min="7169" max="7169" width="54.54296875" style="159" bestFit="1" customWidth="1"/>
    <col min="7170" max="7170" width="30.26953125" style="159" bestFit="1" customWidth="1"/>
    <col min="7171" max="7171" width="20.54296875" style="159" bestFit="1" customWidth="1"/>
    <col min="7172" max="7172" width="21.7265625" style="159" bestFit="1" customWidth="1"/>
    <col min="7173" max="7173" width="33.81640625" style="159" bestFit="1" customWidth="1"/>
    <col min="7174" max="7174" width="34.26953125" style="159" bestFit="1" customWidth="1"/>
    <col min="7175" max="7424" width="9.1796875" style="159"/>
    <col min="7425" max="7425" width="54.54296875" style="159" bestFit="1" customWidth="1"/>
    <col min="7426" max="7426" width="30.26953125" style="159" bestFit="1" customWidth="1"/>
    <col min="7427" max="7427" width="20.54296875" style="159" bestFit="1" customWidth="1"/>
    <col min="7428" max="7428" width="21.7265625" style="159" bestFit="1" customWidth="1"/>
    <col min="7429" max="7429" width="33.81640625" style="159" bestFit="1" customWidth="1"/>
    <col min="7430" max="7430" width="34.26953125" style="159" bestFit="1" customWidth="1"/>
    <col min="7431" max="7680" width="9.1796875" style="159"/>
    <col min="7681" max="7681" width="54.54296875" style="159" bestFit="1" customWidth="1"/>
    <col min="7682" max="7682" width="30.26953125" style="159" bestFit="1" customWidth="1"/>
    <col min="7683" max="7683" width="20.54296875" style="159" bestFit="1" customWidth="1"/>
    <col min="7684" max="7684" width="21.7265625" style="159" bestFit="1" customWidth="1"/>
    <col min="7685" max="7685" width="33.81640625" style="159" bestFit="1" customWidth="1"/>
    <col min="7686" max="7686" width="34.26953125" style="159" bestFit="1" customWidth="1"/>
    <col min="7687" max="7936" width="9.1796875" style="159"/>
    <col min="7937" max="7937" width="54.54296875" style="159" bestFit="1" customWidth="1"/>
    <col min="7938" max="7938" width="30.26953125" style="159" bestFit="1" customWidth="1"/>
    <col min="7939" max="7939" width="20.54296875" style="159" bestFit="1" customWidth="1"/>
    <col min="7940" max="7940" width="21.7265625" style="159" bestFit="1" customWidth="1"/>
    <col min="7941" max="7941" width="33.81640625" style="159" bestFit="1" customWidth="1"/>
    <col min="7942" max="7942" width="34.26953125" style="159" bestFit="1" customWidth="1"/>
    <col min="7943" max="8192" width="9.1796875" style="159"/>
    <col min="8193" max="8193" width="54.54296875" style="159" bestFit="1" customWidth="1"/>
    <col min="8194" max="8194" width="30.26953125" style="159" bestFit="1" customWidth="1"/>
    <col min="8195" max="8195" width="20.54296875" style="159" bestFit="1" customWidth="1"/>
    <col min="8196" max="8196" width="21.7265625" style="159" bestFit="1" customWidth="1"/>
    <col min="8197" max="8197" width="33.81640625" style="159" bestFit="1" customWidth="1"/>
    <col min="8198" max="8198" width="34.26953125" style="159" bestFit="1" customWidth="1"/>
    <col min="8199" max="8448" width="9.1796875" style="159"/>
    <col min="8449" max="8449" width="54.54296875" style="159" bestFit="1" customWidth="1"/>
    <col min="8450" max="8450" width="30.26953125" style="159" bestFit="1" customWidth="1"/>
    <col min="8451" max="8451" width="20.54296875" style="159" bestFit="1" customWidth="1"/>
    <col min="8452" max="8452" width="21.7265625" style="159" bestFit="1" customWidth="1"/>
    <col min="8453" max="8453" width="33.81640625" style="159" bestFit="1" customWidth="1"/>
    <col min="8454" max="8454" width="34.26953125" style="159" bestFit="1" customWidth="1"/>
    <col min="8455" max="8704" width="9.1796875" style="159"/>
    <col min="8705" max="8705" width="54.54296875" style="159" bestFit="1" customWidth="1"/>
    <col min="8706" max="8706" width="30.26953125" style="159" bestFit="1" customWidth="1"/>
    <col min="8707" max="8707" width="20.54296875" style="159" bestFit="1" customWidth="1"/>
    <col min="8708" max="8708" width="21.7265625" style="159" bestFit="1" customWidth="1"/>
    <col min="8709" max="8709" width="33.81640625" style="159" bestFit="1" customWidth="1"/>
    <col min="8710" max="8710" width="34.26953125" style="159" bestFit="1" customWidth="1"/>
    <col min="8711" max="8960" width="9.1796875" style="159"/>
    <col min="8961" max="8961" width="54.54296875" style="159" bestFit="1" customWidth="1"/>
    <col min="8962" max="8962" width="30.26953125" style="159" bestFit="1" customWidth="1"/>
    <col min="8963" max="8963" width="20.54296875" style="159" bestFit="1" customWidth="1"/>
    <col min="8964" max="8964" width="21.7265625" style="159" bestFit="1" customWidth="1"/>
    <col min="8965" max="8965" width="33.81640625" style="159" bestFit="1" customWidth="1"/>
    <col min="8966" max="8966" width="34.26953125" style="159" bestFit="1" customWidth="1"/>
    <col min="8967" max="9216" width="9.1796875" style="159"/>
    <col min="9217" max="9217" width="54.54296875" style="159" bestFit="1" customWidth="1"/>
    <col min="9218" max="9218" width="30.26953125" style="159" bestFit="1" customWidth="1"/>
    <col min="9219" max="9219" width="20.54296875" style="159" bestFit="1" customWidth="1"/>
    <col min="9220" max="9220" width="21.7265625" style="159" bestFit="1" customWidth="1"/>
    <col min="9221" max="9221" width="33.81640625" style="159" bestFit="1" customWidth="1"/>
    <col min="9222" max="9222" width="34.26953125" style="159" bestFit="1" customWidth="1"/>
    <col min="9223" max="9472" width="9.1796875" style="159"/>
    <col min="9473" max="9473" width="54.54296875" style="159" bestFit="1" customWidth="1"/>
    <col min="9474" max="9474" width="30.26953125" style="159" bestFit="1" customWidth="1"/>
    <col min="9475" max="9475" width="20.54296875" style="159" bestFit="1" customWidth="1"/>
    <col min="9476" max="9476" width="21.7265625" style="159" bestFit="1" customWidth="1"/>
    <col min="9477" max="9477" width="33.81640625" style="159" bestFit="1" customWidth="1"/>
    <col min="9478" max="9478" width="34.26953125" style="159" bestFit="1" customWidth="1"/>
    <col min="9479" max="9728" width="9.1796875" style="159"/>
    <col min="9729" max="9729" width="54.54296875" style="159" bestFit="1" customWidth="1"/>
    <col min="9730" max="9730" width="30.26953125" style="159" bestFit="1" customWidth="1"/>
    <col min="9731" max="9731" width="20.54296875" style="159" bestFit="1" customWidth="1"/>
    <col min="9732" max="9732" width="21.7265625" style="159" bestFit="1" customWidth="1"/>
    <col min="9733" max="9733" width="33.81640625" style="159" bestFit="1" customWidth="1"/>
    <col min="9734" max="9734" width="34.26953125" style="159" bestFit="1" customWidth="1"/>
    <col min="9735" max="9984" width="9.1796875" style="159"/>
    <col min="9985" max="9985" width="54.54296875" style="159" bestFit="1" customWidth="1"/>
    <col min="9986" max="9986" width="30.26953125" style="159" bestFit="1" customWidth="1"/>
    <col min="9987" max="9987" width="20.54296875" style="159" bestFit="1" customWidth="1"/>
    <col min="9988" max="9988" width="21.7265625" style="159" bestFit="1" customWidth="1"/>
    <col min="9989" max="9989" width="33.81640625" style="159" bestFit="1" customWidth="1"/>
    <col min="9990" max="9990" width="34.26953125" style="159" bestFit="1" customWidth="1"/>
    <col min="9991" max="10240" width="9.1796875" style="159"/>
    <col min="10241" max="10241" width="54.54296875" style="159" bestFit="1" customWidth="1"/>
    <col min="10242" max="10242" width="30.26953125" style="159" bestFit="1" customWidth="1"/>
    <col min="10243" max="10243" width="20.54296875" style="159" bestFit="1" customWidth="1"/>
    <col min="10244" max="10244" width="21.7265625" style="159" bestFit="1" customWidth="1"/>
    <col min="10245" max="10245" width="33.81640625" style="159" bestFit="1" customWidth="1"/>
    <col min="10246" max="10246" width="34.26953125" style="159" bestFit="1" customWidth="1"/>
    <col min="10247" max="10496" width="9.1796875" style="159"/>
    <col min="10497" max="10497" width="54.54296875" style="159" bestFit="1" customWidth="1"/>
    <col min="10498" max="10498" width="30.26953125" style="159" bestFit="1" customWidth="1"/>
    <col min="10499" max="10499" width="20.54296875" style="159" bestFit="1" customWidth="1"/>
    <col min="10500" max="10500" width="21.7265625" style="159" bestFit="1" customWidth="1"/>
    <col min="10501" max="10501" width="33.81640625" style="159" bestFit="1" customWidth="1"/>
    <col min="10502" max="10502" width="34.26953125" style="159" bestFit="1" customWidth="1"/>
    <col min="10503" max="10752" width="9.1796875" style="159"/>
    <col min="10753" max="10753" width="54.54296875" style="159" bestFit="1" customWidth="1"/>
    <col min="10754" max="10754" width="30.26953125" style="159" bestFit="1" customWidth="1"/>
    <col min="10755" max="10755" width="20.54296875" style="159" bestFit="1" customWidth="1"/>
    <col min="10756" max="10756" width="21.7265625" style="159" bestFit="1" customWidth="1"/>
    <col min="10757" max="10757" width="33.81640625" style="159" bestFit="1" customWidth="1"/>
    <col min="10758" max="10758" width="34.26953125" style="159" bestFit="1" customWidth="1"/>
    <col min="10759" max="11008" width="9.1796875" style="159"/>
    <col min="11009" max="11009" width="54.54296875" style="159" bestFit="1" customWidth="1"/>
    <col min="11010" max="11010" width="30.26953125" style="159" bestFit="1" customWidth="1"/>
    <col min="11011" max="11011" width="20.54296875" style="159" bestFit="1" customWidth="1"/>
    <col min="11012" max="11012" width="21.7265625" style="159" bestFit="1" customWidth="1"/>
    <col min="11013" max="11013" width="33.81640625" style="159" bestFit="1" customWidth="1"/>
    <col min="11014" max="11014" width="34.26953125" style="159" bestFit="1" customWidth="1"/>
    <col min="11015" max="11264" width="9.1796875" style="159"/>
    <col min="11265" max="11265" width="54.54296875" style="159" bestFit="1" customWidth="1"/>
    <col min="11266" max="11266" width="30.26953125" style="159" bestFit="1" customWidth="1"/>
    <col min="11267" max="11267" width="20.54296875" style="159" bestFit="1" customWidth="1"/>
    <col min="11268" max="11268" width="21.7265625" style="159" bestFit="1" customWidth="1"/>
    <col min="11269" max="11269" width="33.81640625" style="159" bestFit="1" customWidth="1"/>
    <col min="11270" max="11270" width="34.26953125" style="159" bestFit="1" customWidth="1"/>
    <col min="11271" max="11520" width="9.1796875" style="159"/>
    <col min="11521" max="11521" width="54.54296875" style="159" bestFit="1" customWidth="1"/>
    <col min="11522" max="11522" width="30.26953125" style="159" bestFit="1" customWidth="1"/>
    <col min="11523" max="11523" width="20.54296875" style="159" bestFit="1" customWidth="1"/>
    <col min="11524" max="11524" width="21.7265625" style="159" bestFit="1" customWidth="1"/>
    <col min="11525" max="11525" width="33.81640625" style="159" bestFit="1" customWidth="1"/>
    <col min="11526" max="11526" width="34.26953125" style="159" bestFit="1" customWidth="1"/>
    <col min="11527" max="11776" width="9.1796875" style="159"/>
    <col min="11777" max="11777" width="54.54296875" style="159" bestFit="1" customWidth="1"/>
    <col min="11778" max="11778" width="30.26953125" style="159" bestFit="1" customWidth="1"/>
    <col min="11779" max="11779" width="20.54296875" style="159" bestFit="1" customWidth="1"/>
    <col min="11780" max="11780" width="21.7265625" style="159" bestFit="1" customWidth="1"/>
    <col min="11781" max="11781" width="33.81640625" style="159" bestFit="1" customWidth="1"/>
    <col min="11782" max="11782" width="34.26953125" style="159" bestFit="1" customWidth="1"/>
    <col min="11783" max="12032" width="9.1796875" style="159"/>
    <col min="12033" max="12033" width="54.54296875" style="159" bestFit="1" customWidth="1"/>
    <col min="12034" max="12034" width="30.26953125" style="159" bestFit="1" customWidth="1"/>
    <col min="12035" max="12035" width="20.54296875" style="159" bestFit="1" customWidth="1"/>
    <col min="12036" max="12036" width="21.7265625" style="159" bestFit="1" customWidth="1"/>
    <col min="12037" max="12037" width="33.81640625" style="159" bestFit="1" customWidth="1"/>
    <col min="12038" max="12038" width="34.26953125" style="159" bestFit="1" customWidth="1"/>
    <col min="12039" max="12288" width="9.1796875" style="159"/>
    <col min="12289" max="12289" width="54.54296875" style="159" bestFit="1" customWidth="1"/>
    <col min="12290" max="12290" width="30.26953125" style="159" bestFit="1" customWidth="1"/>
    <col min="12291" max="12291" width="20.54296875" style="159" bestFit="1" customWidth="1"/>
    <col min="12292" max="12292" width="21.7265625" style="159" bestFit="1" customWidth="1"/>
    <col min="12293" max="12293" width="33.81640625" style="159" bestFit="1" customWidth="1"/>
    <col min="12294" max="12294" width="34.26953125" style="159" bestFit="1" customWidth="1"/>
    <col min="12295" max="12544" width="9.1796875" style="159"/>
    <col min="12545" max="12545" width="54.54296875" style="159" bestFit="1" customWidth="1"/>
    <col min="12546" max="12546" width="30.26953125" style="159" bestFit="1" customWidth="1"/>
    <col min="12547" max="12547" width="20.54296875" style="159" bestFit="1" customWidth="1"/>
    <col min="12548" max="12548" width="21.7265625" style="159" bestFit="1" customWidth="1"/>
    <col min="12549" max="12549" width="33.81640625" style="159" bestFit="1" customWidth="1"/>
    <col min="12550" max="12550" width="34.26953125" style="159" bestFit="1" customWidth="1"/>
    <col min="12551" max="12800" width="9.1796875" style="159"/>
    <col min="12801" max="12801" width="54.54296875" style="159" bestFit="1" customWidth="1"/>
    <col min="12802" max="12802" width="30.26953125" style="159" bestFit="1" customWidth="1"/>
    <col min="12803" max="12803" width="20.54296875" style="159" bestFit="1" customWidth="1"/>
    <col min="12804" max="12804" width="21.7265625" style="159" bestFit="1" customWidth="1"/>
    <col min="12805" max="12805" width="33.81640625" style="159" bestFit="1" customWidth="1"/>
    <col min="12806" max="12806" width="34.26953125" style="159" bestFit="1" customWidth="1"/>
    <col min="12807" max="13056" width="9.1796875" style="159"/>
    <col min="13057" max="13057" width="54.54296875" style="159" bestFit="1" customWidth="1"/>
    <col min="13058" max="13058" width="30.26953125" style="159" bestFit="1" customWidth="1"/>
    <col min="13059" max="13059" width="20.54296875" style="159" bestFit="1" customWidth="1"/>
    <col min="13060" max="13060" width="21.7265625" style="159" bestFit="1" customWidth="1"/>
    <col min="13061" max="13061" width="33.81640625" style="159" bestFit="1" customWidth="1"/>
    <col min="13062" max="13062" width="34.26953125" style="159" bestFit="1" customWidth="1"/>
    <col min="13063" max="13312" width="9.1796875" style="159"/>
    <col min="13313" max="13313" width="54.54296875" style="159" bestFit="1" customWidth="1"/>
    <col min="13314" max="13314" width="30.26953125" style="159" bestFit="1" customWidth="1"/>
    <col min="13315" max="13315" width="20.54296875" style="159" bestFit="1" customWidth="1"/>
    <col min="13316" max="13316" width="21.7265625" style="159" bestFit="1" customWidth="1"/>
    <col min="13317" max="13317" width="33.81640625" style="159" bestFit="1" customWidth="1"/>
    <col min="13318" max="13318" width="34.26953125" style="159" bestFit="1" customWidth="1"/>
    <col min="13319" max="13568" width="9.1796875" style="159"/>
    <col min="13569" max="13569" width="54.54296875" style="159" bestFit="1" customWidth="1"/>
    <col min="13570" max="13570" width="30.26953125" style="159" bestFit="1" customWidth="1"/>
    <col min="13571" max="13571" width="20.54296875" style="159" bestFit="1" customWidth="1"/>
    <col min="13572" max="13572" width="21.7265625" style="159" bestFit="1" customWidth="1"/>
    <col min="13573" max="13573" width="33.81640625" style="159" bestFit="1" customWidth="1"/>
    <col min="13574" max="13574" width="34.26953125" style="159" bestFit="1" customWidth="1"/>
    <col min="13575" max="13824" width="9.1796875" style="159"/>
    <col min="13825" max="13825" width="54.54296875" style="159" bestFit="1" customWidth="1"/>
    <col min="13826" max="13826" width="30.26953125" style="159" bestFit="1" customWidth="1"/>
    <col min="13827" max="13827" width="20.54296875" style="159" bestFit="1" customWidth="1"/>
    <col min="13828" max="13828" width="21.7265625" style="159" bestFit="1" customWidth="1"/>
    <col min="13829" max="13829" width="33.81640625" style="159" bestFit="1" customWidth="1"/>
    <col min="13830" max="13830" width="34.26953125" style="159" bestFit="1" customWidth="1"/>
    <col min="13831" max="14080" width="9.1796875" style="159"/>
    <col min="14081" max="14081" width="54.54296875" style="159" bestFit="1" customWidth="1"/>
    <col min="14082" max="14082" width="30.26953125" style="159" bestFit="1" customWidth="1"/>
    <col min="14083" max="14083" width="20.54296875" style="159" bestFit="1" customWidth="1"/>
    <col min="14084" max="14084" width="21.7265625" style="159" bestFit="1" customWidth="1"/>
    <col min="14085" max="14085" width="33.81640625" style="159" bestFit="1" customWidth="1"/>
    <col min="14086" max="14086" width="34.26953125" style="159" bestFit="1" customWidth="1"/>
    <col min="14087" max="14336" width="9.1796875" style="159"/>
    <col min="14337" max="14337" width="54.54296875" style="159" bestFit="1" customWidth="1"/>
    <col min="14338" max="14338" width="30.26953125" style="159" bestFit="1" customWidth="1"/>
    <col min="14339" max="14339" width="20.54296875" style="159" bestFit="1" customWidth="1"/>
    <col min="14340" max="14340" width="21.7265625" style="159" bestFit="1" customWidth="1"/>
    <col min="14341" max="14341" width="33.81640625" style="159" bestFit="1" customWidth="1"/>
    <col min="14342" max="14342" width="34.26953125" style="159" bestFit="1" customWidth="1"/>
    <col min="14343" max="14592" width="9.1796875" style="159"/>
    <col min="14593" max="14593" width="54.54296875" style="159" bestFit="1" customWidth="1"/>
    <col min="14594" max="14594" width="30.26953125" style="159" bestFit="1" customWidth="1"/>
    <col min="14595" max="14595" width="20.54296875" style="159" bestFit="1" customWidth="1"/>
    <col min="14596" max="14596" width="21.7265625" style="159" bestFit="1" customWidth="1"/>
    <col min="14597" max="14597" width="33.81640625" style="159" bestFit="1" customWidth="1"/>
    <col min="14598" max="14598" width="34.26953125" style="159" bestFit="1" customWidth="1"/>
    <col min="14599" max="14848" width="9.1796875" style="159"/>
    <col min="14849" max="14849" width="54.54296875" style="159" bestFit="1" customWidth="1"/>
    <col min="14850" max="14850" width="30.26953125" style="159" bestFit="1" customWidth="1"/>
    <col min="14851" max="14851" width="20.54296875" style="159" bestFit="1" customWidth="1"/>
    <col min="14852" max="14852" width="21.7265625" style="159" bestFit="1" customWidth="1"/>
    <col min="14853" max="14853" width="33.81640625" style="159" bestFit="1" customWidth="1"/>
    <col min="14854" max="14854" width="34.26953125" style="159" bestFit="1" customWidth="1"/>
    <col min="14855" max="15104" width="9.1796875" style="159"/>
    <col min="15105" max="15105" width="54.54296875" style="159" bestFit="1" customWidth="1"/>
    <col min="15106" max="15106" width="30.26953125" style="159" bestFit="1" customWidth="1"/>
    <col min="15107" max="15107" width="20.54296875" style="159" bestFit="1" customWidth="1"/>
    <col min="15108" max="15108" width="21.7265625" style="159" bestFit="1" customWidth="1"/>
    <col min="15109" max="15109" width="33.81640625" style="159" bestFit="1" customWidth="1"/>
    <col min="15110" max="15110" width="34.26953125" style="159" bestFit="1" customWidth="1"/>
    <col min="15111" max="15360" width="9.1796875" style="159"/>
    <col min="15361" max="15361" width="54.54296875" style="159" bestFit="1" customWidth="1"/>
    <col min="15362" max="15362" width="30.26953125" style="159" bestFit="1" customWidth="1"/>
    <col min="15363" max="15363" width="20.54296875" style="159" bestFit="1" customWidth="1"/>
    <col min="15364" max="15364" width="21.7265625" style="159" bestFit="1" customWidth="1"/>
    <col min="15365" max="15365" width="33.81640625" style="159" bestFit="1" customWidth="1"/>
    <col min="15366" max="15366" width="34.26953125" style="159" bestFit="1" customWidth="1"/>
    <col min="15367" max="15616" width="9.1796875" style="159"/>
    <col min="15617" max="15617" width="54.54296875" style="159" bestFit="1" customWidth="1"/>
    <col min="15618" max="15618" width="30.26953125" style="159" bestFit="1" customWidth="1"/>
    <col min="15619" max="15619" width="20.54296875" style="159" bestFit="1" customWidth="1"/>
    <col min="15620" max="15620" width="21.7265625" style="159" bestFit="1" customWidth="1"/>
    <col min="15621" max="15621" width="33.81640625" style="159" bestFit="1" customWidth="1"/>
    <col min="15622" max="15622" width="34.26953125" style="159" bestFit="1" customWidth="1"/>
    <col min="15623" max="15872" width="9.1796875" style="159"/>
    <col min="15873" max="15873" width="54.54296875" style="159" bestFit="1" customWidth="1"/>
    <col min="15874" max="15874" width="30.26953125" style="159" bestFit="1" customWidth="1"/>
    <col min="15875" max="15875" width="20.54296875" style="159" bestFit="1" customWidth="1"/>
    <col min="15876" max="15876" width="21.7265625" style="159" bestFit="1" customWidth="1"/>
    <col min="15877" max="15877" width="33.81640625" style="159" bestFit="1" customWidth="1"/>
    <col min="15878" max="15878" width="34.26953125" style="159" bestFit="1" customWidth="1"/>
    <col min="15879" max="16128" width="9.1796875" style="159"/>
    <col min="16129" max="16129" width="54.54296875" style="159" bestFit="1" customWidth="1"/>
    <col min="16130" max="16130" width="30.26953125" style="159" bestFit="1" customWidth="1"/>
    <col min="16131" max="16131" width="20.54296875" style="159" bestFit="1" customWidth="1"/>
    <col min="16132" max="16132" width="21.7265625" style="159" bestFit="1" customWidth="1"/>
    <col min="16133" max="16133" width="33.81640625" style="159" bestFit="1" customWidth="1"/>
    <col min="16134" max="16134" width="34.26953125" style="159" bestFit="1" customWidth="1"/>
    <col min="16135" max="16384" width="9.1796875" style="159"/>
  </cols>
  <sheetData>
    <row r="1" spans="1:5" x14ac:dyDescent="0.25">
      <c r="A1" s="159" t="s">
        <v>1124</v>
      </c>
      <c r="B1" s="159" t="s">
        <v>849</v>
      </c>
    </row>
    <row r="2" spans="1:5" x14ac:dyDescent="0.25">
      <c r="A2" s="159" t="s">
        <v>1126</v>
      </c>
      <c r="B2" s="159" t="s">
        <v>179</v>
      </c>
    </row>
    <row r="3" spans="1:5" x14ac:dyDescent="0.25">
      <c r="A3" s="159" t="s">
        <v>1127</v>
      </c>
      <c r="B3" s="159" t="s">
        <v>4534</v>
      </c>
    </row>
    <row r="4" spans="1:5" x14ac:dyDescent="0.25">
      <c r="A4" s="159" t="s">
        <v>1128</v>
      </c>
      <c r="B4" s="164" t="s">
        <v>238</v>
      </c>
    </row>
    <row r="6" spans="1:5" x14ac:dyDescent="0.25">
      <c r="A6" s="159" t="s">
        <v>1099</v>
      </c>
      <c r="B6" s="161" t="s">
        <v>4535</v>
      </c>
    </row>
    <row r="7" spans="1:5" x14ac:dyDescent="0.25">
      <c r="B7" s="161"/>
    </row>
    <row r="8" spans="1:5" ht="37.5" x14ac:dyDescent="0.25">
      <c r="A8" s="159" t="s">
        <v>1101</v>
      </c>
      <c r="B8" s="161" t="s">
        <v>4536</v>
      </c>
    </row>
    <row r="9" spans="1:5" x14ac:dyDescent="0.25">
      <c r="B9" s="161"/>
    </row>
    <row r="10" spans="1:5" x14ac:dyDescent="0.25">
      <c r="A10" s="159" t="s">
        <v>1247</v>
      </c>
      <c r="B10" s="161" t="s">
        <v>4537</v>
      </c>
      <c r="C10" s="159" t="s">
        <v>4538</v>
      </c>
      <c r="D10" s="159" t="s">
        <v>4539</v>
      </c>
      <c r="E10" s="206" t="s">
        <v>4540</v>
      </c>
    </row>
    <row r="11" spans="1:5" x14ac:dyDescent="0.25">
      <c r="B11" s="161"/>
    </row>
    <row r="12" spans="1:5" x14ac:dyDescent="0.25">
      <c r="A12" s="159" t="s">
        <v>1105</v>
      </c>
      <c r="B12" s="161" t="s">
        <v>37</v>
      </c>
    </row>
    <row r="14" spans="1:5"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x14ac:dyDescent="0.25">
      <c r="A18" s="159" t="s">
        <v>4541</v>
      </c>
      <c r="B18" s="161" t="s">
        <v>4542</v>
      </c>
      <c r="C18" s="159" t="s">
        <v>407</v>
      </c>
      <c r="D18" s="159" t="s">
        <v>4543</v>
      </c>
      <c r="E18" s="159" t="s">
        <v>52</v>
      </c>
      <c r="F18" s="164" t="s">
        <v>4544</v>
      </c>
    </row>
    <row r="19" spans="1:6" x14ac:dyDescent="0.25">
      <c r="A19" s="159" t="s">
        <v>4541</v>
      </c>
      <c r="B19" s="161" t="s">
        <v>4545</v>
      </c>
      <c r="C19" s="159" t="s">
        <v>4546</v>
      </c>
      <c r="D19" s="159" t="s">
        <v>4547</v>
      </c>
      <c r="E19" s="159" t="s">
        <v>4548</v>
      </c>
      <c r="F19" s="164" t="s">
        <v>4549</v>
      </c>
    </row>
    <row r="20" spans="1:6" x14ac:dyDescent="0.25">
      <c r="A20" s="159" t="s">
        <v>4550</v>
      </c>
      <c r="B20" s="161" t="s">
        <v>4551</v>
      </c>
      <c r="C20" s="159" t="s">
        <v>4552</v>
      </c>
      <c r="D20" s="159" t="s">
        <v>4553</v>
      </c>
      <c r="E20" s="159" t="s">
        <v>4554</v>
      </c>
      <c r="F20" s="164" t="s">
        <v>4555</v>
      </c>
    </row>
    <row r="21" spans="1:6" x14ac:dyDescent="0.25">
      <c r="A21" s="159" t="s">
        <v>4556</v>
      </c>
      <c r="B21" s="161" t="s">
        <v>4557</v>
      </c>
      <c r="C21" s="159" t="s">
        <v>4558</v>
      </c>
      <c r="D21" s="159" t="s">
        <v>4559</v>
      </c>
      <c r="E21" s="159" t="s">
        <v>4560</v>
      </c>
      <c r="F21" s="164" t="s">
        <v>4561</v>
      </c>
    </row>
    <row r="22" spans="1:6" x14ac:dyDescent="0.25">
      <c r="A22" s="159" t="s">
        <v>4562</v>
      </c>
      <c r="B22" s="161" t="s">
        <v>4563</v>
      </c>
      <c r="C22" s="159" t="s">
        <v>4564</v>
      </c>
      <c r="D22" s="159" t="s">
        <v>4565</v>
      </c>
      <c r="E22" s="159" t="s">
        <v>4566</v>
      </c>
      <c r="F22" s="164" t="s">
        <v>4567</v>
      </c>
    </row>
    <row r="23" spans="1:6" x14ac:dyDescent="0.25">
      <c r="A23" s="159" t="s">
        <v>4568</v>
      </c>
      <c r="B23" s="161" t="s">
        <v>4569</v>
      </c>
      <c r="C23" s="159" t="s">
        <v>4570</v>
      </c>
      <c r="D23" s="159" t="s">
        <v>4571</v>
      </c>
      <c r="E23" s="159" t="s">
        <v>4572</v>
      </c>
      <c r="F23" s="164" t="s">
        <v>4573</v>
      </c>
    </row>
    <row r="24" spans="1:6" x14ac:dyDescent="0.25">
      <c r="A24" s="159" t="s">
        <v>4574</v>
      </c>
      <c r="B24" s="161" t="s">
        <v>4575</v>
      </c>
      <c r="C24" s="159" t="s">
        <v>4576</v>
      </c>
      <c r="D24" s="159" t="s">
        <v>2775</v>
      </c>
      <c r="E24" s="159" t="s">
        <v>2776</v>
      </c>
      <c r="F24" s="164" t="s">
        <v>2777</v>
      </c>
    </row>
    <row r="25" spans="1:6" x14ac:dyDescent="0.25">
      <c r="A25" s="159" t="s">
        <v>4577</v>
      </c>
      <c r="B25" s="161" t="s">
        <v>3132</v>
      </c>
      <c r="C25" s="159" t="s">
        <v>1992</v>
      </c>
      <c r="D25" s="159" t="s">
        <v>3133</v>
      </c>
      <c r="E25" s="159" t="s">
        <v>4578</v>
      </c>
      <c r="F25" s="164" t="s">
        <v>1995</v>
      </c>
    </row>
    <row r="26" spans="1:6" x14ac:dyDescent="0.25">
      <c r="A26" s="159" t="s">
        <v>4579</v>
      </c>
      <c r="B26" s="161" t="s">
        <v>4580</v>
      </c>
      <c r="C26" s="159" t="s">
        <v>1333</v>
      </c>
      <c r="D26" s="159" t="s">
        <v>4581</v>
      </c>
      <c r="E26" s="159" t="s">
        <v>4582</v>
      </c>
      <c r="F26" s="164" t="s">
        <v>4583</v>
      </c>
    </row>
    <row r="27" spans="1:6" x14ac:dyDescent="0.25">
      <c r="A27" s="159" t="s">
        <v>4584</v>
      </c>
      <c r="B27" s="161" t="s">
        <v>4585</v>
      </c>
      <c r="C27" s="159" t="s">
        <v>4586</v>
      </c>
      <c r="D27" s="159" t="s">
        <v>4587</v>
      </c>
      <c r="E27" s="159" t="s">
        <v>4588</v>
      </c>
      <c r="F27" s="164" t="s">
        <v>4589</v>
      </c>
    </row>
    <row r="28" spans="1:6" x14ac:dyDescent="0.25">
      <c r="A28" s="159" t="s">
        <v>4590</v>
      </c>
      <c r="B28" s="161" t="s">
        <v>4591</v>
      </c>
      <c r="C28" s="159" t="s">
        <v>4592</v>
      </c>
      <c r="D28" s="159" t="s">
        <v>4593</v>
      </c>
      <c r="E28" s="159" t="s">
        <v>4594</v>
      </c>
      <c r="F28" s="164" t="s">
        <v>4595</v>
      </c>
    </row>
    <row r="29" spans="1:6" x14ac:dyDescent="0.25">
      <c r="A29" s="159" t="s">
        <v>4596</v>
      </c>
      <c r="B29" s="161" t="s">
        <v>4597</v>
      </c>
      <c r="C29" s="159" t="s">
        <v>4598</v>
      </c>
      <c r="D29" s="159" t="s">
        <v>4599</v>
      </c>
      <c r="E29" s="159" t="s">
        <v>4600</v>
      </c>
      <c r="F29" s="164" t="s">
        <v>4601</v>
      </c>
    </row>
    <row r="30" spans="1:6" x14ac:dyDescent="0.25">
      <c r="A30" s="159" t="s">
        <v>4602</v>
      </c>
      <c r="B30" s="161" t="s">
        <v>1293</v>
      </c>
      <c r="C30" s="159" t="s">
        <v>1294</v>
      </c>
      <c r="D30" s="159" t="s">
        <v>1295</v>
      </c>
      <c r="E30" s="159" t="s">
        <v>4603</v>
      </c>
      <c r="F30" s="164" t="s">
        <v>1297</v>
      </c>
    </row>
    <row r="31" spans="1:6" x14ac:dyDescent="0.25">
      <c r="A31" s="159" t="s">
        <v>4602</v>
      </c>
      <c r="B31" s="161" t="s">
        <v>3204</v>
      </c>
      <c r="C31" s="159" t="s">
        <v>1289</v>
      </c>
      <c r="D31" s="159" t="s">
        <v>1290</v>
      </c>
      <c r="E31" s="159" t="s">
        <v>3206</v>
      </c>
      <c r="F31" s="164" t="s">
        <v>3207</v>
      </c>
    </row>
    <row r="32" spans="1:6" x14ac:dyDescent="0.25">
      <c r="A32" s="159" t="s">
        <v>4604</v>
      </c>
      <c r="B32" s="161" t="s">
        <v>4605</v>
      </c>
      <c r="C32" s="159" t="s">
        <v>1896</v>
      </c>
      <c r="D32" s="159" t="s">
        <v>4606</v>
      </c>
      <c r="E32" s="159" t="s">
        <v>4607</v>
      </c>
      <c r="F32" s="164" t="s">
        <v>4608</v>
      </c>
    </row>
    <row r="33" spans="1:6" x14ac:dyDescent="0.25">
      <c r="A33" s="159" t="s">
        <v>4609</v>
      </c>
      <c r="B33" s="161" t="s">
        <v>4610</v>
      </c>
      <c r="C33" s="159" t="s">
        <v>2151</v>
      </c>
      <c r="D33" s="159" t="s">
        <v>4611</v>
      </c>
      <c r="E33" s="159" t="s">
        <v>84</v>
      </c>
      <c r="F33" s="164" t="s">
        <v>4612</v>
      </c>
    </row>
    <row r="34" spans="1:6" x14ac:dyDescent="0.25">
      <c r="A34" s="159" t="s">
        <v>4613</v>
      </c>
      <c r="B34" s="161" t="s">
        <v>4614</v>
      </c>
      <c r="C34" s="159" t="s">
        <v>3182</v>
      </c>
      <c r="D34" s="159" t="s">
        <v>4615</v>
      </c>
      <c r="E34" s="159" t="s">
        <v>4616</v>
      </c>
      <c r="F34" s="164" t="s">
        <v>4617</v>
      </c>
    </row>
    <row r="35" spans="1:6" x14ac:dyDescent="0.25">
      <c r="A35" s="159" t="s">
        <v>4618</v>
      </c>
      <c r="B35" s="161" t="s">
        <v>4619</v>
      </c>
      <c r="C35" s="159" t="s">
        <v>2088</v>
      </c>
      <c r="D35" s="159" t="s">
        <v>4620</v>
      </c>
      <c r="E35" s="159" t="s">
        <v>4621</v>
      </c>
      <c r="F35" s="195" t="s">
        <v>4622</v>
      </c>
    </row>
    <row r="36" spans="1:6" x14ac:dyDescent="0.25">
      <c r="A36" s="159" t="s">
        <v>4623</v>
      </c>
      <c r="B36" s="161" t="s">
        <v>4624</v>
      </c>
      <c r="C36" s="159" t="s">
        <v>4625</v>
      </c>
      <c r="D36" s="159" t="s">
        <v>4626</v>
      </c>
      <c r="E36" s="159" t="s">
        <v>4627</v>
      </c>
      <c r="F36" s="164" t="s">
        <v>4628</v>
      </c>
    </row>
    <row r="37" spans="1:6" x14ac:dyDescent="0.25">
      <c r="A37" s="159" t="s">
        <v>4629</v>
      </c>
      <c r="B37" s="161" t="s">
        <v>2198</v>
      </c>
      <c r="C37" s="159" t="s">
        <v>2199</v>
      </c>
      <c r="D37" s="159" t="s">
        <v>3478</v>
      </c>
      <c r="E37" s="159" t="s">
        <v>2738</v>
      </c>
      <c r="F37" s="164" t="s">
        <v>4630</v>
      </c>
    </row>
    <row r="38" spans="1:6" x14ac:dyDescent="0.25">
      <c r="A38" s="159" t="s">
        <v>4631</v>
      </c>
      <c r="B38" s="161" t="s">
        <v>4632</v>
      </c>
      <c r="C38" s="159" t="s">
        <v>4633</v>
      </c>
      <c r="D38" s="159" t="s">
        <v>4634</v>
      </c>
      <c r="E38" s="159" t="s">
        <v>4635</v>
      </c>
      <c r="F38" s="164" t="s">
        <v>4636</v>
      </c>
    </row>
    <row r="39" spans="1:6" x14ac:dyDescent="0.25">
      <c r="A39" s="159" t="s">
        <v>4637</v>
      </c>
      <c r="B39" s="161" t="s">
        <v>2611</v>
      </c>
      <c r="C39" s="159" t="s">
        <v>2612</v>
      </c>
      <c r="D39" s="159" t="s">
        <v>2583</v>
      </c>
      <c r="E39" s="159" t="s">
        <v>2614</v>
      </c>
      <c r="F39" s="164" t="s">
        <v>2168</v>
      </c>
    </row>
    <row r="40" spans="1:6" x14ac:dyDescent="0.25">
      <c r="A40" s="159" t="s">
        <v>4638</v>
      </c>
      <c r="B40" s="161" t="s">
        <v>4639</v>
      </c>
      <c r="C40" s="159" t="s">
        <v>4640</v>
      </c>
      <c r="D40" s="159" t="s">
        <v>4641</v>
      </c>
      <c r="E40" s="159" t="s">
        <v>4642</v>
      </c>
      <c r="F40" s="164" t="s">
        <v>4643</v>
      </c>
    </row>
    <row r="41" spans="1:6" x14ac:dyDescent="0.25">
      <c r="A41" s="159" t="s">
        <v>4644</v>
      </c>
      <c r="B41" s="161" t="s">
        <v>4645</v>
      </c>
      <c r="C41" s="159" t="s">
        <v>3297</v>
      </c>
      <c r="D41" s="159" t="s">
        <v>3298</v>
      </c>
      <c r="E41" s="159" t="s">
        <v>4646</v>
      </c>
      <c r="F41" s="164" t="s">
        <v>3300</v>
      </c>
    </row>
    <row r="42" spans="1:6" x14ac:dyDescent="0.25">
      <c r="A42" s="159" t="s">
        <v>4647</v>
      </c>
      <c r="B42" s="161" t="s">
        <v>4648</v>
      </c>
      <c r="C42" s="159" t="s">
        <v>4649</v>
      </c>
      <c r="D42" s="159" t="s">
        <v>4650</v>
      </c>
      <c r="E42" s="159" t="s">
        <v>4651</v>
      </c>
      <c r="F42" s="164" t="s">
        <v>4652</v>
      </c>
    </row>
    <row r="43" spans="1:6" x14ac:dyDescent="0.25">
      <c r="B43" s="161"/>
      <c r="F43" s="164"/>
    </row>
    <row r="44" spans="1:6" x14ac:dyDescent="0.25">
      <c r="B44" s="161"/>
      <c r="F44" s="164"/>
    </row>
    <row r="45" spans="1:6" x14ac:dyDescent="0.25">
      <c r="B45" s="161"/>
      <c r="F45" s="164"/>
    </row>
    <row r="46" spans="1:6" x14ac:dyDescent="0.25">
      <c r="B46" s="161"/>
      <c r="F46" s="164"/>
    </row>
    <row r="47" spans="1:6" x14ac:dyDescent="0.25">
      <c r="B47" s="161"/>
      <c r="F47" s="164"/>
    </row>
    <row r="48" spans="1:6" x14ac:dyDescent="0.25">
      <c r="B48" s="161"/>
      <c r="F48" s="164"/>
    </row>
    <row r="49" spans="2:6" x14ac:dyDescent="0.25">
      <c r="B49" s="161"/>
      <c r="F49" s="164"/>
    </row>
    <row r="50" spans="2:6" x14ac:dyDescent="0.25">
      <c r="B50" s="161"/>
      <c r="F50" s="164"/>
    </row>
    <row r="51" spans="2:6" x14ac:dyDescent="0.25">
      <c r="B51" s="161"/>
      <c r="F51" s="164"/>
    </row>
    <row r="52" spans="2:6" x14ac:dyDescent="0.25">
      <c r="B52" s="161"/>
      <c r="F52" s="164"/>
    </row>
    <row r="53" spans="2:6" x14ac:dyDescent="0.25">
      <c r="B53" s="161"/>
      <c r="F53" s="164"/>
    </row>
    <row r="54" spans="2:6" x14ac:dyDescent="0.25">
      <c r="B54" s="161"/>
      <c r="F54" s="164"/>
    </row>
    <row r="55" spans="2:6" x14ac:dyDescent="0.25">
      <c r="B55" s="161"/>
      <c r="F55" s="164"/>
    </row>
    <row r="56" spans="2:6" x14ac:dyDescent="0.25">
      <c r="B56" s="161"/>
      <c r="F56" s="164"/>
    </row>
    <row r="57" spans="2:6" x14ac:dyDescent="0.25">
      <c r="B57" s="161"/>
      <c r="F57" s="164"/>
    </row>
    <row r="58" spans="2:6" x14ac:dyDescent="0.25">
      <c r="B58" s="161"/>
      <c r="F58" s="164"/>
    </row>
    <row r="59" spans="2:6" x14ac:dyDescent="0.25">
      <c r="B59" s="161"/>
      <c r="F59" s="164"/>
    </row>
    <row r="60" spans="2:6" x14ac:dyDescent="0.25">
      <c r="B60" s="161"/>
      <c r="F60" s="164"/>
    </row>
    <row r="61" spans="2:6" x14ac:dyDescent="0.25">
      <c r="B61" s="161"/>
      <c r="F61" s="164"/>
    </row>
    <row r="62" spans="2:6" x14ac:dyDescent="0.25">
      <c r="B62" s="161"/>
      <c r="F62" s="164"/>
    </row>
    <row r="63" spans="2:6" x14ac:dyDescent="0.25">
      <c r="B63" s="161"/>
      <c r="F63" s="164"/>
    </row>
    <row r="64" spans="2:6" x14ac:dyDescent="0.25">
      <c r="B64" s="161"/>
      <c r="F64" s="164"/>
    </row>
    <row r="65" spans="2:6" x14ac:dyDescent="0.25">
      <c r="B65" s="161"/>
      <c r="F65" s="164"/>
    </row>
    <row r="66" spans="2:6" x14ac:dyDescent="0.25">
      <c r="B66" s="161"/>
      <c r="F66" s="164"/>
    </row>
    <row r="67" spans="2:6" x14ac:dyDescent="0.25">
      <c r="B67" s="161"/>
      <c r="F67" s="164"/>
    </row>
    <row r="68" spans="2:6" x14ac:dyDescent="0.25">
      <c r="B68" s="161"/>
      <c r="F68" s="164"/>
    </row>
    <row r="69" spans="2:6" x14ac:dyDescent="0.25">
      <c r="B69" s="161"/>
      <c r="F69" s="164"/>
    </row>
    <row r="70" spans="2:6" x14ac:dyDescent="0.25">
      <c r="B70" s="161"/>
      <c r="F70" s="164"/>
    </row>
    <row r="71" spans="2:6" x14ac:dyDescent="0.25">
      <c r="B71" s="161"/>
      <c r="F71" s="164"/>
    </row>
    <row r="72" spans="2:6" x14ac:dyDescent="0.25">
      <c r="B72" s="161"/>
      <c r="F72" s="164"/>
    </row>
    <row r="73" spans="2:6" x14ac:dyDescent="0.25">
      <c r="B73" s="161"/>
      <c r="F73" s="164"/>
    </row>
    <row r="74" spans="2:6" x14ac:dyDescent="0.25">
      <c r="B74" s="161"/>
      <c r="F74" s="164"/>
    </row>
    <row r="75" spans="2:6" x14ac:dyDescent="0.25">
      <c r="B75" s="161"/>
      <c r="F75" s="164"/>
    </row>
    <row r="76" spans="2:6" x14ac:dyDescent="0.25">
      <c r="B76" s="161"/>
      <c r="F76" s="164"/>
    </row>
    <row r="77" spans="2:6" x14ac:dyDescent="0.25">
      <c r="B77" s="161"/>
      <c r="F77" s="164"/>
    </row>
    <row r="78" spans="2:6" x14ac:dyDescent="0.25">
      <c r="B78" s="161"/>
      <c r="F78" s="164"/>
    </row>
    <row r="79" spans="2:6" x14ac:dyDescent="0.25">
      <c r="B79" s="161"/>
      <c r="F79" s="164"/>
    </row>
    <row r="80" spans="2:6" x14ac:dyDescent="0.25">
      <c r="B80" s="161"/>
      <c r="F80" s="164"/>
    </row>
    <row r="81" spans="2:6" x14ac:dyDescent="0.25">
      <c r="B81" s="161"/>
      <c r="F81" s="164"/>
    </row>
    <row r="82" spans="2:6" x14ac:dyDescent="0.25">
      <c r="B82" s="161"/>
      <c r="F82" s="164"/>
    </row>
    <row r="83" spans="2:6" x14ac:dyDescent="0.25">
      <c r="B83" s="161"/>
      <c r="F83" s="164"/>
    </row>
    <row r="84" spans="2:6" x14ac:dyDescent="0.25">
      <c r="B84" s="161"/>
      <c r="F84" s="164"/>
    </row>
    <row r="85" spans="2:6" x14ac:dyDescent="0.25">
      <c r="B85" s="161"/>
      <c r="F85" s="164"/>
    </row>
    <row r="86" spans="2:6" x14ac:dyDescent="0.25">
      <c r="B86" s="161"/>
      <c r="F86" s="164"/>
    </row>
    <row r="87" spans="2:6" x14ac:dyDescent="0.25">
      <c r="B87" s="161"/>
      <c r="F87" s="164"/>
    </row>
    <row r="88" spans="2:6" x14ac:dyDescent="0.25">
      <c r="B88" s="161"/>
      <c r="F88" s="164"/>
    </row>
    <row r="89" spans="2:6" x14ac:dyDescent="0.25">
      <c r="B89" s="161"/>
      <c r="F89" s="164"/>
    </row>
    <row r="90" spans="2:6" x14ac:dyDescent="0.25">
      <c r="B90" s="161"/>
      <c r="F90" s="164"/>
    </row>
    <row r="91" spans="2:6" x14ac:dyDescent="0.25">
      <c r="B91" s="161"/>
      <c r="F91" s="164"/>
    </row>
    <row r="92" spans="2:6" x14ac:dyDescent="0.25">
      <c r="B92" s="161"/>
      <c r="F92" s="164"/>
    </row>
    <row r="93" spans="2:6" x14ac:dyDescent="0.25">
      <c r="B93" s="161"/>
      <c r="F93" s="164"/>
    </row>
    <row r="94" spans="2:6" x14ac:dyDescent="0.25">
      <c r="B94" s="161"/>
      <c r="F94" s="164"/>
    </row>
    <row r="95" spans="2:6" x14ac:dyDescent="0.25">
      <c r="B95" s="161"/>
      <c r="F95" s="164"/>
    </row>
    <row r="96" spans="2:6" x14ac:dyDescent="0.25">
      <c r="B96" s="161"/>
      <c r="F96" s="164"/>
    </row>
    <row r="97" spans="2:6" x14ac:dyDescent="0.25">
      <c r="B97" s="161"/>
      <c r="F97" s="164"/>
    </row>
    <row r="98" spans="2:6" x14ac:dyDescent="0.25">
      <c r="B98" s="161"/>
      <c r="F98" s="164"/>
    </row>
    <row r="99" spans="2:6" x14ac:dyDescent="0.25">
      <c r="B99" s="161"/>
      <c r="F99" s="164"/>
    </row>
    <row r="100" spans="2:6" x14ac:dyDescent="0.25">
      <c r="B100" s="161"/>
      <c r="F100" s="164"/>
    </row>
    <row r="101" spans="2:6" x14ac:dyDescent="0.25">
      <c r="B101" s="161"/>
      <c r="F101" s="164"/>
    </row>
    <row r="102" spans="2:6" x14ac:dyDescent="0.25">
      <c r="B102" s="161"/>
      <c r="F102" s="164"/>
    </row>
    <row r="103" spans="2:6" x14ac:dyDescent="0.25">
      <c r="B103" s="161"/>
      <c r="F103" s="164"/>
    </row>
    <row r="104" spans="2:6" x14ac:dyDescent="0.25">
      <c r="B104" s="161"/>
      <c r="F104" s="164"/>
    </row>
    <row r="105" spans="2:6" x14ac:dyDescent="0.25">
      <c r="B105" s="161"/>
      <c r="F105" s="164"/>
    </row>
    <row r="106" spans="2:6" x14ac:dyDescent="0.25">
      <c r="B106" s="161"/>
      <c r="F106" s="164"/>
    </row>
    <row r="107" spans="2:6" x14ac:dyDescent="0.25">
      <c r="B107" s="161"/>
      <c r="F107" s="164"/>
    </row>
    <row r="108" spans="2:6" x14ac:dyDescent="0.25">
      <c r="B108" s="161"/>
      <c r="F108" s="164"/>
    </row>
    <row r="109" spans="2:6" x14ac:dyDescent="0.25">
      <c r="B109" s="161"/>
      <c r="F109" s="164"/>
    </row>
    <row r="110" spans="2:6" x14ac:dyDescent="0.25">
      <c r="B110" s="161"/>
      <c r="F110" s="164"/>
    </row>
    <row r="111" spans="2:6" x14ac:dyDescent="0.25">
      <c r="B111" s="161"/>
      <c r="F111" s="164"/>
    </row>
    <row r="112" spans="2:6" x14ac:dyDescent="0.25">
      <c r="B112" s="161"/>
      <c r="F112" s="164"/>
    </row>
    <row r="113" spans="2:6" x14ac:dyDescent="0.25">
      <c r="B113" s="161"/>
      <c r="F113" s="164"/>
    </row>
    <row r="114" spans="2:6" x14ac:dyDescent="0.25">
      <c r="B114" s="161"/>
      <c r="F114" s="164"/>
    </row>
    <row r="115" spans="2:6" x14ac:dyDescent="0.25">
      <c r="B115" s="161"/>
      <c r="F115" s="164"/>
    </row>
    <row r="116" spans="2:6" x14ac:dyDescent="0.25">
      <c r="B116" s="161"/>
      <c r="F116" s="164"/>
    </row>
    <row r="117" spans="2:6" x14ac:dyDescent="0.25">
      <c r="B117" s="161"/>
      <c r="F117" s="164"/>
    </row>
    <row r="118" spans="2:6" x14ac:dyDescent="0.25">
      <c r="B118" s="161"/>
      <c r="F118" s="164"/>
    </row>
    <row r="119" spans="2:6" x14ac:dyDescent="0.25">
      <c r="B119" s="161"/>
      <c r="F119" s="164"/>
    </row>
    <row r="120" spans="2:6" x14ac:dyDescent="0.25">
      <c r="B120" s="161"/>
      <c r="F120" s="164"/>
    </row>
    <row r="121" spans="2:6" x14ac:dyDescent="0.25">
      <c r="B121" s="161"/>
      <c r="F121" s="164"/>
    </row>
    <row r="122" spans="2:6" x14ac:dyDescent="0.25">
      <c r="B122" s="161"/>
      <c r="F122" s="164"/>
    </row>
    <row r="123" spans="2:6" x14ac:dyDescent="0.25">
      <c r="B123" s="161"/>
      <c r="F123" s="164"/>
    </row>
    <row r="124" spans="2:6" x14ac:dyDescent="0.25">
      <c r="B124" s="161"/>
      <c r="F124" s="164"/>
    </row>
    <row r="125" spans="2:6" x14ac:dyDescent="0.25">
      <c r="B125" s="161"/>
      <c r="F125" s="164"/>
    </row>
    <row r="126" spans="2:6" x14ac:dyDescent="0.25">
      <c r="B126" s="161"/>
      <c r="F126" s="164"/>
    </row>
    <row r="127" spans="2:6" x14ac:dyDescent="0.25">
      <c r="B127" s="161"/>
      <c r="F127" s="164"/>
    </row>
    <row r="128" spans="2:6" x14ac:dyDescent="0.25">
      <c r="B128" s="161"/>
      <c r="F128" s="164"/>
    </row>
    <row r="129" spans="2:6" x14ac:dyDescent="0.25">
      <c r="B129" s="161"/>
      <c r="F129" s="164"/>
    </row>
    <row r="130" spans="2:6" x14ac:dyDescent="0.25">
      <c r="B130" s="161"/>
      <c r="F130" s="164"/>
    </row>
    <row r="131" spans="2:6" x14ac:dyDescent="0.25">
      <c r="B131" s="161"/>
      <c r="F131" s="164"/>
    </row>
    <row r="132" spans="2:6" x14ac:dyDescent="0.25">
      <c r="B132" s="161"/>
      <c r="F132" s="164"/>
    </row>
    <row r="133" spans="2:6" x14ac:dyDescent="0.25">
      <c r="B133" s="161"/>
      <c r="F133" s="164"/>
    </row>
    <row r="134" spans="2:6" x14ac:dyDescent="0.25">
      <c r="B134" s="161"/>
      <c r="F134" s="164"/>
    </row>
    <row r="135" spans="2:6" x14ac:dyDescent="0.25">
      <c r="B135" s="161"/>
      <c r="F135" s="164"/>
    </row>
    <row r="136" spans="2:6" x14ac:dyDescent="0.25">
      <c r="B136" s="161"/>
      <c r="F136" s="164"/>
    </row>
    <row r="137" spans="2:6" x14ac:dyDescent="0.25">
      <c r="B137" s="161"/>
      <c r="F137" s="164"/>
    </row>
    <row r="138" spans="2:6" x14ac:dyDescent="0.25">
      <c r="B138" s="161"/>
      <c r="F138" s="164"/>
    </row>
    <row r="139" spans="2:6" x14ac:dyDescent="0.25">
      <c r="B139" s="161"/>
      <c r="F139" s="164"/>
    </row>
    <row r="140" spans="2:6" x14ac:dyDescent="0.25">
      <c r="B140" s="161"/>
      <c r="F140" s="164"/>
    </row>
    <row r="141" spans="2:6" x14ac:dyDescent="0.25">
      <c r="B141" s="161"/>
      <c r="F141" s="164"/>
    </row>
    <row r="142" spans="2:6" x14ac:dyDescent="0.25">
      <c r="B142" s="161"/>
      <c r="F142" s="164"/>
    </row>
    <row r="143" spans="2:6" x14ac:dyDescent="0.25">
      <c r="B143" s="161"/>
      <c r="F143" s="164"/>
    </row>
    <row r="144" spans="2:6" x14ac:dyDescent="0.25">
      <c r="B144" s="161"/>
      <c r="F144" s="164"/>
    </row>
    <row r="145" spans="2:6" x14ac:dyDescent="0.25">
      <c r="B145" s="161"/>
      <c r="F145" s="164"/>
    </row>
    <row r="146" spans="2:6" x14ac:dyDescent="0.25">
      <c r="B146" s="161"/>
      <c r="F146" s="164"/>
    </row>
    <row r="147" spans="2:6" x14ac:dyDescent="0.25">
      <c r="B147" s="161"/>
      <c r="F147" s="164"/>
    </row>
    <row r="148" spans="2:6" x14ac:dyDescent="0.25">
      <c r="B148" s="161"/>
      <c r="F148" s="164"/>
    </row>
    <row r="149" spans="2:6" x14ac:dyDescent="0.25">
      <c r="B149" s="161"/>
      <c r="F149" s="164"/>
    </row>
    <row r="150" spans="2:6" x14ac:dyDescent="0.25">
      <c r="B150" s="161"/>
      <c r="F150" s="164"/>
    </row>
    <row r="151" spans="2:6" x14ac:dyDescent="0.25">
      <c r="B151" s="161"/>
      <c r="F151" s="164"/>
    </row>
    <row r="152" spans="2:6" x14ac:dyDescent="0.25">
      <c r="B152" s="161"/>
      <c r="F152" s="164"/>
    </row>
    <row r="153" spans="2:6" x14ac:dyDescent="0.25">
      <c r="B153" s="161"/>
      <c r="F153" s="164"/>
    </row>
    <row r="154" spans="2:6" x14ac:dyDescent="0.25">
      <c r="B154" s="161"/>
      <c r="F154" s="164"/>
    </row>
    <row r="155" spans="2:6" x14ac:dyDescent="0.25">
      <c r="B155" s="161"/>
      <c r="F155" s="164"/>
    </row>
    <row r="156" spans="2:6" x14ac:dyDescent="0.25">
      <c r="B156" s="161"/>
      <c r="F156" s="164"/>
    </row>
    <row r="157" spans="2:6" x14ac:dyDescent="0.25">
      <c r="B157" s="161"/>
      <c r="F157" s="164"/>
    </row>
    <row r="158" spans="2:6" x14ac:dyDescent="0.25">
      <c r="B158" s="161"/>
      <c r="F158" s="164"/>
    </row>
    <row r="159" spans="2:6" x14ac:dyDescent="0.25">
      <c r="B159" s="161"/>
      <c r="F159" s="164"/>
    </row>
    <row r="160" spans="2:6" x14ac:dyDescent="0.25">
      <c r="B160" s="161"/>
      <c r="F160" s="164"/>
    </row>
    <row r="161" spans="2:6" x14ac:dyDescent="0.25">
      <c r="B161" s="161"/>
      <c r="F161" s="164"/>
    </row>
    <row r="162" spans="2:6" x14ac:dyDescent="0.25">
      <c r="B162" s="161"/>
      <c r="F162" s="164"/>
    </row>
    <row r="163" spans="2:6" x14ac:dyDescent="0.25">
      <c r="B163" s="161"/>
      <c r="F163" s="164"/>
    </row>
    <row r="164" spans="2:6" x14ac:dyDescent="0.25">
      <c r="B164" s="161"/>
      <c r="F164" s="164"/>
    </row>
    <row r="165" spans="2:6" x14ac:dyDescent="0.25">
      <c r="B165" s="161"/>
      <c r="F165" s="164"/>
    </row>
    <row r="166" spans="2:6" x14ac:dyDescent="0.25">
      <c r="B166" s="161"/>
      <c r="F166" s="164"/>
    </row>
    <row r="167" spans="2:6" x14ac:dyDescent="0.25">
      <c r="B167" s="161"/>
      <c r="F167" s="164"/>
    </row>
    <row r="168" spans="2:6" x14ac:dyDescent="0.25">
      <c r="B168" s="161"/>
      <c r="F168" s="164"/>
    </row>
    <row r="169" spans="2:6" x14ac:dyDescent="0.25">
      <c r="B169" s="161"/>
      <c r="F169" s="164"/>
    </row>
    <row r="170" spans="2:6" x14ac:dyDescent="0.25">
      <c r="B170" s="161"/>
      <c r="F170" s="164"/>
    </row>
    <row r="171" spans="2:6" x14ac:dyDescent="0.25">
      <c r="B171" s="161"/>
      <c r="F171" s="164"/>
    </row>
  </sheetData>
  <hyperlinks>
    <hyperlink ref="B4" r:id="rId1" xr:uid="{2D1F31E9-3AA5-46D7-9B8C-C44F4F8BEAE1}"/>
    <hyperlink ref="F18" r:id="rId2" xr:uid="{24FB6167-482F-464D-8CA7-DF4853077001}"/>
    <hyperlink ref="F19" r:id="rId3" xr:uid="{429B1403-C2CC-4220-91C3-1C797F893579}"/>
    <hyperlink ref="F20" r:id="rId4" xr:uid="{EF44B689-1CBC-4E6C-87B2-2FA1B5C2FAEF}"/>
    <hyperlink ref="F21" r:id="rId5" xr:uid="{532D60C8-65E7-42B2-9681-379A4817D0A9}"/>
    <hyperlink ref="F22" r:id="rId6" xr:uid="{731E1815-2C84-4061-9865-47DECF71F236}"/>
    <hyperlink ref="F23" r:id="rId7" xr:uid="{EF5C04AD-7F54-4E0E-80FA-F562E5A1F056}"/>
    <hyperlink ref="F24" r:id="rId8" xr:uid="{C1B0B585-4051-4F94-B8B7-2CBB92A58ABF}"/>
    <hyperlink ref="F25" r:id="rId9" xr:uid="{726DEC71-38EE-417E-A665-D04C8839DF41}"/>
    <hyperlink ref="F26" r:id="rId10" xr:uid="{47E85E75-C6DE-4D85-BC34-1B44AC219F21}"/>
    <hyperlink ref="F27" r:id="rId11" xr:uid="{F453E8F7-4E5A-417D-9C87-9CC540E43114}"/>
    <hyperlink ref="F29" r:id="rId12" xr:uid="{0CA1B88C-1F97-4551-BDDF-B382A16C5050}"/>
    <hyperlink ref="F30" r:id="rId13" xr:uid="{FF28D03F-C8D3-420E-B609-48C893535D64}"/>
    <hyperlink ref="F31" r:id="rId14" xr:uid="{B541926C-2017-4FA6-8115-7EB0234F2849}"/>
    <hyperlink ref="F32" r:id="rId15" xr:uid="{1193FDCE-539F-44F4-8D11-2E3B91BAB24D}"/>
    <hyperlink ref="F33" r:id="rId16" xr:uid="{C8ABEF44-6DEE-423D-ADD3-0C4F4ECE321C}"/>
    <hyperlink ref="F34" r:id="rId17" xr:uid="{2390DE46-AFC7-4CEE-8F3F-494A99A417EB}"/>
    <hyperlink ref="F35" r:id="rId18" xr:uid="{0CE3B7E1-D63D-4F36-8AEE-CF6C8E2007E1}"/>
    <hyperlink ref="F36" r:id="rId19" xr:uid="{0B9A3A76-31A8-4BD6-8893-6144E537A04D}"/>
    <hyperlink ref="F37" r:id="rId20" xr:uid="{0D0FF589-65BC-4F72-9283-7C197FBF2FFE}"/>
    <hyperlink ref="F38" r:id="rId21" xr:uid="{E5731F38-02AE-41FA-A223-E2895C4A19D6}"/>
    <hyperlink ref="F39" r:id="rId22" xr:uid="{76C030E4-8C50-486E-B934-59807E4F9FE8}"/>
    <hyperlink ref="F40" r:id="rId23" xr:uid="{130ADC8C-CD69-4AAC-9B59-82F62F626188}"/>
    <hyperlink ref="F41" r:id="rId24" xr:uid="{621F7C9C-1B7A-4D19-B016-90229A55F29C}"/>
    <hyperlink ref="F42" r:id="rId25" xr:uid="{10F8FE58-2D71-4CC1-B5B7-66A5D3E0A77A}"/>
    <hyperlink ref="F28" r:id="rId26" xr:uid="{48C9CD75-EA86-49C9-ABB5-9136D668DA69}"/>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04240-3F07-4E6D-B088-19ABE58AE94E}">
  <dimension ref="A1:F87"/>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39.1796875"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39.1796875"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39.1796875"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39.1796875"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39.1796875"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39.1796875"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39.1796875"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39.1796875"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39.1796875"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39.1796875"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39.1796875"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39.1796875"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39.1796875"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39.1796875"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39.1796875"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39.1796875"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39.1796875"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39.1796875"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39.1796875"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39.1796875"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39.1796875"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39.1796875"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39.1796875"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39.1796875"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39.1796875"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39.1796875"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39.1796875"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39.1796875"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39.1796875"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39.1796875"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39.1796875"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39.1796875"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39.1796875"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39.1796875"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39.1796875"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39.1796875"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39.1796875"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39.1796875"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39.1796875"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39.1796875"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39.1796875"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39.1796875"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39.1796875"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39.1796875"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39.1796875"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39.1796875"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39.1796875"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39.1796875"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39.1796875"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39.1796875"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39.1796875"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39.1796875"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39.1796875"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39.1796875"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39.1796875"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39.1796875"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39.1796875"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39.1796875"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39.1796875"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39.1796875"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39.1796875"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39.1796875"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39.1796875"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39.1796875" style="159" customWidth="1"/>
    <col min="16135" max="16384" width="9.1796875" style="159"/>
  </cols>
  <sheetData>
    <row r="1" spans="1:2" ht="25.5" customHeight="1" x14ac:dyDescent="0.25">
      <c r="A1" s="159" t="s">
        <v>1124</v>
      </c>
      <c r="B1" s="159" t="s">
        <v>853</v>
      </c>
    </row>
    <row r="2" spans="1:2" ht="25.5" customHeight="1" x14ac:dyDescent="0.25">
      <c r="A2" s="159" t="s">
        <v>1126</v>
      </c>
      <c r="B2" s="159" t="s">
        <v>174</v>
      </c>
    </row>
    <row r="3" spans="1:2" ht="25.5" customHeight="1" x14ac:dyDescent="0.25">
      <c r="A3" s="159" t="s">
        <v>1127</v>
      </c>
      <c r="B3" s="159" t="s">
        <v>201</v>
      </c>
    </row>
    <row r="4" spans="1:2" ht="25.5" customHeight="1" x14ac:dyDescent="0.25">
      <c r="A4" s="159" t="s">
        <v>1128</v>
      </c>
      <c r="B4" s="164" t="s">
        <v>3021</v>
      </c>
    </row>
    <row r="6" spans="1:2" ht="25.5" customHeight="1" x14ac:dyDescent="0.25">
      <c r="A6" s="159" t="s">
        <v>1099</v>
      </c>
      <c r="B6" s="161" t="s">
        <v>3022</v>
      </c>
    </row>
    <row r="7" spans="1:2" x14ac:dyDescent="0.25">
      <c r="B7" s="161"/>
    </row>
    <row r="8" spans="1:2" ht="37.5" x14ac:dyDescent="0.25">
      <c r="A8" s="159" t="s">
        <v>1101</v>
      </c>
      <c r="B8" s="161" t="s">
        <v>3023</v>
      </c>
    </row>
    <row r="9" spans="1:2" x14ac:dyDescent="0.25">
      <c r="B9" s="161"/>
    </row>
    <row r="10" spans="1:2" x14ac:dyDescent="0.25">
      <c r="A10" s="159" t="s">
        <v>1247</v>
      </c>
      <c r="B10" s="161" t="s">
        <v>3024</v>
      </c>
    </row>
    <row r="11" spans="1:2" x14ac:dyDescent="0.25">
      <c r="B11" s="161"/>
    </row>
    <row r="12" spans="1:2" ht="25.5" customHeight="1" x14ac:dyDescent="0.25">
      <c r="A12" s="159" t="s">
        <v>1105</v>
      </c>
      <c r="B12" s="161" t="s">
        <v>37</v>
      </c>
    </row>
    <row r="14" spans="1:2" ht="24" customHeight="1" x14ac:dyDescent="0.25">
      <c r="A14" s="159" t="s">
        <v>1107</v>
      </c>
      <c r="B14" s="161" t="s">
        <v>38</v>
      </c>
    </row>
    <row r="17" spans="1:6" s="163" customFormat="1" ht="25.5" customHeight="1" x14ac:dyDescent="0.25">
      <c r="A17" s="163" t="s">
        <v>1108</v>
      </c>
      <c r="B17" s="163" t="s">
        <v>1109</v>
      </c>
      <c r="C17" s="163" t="s">
        <v>1110</v>
      </c>
      <c r="D17" s="163" t="s">
        <v>1111</v>
      </c>
      <c r="E17" s="163" t="s">
        <v>1112</v>
      </c>
      <c r="F17" s="163" t="s">
        <v>1113</v>
      </c>
    </row>
    <row r="18" spans="1:6" x14ac:dyDescent="0.25">
      <c r="A18" s="159" t="s">
        <v>4653</v>
      </c>
      <c r="B18" s="159" t="s">
        <v>4654</v>
      </c>
      <c r="C18" s="159" t="s">
        <v>1902</v>
      </c>
      <c r="D18" s="159" t="s">
        <v>4655</v>
      </c>
      <c r="E18" s="159" t="s">
        <v>1904</v>
      </c>
      <c r="F18" s="159" t="s">
        <v>1905</v>
      </c>
    </row>
    <row r="19" spans="1:6" x14ac:dyDescent="0.25">
      <c r="A19" s="159" t="s">
        <v>4656</v>
      </c>
      <c r="B19" s="159" t="s">
        <v>4657</v>
      </c>
      <c r="C19" s="159" t="s">
        <v>4658</v>
      </c>
      <c r="D19" s="159" t="s">
        <v>4659</v>
      </c>
      <c r="E19" s="159" t="s">
        <v>4660</v>
      </c>
      <c r="F19" s="159" t="s">
        <v>4661</v>
      </c>
    </row>
    <row r="20" spans="1:6" x14ac:dyDescent="0.25">
      <c r="A20" s="159" t="s">
        <v>4662</v>
      </c>
      <c r="B20" s="159" t="s">
        <v>4663</v>
      </c>
      <c r="C20" s="159" t="s">
        <v>1327</v>
      </c>
      <c r="D20" s="159" t="s">
        <v>4664</v>
      </c>
      <c r="E20" s="159" t="s">
        <v>4665</v>
      </c>
      <c r="F20" s="159" t="s">
        <v>4666</v>
      </c>
    </row>
    <row r="21" spans="1:6" x14ac:dyDescent="0.25">
      <c r="A21" s="159" t="s">
        <v>4667</v>
      </c>
      <c r="B21" s="159" t="s">
        <v>4668</v>
      </c>
      <c r="C21" s="159" t="s">
        <v>4669</v>
      </c>
      <c r="D21" s="159" t="s">
        <v>4670</v>
      </c>
      <c r="E21" s="159" t="s">
        <v>4671</v>
      </c>
      <c r="F21" s="159" t="s">
        <v>4672</v>
      </c>
    </row>
    <row r="22" spans="1:6" x14ac:dyDescent="0.25">
      <c r="A22" s="159" t="s">
        <v>4673</v>
      </c>
      <c r="B22" s="159" t="s">
        <v>4674</v>
      </c>
      <c r="C22" s="159" t="s">
        <v>4675</v>
      </c>
      <c r="D22" s="159" t="s">
        <v>4676</v>
      </c>
      <c r="E22" s="159" t="s">
        <v>4677</v>
      </c>
      <c r="F22" s="159" t="s">
        <v>4678</v>
      </c>
    </row>
    <row r="23" spans="1:6" x14ac:dyDescent="0.25">
      <c r="A23" s="159" t="s">
        <v>4679</v>
      </c>
      <c r="B23" s="159" t="s">
        <v>4680</v>
      </c>
      <c r="C23" s="159" t="s">
        <v>4681</v>
      </c>
      <c r="D23" s="159" t="s">
        <v>4682</v>
      </c>
      <c r="E23" s="159" t="s">
        <v>3508</v>
      </c>
      <c r="F23" s="159" t="s">
        <v>4683</v>
      </c>
    </row>
    <row r="24" spans="1:6" x14ac:dyDescent="0.25">
      <c r="A24" s="159" t="s">
        <v>4684</v>
      </c>
      <c r="B24" s="159" t="s">
        <v>4685</v>
      </c>
      <c r="C24" s="159" t="s">
        <v>4686</v>
      </c>
      <c r="D24" s="159" t="s">
        <v>4687</v>
      </c>
      <c r="E24" s="159" t="s">
        <v>4688</v>
      </c>
      <c r="F24" s="159" t="s">
        <v>4689</v>
      </c>
    </row>
    <row r="25" spans="1:6" x14ac:dyDescent="0.25">
      <c r="A25" s="159" t="s">
        <v>4690</v>
      </c>
      <c r="B25" s="159" t="s">
        <v>4691</v>
      </c>
      <c r="C25" s="159" t="s">
        <v>2047</v>
      </c>
      <c r="D25" s="159" t="s">
        <v>4692</v>
      </c>
      <c r="E25" s="159" t="s">
        <v>4693</v>
      </c>
      <c r="F25" s="159" t="s">
        <v>4694</v>
      </c>
    </row>
    <row r="26" spans="1:6" x14ac:dyDescent="0.25">
      <c r="A26" s="159" t="s">
        <v>4695</v>
      </c>
      <c r="B26" s="159" t="s">
        <v>4696</v>
      </c>
      <c r="C26" s="159" t="s">
        <v>4697</v>
      </c>
      <c r="D26" s="159" t="s">
        <v>4698</v>
      </c>
      <c r="E26" s="159" t="s">
        <v>4699</v>
      </c>
      <c r="F26" s="159" t="s">
        <v>4700</v>
      </c>
    </row>
    <row r="27" spans="1:6" x14ac:dyDescent="0.25">
      <c r="A27" s="159" t="s">
        <v>4701</v>
      </c>
      <c r="B27" s="159" t="s">
        <v>4702</v>
      </c>
      <c r="C27" s="159" t="s">
        <v>4703</v>
      </c>
      <c r="D27" s="159" t="s">
        <v>4704</v>
      </c>
      <c r="E27" s="159" t="s">
        <v>4705</v>
      </c>
      <c r="F27" s="159" t="s">
        <v>4706</v>
      </c>
    </row>
    <row r="28" spans="1:6" x14ac:dyDescent="0.25">
      <c r="A28" s="159" t="s">
        <v>4707</v>
      </c>
      <c r="B28" s="159" t="s">
        <v>4708</v>
      </c>
      <c r="C28" s="159" t="s">
        <v>4709</v>
      </c>
      <c r="D28" s="159" t="s">
        <v>4710</v>
      </c>
      <c r="E28" s="159" t="s">
        <v>4711</v>
      </c>
      <c r="F28" s="159" t="s">
        <v>4712</v>
      </c>
    </row>
    <row r="29" spans="1:6" x14ac:dyDescent="0.25">
      <c r="A29" s="159" t="s">
        <v>4713</v>
      </c>
      <c r="B29" s="159" t="s">
        <v>4714</v>
      </c>
      <c r="C29" s="159" t="s">
        <v>4715</v>
      </c>
      <c r="D29" s="159" t="s">
        <v>4716</v>
      </c>
      <c r="E29" s="159" t="s">
        <v>4717</v>
      </c>
      <c r="F29" s="159" t="s">
        <v>4466</v>
      </c>
    </row>
    <row r="30" spans="1:6" x14ac:dyDescent="0.25">
      <c r="A30" s="159" t="s">
        <v>4718</v>
      </c>
      <c r="B30" s="159" t="s">
        <v>4719</v>
      </c>
      <c r="C30" s="159" t="s">
        <v>1914</v>
      </c>
      <c r="D30" s="159" t="s">
        <v>4720</v>
      </c>
      <c r="E30" s="159" t="s">
        <v>1827</v>
      </c>
      <c r="F30" s="159" t="s">
        <v>1828</v>
      </c>
    </row>
    <row r="31" spans="1:6" x14ac:dyDescent="0.25">
      <c r="A31" s="159" t="s">
        <v>4721</v>
      </c>
      <c r="B31" s="159" t="s">
        <v>4722</v>
      </c>
      <c r="C31" s="159" t="s">
        <v>4723</v>
      </c>
      <c r="D31" s="159" t="s">
        <v>4720</v>
      </c>
      <c r="E31" s="159" t="s">
        <v>1827</v>
      </c>
      <c r="F31" s="159" t="s">
        <v>1828</v>
      </c>
    </row>
    <row r="32" spans="1:6" x14ac:dyDescent="0.25">
      <c r="A32" s="159" t="s">
        <v>4724</v>
      </c>
      <c r="B32" s="159" t="s">
        <v>4725</v>
      </c>
      <c r="C32" s="159" t="s">
        <v>4726</v>
      </c>
      <c r="D32" s="159" t="s">
        <v>4727</v>
      </c>
      <c r="E32" s="159" t="s">
        <v>4728</v>
      </c>
      <c r="F32" s="159" t="s">
        <v>4729</v>
      </c>
    </row>
    <row r="33" spans="1:6" x14ac:dyDescent="0.25">
      <c r="A33" s="159" t="s">
        <v>4730</v>
      </c>
      <c r="B33" s="159" t="s">
        <v>4731</v>
      </c>
      <c r="C33" s="159" t="s">
        <v>4732</v>
      </c>
      <c r="D33" s="159" t="s">
        <v>4733</v>
      </c>
      <c r="E33" s="159" t="s">
        <v>4734</v>
      </c>
      <c r="F33" s="159" t="s">
        <v>4735</v>
      </c>
    </row>
    <row r="34" spans="1:6" x14ac:dyDescent="0.25">
      <c r="A34" s="159" t="s">
        <v>4736</v>
      </c>
      <c r="B34" s="159" t="s">
        <v>4737</v>
      </c>
      <c r="C34" s="159" t="s">
        <v>3118</v>
      </c>
      <c r="D34" s="159" t="s">
        <v>4738</v>
      </c>
      <c r="E34" s="159" t="s">
        <v>4739</v>
      </c>
      <c r="F34" s="159" t="s">
        <v>4740</v>
      </c>
    </row>
    <row r="35" spans="1:6" x14ac:dyDescent="0.25">
      <c r="A35" s="159" t="s">
        <v>3838</v>
      </c>
      <c r="B35" s="159" t="s">
        <v>4741</v>
      </c>
      <c r="C35" s="159" t="s">
        <v>1345</v>
      </c>
      <c r="D35" s="159" t="s">
        <v>1346</v>
      </c>
      <c r="E35" s="159" t="s">
        <v>4742</v>
      </c>
      <c r="F35" s="159" t="s">
        <v>1348</v>
      </c>
    </row>
    <row r="36" spans="1:6" x14ac:dyDescent="0.25">
      <c r="A36" s="159" t="s">
        <v>4743</v>
      </c>
      <c r="B36" s="159" t="s">
        <v>1350</v>
      </c>
      <c r="C36" s="159" t="s">
        <v>1351</v>
      </c>
      <c r="D36" s="159" t="s">
        <v>4744</v>
      </c>
      <c r="E36" s="159" t="s">
        <v>4745</v>
      </c>
      <c r="F36" s="159" t="s">
        <v>4746</v>
      </c>
    </row>
    <row r="37" spans="1:6" x14ac:dyDescent="0.25">
      <c r="A37" s="159" t="s">
        <v>4747</v>
      </c>
      <c r="B37" s="159" t="s">
        <v>4748</v>
      </c>
      <c r="C37" s="159" t="s">
        <v>2240</v>
      </c>
      <c r="D37" s="159" t="s">
        <v>4749</v>
      </c>
      <c r="E37" s="159" t="s">
        <v>2242</v>
      </c>
      <c r="F37" s="159" t="s">
        <v>4750</v>
      </c>
    </row>
    <row r="38" spans="1:6" x14ac:dyDescent="0.25">
      <c r="A38" s="159" t="s">
        <v>4751</v>
      </c>
      <c r="B38" s="159" t="s">
        <v>4752</v>
      </c>
      <c r="C38" s="159" t="s">
        <v>2623</v>
      </c>
      <c r="D38" s="159" t="s">
        <v>4753</v>
      </c>
      <c r="E38" s="159" t="s">
        <v>4754</v>
      </c>
      <c r="F38" s="159" t="s">
        <v>4755</v>
      </c>
    </row>
    <row r="39" spans="1:6" x14ac:dyDescent="0.25">
      <c r="A39" s="159" t="s">
        <v>4756</v>
      </c>
      <c r="B39" s="159" t="s">
        <v>4757</v>
      </c>
      <c r="C39" s="159" t="s">
        <v>4758</v>
      </c>
      <c r="D39" s="159" t="s">
        <v>4759</v>
      </c>
      <c r="E39" s="159" t="s">
        <v>4760</v>
      </c>
      <c r="F39" s="159" t="s">
        <v>4761</v>
      </c>
    </row>
    <row r="40" spans="1:6" x14ac:dyDescent="0.25">
      <c r="A40" s="159" t="s">
        <v>4762</v>
      </c>
      <c r="B40" s="159" t="s">
        <v>4763</v>
      </c>
      <c r="C40" s="159" t="s">
        <v>4764</v>
      </c>
      <c r="D40" s="159" t="s">
        <v>4765</v>
      </c>
      <c r="E40" s="159" t="s">
        <v>4766</v>
      </c>
      <c r="F40" s="159" t="s">
        <v>2821</v>
      </c>
    </row>
    <row r="41" spans="1:6" x14ac:dyDescent="0.25">
      <c r="A41" s="159" t="s">
        <v>4767</v>
      </c>
      <c r="B41" s="159" t="s">
        <v>4768</v>
      </c>
      <c r="C41" s="159" t="s">
        <v>4769</v>
      </c>
      <c r="D41" s="159" t="s">
        <v>4770</v>
      </c>
      <c r="E41" s="159" t="s">
        <v>4771</v>
      </c>
      <c r="F41" s="159" t="s">
        <v>4772</v>
      </c>
    </row>
    <row r="42" spans="1:6" x14ac:dyDescent="0.25">
      <c r="A42" s="159" t="s">
        <v>4773</v>
      </c>
      <c r="B42" s="159" t="s">
        <v>4774</v>
      </c>
      <c r="C42" s="159" t="s">
        <v>1258</v>
      </c>
      <c r="D42" s="159" t="s">
        <v>4775</v>
      </c>
      <c r="E42" s="159" t="s">
        <v>3551</v>
      </c>
      <c r="F42" s="159" t="s">
        <v>4776</v>
      </c>
    </row>
    <row r="43" spans="1:6" x14ac:dyDescent="0.25">
      <c r="A43" s="159" t="s">
        <v>4777</v>
      </c>
      <c r="B43" s="159" t="s">
        <v>3945</v>
      </c>
      <c r="C43" s="159" t="s">
        <v>1373</v>
      </c>
      <c r="D43" s="159" t="s">
        <v>4778</v>
      </c>
      <c r="E43" s="159" t="s">
        <v>4779</v>
      </c>
      <c r="F43" s="159" t="s">
        <v>4780</v>
      </c>
    </row>
    <row r="44" spans="1:6" x14ac:dyDescent="0.25">
      <c r="A44" s="159" t="s">
        <v>4781</v>
      </c>
      <c r="B44" s="159" t="s">
        <v>4782</v>
      </c>
      <c r="C44" s="159" t="s">
        <v>4783</v>
      </c>
      <c r="D44" s="159" t="s">
        <v>4784</v>
      </c>
      <c r="E44" s="159" t="s">
        <v>4785</v>
      </c>
      <c r="F44" s="159" t="s">
        <v>4786</v>
      </c>
    </row>
    <row r="45" spans="1:6" x14ac:dyDescent="0.25">
      <c r="A45" s="159" t="s">
        <v>4781</v>
      </c>
      <c r="B45" s="159" t="s">
        <v>4787</v>
      </c>
      <c r="C45" s="159" t="s">
        <v>4788</v>
      </c>
      <c r="D45" s="159" t="s">
        <v>4784</v>
      </c>
      <c r="E45" s="159" t="s">
        <v>4789</v>
      </c>
      <c r="F45" s="159" t="s">
        <v>4790</v>
      </c>
    </row>
    <row r="46" spans="1:6" x14ac:dyDescent="0.25">
      <c r="A46" s="159" t="s">
        <v>4791</v>
      </c>
      <c r="B46" s="159" t="s">
        <v>4792</v>
      </c>
      <c r="C46" s="159" t="s">
        <v>4793</v>
      </c>
      <c r="D46" s="159" t="s">
        <v>2786</v>
      </c>
      <c r="E46" s="159" t="s">
        <v>4794</v>
      </c>
      <c r="F46" s="159" t="s">
        <v>4795</v>
      </c>
    </row>
    <row r="47" spans="1:6" x14ac:dyDescent="0.25">
      <c r="A47" s="159" t="s">
        <v>4796</v>
      </c>
      <c r="B47" s="159" t="s">
        <v>4797</v>
      </c>
      <c r="C47" s="159" t="s">
        <v>2023</v>
      </c>
      <c r="D47" s="159" t="s">
        <v>4798</v>
      </c>
      <c r="E47" s="159" t="s">
        <v>4799</v>
      </c>
      <c r="F47" s="159" t="s">
        <v>4800</v>
      </c>
    </row>
    <row r="48" spans="1:6" x14ac:dyDescent="0.25">
      <c r="A48" s="159" t="s">
        <v>4801</v>
      </c>
      <c r="B48" s="159" t="s">
        <v>4802</v>
      </c>
      <c r="C48" s="159" t="s">
        <v>4803</v>
      </c>
      <c r="D48" s="159" t="s">
        <v>4804</v>
      </c>
      <c r="E48" s="159" t="s">
        <v>3568</v>
      </c>
      <c r="F48" s="159" t="s">
        <v>4805</v>
      </c>
    </row>
    <row r="49" spans="1:6" x14ac:dyDescent="0.25">
      <c r="A49" s="159" t="s">
        <v>4806</v>
      </c>
      <c r="B49" s="159" t="s">
        <v>4807</v>
      </c>
      <c r="C49" s="159" t="s">
        <v>4808</v>
      </c>
      <c r="D49" s="159" t="s">
        <v>4809</v>
      </c>
      <c r="E49" s="159" t="s">
        <v>4810</v>
      </c>
      <c r="F49" s="159" t="s">
        <v>4811</v>
      </c>
    </row>
    <row r="50" spans="1:6" x14ac:dyDescent="0.25">
      <c r="A50" s="159" t="s">
        <v>4812</v>
      </c>
      <c r="B50" s="159" t="s">
        <v>4813</v>
      </c>
      <c r="C50" s="159" t="s">
        <v>4400</v>
      </c>
      <c r="D50" s="159" t="s">
        <v>4814</v>
      </c>
      <c r="E50" s="159" t="s">
        <v>4815</v>
      </c>
      <c r="F50" s="159" t="s">
        <v>4401</v>
      </c>
    </row>
    <row r="51" spans="1:6" x14ac:dyDescent="0.25">
      <c r="A51" s="159" t="s">
        <v>4816</v>
      </c>
      <c r="B51" s="159" t="s">
        <v>4817</v>
      </c>
      <c r="C51" s="159" t="s">
        <v>2246</v>
      </c>
      <c r="D51" s="159" t="s">
        <v>4818</v>
      </c>
      <c r="E51" s="159" t="s">
        <v>2248</v>
      </c>
      <c r="F51" s="159" t="s">
        <v>2249</v>
      </c>
    </row>
    <row r="52" spans="1:6" x14ac:dyDescent="0.25">
      <c r="A52" s="159" t="s">
        <v>4819</v>
      </c>
      <c r="B52" s="159" t="s">
        <v>4820</v>
      </c>
      <c r="C52" s="159" t="s">
        <v>4821</v>
      </c>
      <c r="D52" s="159" t="s">
        <v>4822</v>
      </c>
      <c r="E52" s="159" t="s">
        <v>4823</v>
      </c>
      <c r="F52" s="159" t="s">
        <v>4824</v>
      </c>
    </row>
    <row r="53" spans="1:6" x14ac:dyDescent="0.25">
      <c r="A53" s="159" t="s">
        <v>4819</v>
      </c>
      <c r="B53" s="159" t="s">
        <v>4825</v>
      </c>
      <c r="C53" s="159" t="s">
        <v>1385</v>
      </c>
      <c r="D53" s="159" t="s">
        <v>4822</v>
      </c>
      <c r="E53" s="159" t="s">
        <v>4826</v>
      </c>
      <c r="F53" s="159" t="s">
        <v>4824</v>
      </c>
    </row>
    <row r="54" spans="1:6" x14ac:dyDescent="0.25">
      <c r="A54" s="159" t="s">
        <v>2045</v>
      </c>
      <c r="B54" s="159" t="s">
        <v>4827</v>
      </c>
      <c r="C54" s="159" t="s">
        <v>2047</v>
      </c>
      <c r="D54" s="159" t="s">
        <v>4828</v>
      </c>
      <c r="E54" s="159" t="s">
        <v>3591</v>
      </c>
      <c r="F54" s="159" t="s">
        <v>4829</v>
      </c>
    </row>
    <row r="55" spans="1:6" x14ac:dyDescent="0.25">
      <c r="A55" s="159" t="s">
        <v>4830</v>
      </c>
      <c r="B55" s="159" t="s">
        <v>4831</v>
      </c>
      <c r="C55" s="159" t="s">
        <v>1306</v>
      </c>
      <c r="D55" s="159" t="s">
        <v>4828</v>
      </c>
      <c r="E55" s="159" t="s">
        <v>4832</v>
      </c>
      <c r="F55" s="159" t="s">
        <v>4829</v>
      </c>
    </row>
    <row r="56" spans="1:6" x14ac:dyDescent="0.25">
      <c r="A56" s="159" t="s">
        <v>4833</v>
      </c>
      <c r="B56" s="159" t="s">
        <v>4834</v>
      </c>
      <c r="C56" s="159" t="s">
        <v>4835</v>
      </c>
      <c r="D56" s="159" t="s">
        <v>4836</v>
      </c>
      <c r="E56" s="159" t="s">
        <v>4837</v>
      </c>
      <c r="F56" s="159" t="s">
        <v>4838</v>
      </c>
    </row>
    <row r="57" spans="1:6" x14ac:dyDescent="0.25">
      <c r="A57" s="159" t="s">
        <v>4839</v>
      </c>
      <c r="B57" s="159" t="s">
        <v>4840</v>
      </c>
      <c r="C57" s="159" t="s">
        <v>4841</v>
      </c>
      <c r="D57" s="159" t="s">
        <v>4842</v>
      </c>
      <c r="E57" s="159" t="s">
        <v>3605</v>
      </c>
      <c r="F57" s="159" t="s">
        <v>4843</v>
      </c>
    </row>
    <row r="58" spans="1:6" x14ac:dyDescent="0.25">
      <c r="A58" s="159" t="s">
        <v>4844</v>
      </c>
      <c r="B58" s="159" t="s">
        <v>4845</v>
      </c>
      <c r="C58" s="159" t="s">
        <v>3052</v>
      </c>
      <c r="D58" s="159" t="s">
        <v>4846</v>
      </c>
      <c r="E58" s="159" t="s">
        <v>3674</v>
      </c>
      <c r="F58" s="159" t="s">
        <v>4847</v>
      </c>
    </row>
    <row r="59" spans="1:6" x14ac:dyDescent="0.25">
      <c r="A59" s="159" t="s">
        <v>4844</v>
      </c>
      <c r="B59" s="159" t="s">
        <v>4848</v>
      </c>
      <c r="C59" s="159" t="s">
        <v>2068</v>
      </c>
      <c r="D59" s="159" t="s">
        <v>4846</v>
      </c>
      <c r="E59" s="159" t="s">
        <v>3671</v>
      </c>
      <c r="F59" s="159" t="s">
        <v>4847</v>
      </c>
    </row>
    <row r="60" spans="1:6" x14ac:dyDescent="0.25">
      <c r="A60" s="159" t="s">
        <v>4849</v>
      </c>
      <c r="B60" s="159" t="s">
        <v>1315</v>
      </c>
      <c r="C60" s="159" t="s">
        <v>1316</v>
      </c>
      <c r="D60" s="159" t="s">
        <v>1317</v>
      </c>
      <c r="E60" s="159" t="s">
        <v>4850</v>
      </c>
      <c r="F60" s="159" t="s">
        <v>1318</v>
      </c>
    </row>
    <row r="61" spans="1:6" x14ac:dyDescent="0.25">
      <c r="A61" s="159" t="s">
        <v>4851</v>
      </c>
      <c r="B61" s="159" t="s">
        <v>4852</v>
      </c>
      <c r="C61" s="159" t="s">
        <v>4853</v>
      </c>
      <c r="D61" s="159" t="s">
        <v>4854</v>
      </c>
      <c r="E61" s="159" t="s">
        <v>3617</v>
      </c>
      <c r="F61" s="159" t="s">
        <v>4855</v>
      </c>
    </row>
    <row r="62" spans="1:6" x14ac:dyDescent="0.25">
      <c r="A62" s="159" t="s">
        <v>4856</v>
      </c>
      <c r="B62" s="159" t="s">
        <v>4857</v>
      </c>
      <c r="C62" s="159" t="s">
        <v>4858</v>
      </c>
      <c r="D62" s="159" t="s">
        <v>4859</v>
      </c>
      <c r="E62" s="159" t="s">
        <v>4860</v>
      </c>
      <c r="F62" s="159" t="s">
        <v>4861</v>
      </c>
    </row>
    <row r="63" spans="1:6" x14ac:dyDescent="0.25">
      <c r="A63" s="159" t="s">
        <v>665</v>
      </c>
      <c r="B63" s="159" t="s">
        <v>2062</v>
      </c>
      <c r="C63" s="159" t="s">
        <v>2063</v>
      </c>
      <c r="D63" s="159" t="s">
        <v>4862</v>
      </c>
      <c r="E63" s="159" t="s">
        <v>2064</v>
      </c>
      <c r="F63" s="159" t="s">
        <v>4863</v>
      </c>
    </row>
    <row r="64" spans="1:6" x14ac:dyDescent="0.25">
      <c r="A64" s="159" t="s">
        <v>4864</v>
      </c>
      <c r="B64" s="159" t="s">
        <v>4865</v>
      </c>
      <c r="C64" s="159" t="s">
        <v>4866</v>
      </c>
      <c r="D64" s="159" t="s">
        <v>4867</v>
      </c>
      <c r="E64" s="159" t="s">
        <v>4868</v>
      </c>
      <c r="F64" s="159" t="s">
        <v>4869</v>
      </c>
    </row>
    <row r="65" spans="1:6" x14ac:dyDescent="0.25">
      <c r="A65" s="159" t="s">
        <v>4870</v>
      </c>
      <c r="B65" s="159" t="s">
        <v>4871</v>
      </c>
      <c r="C65" s="159" t="s">
        <v>4872</v>
      </c>
      <c r="D65" s="159" t="s">
        <v>4873</v>
      </c>
      <c r="E65" s="159" t="s">
        <v>4874</v>
      </c>
      <c r="F65" s="159" t="s">
        <v>4875</v>
      </c>
    </row>
    <row r="66" spans="1:6" x14ac:dyDescent="0.25">
      <c r="A66" s="159" t="s">
        <v>4876</v>
      </c>
      <c r="B66" s="159" t="s">
        <v>2072</v>
      </c>
      <c r="C66" s="159" t="s">
        <v>1539</v>
      </c>
      <c r="D66" s="159" t="s">
        <v>4877</v>
      </c>
      <c r="E66" s="159" t="s">
        <v>2074</v>
      </c>
      <c r="F66" s="159" t="s">
        <v>4878</v>
      </c>
    </row>
    <row r="67" spans="1:6" x14ac:dyDescent="0.25">
      <c r="A67" s="159" t="s">
        <v>2080</v>
      </c>
      <c r="B67" s="159" t="s">
        <v>2081</v>
      </c>
      <c r="C67" s="159" t="s">
        <v>2082</v>
      </c>
      <c r="D67" s="159" t="s">
        <v>4879</v>
      </c>
      <c r="E67" s="159" t="s">
        <v>2084</v>
      </c>
      <c r="F67" s="159" t="s">
        <v>4880</v>
      </c>
    </row>
    <row r="68" spans="1:6" x14ac:dyDescent="0.25">
      <c r="A68" s="159" t="s">
        <v>4881</v>
      </c>
      <c r="B68" s="159" t="s">
        <v>4882</v>
      </c>
      <c r="C68" s="159" t="s">
        <v>4883</v>
      </c>
      <c r="D68" s="159" t="s">
        <v>4884</v>
      </c>
      <c r="E68" s="159" t="s">
        <v>4885</v>
      </c>
      <c r="F68" s="159" t="s">
        <v>4886</v>
      </c>
    </row>
    <row r="69" spans="1:6" x14ac:dyDescent="0.25">
      <c r="A69" s="159" t="s">
        <v>4887</v>
      </c>
      <c r="B69" s="159" t="s">
        <v>4888</v>
      </c>
      <c r="C69" s="159" t="s">
        <v>4889</v>
      </c>
      <c r="D69" s="159" t="s">
        <v>4890</v>
      </c>
      <c r="E69" s="159" t="s">
        <v>4891</v>
      </c>
      <c r="F69" s="159" t="s">
        <v>4892</v>
      </c>
    </row>
    <row r="70" spans="1:6" x14ac:dyDescent="0.25">
      <c r="A70" s="159" t="s">
        <v>4893</v>
      </c>
      <c r="B70" s="159" t="s">
        <v>4894</v>
      </c>
      <c r="C70" s="159" t="s">
        <v>4895</v>
      </c>
      <c r="D70" s="159" t="s">
        <v>4896</v>
      </c>
      <c r="E70" s="159" t="s">
        <v>4897</v>
      </c>
      <c r="F70" s="159" t="s">
        <v>4898</v>
      </c>
    </row>
    <row r="71" spans="1:6" x14ac:dyDescent="0.25">
      <c r="A71" s="159" t="s">
        <v>4899</v>
      </c>
      <c r="B71" s="159" t="s">
        <v>4900</v>
      </c>
      <c r="C71" s="159" t="s">
        <v>1402</v>
      </c>
      <c r="D71" s="159" t="s">
        <v>4901</v>
      </c>
      <c r="E71" s="159" t="s">
        <v>4902</v>
      </c>
      <c r="F71" s="159" t="s">
        <v>4903</v>
      </c>
    </row>
    <row r="72" spans="1:6" x14ac:dyDescent="0.25">
      <c r="A72" s="159" t="s">
        <v>4904</v>
      </c>
      <c r="B72" s="159" t="s">
        <v>4905</v>
      </c>
      <c r="C72" s="159" t="s">
        <v>2193</v>
      </c>
      <c r="D72" s="159" t="s">
        <v>4906</v>
      </c>
      <c r="E72" s="159" t="s">
        <v>4907</v>
      </c>
      <c r="F72" s="159" t="s">
        <v>4908</v>
      </c>
    </row>
    <row r="73" spans="1:6" x14ac:dyDescent="0.25">
      <c r="A73" s="159" t="s">
        <v>4909</v>
      </c>
      <c r="B73" s="159" t="s">
        <v>4910</v>
      </c>
      <c r="C73" s="159" t="s">
        <v>4911</v>
      </c>
      <c r="D73" s="159" t="s">
        <v>4912</v>
      </c>
      <c r="E73" s="159" t="s">
        <v>4913</v>
      </c>
      <c r="F73" s="159" t="s">
        <v>4914</v>
      </c>
    </row>
    <row r="74" spans="1:6" x14ac:dyDescent="0.25">
      <c r="A74" s="159" t="s">
        <v>4915</v>
      </c>
      <c r="B74" s="159" t="s">
        <v>4916</v>
      </c>
      <c r="C74" s="159" t="s">
        <v>4917</v>
      </c>
      <c r="D74" s="159" t="s">
        <v>4912</v>
      </c>
      <c r="E74" s="159" t="s">
        <v>4918</v>
      </c>
      <c r="F74" s="159" t="s">
        <v>4919</v>
      </c>
    </row>
    <row r="75" spans="1:6" x14ac:dyDescent="0.25">
      <c r="A75" s="159" t="s">
        <v>4920</v>
      </c>
      <c r="B75" s="159" t="s">
        <v>4921</v>
      </c>
      <c r="C75" s="159" t="s">
        <v>4922</v>
      </c>
      <c r="D75" s="159" t="s">
        <v>4923</v>
      </c>
      <c r="E75" s="159" t="s">
        <v>4924</v>
      </c>
      <c r="F75" s="159" t="s">
        <v>4925</v>
      </c>
    </row>
    <row r="76" spans="1:6" x14ac:dyDescent="0.25">
      <c r="A76" s="159" t="s">
        <v>4926</v>
      </c>
      <c r="B76" s="159" t="s">
        <v>1299</v>
      </c>
      <c r="C76" s="159" t="s">
        <v>4927</v>
      </c>
      <c r="D76" s="159" t="s">
        <v>4928</v>
      </c>
      <c r="E76" s="159" t="s">
        <v>4929</v>
      </c>
      <c r="F76" s="159" t="s">
        <v>4930</v>
      </c>
    </row>
    <row r="77" spans="1:6" x14ac:dyDescent="0.25">
      <c r="A77" s="159" t="s">
        <v>4931</v>
      </c>
      <c r="B77" s="159" t="s">
        <v>4932</v>
      </c>
      <c r="C77" s="159" t="s">
        <v>4933</v>
      </c>
      <c r="D77" s="159" t="s">
        <v>4934</v>
      </c>
      <c r="E77" s="159" t="s">
        <v>4935</v>
      </c>
      <c r="F77" s="159" t="s">
        <v>4936</v>
      </c>
    </row>
    <row r="78" spans="1:6" x14ac:dyDescent="0.25">
      <c r="A78" s="159" t="s">
        <v>4937</v>
      </c>
      <c r="B78" s="159" t="s">
        <v>4938</v>
      </c>
      <c r="C78" s="159" t="s">
        <v>4939</v>
      </c>
      <c r="D78" s="159" t="s">
        <v>4940</v>
      </c>
      <c r="E78" s="159" t="s">
        <v>4941</v>
      </c>
      <c r="F78" s="159" t="s">
        <v>4942</v>
      </c>
    </row>
    <row r="79" spans="1:6" x14ac:dyDescent="0.25">
      <c r="A79" s="159" t="s">
        <v>4943</v>
      </c>
      <c r="B79" s="159" t="s">
        <v>4944</v>
      </c>
      <c r="C79" s="159" t="s">
        <v>4945</v>
      </c>
      <c r="D79" s="159" t="s">
        <v>4940</v>
      </c>
      <c r="E79" s="159" t="s">
        <v>1674</v>
      </c>
      <c r="F79" s="159" t="s">
        <v>4942</v>
      </c>
    </row>
    <row r="80" spans="1:6" x14ac:dyDescent="0.25">
      <c r="A80" s="159" t="s">
        <v>4946</v>
      </c>
      <c r="B80" s="159" t="s">
        <v>4947</v>
      </c>
      <c r="C80" s="159" t="s">
        <v>4948</v>
      </c>
      <c r="D80" s="159" t="s">
        <v>4949</v>
      </c>
      <c r="E80" s="159" t="s">
        <v>4950</v>
      </c>
      <c r="F80" s="159" t="s">
        <v>4951</v>
      </c>
    </row>
    <row r="81" spans="1:6" x14ac:dyDescent="0.25">
      <c r="A81" s="159" t="s">
        <v>4952</v>
      </c>
      <c r="B81" s="159" t="s">
        <v>4748</v>
      </c>
      <c r="C81" s="159" t="s">
        <v>2240</v>
      </c>
      <c r="D81" s="159" t="s">
        <v>4953</v>
      </c>
      <c r="E81" s="159" t="s">
        <v>3662</v>
      </c>
      <c r="F81" s="159" t="s">
        <v>4954</v>
      </c>
    </row>
    <row r="82" spans="1:6" x14ac:dyDescent="0.25">
      <c r="A82" s="159" t="s">
        <v>4955</v>
      </c>
      <c r="B82" s="159" t="s">
        <v>4956</v>
      </c>
      <c r="C82" s="159" t="s">
        <v>2155</v>
      </c>
      <c r="D82" s="159" t="s">
        <v>4957</v>
      </c>
      <c r="E82" s="159" t="s">
        <v>3684</v>
      </c>
      <c r="F82" s="159" t="s">
        <v>4958</v>
      </c>
    </row>
    <row r="83" spans="1:6" x14ac:dyDescent="0.25">
      <c r="A83" s="159" t="s">
        <v>4959</v>
      </c>
      <c r="B83" s="159" t="s">
        <v>2128</v>
      </c>
      <c r="C83" s="159" t="s">
        <v>2129</v>
      </c>
      <c r="D83" s="159" t="s">
        <v>4960</v>
      </c>
      <c r="E83" s="159" t="s">
        <v>2131</v>
      </c>
      <c r="F83" s="159" t="s">
        <v>1465</v>
      </c>
    </row>
    <row r="84" spans="1:6" x14ac:dyDescent="0.25">
      <c r="A84" s="159" t="s">
        <v>2197</v>
      </c>
      <c r="B84" s="159" t="s">
        <v>2198</v>
      </c>
      <c r="C84" s="159" t="s">
        <v>2199</v>
      </c>
      <c r="D84" s="159" t="s">
        <v>4961</v>
      </c>
      <c r="E84" s="159" t="s">
        <v>3702</v>
      </c>
      <c r="F84" s="159" t="s">
        <v>4962</v>
      </c>
    </row>
    <row r="85" spans="1:6" x14ac:dyDescent="0.25">
      <c r="A85" s="159" t="s">
        <v>4963</v>
      </c>
      <c r="B85" s="159" t="s">
        <v>4964</v>
      </c>
      <c r="C85" s="159" t="s">
        <v>4965</v>
      </c>
      <c r="D85" s="159" t="s">
        <v>4966</v>
      </c>
      <c r="E85" s="159" t="s">
        <v>4967</v>
      </c>
      <c r="F85" s="159" t="s">
        <v>4968</v>
      </c>
    </row>
    <row r="86" spans="1:6" x14ac:dyDescent="0.25">
      <c r="A86" s="159" t="s">
        <v>4969</v>
      </c>
      <c r="B86" s="159" t="s">
        <v>4970</v>
      </c>
      <c r="C86" s="159" t="s">
        <v>4312</v>
      </c>
      <c r="D86" s="159" t="s">
        <v>4971</v>
      </c>
      <c r="E86" s="159" t="s">
        <v>4972</v>
      </c>
      <c r="F86" s="159" t="s">
        <v>4973</v>
      </c>
    </row>
    <row r="87" spans="1:6" x14ac:dyDescent="0.25">
      <c r="A87" s="159" t="s">
        <v>4974</v>
      </c>
      <c r="B87" s="159" t="s">
        <v>4975</v>
      </c>
      <c r="C87" s="159" t="s">
        <v>4976</v>
      </c>
      <c r="D87" s="159" t="s">
        <v>4977</v>
      </c>
      <c r="E87" s="159" t="s">
        <v>4978</v>
      </c>
      <c r="F87" s="159" t="s">
        <v>4979</v>
      </c>
    </row>
  </sheetData>
  <hyperlinks>
    <hyperlink ref="B4" r:id="rId1" xr:uid="{ED34FEA2-164A-47FE-B481-3F4BA9F5060A}"/>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6788F-4B97-4713-880F-A3DFBCC087E9}">
  <dimension ref="A1"/>
  <sheetViews>
    <sheetView workbookViewId="0"/>
  </sheetViews>
  <sheetFormatPr defaultRowHeight="12.5" x14ac:dyDescent="0.25"/>
  <sheetData/>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0327D-C502-4BEC-A3C8-BD164C4FD86F}">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1124</v>
      </c>
      <c r="B1" s="159" t="s">
        <v>858</v>
      </c>
    </row>
    <row r="2" spans="1:2" x14ac:dyDescent="0.25">
      <c r="A2" s="159" t="s">
        <v>1126</v>
      </c>
      <c r="B2" s="159" t="s">
        <v>83</v>
      </c>
    </row>
    <row r="3" spans="1:2" x14ac:dyDescent="0.25">
      <c r="A3" s="159" t="s">
        <v>1127</v>
      </c>
      <c r="B3" s="159" t="s">
        <v>84</v>
      </c>
    </row>
    <row r="4" spans="1:2" x14ac:dyDescent="0.25">
      <c r="A4" s="159" t="s">
        <v>1128</v>
      </c>
      <c r="B4" s="164" t="s">
        <v>4980</v>
      </c>
    </row>
    <row r="6" spans="1:2" x14ac:dyDescent="0.25">
      <c r="A6" s="159" t="s">
        <v>1099</v>
      </c>
      <c r="B6" s="161" t="s">
        <v>4981</v>
      </c>
    </row>
    <row r="7" spans="1:2" x14ac:dyDescent="0.25">
      <c r="B7" s="161"/>
    </row>
    <row r="8" spans="1:2" ht="37.5" x14ac:dyDescent="0.25">
      <c r="A8" s="159" t="s">
        <v>1101</v>
      </c>
      <c r="B8" s="161" t="s">
        <v>4981</v>
      </c>
    </row>
    <row r="9" spans="1:2" x14ac:dyDescent="0.25">
      <c r="B9" s="161"/>
    </row>
    <row r="10" spans="1:2" x14ac:dyDescent="0.25">
      <c r="A10" s="159" t="s">
        <v>1103</v>
      </c>
      <c r="B10" s="161" t="s">
        <v>4981</v>
      </c>
    </row>
    <row r="11" spans="1:2" x14ac:dyDescent="0.25">
      <c r="B11" s="161"/>
    </row>
    <row r="12" spans="1:2" x14ac:dyDescent="0.25">
      <c r="A12" s="159" t="s">
        <v>1105</v>
      </c>
      <c r="B12" s="161" t="s">
        <v>37</v>
      </c>
    </row>
    <row r="13" spans="1:2" ht="13.5" customHeight="1" x14ac:dyDescent="0.25">
      <c r="B13" s="161"/>
    </row>
    <row r="14" spans="1:2" x14ac:dyDescent="0.25">
      <c r="A14" s="159" t="s">
        <v>1107</v>
      </c>
      <c r="B14" s="161" t="s">
        <v>38</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5C35B9C0-B153-4106-A238-0819D0002A5D}"/>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20571-72C1-4874-A0E0-303DA16A73EC}">
  <dimension ref="A1:G47"/>
  <sheetViews>
    <sheetView workbookViewId="0">
      <selection sqref="A1:XFD1048576"/>
    </sheetView>
  </sheetViews>
  <sheetFormatPr defaultRowHeight="12.5" x14ac:dyDescent="0.25"/>
  <cols>
    <col min="1" max="1" width="57.26953125" style="159" customWidth="1"/>
    <col min="2" max="2" width="35.81640625" style="159" customWidth="1"/>
    <col min="3" max="3" width="26.1796875" style="159" customWidth="1"/>
    <col min="4" max="4" width="39.7265625" style="159" customWidth="1"/>
    <col min="5" max="5" width="17" style="159" customWidth="1"/>
    <col min="6" max="6" width="33.453125" style="159" bestFit="1" customWidth="1"/>
    <col min="7" max="256" width="9.1796875" style="159"/>
    <col min="257" max="257" width="57.26953125" style="159" customWidth="1"/>
    <col min="258" max="258" width="35.81640625" style="159" customWidth="1"/>
    <col min="259" max="259" width="26.1796875" style="159" customWidth="1"/>
    <col min="260" max="260" width="39.7265625" style="159" customWidth="1"/>
    <col min="261" max="261" width="17" style="159" customWidth="1"/>
    <col min="262" max="262" width="33.453125" style="159" bestFit="1" customWidth="1"/>
    <col min="263" max="512" width="9.1796875" style="159"/>
    <col min="513" max="513" width="57.26953125" style="159" customWidth="1"/>
    <col min="514" max="514" width="35.81640625" style="159" customWidth="1"/>
    <col min="515" max="515" width="26.1796875" style="159" customWidth="1"/>
    <col min="516" max="516" width="39.7265625" style="159" customWidth="1"/>
    <col min="517" max="517" width="17" style="159" customWidth="1"/>
    <col min="518" max="518" width="33.453125" style="159" bestFit="1" customWidth="1"/>
    <col min="519" max="768" width="9.1796875" style="159"/>
    <col min="769" max="769" width="57.26953125" style="159" customWidth="1"/>
    <col min="770" max="770" width="35.81640625" style="159" customWidth="1"/>
    <col min="771" max="771" width="26.1796875" style="159" customWidth="1"/>
    <col min="772" max="772" width="39.7265625" style="159" customWidth="1"/>
    <col min="773" max="773" width="17" style="159" customWidth="1"/>
    <col min="774" max="774" width="33.453125" style="159" bestFit="1" customWidth="1"/>
    <col min="775" max="1024" width="9.1796875" style="159"/>
    <col min="1025" max="1025" width="57.26953125" style="159" customWidth="1"/>
    <col min="1026" max="1026" width="35.81640625" style="159" customWidth="1"/>
    <col min="1027" max="1027" width="26.1796875" style="159" customWidth="1"/>
    <col min="1028" max="1028" width="39.7265625" style="159" customWidth="1"/>
    <col min="1029" max="1029" width="17" style="159" customWidth="1"/>
    <col min="1030" max="1030" width="33.453125" style="159" bestFit="1" customWidth="1"/>
    <col min="1031" max="1280" width="9.1796875" style="159"/>
    <col min="1281" max="1281" width="57.26953125" style="159" customWidth="1"/>
    <col min="1282" max="1282" width="35.81640625" style="159" customWidth="1"/>
    <col min="1283" max="1283" width="26.1796875" style="159" customWidth="1"/>
    <col min="1284" max="1284" width="39.7265625" style="159" customWidth="1"/>
    <col min="1285" max="1285" width="17" style="159" customWidth="1"/>
    <col min="1286" max="1286" width="33.453125" style="159" bestFit="1" customWidth="1"/>
    <col min="1287" max="1536" width="9.1796875" style="159"/>
    <col min="1537" max="1537" width="57.26953125" style="159" customWidth="1"/>
    <col min="1538" max="1538" width="35.81640625" style="159" customWidth="1"/>
    <col min="1539" max="1539" width="26.1796875" style="159" customWidth="1"/>
    <col min="1540" max="1540" width="39.7265625" style="159" customWidth="1"/>
    <col min="1541" max="1541" width="17" style="159" customWidth="1"/>
    <col min="1542" max="1542" width="33.453125" style="159" bestFit="1" customWidth="1"/>
    <col min="1543" max="1792" width="9.1796875" style="159"/>
    <col min="1793" max="1793" width="57.26953125" style="159" customWidth="1"/>
    <col min="1794" max="1794" width="35.81640625" style="159" customWidth="1"/>
    <col min="1795" max="1795" width="26.1796875" style="159" customWidth="1"/>
    <col min="1796" max="1796" width="39.7265625" style="159" customWidth="1"/>
    <col min="1797" max="1797" width="17" style="159" customWidth="1"/>
    <col min="1798" max="1798" width="33.453125" style="159" bestFit="1" customWidth="1"/>
    <col min="1799" max="2048" width="9.1796875" style="159"/>
    <col min="2049" max="2049" width="57.26953125" style="159" customWidth="1"/>
    <col min="2050" max="2050" width="35.81640625" style="159" customWidth="1"/>
    <col min="2051" max="2051" width="26.1796875" style="159" customWidth="1"/>
    <col min="2052" max="2052" width="39.7265625" style="159" customWidth="1"/>
    <col min="2053" max="2053" width="17" style="159" customWidth="1"/>
    <col min="2054" max="2054" width="33.453125" style="159" bestFit="1" customWidth="1"/>
    <col min="2055" max="2304" width="9.1796875" style="159"/>
    <col min="2305" max="2305" width="57.26953125" style="159" customWidth="1"/>
    <col min="2306" max="2306" width="35.81640625" style="159" customWidth="1"/>
    <col min="2307" max="2307" width="26.1796875" style="159" customWidth="1"/>
    <col min="2308" max="2308" width="39.7265625" style="159" customWidth="1"/>
    <col min="2309" max="2309" width="17" style="159" customWidth="1"/>
    <col min="2310" max="2310" width="33.453125" style="159" bestFit="1" customWidth="1"/>
    <col min="2311" max="2560" width="9.1796875" style="159"/>
    <col min="2561" max="2561" width="57.26953125" style="159" customWidth="1"/>
    <col min="2562" max="2562" width="35.81640625" style="159" customWidth="1"/>
    <col min="2563" max="2563" width="26.1796875" style="159" customWidth="1"/>
    <col min="2564" max="2564" width="39.7265625" style="159" customWidth="1"/>
    <col min="2565" max="2565" width="17" style="159" customWidth="1"/>
    <col min="2566" max="2566" width="33.453125" style="159" bestFit="1" customWidth="1"/>
    <col min="2567" max="2816" width="9.1796875" style="159"/>
    <col min="2817" max="2817" width="57.26953125" style="159" customWidth="1"/>
    <col min="2818" max="2818" width="35.81640625" style="159" customWidth="1"/>
    <col min="2819" max="2819" width="26.1796875" style="159" customWidth="1"/>
    <col min="2820" max="2820" width="39.7265625" style="159" customWidth="1"/>
    <col min="2821" max="2821" width="17" style="159" customWidth="1"/>
    <col min="2822" max="2822" width="33.453125" style="159" bestFit="1" customWidth="1"/>
    <col min="2823" max="3072" width="9.1796875" style="159"/>
    <col min="3073" max="3073" width="57.26953125" style="159" customWidth="1"/>
    <col min="3074" max="3074" width="35.81640625" style="159" customWidth="1"/>
    <col min="3075" max="3075" width="26.1796875" style="159" customWidth="1"/>
    <col min="3076" max="3076" width="39.7265625" style="159" customWidth="1"/>
    <col min="3077" max="3077" width="17" style="159" customWidth="1"/>
    <col min="3078" max="3078" width="33.453125" style="159" bestFit="1" customWidth="1"/>
    <col min="3079" max="3328" width="9.1796875" style="159"/>
    <col min="3329" max="3329" width="57.26953125" style="159" customWidth="1"/>
    <col min="3330" max="3330" width="35.81640625" style="159" customWidth="1"/>
    <col min="3331" max="3331" width="26.1796875" style="159" customWidth="1"/>
    <col min="3332" max="3332" width="39.7265625" style="159" customWidth="1"/>
    <col min="3333" max="3333" width="17" style="159" customWidth="1"/>
    <col min="3334" max="3334" width="33.453125" style="159" bestFit="1" customWidth="1"/>
    <col min="3335" max="3584" width="9.1796875" style="159"/>
    <col min="3585" max="3585" width="57.26953125" style="159" customWidth="1"/>
    <col min="3586" max="3586" width="35.81640625" style="159" customWidth="1"/>
    <col min="3587" max="3587" width="26.1796875" style="159" customWidth="1"/>
    <col min="3588" max="3588" width="39.7265625" style="159" customWidth="1"/>
    <col min="3589" max="3589" width="17" style="159" customWidth="1"/>
    <col min="3590" max="3590" width="33.453125" style="159" bestFit="1" customWidth="1"/>
    <col min="3591" max="3840" width="9.1796875" style="159"/>
    <col min="3841" max="3841" width="57.26953125" style="159" customWidth="1"/>
    <col min="3842" max="3842" width="35.81640625" style="159" customWidth="1"/>
    <col min="3843" max="3843" width="26.1796875" style="159" customWidth="1"/>
    <col min="3844" max="3844" width="39.7265625" style="159" customWidth="1"/>
    <col min="3845" max="3845" width="17" style="159" customWidth="1"/>
    <col min="3846" max="3846" width="33.453125" style="159" bestFit="1" customWidth="1"/>
    <col min="3847" max="4096" width="9.1796875" style="159"/>
    <col min="4097" max="4097" width="57.26953125" style="159" customWidth="1"/>
    <col min="4098" max="4098" width="35.81640625" style="159" customWidth="1"/>
    <col min="4099" max="4099" width="26.1796875" style="159" customWidth="1"/>
    <col min="4100" max="4100" width="39.7265625" style="159" customWidth="1"/>
    <col min="4101" max="4101" width="17" style="159" customWidth="1"/>
    <col min="4102" max="4102" width="33.453125" style="159" bestFit="1" customWidth="1"/>
    <col min="4103" max="4352" width="9.1796875" style="159"/>
    <col min="4353" max="4353" width="57.26953125" style="159" customWidth="1"/>
    <col min="4354" max="4354" width="35.81640625" style="159" customWidth="1"/>
    <col min="4355" max="4355" width="26.1796875" style="159" customWidth="1"/>
    <col min="4356" max="4356" width="39.7265625" style="159" customWidth="1"/>
    <col min="4357" max="4357" width="17" style="159" customWidth="1"/>
    <col min="4358" max="4358" width="33.453125" style="159" bestFit="1" customWidth="1"/>
    <col min="4359" max="4608" width="9.1796875" style="159"/>
    <col min="4609" max="4609" width="57.26953125" style="159" customWidth="1"/>
    <col min="4610" max="4610" width="35.81640625" style="159" customWidth="1"/>
    <col min="4611" max="4611" width="26.1796875" style="159" customWidth="1"/>
    <col min="4612" max="4612" width="39.7265625" style="159" customWidth="1"/>
    <col min="4613" max="4613" width="17" style="159" customWidth="1"/>
    <col min="4614" max="4614" width="33.453125" style="159" bestFit="1" customWidth="1"/>
    <col min="4615" max="4864" width="9.1796875" style="159"/>
    <col min="4865" max="4865" width="57.26953125" style="159" customWidth="1"/>
    <col min="4866" max="4866" width="35.81640625" style="159" customWidth="1"/>
    <col min="4867" max="4867" width="26.1796875" style="159" customWidth="1"/>
    <col min="4868" max="4868" width="39.7265625" style="159" customWidth="1"/>
    <col min="4869" max="4869" width="17" style="159" customWidth="1"/>
    <col min="4870" max="4870" width="33.453125" style="159" bestFit="1" customWidth="1"/>
    <col min="4871" max="5120" width="9.1796875" style="159"/>
    <col min="5121" max="5121" width="57.26953125" style="159" customWidth="1"/>
    <col min="5122" max="5122" width="35.81640625" style="159" customWidth="1"/>
    <col min="5123" max="5123" width="26.1796875" style="159" customWidth="1"/>
    <col min="5124" max="5124" width="39.7265625" style="159" customWidth="1"/>
    <col min="5125" max="5125" width="17" style="159" customWidth="1"/>
    <col min="5126" max="5126" width="33.453125" style="159" bestFit="1" customWidth="1"/>
    <col min="5127" max="5376" width="9.1796875" style="159"/>
    <col min="5377" max="5377" width="57.26953125" style="159" customWidth="1"/>
    <col min="5378" max="5378" width="35.81640625" style="159" customWidth="1"/>
    <col min="5379" max="5379" width="26.1796875" style="159" customWidth="1"/>
    <col min="5380" max="5380" width="39.7265625" style="159" customWidth="1"/>
    <col min="5381" max="5381" width="17" style="159" customWidth="1"/>
    <col min="5382" max="5382" width="33.453125" style="159" bestFit="1" customWidth="1"/>
    <col min="5383" max="5632" width="9.1796875" style="159"/>
    <col min="5633" max="5633" width="57.26953125" style="159" customWidth="1"/>
    <col min="5634" max="5634" width="35.81640625" style="159" customWidth="1"/>
    <col min="5635" max="5635" width="26.1796875" style="159" customWidth="1"/>
    <col min="5636" max="5636" width="39.7265625" style="159" customWidth="1"/>
    <col min="5637" max="5637" width="17" style="159" customWidth="1"/>
    <col min="5638" max="5638" width="33.453125" style="159" bestFit="1" customWidth="1"/>
    <col min="5639" max="5888" width="9.1796875" style="159"/>
    <col min="5889" max="5889" width="57.26953125" style="159" customWidth="1"/>
    <col min="5890" max="5890" width="35.81640625" style="159" customWidth="1"/>
    <col min="5891" max="5891" width="26.1796875" style="159" customWidth="1"/>
    <col min="5892" max="5892" width="39.7265625" style="159" customWidth="1"/>
    <col min="5893" max="5893" width="17" style="159" customWidth="1"/>
    <col min="5894" max="5894" width="33.453125" style="159" bestFit="1" customWidth="1"/>
    <col min="5895" max="6144" width="9.1796875" style="159"/>
    <col min="6145" max="6145" width="57.26953125" style="159" customWidth="1"/>
    <col min="6146" max="6146" width="35.81640625" style="159" customWidth="1"/>
    <col min="6147" max="6147" width="26.1796875" style="159" customWidth="1"/>
    <col min="6148" max="6148" width="39.7265625" style="159" customWidth="1"/>
    <col min="6149" max="6149" width="17" style="159" customWidth="1"/>
    <col min="6150" max="6150" width="33.453125" style="159" bestFit="1" customWidth="1"/>
    <col min="6151" max="6400" width="9.1796875" style="159"/>
    <col min="6401" max="6401" width="57.26953125" style="159" customWidth="1"/>
    <col min="6402" max="6402" width="35.81640625" style="159" customWidth="1"/>
    <col min="6403" max="6403" width="26.1796875" style="159" customWidth="1"/>
    <col min="6404" max="6404" width="39.7265625" style="159" customWidth="1"/>
    <col min="6405" max="6405" width="17" style="159" customWidth="1"/>
    <col min="6406" max="6406" width="33.453125" style="159" bestFit="1" customWidth="1"/>
    <col min="6407" max="6656" width="9.1796875" style="159"/>
    <col min="6657" max="6657" width="57.26953125" style="159" customWidth="1"/>
    <col min="6658" max="6658" width="35.81640625" style="159" customWidth="1"/>
    <col min="6659" max="6659" width="26.1796875" style="159" customWidth="1"/>
    <col min="6660" max="6660" width="39.7265625" style="159" customWidth="1"/>
    <col min="6661" max="6661" width="17" style="159" customWidth="1"/>
    <col min="6662" max="6662" width="33.453125" style="159" bestFit="1" customWidth="1"/>
    <col min="6663" max="6912" width="9.1796875" style="159"/>
    <col min="6913" max="6913" width="57.26953125" style="159" customWidth="1"/>
    <col min="6914" max="6914" width="35.81640625" style="159" customWidth="1"/>
    <col min="6915" max="6915" width="26.1796875" style="159" customWidth="1"/>
    <col min="6916" max="6916" width="39.7265625" style="159" customWidth="1"/>
    <col min="6917" max="6917" width="17" style="159" customWidth="1"/>
    <col min="6918" max="6918" width="33.453125" style="159" bestFit="1" customWidth="1"/>
    <col min="6919" max="7168" width="9.1796875" style="159"/>
    <col min="7169" max="7169" width="57.26953125" style="159" customWidth="1"/>
    <col min="7170" max="7170" width="35.81640625" style="159" customWidth="1"/>
    <col min="7171" max="7171" width="26.1796875" style="159" customWidth="1"/>
    <col min="7172" max="7172" width="39.7265625" style="159" customWidth="1"/>
    <col min="7173" max="7173" width="17" style="159" customWidth="1"/>
    <col min="7174" max="7174" width="33.453125" style="159" bestFit="1" customWidth="1"/>
    <col min="7175" max="7424" width="9.1796875" style="159"/>
    <col min="7425" max="7425" width="57.26953125" style="159" customWidth="1"/>
    <col min="7426" max="7426" width="35.81640625" style="159" customWidth="1"/>
    <col min="7427" max="7427" width="26.1796875" style="159" customWidth="1"/>
    <col min="7428" max="7428" width="39.7265625" style="159" customWidth="1"/>
    <col min="7429" max="7429" width="17" style="159" customWidth="1"/>
    <col min="7430" max="7430" width="33.453125" style="159" bestFit="1" customWidth="1"/>
    <col min="7431" max="7680" width="9.1796875" style="159"/>
    <col min="7681" max="7681" width="57.26953125" style="159" customWidth="1"/>
    <col min="7682" max="7682" width="35.81640625" style="159" customWidth="1"/>
    <col min="7683" max="7683" width="26.1796875" style="159" customWidth="1"/>
    <col min="7684" max="7684" width="39.7265625" style="159" customWidth="1"/>
    <col min="7685" max="7685" width="17" style="159" customWidth="1"/>
    <col min="7686" max="7686" width="33.453125" style="159" bestFit="1" customWidth="1"/>
    <col min="7687" max="7936" width="9.1796875" style="159"/>
    <col min="7937" max="7937" width="57.26953125" style="159" customWidth="1"/>
    <col min="7938" max="7938" width="35.81640625" style="159" customWidth="1"/>
    <col min="7939" max="7939" width="26.1796875" style="159" customWidth="1"/>
    <col min="7940" max="7940" width="39.7265625" style="159" customWidth="1"/>
    <col min="7941" max="7941" width="17" style="159" customWidth="1"/>
    <col min="7942" max="7942" width="33.453125" style="159" bestFit="1" customWidth="1"/>
    <col min="7943" max="8192" width="9.1796875" style="159"/>
    <col min="8193" max="8193" width="57.26953125" style="159" customWidth="1"/>
    <col min="8194" max="8194" width="35.81640625" style="159" customWidth="1"/>
    <col min="8195" max="8195" width="26.1796875" style="159" customWidth="1"/>
    <col min="8196" max="8196" width="39.7265625" style="159" customWidth="1"/>
    <col min="8197" max="8197" width="17" style="159" customWidth="1"/>
    <col min="8198" max="8198" width="33.453125" style="159" bestFit="1" customWidth="1"/>
    <col min="8199" max="8448" width="9.1796875" style="159"/>
    <col min="8449" max="8449" width="57.26953125" style="159" customWidth="1"/>
    <col min="8450" max="8450" width="35.81640625" style="159" customWidth="1"/>
    <col min="8451" max="8451" width="26.1796875" style="159" customWidth="1"/>
    <col min="8452" max="8452" width="39.7265625" style="159" customWidth="1"/>
    <col min="8453" max="8453" width="17" style="159" customWidth="1"/>
    <col min="8454" max="8454" width="33.453125" style="159" bestFit="1" customWidth="1"/>
    <col min="8455" max="8704" width="9.1796875" style="159"/>
    <col min="8705" max="8705" width="57.26953125" style="159" customWidth="1"/>
    <col min="8706" max="8706" width="35.81640625" style="159" customWidth="1"/>
    <col min="8707" max="8707" width="26.1796875" style="159" customWidth="1"/>
    <col min="8708" max="8708" width="39.7265625" style="159" customWidth="1"/>
    <col min="8709" max="8709" width="17" style="159" customWidth="1"/>
    <col min="8710" max="8710" width="33.453125" style="159" bestFit="1" customWidth="1"/>
    <col min="8711" max="8960" width="9.1796875" style="159"/>
    <col min="8961" max="8961" width="57.26953125" style="159" customWidth="1"/>
    <col min="8962" max="8962" width="35.81640625" style="159" customWidth="1"/>
    <col min="8963" max="8963" width="26.1796875" style="159" customWidth="1"/>
    <col min="8964" max="8964" width="39.7265625" style="159" customWidth="1"/>
    <col min="8965" max="8965" width="17" style="159" customWidth="1"/>
    <col min="8966" max="8966" width="33.453125" style="159" bestFit="1" customWidth="1"/>
    <col min="8967" max="9216" width="9.1796875" style="159"/>
    <col min="9217" max="9217" width="57.26953125" style="159" customWidth="1"/>
    <col min="9218" max="9218" width="35.81640625" style="159" customWidth="1"/>
    <col min="9219" max="9219" width="26.1796875" style="159" customWidth="1"/>
    <col min="9220" max="9220" width="39.7265625" style="159" customWidth="1"/>
    <col min="9221" max="9221" width="17" style="159" customWidth="1"/>
    <col min="9222" max="9222" width="33.453125" style="159" bestFit="1" customWidth="1"/>
    <col min="9223" max="9472" width="9.1796875" style="159"/>
    <col min="9473" max="9473" width="57.26953125" style="159" customWidth="1"/>
    <col min="9474" max="9474" width="35.81640625" style="159" customWidth="1"/>
    <col min="9475" max="9475" width="26.1796875" style="159" customWidth="1"/>
    <col min="9476" max="9476" width="39.7265625" style="159" customWidth="1"/>
    <col min="9477" max="9477" width="17" style="159" customWidth="1"/>
    <col min="9478" max="9478" width="33.453125" style="159" bestFit="1" customWidth="1"/>
    <col min="9479" max="9728" width="9.1796875" style="159"/>
    <col min="9729" max="9729" width="57.26953125" style="159" customWidth="1"/>
    <col min="9730" max="9730" width="35.81640625" style="159" customWidth="1"/>
    <col min="9731" max="9731" width="26.1796875" style="159" customWidth="1"/>
    <col min="9732" max="9732" width="39.7265625" style="159" customWidth="1"/>
    <col min="9733" max="9733" width="17" style="159" customWidth="1"/>
    <col min="9734" max="9734" width="33.453125" style="159" bestFit="1" customWidth="1"/>
    <col min="9735" max="9984" width="9.1796875" style="159"/>
    <col min="9985" max="9985" width="57.26953125" style="159" customWidth="1"/>
    <col min="9986" max="9986" width="35.81640625" style="159" customWidth="1"/>
    <col min="9987" max="9987" width="26.1796875" style="159" customWidth="1"/>
    <col min="9988" max="9988" width="39.7265625" style="159" customWidth="1"/>
    <col min="9989" max="9989" width="17" style="159" customWidth="1"/>
    <col min="9990" max="9990" width="33.453125" style="159" bestFit="1" customWidth="1"/>
    <col min="9991" max="10240" width="9.1796875" style="159"/>
    <col min="10241" max="10241" width="57.26953125" style="159" customWidth="1"/>
    <col min="10242" max="10242" width="35.81640625" style="159" customWidth="1"/>
    <col min="10243" max="10243" width="26.1796875" style="159" customWidth="1"/>
    <col min="10244" max="10244" width="39.7265625" style="159" customWidth="1"/>
    <col min="10245" max="10245" width="17" style="159" customWidth="1"/>
    <col min="10246" max="10246" width="33.453125" style="159" bestFit="1" customWidth="1"/>
    <col min="10247" max="10496" width="9.1796875" style="159"/>
    <col min="10497" max="10497" width="57.26953125" style="159" customWidth="1"/>
    <col min="10498" max="10498" width="35.81640625" style="159" customWidth="1"/>
    <col min="10499" max="10499" width="26.1796875" style="159" customWidth="1"/>
    <col min="10500" max="10500" width="39.7265625" style="159" customWidth="1"/>
    <col min="10501" max="10501" width="17" style="159" customWidth="1"/>
    <col min="10502" max="10502" width="33.453125" style="159" bestFit="1" customWidth="1"/>
    <col min="10503" max="10752" width="9.1796875" style="159"/>
    <col min="10753" max="10753" width="57.26953125" style="159" customWidth="1"/>
    <col min="10754" max="10754" width="35.81640625" style="159" customWidth="1"/>
    <col min="10755" max="10755" width="26.1796875" style="159" customWidth="1"/>
    <col min="10756" max="10756" width="39.7265625" style="159" customWidth="1"/>
    <col min="10757" max="10757" width="17" style="159" customWidth="1"/>
    <col min="10758" max="10758" width="33.453125" style="159" bestFit="1" customWidth="1"/>
    <col min="10759" max="11008" width="9.1796875" style="159"/>
    <col min="11009" max="11009" width="57.26953125" style="159" customWidth="1"/>
    <col min="11010" max="11010" width="35.81640625" style="159" customWidth="1"/>
    <col min="11011" max="11011" width="26.1796875" style="159" customWidth="1"/>
    <col min="11012" max="11012" width="39.7265625" style="159" customWidth="1"/>
    <col min="11013" max="11013" width="17" style="159" customWidth="1"/>
    <col min="11014" max="11014" width="33.453125" style="159" bestFit="1" customWidth="1"/>
    <col min="11015" max="11264" width="9.1796875" style="159"/>
    <col min="11265" max="11265" width="57.26953125" style="159" customWidth="1"/>
    <col min="11266" max="11266" width="35.81640625" style="159" customWidth="1"/>
    <col min="11267" max="11267" width="26.1796875" style="159" customWidth="1"/>
    <col min="11268" max="11268" width="39.7265625" style="159" customWidth="1"/>
    <col min="11269" max="11269" width="17" style="159" customWidth="1"/>
    <col min="11270" max="11270" width="33.453125" style="159" bestFit="1" customWidth="1"/>
    <col min="11271" max="11520" width="9.1796875" style="159"/>
    <col min="11521" max="11521" width="57.26953125" style="159" customWidth="1"/>
    <col min="11522" max="11522" width="35.81640625" style="159" customWidth="1"/>
    <col min="11523" max="11523" width="26.1796875" style="159" customWidth="1"/>
    <col min="11524" max="11524" width="39.7265625" style="159" customWidth="1"/>
    <col min="11525" max="11525" width="17" style="159" customWidth="1"/>
    <col min="11526" max="11526" width="33.453125" style="159" bestFit="1" customWidth="1"/>
    <col min="11527" max="11776" width="9.1796875" style="159"/>
    <col min="11777" max="11777" width="57.26953125" style="159" customWidth="1"/>
    <col min="11778" max="11778" width="35.81640625" style="159" customWidth="1"/>
    <col min="11779" max="11779" width="26.1796875" style="159" customWidth="1"/>
    <col min="11780" max="11780" width="39.7265625" style="159" customWidth="1"/>
    <col min="11781" max="11781" width="17" style="159" customWidth="1"/>
    <col min="11782" max="11782" width="33.453125" style="159" bestFit="1" customWidth="1"/>
    <col min="11783" max="12032" width="9.1796875" style="159"/>
    <col min="12033" max="12033" width="57.26953125" style="159" customWidth="1"/>
    <col min="12034" max="12034" width="35.81640625" style="159" customWidth="1"/>
    <col min="12035" max="12035" width="26.1796875" style="159" customWidth="1"/>
    <col min="12036" max="12036" width="39.7265625" style="159" customWidth="1"/>
    <col min="12037" max="12037" width="17" style="159" customWidth="1"/>
    <col min="12038" max="12038" width="33.453125" style="159" bestFit="1" customWidth="1"/>
    <col min="12039" max="12288" width="9.1796875" style="159"/>
    <col min="12289" max="12289" width="57.26953125" style="159" customWidth="1"/>
    <col min="12290" max="12290" width="35.81640625" style="159" customWidth="1"/>
    <col min="12291" max="12291" width="26.1796875" style="159" customWidth="1"/>
    <col min="12292" max="12292" width="39.7265625" style="159" customWidth="1"/>
    <col min="12293" max="12293" width="17" style="159" customWidth="1"/>
    <col min="12294" max="12294" width="33.453125" style="159" bestFit="1" customWidth="1"/>
    <col min="12295" max="12544" width="9.1796875" style="159"/>
    <col min="12545" max="12545" width="57.26953125" style="159" customWidth="1"/>
    <col min="12546" max="12546" width="35.81640625" style="159" customWidth="1"/>
    <col min="12547" max="12547" width="26.1796875" style="159" customWidth="1"/>
    <col min="12548" max="12548" width="39.7265625" style="159" customWidth="1"/>
    <col min="12549" max="12549" width="17" style="159" customWidth="1"/>
    <col min="12550" max="12550" width="33.453125" style="159" bestFit="1" customWidth="1"/>
    <col min="12551" max="12800" width="9.1796875" style="159"/>
    <col min="12801" max="12801" width="57.26953125" style="159" customWidth="1"/>
    <col min="12802" max="12802" width="35.81640625" style="159" customWidth="1"/>
    <col min="12803" max="12803" width="26.1796875" style="159" customWidth="1"/>
    <col min="12804" max="12804" width="39.7265625" style="159" customWidth="1"/>
    <col min="12805" max="12805" width="17" style="159" customWidth="1"/>
    <col min="12806" max="12806" width="33.453125" style="159" bestFit="1" customWidth="1"/>
    <col min="12807" max="13056" width="9.1796875" style="159"/>
    <col min="13057" max="13057" width="57.26953125" style="159" customWidth="1"/>
    <col min="13058" max="13058" width="35.81640625" style="159" customWidth="1"/>
    <col min="13059" max="13059" width="26.1796875" style="159" customWidth="1"/>
    <col min="13060" max="13060" width="39.7265625" style="159" customWidth="1"/>
    <col min="13061" max="13061" width="17" style="159" customWidth="1"/>
    <col min="13062" max="13062" width="33.453125" style="159" bestFit="1" customWidth="1"/>
    <col min="13063" max="13312" width="9.1796875" style="159"/>
    <col min="13313" max="13313" width="57.26953125" style="159" customWidth="1"/>
    <col min="13314" max="13314" width="35.81640625" style="159" customWidth="1"/>
    <col min="13315" max="13315" width="26.1796875" style="159" customWidth="1"/>
    <col min="13316" max="13316" width="39.7265625" style="159" customWidth="1"/>
    <col min="13317" max="13317" width="17" style="159" customWidth="1"/>
    <col min="13318" max="13318" width="33.453125" style="159" bestFit="1" customWidth="1"/>
    <col min="13319" max="13568" width="9.1796875" style="159"/>
    <col min="13569" max="13569" width="57.26953125" style="159" customWidth="1"/>
    <col min="13570" max="13570" width="35.81640625" style="159" customWidth="1"/>
    <col min="13571" max="13571" width="26.1796875" style="159" customWidth="1"/>
    <col min="13572" max="13572" width="39.7265625" style="159" customWidth="1"/>
    <col min="13573" max="13573" width="17" style="159" customWidth="1"/>
    <col min="13574" max="13574" width="33.453125" style="159" bestFit="1" customWidth="1"/>
    <col min="13575" max="13824" width="9.1796875" style="159"/>
    <col min="13825" max="13825" width="57.26953125" style="159" customWidth="1"/>
    <col min="13826" max="13826" width="35.81640625" style="159" customWidth="1"/>
    <col min="13827" max="13827" width="26.1796875" style="159" customWidth="1"/>
    <col min="13828" max="13828" width="39.7265625" style="159" customWidth="1"/>
    <col min="13829" max="13829" width="17" style="159" customWidth="1"/>
    <col min="13830" max="13830" width="33.453125" style="159" bestFit="1" customWidth="1"/>
    <col min="13831" max="14080" width="9.1796875" style="159"/>
    <col min="14081" max="14081" width="57.26953125" style="159" customWidth="1"/>
    <col min="14082" max="14082" width="35.81640625" style="159" customWidth="1"/>
    <col min="14083" max="14083" width="26.1796875" style="159" customWidth="1"/>
    <col min="14084" max="14084" width="39.7265625" style="159" customWidth="1"/>
    <col min="14085" max="14085" width="17" style="159" customWidth="1"/>
    <col min="14086" max="14086" width="33.453125" style="159" bestFit="1" customWidth="1"/>
    <col min="14087" max="14336" width="9.1796875" style="159"/>
    <col min="14337" max="14337" width="57.26953125" style="159" customWidth="1"/>
    <col min="14338" max="14338" width="35.81640625" style="159" customWidth="1"/>
    <col min="14339" max="14339" width="26.1796875" style="159" customWidth="1"/>
    <col min="14340" max="14340" width="39.7265625" style="159" customWidth="1"/>
    <col min="14341" max="14341" width="17" style="159" customWidth="1"/>
    <col min="14342" max="14342" width="33.453125" style="159" bestFit="1" customWidth="1"/>
    <col min="14343" max="14592" width="9.1796875" style="159"/>
    <col min="14593" max="14593" width="57.26953125" style="159" customWidth="1"/>
    <col min="14594" max="14594" width="35.81640625" style="159" customWidth="1"/>
    <col min="14595" max="14595" width="26.1796875" style="159" customWidth="1"/>
    <col min="14596" max="14596" width="39.7265625" style="159" customWidth="1"/>
    <col min="14597" max="14597" width="17" style="159" customWidth="1"/>
    <col min="14598" max="14598" width="33.453125" style="159" bestFit="1" customWidth="1"/>
    <col min="14599" max="14848" width="9.1796875" style="159"/>
    <col min="14849" max="14849" width="57.26953125" style="159" customWidth="1"/>
    <col min="14850" max="14850" width="35.81640625" style="159" customWidth="1"/>
    <col min="14851" max="14851" width="26.1796875" style="159" customWidth="1"/>
    <col min="14852" max="14852" width="39.7265625" style="159" customWidth="1"/>
    <col min="14853" max="14853" width="17" style="159" customWidth="1"/>
    <col min="14854" max="14854" width="33.453125" style="159" bestFit="1" customWidth="1"/>
    <col min="14855" max="15104" width="9.1796875" style="159"/>
    <col min="15105" max="15105" width="57.26953125" style="159" customWidth="1"/>
    <col min="15106" max="15106" width="35.81640625" style="159" customWidth="1"/>
    <col min="15107" max="15107" width="26.1796875" style="159" customWidth="1"/>
    <col min="15108" max="15108" width="39.7265625" style="159" customWidth="1"/>
    <col min="15109" max="15109" width="17" style="159" customWidth="1"/>
    <col min="15110" max="15110" width="33.453125" style="159" bestFit="1" customWidth="1"/>
    <col min="15111" max="15360" width="9.1796875" style="159"/>
    <col min="15361" max="15361" width="57.26953125" style="159" customWidth="1"/>
    <col min="15362" max="15362" width="35.81640625" style="159" customWidth="1"/>
    <col min="15363" max="15363" width="26.1796875" style="159" customWidth="1"/>
    <col min="15364" max="15364" width="39.7265625" style="159" customWidth="1"/>
    <col min="15365" max="15365" width="17" style="159" customWidth="1"/>
    <col min="15366" max="15366" width="33.453125" style="159" bestFit="1" customWidth="1"/>
    <col min="15367" max="15616" width="9.1796875" style="159"/>
    <col min="15617" max="15617" width="57.26953125" style="159" customWidth="1"/>
    <col min="15618" max="15618" width="35.81640625" style="159" customWidth="1"/>
    <col min="15619" max="15619" width="26.1796875" style="159" customWidth="1"/>
    <col min="15620" max="15620" width="39.7265625" style="159" customWidth="1"/>
    <col min="15621" max="15621" width="17" style="159" customWidth="1"/>
    <col min="15622" max="15622" width="33.453125" style="159" bestFit="1" customWidth="1"/>
    <col min="15623" max="15872" width="9.1796875" style="159"/>
    <col min="15873" max="15873" width="57.26953125" style="159" customWidth="1"/>
    <col min="15874" max="15874" width="35.81640625" style="159" customWidth="1"/>
    <col min="15875" max="15875" width="26.1796875" style="159" customWidth="1"/>
    <col min="15876" max="15876" width="39.7265625" style="159" customWidth="1"/>
    <col min="15877" max="15877" width="17" style="159" customWidth="1"/>
    <col min="15878" max="15878" width="33.453125" style="159" bestFit="1" customWidth="1"/>
    <col min="15879" max="16128" width="9.1796875" style="159"/>
    <col min="16129" max="16129" width="57.26953125" style="159" customWidth="1"/>
    <col min="16130" max="16130" width="35.81640625" style="159" customWidth="1"/>
    <col min="16131" max="16131" width="26.1796875" style="159" customWidth="1"/>
    <col min="16132" max="16132" width="39.7265625" style="159" customWidth="1"/>
    <col min="16133" max="16133" width="17" style="159" customWidth="1"/>
    <col min="16134" max="16134" width="33.453125" style="159" bestFit="1" customWidth="1"/>
    <col min="16135" max="16384" width="9.1796875" style="159"/>
  </cols>
  <sheetData>
    <row r="1" spans="1:3" x14ac:dyDescent="0.25">
      <c r="A1" s="159" t="s">
        <v>1124</v>
      </c>
      <c r="B1" s="159" t="s">
        <v>4982</v>
      </c>
    </row>
    <row r="2" spans="1:3" x14ac:dyDescent="0.25">
      <c r="A2" s="159" t="s">
        <v>1126</v>
      </c>
      <c r="B2" s="159" t="s">
        <v>180</v>
      </c>
    </row>
    <row r="3" spans="1:3" x14ac:dyDescent="0.25">
      <c r="A3" s="159" t="s">
        <v>1127</v>
      </c>
      <c r="B3" s="159" t="s">
        <v>4983</v>
      </c>
    </row>
    <row r="4" spans="1:3" x14ac:dyDescent="0.25">
      <c r="A4" s="159" t="s">
        <v>1128</v>
      </c>
      <c r="B4" s="164" t="s">
        <v>4984</v>
      </c>
    </row>
    <row r="6" spans="1:3" x14ac:dyDescent="0.25">
      <c r="A6" s="159" t="s">
        <v>1099</v>
      </c>
      <c r="B6" s="161" t="s">
        <v>4985</v>
      </c>
    </row>
    <row r="7" spans="1:3" x14ac:dyDescent="0.25">
      <c r="B7" s="161"/>
    </row>
    <row r="8" spans="1:3" ht="37.5" x14ac:dyDescent="0.25">
      <c r="A8" s="159" t="s">
        <v>1101</v>
      </c>
      <c r="B8" s="161" t="s">
        <v>4985</v>
      </c>
    </row>
    <row r="9" spans="1:3" x14ac:dyDescent="0.25">
      <c r="B9" s="161"/>
    </row>
    <row r="10" spans="1:3" x14ac:dyDescent="0.25">
      <c r="A10" s="159" t="s">
        <v>1247</v>
      </c>
      <c r="B10" s="161" t="s">
        <v>4985</v>
      </c>
    </row>
    <row r="11" spans="1:3" x14ac:dyDescent="0.25">
      <c r="B11" s="161"/>
    </row>
    <row r="12" spans="1:3" x14ac:dyDescent="0.25">
      <c r="A12" s="159" t="s">
        <v>1105</v>
      </c>
      <c r="B12" s="161" t="s">
        <v>1411</v>
      </c>
      <c r="C12" s="157" t="s">
        <v>37</v>
      </c>
    </row>
    <row r="13" spans="1:3" x14ac:dyDescent="0.25">
      <c r="C13" s="157"/>
    </row>
    <row r="14" spans="1:3" x14ac:dyDescent="0.25">
      <c r="A14" s="159" t="s">
        <v>1107</v>
      </c>
      <c r="B14" s="161" t="s">
        <v>1411</v>
      </c>
      <c r="C14" s="157" t="s">
        <v>37</v>
      </c>
    </row>
    <row r="17" spans="1:7" s="163" customFormat="1" ht="13" x14ac:dyDescent="0.25">
      <c r="A17" s="163" t="s">
        <v>1108</v>
      </c>
      <c r="B17" s="163" t="s">
        <v>1109</v>
      </c>
      <c r="C17" s="163" t="s">
        <v>1110</v>
      </c>
      <c r="D17" s="163" t="s">
        <v>1111</v>
      </c>
      <c r="E17" s="163" t="s">
        <v>1112</v>
      </c>
      <c r="F17" s="163" t="s">
        <v>1113</v>
      </c>
      <c r="G17" s="163" t="s">
        <v>4986</v>
      </c>
    </row>
    <row r="18" spans="1:7" x14ac:dyDescent="0.25">
      <c r="A18" s="206" t="s">
        <v>4987</v>
      </c>
      <c r="B18" s="206" t="s">
        <v>4988</v>
      </c>
      <c r="C18" s="206" t="s">
        <v>4989</v>
      </c>
      <c r="D18" s="206" t="s">
        <v>4990</v>
      </c>
      <c r="E18" s="207">
        <v>8143953521</v>
      </c>
      <c r="F18" s="206" t="s">
        <v>4991</v>
      </c>
      <c r="G18" s="206" t="s">
        <v>931</v>
      </c>
    </row>
    <row r="19" spans="1:7" x14ac:dyDescent="0.25">
      <c r="A19" s="206" t="s">
        <v>4992</v>
      </c>
      <c r="B19" s="206" t="s">
        <v>4993</v>
      </c>
      <c r="C19" s="206" t="s">
        <v>1479</v>
      </c>
      <c r="D19" s="206" t="s">
        <v>4994</v>
      </c>
      <c r="E19" s="207">
        <v>5703865945</v>
      </c>
      <c r="F19" s="206" t="s">
        <v>4995</v>
      </c>
      <c r="G19" s="206" t="s">
        <v>4996</v>
      </c>
    </row>
    <row r="20" spans="1:7" x14ac:dyDescent="0.25">
      <c r="A20" s="206" t="s">
        <v>4992</v>
      </c>
      <c r="B20" s="206" t="s">
        <v>4997</v>
      </c>
      <c r="C20" s="206" t="s">
        <v>1414</v>
      </c>
      <c r="D20" s="206" t="s">
        <v>4994</v>
      </c>
      <c r="E20" s="207">
        <v>7173544191</v>
      </c>
      <c r="F20" s="206" t="s">
        <v>4995</v>
      </c>
      <c r="G20" s="206" t="s">
        <v>4996</v>
      </c>
    </row>
    <row r="21" spans="1:7" x14ac:dyDescent="0.25">
      <c r="A21" s="206" t="s">
        <v>4998</v>
      </c>
      <c r="B21" s="206" t="s">
        <v>4999</v>
      </c>
      <c r="C21" s="206" t="s">
        <v>4091</v>
      </c>
      <c r="D21" s="206" t="s">
        <v>5000</v>
      </c>
      <c r="E21" s="207">
        <v>8004144705</v>
      </c>
      <c r="F21" s="206" t="s">
        <v>5001</v>
      </c>
      <c r="G21" s="206" t="s">
        <v>931</v>
      </c>
    </row>
    <row r="22" spans="1:7" x14ac:dyDescent="0.25">
      <c r="A22" s="206" t="s">
        <v>5002</v>
      </c>
      <c r="B22" s="206" t="s">
        <v>5003</v>
      </c>
      <c r="C22" s="206" t="s">
        <v>5004</v>
      </c>
      <c r="D22" s="206" t="s">
        <v>5005</v>
      </c>
      <c r="E22" s="207">
        <v>8884147518</v>
      </c>
      <c r="F22" s="206" t="s">
        <v>5006</v>
      </c>
      <c r="G22" s="206" t="s">
        <v>931</v>
      </c>
    </row>
    <row r="23" spans="1:7" x14ac:dyDescent="0.25">
      <c r="A23" s="206" t="s">
        <v>5002</v>
      </c>
      <c r="B23" s="206" t="s">
        <v>5007</v>
      </c>
      <c r="C23" s="206" t="s">
        <v>5008</v>
      </c>
      <c r="D23" s="206" t="s">
        <v>5009</v>
      </c>
      <c r="E23" s="207">
        <v>7176562321</v>
      </c>
      <c r="F23" s="206" t="s">
        <v>5010</v>
      </c>
      <c r="G23" s="206" t="s">
        <v>931</v>
      </c>
    </row>
    <row r="24" spans="1:7" x14ac:dyDescent="0.25">
      <c r="A24" s="206" t="s">
        <v>5002</v>
      </c>
      <c r="B24" s="206" t="s">
        <v>5011</v>
      </c>
      <c r="C24" s="206" t="s">
        <v>5012</v>
      </c>
      <c r="D24" s="206" t="s">
        <v>5013</v>
      </c>
      <c r="E24" s="207">
        <v>7177623193</v>
      </c>
      <c r="F24" s="206" t="s">
        <v>5014</v>
      </c>
      <c r="G24" s="206" t="s">
        <v>931</v>
      </c>
    </row>
    <row r="25" spans="1:7" x14ac:dyDescent="0.25">
      <c r="A25" s="206" t="s">
        <v>5015</v>
      </c>
      <c r="B25" s="206" t="s">
        <v>5016</v>
      </c>
      <c r="C25" s="206" t="s">
        <v>5017</v>
      </c>
      <c r="D25" s="206" t="s">
        <v>5018</v>
      </c>
      <c r="E25" s="207">
        <v>5706588175</v>
      </c>
      <c r="F25" s="206" t="s">
        <v>5019</v>
      </c>
      <c r="G25" s="206" t="s">
        <v>931</v>
      </c>
    </row>
    <row r="26" spans="1:7" x14ac:dyDescent="0.25">
      <c r="A26" s="206" t="s">
        <v>5020</v>
      </c>
      <c r="B26" s="206" t="s">
        <v>5021</v>
      </c>
      <c r="C26" s="206" t="s">
        <v>5022</v>
      </c>
      <c r="D26" s="206" t="s">
        <v>5018</v>
      </c>
      <c r="E26" s="207">
        <v>7176679000</v>
      </c>
      <c r="F26" s="206" t="s">
        <v>5019</v>
      </c>
      <c r="G26" s="206" t="s">
        <v>931</v>
      </c>
    </row>
    <row r="27" spans="1:7" x14ac:dyDescent="0.25">
      <c r="A27" s="206" t="s">
        <v>5023</v>
      </c>
      <c r="B27" s="206" t="s">
        <v>5024</v>
      </c>
      <c r="C27" s="206" t="s">
        <v>1713</v>
      </c>
      <c r="D27" s="206" t="s">
        <v>5025</v>
      </c>
      <c r="E27" s="207">
        <v>8147934099</v>
      </c>
      <c r="F27" s="206" t="s">
        <v>5025</v>
      </c>
      <c r="G27" s="206" t="s">
        <v>4996</v>
      </c>
    </row>
    <row r="28" spans="1:7" x14ac:dyDescent="0.25">
      <c r="A28" s="206" t="s">
        <v>5026</v>
      </c>
      <c r="B28" s="206" t="s">
        <v>5027</v>
      </c>
      <c r="C28" s="206" t="s">
        <v>2096</v>
      </c>
      <c r="D28" s="206" t="s">
        <v>5025</v>
      </c>
      <c r="E28" s="207">
        <v>7172588987</v>
      </c>
      <c r="F28" s="206" t="s">
        <v>5025</v>
      </c>
      <c r="G28" s="206" t="s">
        <v>4996</v>
      </c>
    </row>
    <row r="29" spans="1:7" x14ac:dyDescent="0.25">
      <c r="A29" s="206" t="s">
        <v>5028</v>
      </c>
      <c r="B29" s="206" t="s">
        <v>5029</v>
      </c>
      <c r="C29" s="206" t="s">
        <v>1544</v>
      </c>
      <c r="D29" s="206" t="s">
        <v>5030</v>
      </c>
      <c r="E29" s="207">
        <v>7172630705</v>
      </c>
      <c r="F29" s="206" t="s">
        <v>5031</v>
      </c>
      <c r="G29" s="206" t="s">
        <v>931</v>
      </c>
    </row>
    <row r="30" spans="1:7" x14ac:dyDescent="0.25">
      <c r="A30" s="206" t="s">
        <v>5032</v>
      </c>
      <c r="B30" s="206" t="s">
        <v>5033</v>
      </c>
      <c r="C30" s="206" t="s">
        <v>1713</v>
      </c>
      <c r="D30" s="206" t="s">
        <v>5034</v>
      </c>
      <c r="E30" s="207">
        <v>8147933791</v>
      </c>
      <c r="F30" s="206" t="s">
        <v>4567</v>
      </c>
      <c r="G30" s="206" t="s">
        <v>931</v>
      </c>
    </row>
    <row r="31" spans="1:7" x14ac:dyDescent="0.25">
      <c r="A31" s="206" t="s">
        <v>5035</v>
      </c>
      <c r="B31" s="206" t="s">
        <v>2774</v>
      </c>
      <c r="C31" s="206" t="s">
        <v>1423</v>
      </c>
      <c r="D31" s="206" t="s">
        <v>5025</v>
      </c>
      <c r="E31" s="207">
        <v>8149673223</v>
      </c>
      <c r="F31" s="206" t="s">
        <v>5025</v>
      </c>
      <c r="G31" s="206" t="s">
        <v>4996</v>
      </c>
    </row>
    <row r="32" spans="1:7" x14ac:dyDescent="0.25">
      <c r="A32" s="206" t="s">
        <v>5036</v>
      </c>
      <c r="B32" s="206" t="s">
        <v>1807</v>
      </c>
      <c r="C32" s="206" t="s">
        <v>5037</v>
      </c>
      <c r="D32" s="206" t="s">
        <v>5025</v>
      </c>
      <c r="E32" s="207">
        <v>8148346080</v>
      </c>
      <c r="F32" s="206" t="s">
        <v>5025</v>
      </c>
      <c r="G32" s="206" t="s">
        <v>4996</v>
      </c>
    </row>
    <row r="33" spans="1:7" x14ac:dyDescent="0.25">
      <c r="A33" s="206" t="s">
        <v>3582</v>
      </c>
      <c r="B33" s="206" t="s">
        <v>5038</v>
      </c>
      <c r="C33" s="206" t="s">
        <v>1762</v>
      </c>
      <c r="D33" s="206" t="s">
        <v>5039</v>
      </c>
      <c r="E33" s="207">
        <v>7243099049</v>
      </c>
      <c r="F33" s="206" t="s">
        <v>5040</v>
      </c>
      <c r="G33" s="206" t="s">
        <v>4996</v>
      </c>
    </row>
    <row r="34" spans="1:7" x14ac:dyDescent="0.25">
      <c r="A34" s="206" t="s">
        <v>5041</v>
      </c>
      <c r="B34" s="206" t="s">
        <v>5042</v>
      </c>
      <c r="C34" s="206" t="s">
        <v>2961</v>
      </c>
      <c r="D34" s="206" t="s">
        <v>5043</v>
      </c>
      <c r="E34" s="207">
        <v>5709660308</v>
      </c>
      <c r="F34" s="206" t="s">
        <v>5044</v>
      </c>
      <c r="G34" s="206" t="s">
        <v>931</v>
      </c>
    </row>
    <row r="35" spans="1:7" x14ac:dyDescent="0.25">
      <c r="A35" s="206" t="s">
        <v>5045</v>
      </c>
      <c r="B35" s="206" t="s">
        <v>3589</v>
      </c>
      <c r="C35" s="206" t="s">
        <v>3590</v>
      </c>
      <c r="D35" s="206" t="s">
        <v>5043</v>
      </c>
      <c r="E35" s="207">
        <v>5703981391</v>
      </c>
      <c r="F35" s="206" t="s">
        <v>5044</v>
      </c>
      <c r="G35" s="206" t="s">
        <v>931</v>
      </c>
    </row>
    <row r="36" spans="1:7" x14ac:dyDescent="0.25">
      <c r="A36" s="206" t="s">
        <v>5046</v>
      </c>
      <c r="B36" s="206" t="s">
        <v>5047</v>
      </c>
      <c r="C36" s="206" t="s">
        <v>5048</v>
      </c>
      <c r="D36" s="206" t="s">
        <v>5049</v>
      </c>
      <c r="E36" s="207">
        <v>7174458431</v>
      </c>
      <c r="F36" s="206" t="s">
        <v>5050</v>
      </c>
      <c r="G36" s="206" t="s">
        <v>4996</v>
      </c>
    </row>
    <row r="37" spans="1:7" x14ac:dyDescent="0.25">
      <c r="A37" s="206" t="s">
        <v>5051</v>
      </c>
      <c r="B37" s="206" t="s">
        <v>5052</v>
      </c>
      <c r="C37" s="206" t="s">
        <v>5053</v>
      </c>
      <c r="D37" s="206" t="s">
        <v>5054</v>
      </c>
      <c r="E37" s="207">
        <v>7249648826</v>
      </c>
      <c r="F37" s="206" t="s">
        <v>5055</v>
      </c>
      <c r="G37" s="206" t="s">
        <v>4996</v>
      </c>
    </row>
    <row r="38" spans="1:7" x14ac:dyDescent="0.25">
      <c r="A38" s="206" t="s">
        <v>5056</v>
      </c>
      <c r="B38" s="206" t="s">
        <v>5057</v>
      </c>
      <c r="C38" s="206" t="s">
        <v>5058</v>
      </c>
      <c r="D38" s="206" t="s">
        <v>5059</v>
      </c>
      <c r="E38" s="207">
        <v>7247836333</v>
      </c>
      <c r="F38" s="206" t="s">
        <v>5060</v>
      </c>
      <c r="G38" s="206" t="s">
        <v>931</v>
      </c>
    </row>
    <row r="39" spans="1:7" x14ac:dyDescent="0.25">
      <c r="A39" s="206" t="s">
        <v>5061</v>
      </c>
      <c r="B39" s="206" t="s">
        <v>5062</v>
      </c>
      <c r="C39" s="206" t="s">
        <v>5063</v>
      </c>
      <c r="D39" s="206" t="s">
        <v>5064</v>
      </c>
      <c r="E39" s="207">
        <v>7174280922</v>
      </c>
      <c r="F39" s="206" t="s">
        <v>5065</v>
      </c>
      <c r="G39" s="206" t="s">
        <v>931</v>
      </c>
    </row>
    <row r="40" spans="1:7" x14ac:dyDescent="0.25">
      <c r="A40" s="206" t="s">
        <v>5066</v>
      </c>
      <c r="B40" s="206" t="s">
        <v>5067</v>
      </c>
      <c r="C40" s="206" t="s">
        <v>1775</v>
      </c>
      <c r="D40" s="206" t="s">
        <v>5068</v>
      </c>
      <c r="E40" s="207">
        <v>2155988129</v>
      </c>
      <c r="F40" s="206" t="s">
        <v>5069</v>
      </c>
      <c r="G40" s="206" t="s">
        <v>931</v>
      </c>
    </row>
    <row r="41" spans="1:7" x14ac:dyDescent="0.25">
      <c r="A41" s="206" t="s">
        <v>5070</v>
      </c>
      <c r="B41" s="206" t="s">
        <v>5071</v>
      </c>
      <c r="C41" s="206" t="s">
        <v>2717</v>
      </c>
      <c r="D41" s="206" t="s">
        <v>5025</v>
      </c>
      <c r="E41" s="207">
        <v>7249621200</v>
      </c>
      <c r="F41" s="206" t="s">
        <v>5025</v>
      </c>
      <c r="G41" s="206" t="s">
        <v>4996</v>
      </c>
    </row>
    <row r="42" spans="1:7" x14ac:dyDescent="0.25">
      <c r="A42" s="206" t="s">
        <v>5072</v>
      </c>
      <c r="B42" s="206" t="s">
        <v>5073</v>
      </c>
      <c r="C42" s="206" t="s">
        <v>1817</v>
      </c>
      <c r="D42" s="206" t="s">
        <v>5074</v>
      </c>
      <c r="E42" s="207">
        <v>8147038070</v>
      </c>
      <c r="F42" s="206" t="s">
        <v>5075</v>
      </c>
      <c r="G42" s="206" t="s">
        <v>931</v>
      </c>
    </row>
    <row r="43" spans="1:7" x14ac:dyDescent="0.25">
      <c r="A43" s="206" t="s">
        <v>5076</v>
      </c>
      <c r="B43" s="206" t="s">
        <v>5077</v>
      </c>
      <c r="C43" s="206" t="s">
        <v>5078</v>
      </c>
      <c r="D43" s="206" t="s">
        <v>5025</v>
      </c>
      <c r="E43" s="207">
        <v>7243972267</v>
      </c>
      <c r="F43" s="206" t="s">
        <v>5025</v>
      </c>
      <c r="G43" s="206" t="s">
        <v>4996</v>
      </c>
    </row>
    <row r="44" spans="1:7" x14ac:dyDescent="0.25">
      <c r="A44" s="206" t="s">
        <v>5079</v>
      </c>
      <c r="B44" s="206" t="s">
        <v>5080</v>
      </c>
      <c r="C44" s="206" t="s">
        <v>1544</v>
      </c>
      <c r="D44" s="206" t="s">
        <v>5081</v>
      </c>
      <c r="E44" s="207">
        <v>7173754410</v>
      </c>
      <c r="F44" s="206" t="s">
        <v>5082</v>
      </c>
      <c r="G44" s="206" t="s">
        <v>4996</v>
      </c>
    </row>
    <row r="45" spans="1:7" x14ac:dyDescent="0.25">
      <c r="A45" s="206" t="s">
        <v>5083</v>
      </c>
      <c r="B45" s="206" t="s">
        <v>5084</v>
      </c>
      <c r="C45" s="206" t="s">
        <v>2676</v>
      </c>
      <c r="D45" s="206" t="s">
        <v>34</v>
      </c>
      <c r="E45" s="207">
        <v>5702972141</v>
      </c>
      <c r="F45" s="206" t="s">
        <v>9</v>
      </c>
      <c r="G45" s="206" t="s">
        <v>931</v>
      </c>
    </row>
    <row r="46" spans="1:7" x14ac:dyDescent="0.25">
      <c r="A46" s="206" t="s">
        <v>5085</v>
      </c>
      <c r="B46" s="206" t="s">
        <v>5086</v>
      </c>
      <c r="C46" s="206" t="s">
        <v>2717</v>
      </c>
      <c r="D46" s="206" t="s">
        <v>5087</v>
      </c>
      <c r="E46" s="207">
        <v>7243466514</v>
      </c>
      <c r="F46" s="206" t="s">
        <v>5088</v>
      </c>
      <c r="G46" s="206" t="s">
        <v>931</v>
      </c>
    </row>
    <row r="47" spans="1:7" x14ac:dyDescent="0.25">
      <c r="A47" s="206" t="s">
        <v>5089</v>
      </c>
      <c r="B47" s="206" t="s">
        <v>5090</v>
      </c>
      <c r="C47" s="206" t="s">
        <v>2165</v>
      </c>
      <c r="D47" s="206" t="s">
        <v>5091</v>
      </c>
      <c r="E47" s="207">
        <v>5704372604</v>
      </c>
      <c r="F47" s="206" t="s">
        <v>3314</v>
      </c>
      <c r="G47" s="206" t="s">
        <v>931</v>
      </c>
    </row>
  </sheetData>
  <hyperlinks>
    <hyperlink ref="B4" r:id="rId1" xr:uid="{1EDFF0C1-5F67-47CA-A534-3C0C1123119B}"/>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194CB-75E4-4419-BCF4-A3C8E4359A56}">
  <dimension ref="A1:F24"/>
  <sheetViews>
    <sheetView workbookViewId="0">
      <selection activeCell="A4"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3" x14ac:dyDescent="0.25">
      <c r="A1" s="159" t="s">
        <v>1124</v>
      </c>
      <c r="B1" s="159" t="s">
        <v>955</v>
      </c>
    </row>
    <row r="2" spans="1:3" x14ac:dyDescent="0.25">
      <c r="A2" s="159" t="s">
        <v>1126</v>
      </c>
      <c r="B2" s="159" t="s">
        <v>181</v>
      </c>
    </row>
    <row r="3" spans="1:3" x14ac:dyDescent="0.25">
      <c r="A3" s="159" t="s">
        <v>1127</v>
      </c>
      <c r="B3" s="159" t="s">
        <v>212</v>
      </c>
    </row>
    <row r="4" spans="1:3" x14ac:dyDescent="0.25">
      <c r="A4" s="159" t="s">
        <v>1128</v>
      </c>
      <c r="B4" s="164" t="s">
        <v>240</v>
      </c>
    </row>
    <row r="6" spans="1:3" x14ac:dyDescent="0.25">
      <c r="A6" s="159" t="s">
        <v>1099</v>
      </c>
      <c r="B6" s="160" t="s">
        <v>5092</v>
      </c>
    </row>
    <row r="7" spans="1:3" x14ac:dyDescent="0.25">
      <c r="B7" s="161"/>
    </row>
    <row r="8" spans="1:3" ht="37.5" x14ac:dyDescent="0.25">
      <c r="A8" s="159" t="s">
        <v>1101</v>
      </c>
      <c r="B8" s="160" t="s">
        <v>5092</v>
      </c>
    </row>
    <row r="9" spans="1:3" x14ac:dyDescent="0.25">
      <c r="B9" s="161"/>
    </row>
    <row r="10" spans="1:3" x14ac:dyDescent="0.25">
      <c r="A10" s="159" t="s">
        <v>1247</v>
      </c>
      <c r="B10" s="160" t="s">
        <v>5092</v>
      </c>
    </row>
    <row r="11" spans="1:3" x14ac:dyDescent="0.25">
      <c r="B11" s="161"/>
    </row>
    <row r="12" spans="1:3" x14ac:dyDescent="0.25">
      <c r="A12" s="159" t="s">
        <v>1105</v>
      </c>
      <c r="B12" s="161" t="s">
        <v>1411</v>
      </c>
      <c r="C12" s="159" t="s">
        <v>37</v>
      </c>
    </row>
    <row r="14" spans="1:3" x14ac:dyDescent="0.25">
      <c r="A14" s="159" t="s">
        <v>1107</v>
      </c>
      <c r="B14" s="161" t="s">
        <v>1411</v>
      </c>
      <c r="C14" s="159" t="s">
        <v>37</v>
      </c>
    </row>
    <row r="17" spans="1:6" s="163" customFormat="1" ht="13" x14ac:dyDescent="0.25">
      <c r="A17" s="163" t="s">
        <v>1108</v>
      </c>
      <c r="B17" s="163" t="s">
        <v>1109</v>
      </c>
      <c r="C17" s="163" t="s">
        <v>1110</v>
      </c>
      <c r="D17" s="163" t="s">
        <v>1111</v>
      </c>
      <c r="E17" s="163" t="s">
        <v>1112</v>
      </c>
      <c r="F17" s="163" t="s">
        <v>1113</v>
      </c>
    </row>
    <row r="18" spans="1:6" x14ac:dyDescent="0.25">
      <c r="A18" s="208" t="s">
        <v>5093</v>
      </c>
      <c r="B18" s="208" t="s">
        <v>5094</v>
      </c>
      <c r="C18" s="208" t="s">
        <v>1379</v>
      </c>
      <c r="D18" s="208" t="s">
        <v>5095</v>
      </c>
      <c r="E18" s="207">
        <v>6103956499</v>
      </c>
      <c r="F18" s="208" t="s">
        <v>5096</v>
      </c>
    </row>
    <row r="19" spans="1:6" x14ac:dyDescent="0.25">
      <c r="A19" s="208" t="s">
        <v>5097</v>
      </c>
      <c r="B19" s="208" t="s">
        <v>3531</v>
      </c>
      <c r="C19" s="208" t="s">
        <v>3199</v>
      </c>
      <c r="D19" s="208" t="s">
        <v>5095</v>
      </c>
      <c r="E19" s="207">
        <v>6103679084</v>
      </c>
      <c r="F19" s="208" t="s">
        <v>5096</v>
      </c>
    </row>
    <row r="20" spans="1:6" x14ac:dyDescent="0.25">
      <c r="A20" s="208" t="s">
        <v>5098</v>
      </c>
      <c r="B20" s="208" t="s">
        <v>5099</v>
      </c>
      <c r="C20" s="208" t="s">
        <v>407</v>
      </c>
      <c r="D20" s="208" t="s">
        <v>5095</v>
      </c>
      <c r="E20" s="207">
        <v>7173544241</v>
      </c>
      <c r="F20" s="208" t="s">
        <v>5096</v>
      </c>
    </row>
    <row r="21" spans="1:6" x14ac:dyDescent="0.25">
      <c r="A21" s="208" t="s">
        <v>5100</v>
      </c>
      <c r="B21" s="208" t="s">
        <v>3213</v>
      </c>
      <c r="C21" s="208" t="s">
        <v>2633</v>
      </c>
      <c r="D21" s="208" t="s">
        <v>5095</v>
      </c>
      <c r="E21" s="207">
        <v>7172748675</v>
      </c>
      <c r="F21" s="208" t="s">
        <v>5096</v>
      </c>
    </row>
    <row r="22" spans="1:6" x14ac:dyDescent="0.25">
      <c r="A22" s="208" t="s">
        <v>5101</v>
      </c>
      <c r="B22" s="208" t="s">
        <v>3217</v>
      </c>
      <c r="C22" s="208" t="s">
        <v>3218</v>
      </c>
      <c r="D22" s="208" t="s">
        <v>5095</v>
      </c>
      <c r="E22" s="207">
        <v>6107389000</v>
      </c>
      <c r="F22" s="208" t="s">
        <v>5096</v>
      </c>
    </row>
    <row r="23" spans="1:6" x14ac:dyDescent="0.25">
      <c r="A23" s="208" t="s">
        <v>5102</v>
      </c>
      <c r="B23" s="208" t="s">
        <v>3231</v>
      </c>
      <c r="C23" s="208" t="s">
        <v>2235</v>
      </c>
      <c r="D23" s="208" t="s">
        <v>5095</v>
      </c>
      <c r="E23" s="207">
        <v>2155365200</v>
      </c>
      <c r="F23" s="208" t="s">
        <v>5096</v>
      </c>
    </row>
    <row r="24" spans="1:6" x14ac:dyDescent="0.25">
      <c r="A24" s="208" t="s">
        <v>5103</v>
      </c>
      <c r="B24" s="208" t="s">
        <v>5104</v>
      </c>
      <c r="C24" s="208" t="s">
        <v>1402</v>
      </c>
      <c r="D24" s="208" t="s">
        <v>5095</v>
      </c>
      <c r="E24" s="207">
        <v>7177718484</v>
      </c>
      <c r="F24" s="208" t="s">
        <v>5096</v>
      </c>
    </row>
  </sheetData>
  <hyperlinks>
    <hyperlink ref="B4" r:id="rId1" xr:uid="{3C29BF16-C431-4369-B1B3-ECD30FB85233}"/>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C115C-36EE-48B4-A133-2765481495D0}">
  <dimension ref="A1:F18"/>
  <sheetViews>
    <sheetView topLeftCell="A2" workbookViewId="0">
      <selection activeCell="A38" sqref="A38"/>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5105</v>
      </c>
    </row>
    <row r="2" spans="1:2" x14ac:dyDescent="0.25">
      <c r="A2" s="159" t="s">
        <v>5106</v>
      </c>
    </row>
    <row r="3" spans="1:2" x14ac:dyDescent="0.25">
      <c r="A3" s="159" t="s">
        <v>5107</v>
      </c>
    </row>
    <row r="4" spans="1:2" ht="25" x14ac:dyDescent="0.25">
      <c r="A4" s="159" t="s">
        <v>5108</v>
      </c>
    </row>
    <row r="6" spans="1:2" x14ac:dyDescent="0.25">
      <c r="A6" s="159" t="s">
        <v>1099</v>
      </c>
      <c r="B6" s="161" t="s">
        <v>5109</v>
      </c>
    </row>
    <row r="7" spans="1:2" x14ac:dyDescent="0.25">
      <c r="B7" s="161"/>
    </row>
    <row r="8" spans="1:2" ht="37.5" x14ac:dyDescent="0.25">
      <c r="A8" s="159" t="s">
        <v>1101</v>
      </c>
      <c r="B8" s="161" t="s">
        <v>5110</v>
      </c>
    </row>
    <row r="9" spans="1:2" x14ac:dyDescent="0.25">
      <c r="B9" s="161"/>
    </row>
    <row r="10" spans="1:2" x14ac:dyDescent="0.25">
      <c r="A10" s="159" t="s">
        <v>1247</v>
      </c>
      <c r="B10" s="161" t="s">
        <v>5110</v>
      </c>
    </row>
    <row r="11" spans="1:2" x14ac:dyDescent="0.25">
      <c r="B11" s="161"/>
    </row>
    <row r="12" spans="1:2" x14ac:dyDescent="0.25">
      <c r="A12" s="159" t="s">
        <v>1105</v>
      </c>
      <c r="B12" s="161" t="s">
        <v>1131</v>
      </c>
    </row>
    <row r="14" spans="1:2" x14ac:dyDescent="0.25">
      <c r="A14" s="159" t="s">
        <v>1107</v>
      </c>
      <c r="B14" s="161" t="s">
        <v>1873</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27A78-92E1-4AE3-9F30-FE954CFEAD5E}">
  <dimension ref="A1:F19"/>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2" x14ac:dyDescent="0.25">
      <c r="A1" s="159" t="s">
        <v>5111</v>
      </c>
    </row>
    <row r="2" spans="1:2" x14ac:dyDescent="0.25">
      <c r="A2" s="159" t="s">
        <v>5112</v>
      </c>
    </row>
    <row r="3" spans="1:2" x14ac:dyDescent="0.25">
      <c r="A3" s="159" t="s">
        <v>5113</v>
      </c>
    </row>
    <row r="4" spans="1:2" x14ac:dyDescent="0.25">
      <c r="A4" s="159" t="s">
        <v>5114</v>
      </c>
    </row>
    <row r="6" spans="1:2" x14ac:dyDescent="0.25">
      <c r="A6" s="159" t="s">
        <v>1099</v>
      </c>
      <c r="B6" s="160" t="s">
        <v>5115</v>
      </c>
    </row>
    <row r="7" spans="1:2" x14ac:dyDescent="0.25">
      <c r="B7" s="161"/>
    </row>
    <row r="8" spans="1:2" ht="37.5" x14ac:dyDescent="0.25">
      <c r="A8" s="159" t="s">
        <v>1101</v>
      </c>
      <c r="B8" s="160" t="s">
        <v>5116</v>
      </c>
    </row>
    <row r="9" spans="1:2" x14ac:dyDescent="0.25">
      <c r="B9" s="161"/>
    </row>
    <row r="10" spans="1:2" x14ac:dyDescent="0.25">
      <c r="A10" s="159" t="s">
        <v>1247</v>
      </c>
      <c r="B10" s="161" t="s">
        <v>5117</v>
      </c>
    </row>
    <row r="11" spans="1:2" x14ac:dyDescent="0.25">
      <c r="B11" s="161"/>
    </row>
    <row r="12" spans="1:2" x14ac:dyDescent="0.25">
      <c r="A12" s="159" t="s">
        <v>1105</v>
      </c>
      <c r="B12" s="161" t="s">
        <v>1131</v>
      </c>
    </row>
    <row r="14" spans="1:2" x14ac:dyDescent="0.25">
      <c r="A14" s="159" t="s">
        <v>1107</v>
      </c>
      <c r="B14" s="161" t="s">
        <v>2371</v>
      </c>
    </row>
    <row r="17" spans="1:6" s="163" customFormat="1" ht="13" x14ac:dyDescent="0.25">
      <c r="A17" s="163" t="s">
        <v>1108</v>
      </c>
      <c r="B17" s="163" t="s">
        <v>1109</v>
      </c>
      <c r="C17" s="163" t="s">
        <v>1110</v>
      </c>
      <c r="D17" s="163" t="s">
        <v>1111</v>
      </c>
      <c r="E17" s="163" t="s">
        <v>1112</v>
      </c>
      <c r="F17" s="163" t="s">
        <v>1113</v>
      </c>
    </row>
    <row r="18" spans="1:6" x14ac:dyDescent="0.25">
      <c r="A18" s="159" t="s">
        <v>5118</v>
      </c>
      <c r="B18" s="161" t="s">
        <v>5119</v>
      </c>
      <c r="C18" s="159" t="s">
        <v>5120</v>
      </c>
      <c r="D18" s="159" t="s">
        <v>5121</v>
      </c>
      <c r="E18" s="159" t="s">
        <v>5122</v>
      </c>
    </row>
    <row r="19" spans="1:6" x14ac:dyDescent="0.25">
      <c r="A19" s="159" t="s">
        <v>5118</v>
      </c>
      <c r="B19" s="159" t="s">
        <v>2590</v>
      </c>
      <c r="C19" s="159" t="s">
        <v>5123</v>
      </c>
      <c r="D19" s="159" t="s">
        <v>5124</v>
      </c>
      <c r="E19" s="159" t="s">
        <v>5125</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EC9D5-7B58-4999-9C5B-71ECAE6563CD}">
  <dimension ref="A1:F18"/>
  <sheetViews>
    <sheetView workbookViewId="0">
      <selection sqref="A1:XFD104857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3" x14ac:dyDescent="0.25">
      <c r="A1" s="159" t="s">
        <v>5126</v>
      </c>
    </row>
    <row r="2" spans="1:3" x14ac:dyDescent="0.25">
      <c r="A2" s="159" t="s">
        <v>1126</v>
      </c>
      <c r="B2" s="159" t="s">
        <v>5127</v>
      </c>
    </row>
    <row r="3" spans="1:3" x14ac:dyDescent="0.25">
      <c r="A3" s="159" t="s">
        <v>1127</v>
      </c>
      <c r="B3" s="159" t="s">
        <v>87</v>
      </c>
    </row>
    <row r="4" spans="1:3" x14ac:dyDescent="0.25">
      <c r="A4" s="159" t="s">
        <v>1128</v>
      </c>
      <c r="B4" s="164" t="s">
        <v>5128</v>
      </c>
    </row>
    <row r="6" spans="1:3" x14ac:dyDescent="0.25">
      <c r="A6" s="159" t="s">
        <v>1099</v>
      </c>
      <c r="B6" s="161" t="s">
        <v>5129</v>
      </c>
    </row>
    <row r="7" spans="1:3" x14ac:dyDescent="0.25">
      <c r="B7" s="161"/>
    </row>
    <row r="8" spans="1:3" ht="37.5" x14ac:dyDescent="0.25">
      <c r="A8" s="159" t="s">
        <v>1101</v>
      </c>
      <c r="B8" s="161" t="s">
        <v>5129</v>
      </c>
    </row>
    <row r="9" spans="1:3" x14ac:dyDescent="0.25">
      <c r="B9" s="161"/>
    </row>
    <row r="10" spans="1:3" x14ac:dyDescent="0.25">
      <c r="A10" s="159" t="s">
        <v>1247</v>
      </c>
      <c r="B10" s="161" t="s">
        <v>5130</v>
      </c>
    </row>
    <row r="11" spans="1:3" x14ac:dyDescent="0.25">
      <c r="B11" s="161"/>
    </row>
    <row r="12" spans="1:3" x14ac:dyDescent="0.25">
      <c r="A12" s="159" t="s">
        <v>1105</v>
      </c>
      <c r="B12" s="161" t="s">
        <v>1411</v>
      </c>
      <c r="C12" s="159" t="s">
        <v>5131</v>
      </c>
    </row>
    <row r="14" spans="1:3" x14ac:dyDescent="0.25">
      <c r="A14" s="159" t="s">
        <v>1107</v>
      </c>
      <c r="B14" s="161" t="s">
        <v>1411</v>
      </c>
      <c r="C14" s="159" t="s">
        <v>5132</v>
      </c>
    </row>
    <row r="17" spans="1:6" s="163" customFormat="1" ht="13" x14ac:dyDescent="0.25">
      <c r="A17" s="163" t="s">
        <v>1108</v>
      </c>
      <c r="B17" s="163" t="s">
        <v>1109</v>
      </c>
      <c r="C17" s="163" t="s">
        <v>1110</v>
      </c>
      <c r="D17" s="163" t="s">
        <v>1111</v>
      </c>
      <c r="E17" s="163" t="s">
        <v>1112</v>
      </c>
      <c r="F17" s="163" t="s">
        <v>1113</v>
      </c>
    </row>
    <row r="18" spans="1:6" ht="25.5" customHeight="1" x14ac:dyDescent="0.25">
      <c r="A18" s="159" t="s">
        <v>1132</v>
      </c>
      <c r="B18" s="161"/>
    </row>
  </sheetData>
  <hyperlinks>
    <hyperlink ref="B4" r:id="rId1" xr:uid="{753B6416-04A6-4CB9-B8C3-DCBC17B24C01}"/>
  </hyperlink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30555-1D96-473D-B089-EF66087AA44D}">
  <dimension ref="A1:F17"/>
  <sheetViews>
    <sheetView workbookViewId="0">
      <selection activeCell="A16" sqref="A1:F16"/>
    </sheetView>
  </sheetViews>
  <sheetFormatPr defaultRowHeight="12.5" x14ac:dyDescent="0.25"/>
  <cols>
    <col min="1" max="1" width="57.26953125" style="159" customWidth="1"/>
    <col min="2" max="2" width="33.453125" style="159" customWidth="1"/>
    <col min="3" max="3" width="26.1796875" style="159" customWidth="1"/>
    <col min="4" max="4" width="39.7265625" style="159" customWidth="1"/>
    <col min="5" max="5" width="24.7265625" style="159" customWidth="1"/>
    <col min="6" max="6" width="27" style="159" customWidth="1"/>
    <col min="7" max="256" width="9.1796875" style="159"/>
    <col min="257" max="257" width="57.26953125" style="159" customWidth="1"/>
    <col min="258" max="258" width="33.453125" style="159" customWidth="1"/>
    <col min="259" max="259" width="26.1796875" style="159" customWidth="1"/>
    <col min="260" max="260" width="39.7265625" style="159" customWidth="1"/>
    <col min="261" max="261" width="24.7265625" style="159" customWidth="1"/>
    <col min="262" max="262" width="27" style="159" customWidth="1"/>
    <col min="263" max="512" width="9.1796875" style="159"/>
    <col min="513" max="513" width="57.26953125" style="159" customWidth="1"/>
    <col min="514" max="514" width="33.453125" style="159" customWidth="1"/>
    <col min="515" max="515" width="26.1796875" style="159" customWidth="1"/>
    <col min="516" max="516" width="39.7265625" style="159" customWidth="1"/>
    <col min="517" max="517" width="24.7265625" style="159" customWidth="1"/>
    <col min="518" max="518" width="27" style="159" customWidth="1"/>
    <col min="519" max="768" width="9.1796875" style="159"/>
    <col min="769" max="769" width="57.26953125" style="159" customWidth="1"/>
    <col min="770" max="770" width="33.453125" style="159" customWidth="1"/>
    <col min="771" max="771" width="26.1796875" style="159" customWidth="1"/>
    <col min="772" max="772" width="39.7265625" style="159" customWidth="1"/>
    <col min="773" max="773" width="24.7265625" style="159" customWidth="1"/>
    <col min="774" max="774" width="27" style="159" customWidth="1"/>
    <col min="775" max="1024" width="9.1796875" style="159"/>
    <col min="1025" max="1025" width="57.26953125" style="159" customWidth="1"/>
    <col min="1026" max="1026" width="33.453125" style="159" customWidth="1"/>
    <col min="1027" max="1027" width="26.1796875" style="159" customWidth="1"/>
    <col min="1028" max="1028" width="39.7265625" style="159" customWidth="1"/>
    <col min="1029" max="1029" width="24.7265625" style="159" customWidth="1"/>
    <col min="1030" max="1030" width="27" style="159" customWidth="1"/>
    <col min="1031" max="1280" width="9.1796875" style="159"/>
    <col min="1281" max="1281" width="57.26953125" style="159" customWidth="1"/>
    <col min="1282" max="1282" width="33.453125" style="159" customWidth="1"/>
    <col min="1283" max="1283" width="26.1796875" style="159" customWidth="1"/>
    <col min="1284" max="1284" width="39.7265625" style="159" customWidth="1"/>
    <col min="1285" max="1285" width="24.7265625" style="159" customWidth="1"/>
    <col min="1286" max="1286" width="27" style="159" customWidth="1"/>
    <col min="1287" max="1536" width="9.1796875" style="159"/>
    <col min="1537" max="1537" width="57.26953125" style="159" customWidth="1"/>
    <col min="1538" max="1538" width="33.453125" style="159" customWidth="1"/>
    <col min="1539" max="1539" width="26.1796875" style="159" customWidth="1"/>
    <col min="1540" max="1540" width="39.7265625" style="159" customWidth="1"/>
    <col min="1541" max="1541" width="24.7265625" style="159" customWidth="1"/>
    <col min="1542" max="1542" width="27" style="159" customWidth="1"/>
    <col min="1543" max="1792" width="9.1796875" style="159"/>
    <col min="1793" max="1793" width="57.26953125" style="159" customWidth="1"/>
    <col min="1794" max="1794" width="33.453125" style="159" customWidth="1"/>
    <col min="1795" max="1795" width="26.1796875" style="159" customWidth="1"/>
    <col min="1796" max="1796" width="39.7265625" style="159" customWidth="1"/>
    <col min="1797" max="1797" width="24.7265625" style="159" customWidth="1"/>
    <col min="1798" max="1798" width="27" style="159" customWidth="1"/>
    <col min="1799" max="2048" width="9.1796875" style="159"/>
    <col min="2049" max="2049" width="57.26953125" style="159" customWidth="1"/>
    <col min="2050" max="2050" width="33.453125" style="159" customWidth="1"/>
    <col min="2051" max="2051" width="26.1796875" style="159" customWidth="1"/>
    <col min="2052" max="2052" width="39.7265625" style="159" customWidth="1"/>
    <col min="2053" max="2053" width="24.7265625" style="159" customWidth="1"/>
    <col min="2054" max="2054" width="27" style="159" customWidth="1"/>
    <col min="2055" max="2304" width="9.1796875" style="159"/>
    <col min="2305" max="2305" width="57.26953125" style="159" customWidth="1"/>
    <col min="2306" max="2306" width="33.453125" style="159" customWidth="1"/>
    <col min="2307" max="2307" width="26.1796875" style="159" customWidth="1"/>
    <col min="2308" max="2308" width="39.7265625" style="159" customWidth="1"/>
    <col min="2309" max="2309" width="24.7265625" style="159" customWidth="1"/>
    <col min="2310" max="2310" width="27" style="159" customWidth="1"/>
    <col min="2311" max="2560" width="9.1796875" style="159"/>
    <col min="2561" max="2561" width="57.26953125" style="159" customWidth="1"/>
    <col min="2562" max="2562" width="33.453125" style="159" customWidth="1"/>
    <col min="2563" max="2563" width="26.1796875" style="159" customWidth="1"/>
    <col min="2564" max="2564" width="39.7265625" style="159" customWidth="1"/>
    <col min="2565" max="2565" width="24.7265625" style="159" customWidth="1"/>
    <col min="2566" max="2566" width="27" style="159" customWidth="1"/>
    <col min="2567" max="2816" width="9.1796875" style="159"/>
    <col min="2817" max="2817" width="57.26953125" style="159" customWidth="1"/>
    <col min="2818" max="2818" width="33.453125" style="159" customWidth="1"/>
    <col min="2819" max="2819" width="26.1796875" style="159" customWidth="1"/>
    <col min="2820" max="2820" width="39.7265625" style="159" customWidth="1"/>
    <col min="2821" max="2821" width="24.7265625" style="159" customWidth="1"/>
    <col min="2822" max="2822" width="27" style="159" customWidth="1"/>
    <col min="2823" max="3072" width="9.1796875" style="159"/>
    <col min="3073" max="3073" width="57.26953125" style="159" customWidth="1"/>
    <col min="3074" max="3074" width="33.453125" style="159" customWidth="1"/>
    <col min="3075" max="3075" width="26.1796875" style="159" customWidth="1"/>
    <col min="3076" max="3076" width="39.7265625" style="159" customWidth="1"/>
    <col min="3077" max="3077" width="24.7265625" style="159" customWidth="1"/>
    <col min="3078" max="3078" width="27" style="159" customWidth="1"/>
    <col min="3079" max="3328" width="9.1796875" style="159"/>
    <col min="3329" max="3329" width="57.26953125" style="159" customWidth="1"/>
    <col min="3330" max="3330" width="33.453125" style="159" customWidth="1"/>
    <col min="3331" max="3331" width="26.1796875" style="159" customWidth="1"/>
    <col min="3332" max="3332" width="39.7265625" style="159" customWidth="1"/>
    <col min="3333" max="3333" width="24.7265625" style="159" customWidth="1"/>
    <col min="3334" max="3334" width="27" style="159" customWidth="1"/>
    <col min="3335" max="3584" width="9.1796875" style="159"/>
    <col min="3585" max="3585" width="57.26953125" style="159" customWidth="1"/>
    <col min="3586" max="3586" width="33.453125" style="159" customWidth="1"/>
    <col min="3587" max="3587" width="26.1796875" style="159" customWidth="1"/>
    <col min="3588" max="3588" width="39.7265625" style="159" customWidth="1"/>
    <col min="3589" max="3589" width="24.7265625" style="159" customWidth="1"/>
    <col min="3590" max="3590" width="27" style="159" customWidth="1"/>
    <col min="3591" max="3840" width="9.1796875" style="159"/>
    <col min="3841" max="3841" width="57.26953125" style="159" customWidth="1"/>
    <col min="3842" max="3842" width="33.453125" style="159" customWidth="1"/>
    <col min="3843" max="3843" width="26.1796875" style="159" customWidth="1"/>
    <col min="3844" max="3844" width="39.7265625" style="159" customWidth="1"/>
    <col min="3845" max="3845" width="24.7265625" style="159" customWidth="1"/>
    <col min="3846" max="3846" width="27" style="159" customWidth="1"/>
    <col min="3847" max="4096" width="9.1796875" style="159"/>
    <col min="4097" max="4097" width="57.26953125" style="159" customWidth="1"/>
    <col min="4098" max="4098" width="33.453125" style="159" customWidth="1"/>
    <col min="4099" max="4099" width="26.1796875" style="159" customWidth="1"/>
    <col min="4100" max="4100" width="39.7265625" style="159" customWidth="1"/>
    <col min="4101" max="4101" width="24.7265625" style="159" customWidth="1"/>
    <col min="4102" max="4102" width="27" style="159" customWidth="1"/>
    <col min="4103" max="4352" width="9.1796875" style="159"/>
    <col min="4353" max="4353" width="57.26953125" style="159" customWidth="1"/>
    <col min="4354" max="4354" width="33.453125" style="159" customWidth="1"/>
    <col min="4355" max="4355" width="26.1796875" style="159" customWidth="1"/>
    <col min="4356" max="4356" width="39.7265625" style="159" customWidth="1"/>
    <col min="4357" max="4357" width="24.7265625" style="159" customWidth="1"/>
    <col min="4358" max="4358" width="27" style="159" customWidth="1"/>
    <col min="4359" max="4608" width="9.1796875" style="159"/>
    <col min="4609" max="4609" width="57.26953125" style="159" customWidth="1"/>
    <col min="4610" max="4610" width="33.453125" style="159" customWidth="1"/>
    <col min="4611" max="4611" width="26.1796875" style="159" customWidth="1"/>
    <col min="4612" max="4612" width="39.7265625" style="159" customWidth="1"/>
    <col min="4613" max="4613" width="24.7265625" style="159" customWidth="1"/>
    <col min="4614" max="4614" width="27" style="159" customWidth="1"/>
    <col min="4615" max="4864" width="9.1796875" style="159"/>
    <col min="4865" max="4865" width="57.26953125" style="159" customWidth="1"/>
    <col min="4866" max="4866" width="33.453125" style="159" customWidth="1"/>
    <col min="4867" max="4867" width="26.1796875" style="159" customWidth="1"/>
    <col min="4868" max="4868" width="39.7265625" style="159" customWidth="1"/>
    <col min="4869" max="4869" width="24.7265625" style="159" customWidth="1"/>
    <col min="4870" max="4870" width="27" style="159" customWidth="1"/>
    <col min="4871" max="5120" width="9.1796875" style="159"/>
    <col min="5121" max="5121" width="57.26953125" style="159" customWidth="1"/>
    <col min="5122" max="5122" width="33.453125" style="159" customWidth="1"/>
    <col min="5123" max="5123" width="26.1796875" style="159" customWidth="1"/>
    <col min="5124" max="5124" width="39.7265625" style="159" customWidth="1"/>
    <col min="5125" max="5125" width="24.7265625" style="159" customWidth="1"/>
    <col min="5126" max="5126" width="27" style="159" customWidth="1"/>
    <col min="5127" max="5376" width="9.1796875" style="159"/>
    <col min="5377" max="5377" width="57.26953125" style="159" customWidth="1"/>
    <col min="5378" max="5378" width="33.453125" style="159" customWidth="1"/>
    <col min="5379" max="5379" width="26.1796875" style="159" customWidth="1"/>
    <col min="5380" max="5380" width="39.7265625" style="159" customWidth="1"/>
    <col min="5381" max="5381" width="24.7265625" style="159" customWidth="1"/>
    <col min="5382" max="5382" width="27" style="159" customWidth="1"/>
    <col min="5383" max="5632" width="9.1796875" style="159"/>
    <col min="5633" max="5633" width="57.26953125" style="159" customWidth="1"/>
    <col min="5634" max="5634" width="33.453125" style="159" customWidth="1"/>
    <col min="5635" max="5635" width="26.1796875" style="159" customWidth="1"/>
    <col min="5636" max="5636" width="39.7265625" style="159" customWidth="1"/>
    <col min="5637" max="5637" width="24.7265625" style="159" customWidth="1"/>
    <col min="5638" max="5638" width="27" style="159" customWidth="1"/>
    <col min="5639" max="5888" width="9.1796875" style="159"/>
    <col min="5889" max="5889" width="57.26953125" style="159" customWidth="1"/>
    <col min="5890" max="5890" width="33.453125" style="159" customWidth="1"/>
    <col min="5891" max="5891" width="26.1796875" style="159" customWidth="1"/>
    <col min="5892" max="5892" width="39.7265625" style="159" customWidth="1"/>
    <col min="5893" max="5893" width="24.7265625" style="159" customWidth="1"/>
    <col min="5894" max="5894" width="27" style="159" customWidth="1"/>
    <col min="5895" max="6144" width="9.1796875" style="159"/>
    <col min="6145" max="6145" width="57.26953125" style="159" customWidth="1"/>
    <col min="6146" max="6146" width="33.453125" style="159" customWidth="1"/>
    <col min="6147" max="6147" width="26.1796875" style="159" customWidth="1"/>
    <col min="6148" max="6148" width="39.7265625" style="159" customWidth="1"/>
    <col min="6149" max="6149" width="24.7265625" style="159" customWidth="1"/>
    <col min="6150" max="6150" width="27" style="159" customWidth="1"/>
    <col min="6151" max="6400" width="9.1796875" style="159"/>
    <col min="6401" max="6401" width="57.26953125" style="159" customWidth="1"/>
    <col min="6402" max="6402" width="33.453125" style="159" customWidth="1"/>
    <col min="6403" max="6403" width="26.1796875" style="159" customWidth="1"/>
    <col min="6404" max="6404" width="39.7265625" style="159" customWidth="1"/>
    <col min="6405" max="6405" width="24.7265625" style="159" customWidth="1"/>
    <col min="6406" max="6406" width="27" style="159" customWidth="1"/>
    <col min="6407" max="6656" width="9.1796875" style="159"/>
    <col min="6657" max="6657" width="57.26953125" style="159" customWidth="1"/>
    <col min="6658" max="6658" width="33.453125" style="159" customWidth="1"/>
    <col min="6659" max="6659" width="26.1796875" style="159" customWidth="1"/>
    <col min="6660" max="6660" width="39.7265625" style="159" customWidth="1"/>
    <col min="6661" max="6661" width="24.7265625" style="159" customWidth="1"/>
    <col min="6662" max="6662" width="27" style="159" customWidth="1"/>
    <col min="6663" max="6912" width="9.1796875" style="159"/>
    <col min="6913" max="6913" width="57.26953125" style="159" customWidth="1"/>
    <col min="6914" max="6914" width="33.453125" style="159" customWidth="1"/>
    <col min="6915" max="6915" width="26.1796875" style="159" customWidth="1"/>
    <col min="6916" max="6916" width="39.7265625" style="159" customWidth="1"/>
    <col min="6917" max="6917" width="24.7265625" style="159" customWidth="1"/>
    <col min="6918" max="6918" width="27" style="159" customWidth="1"/>
    <col min="6919" max="7168" width="9.1796875" style="159"/>
    <col min="7169" max="7169" width="57.26953125" style="159" customWidth="1"/>
    <col min="7170" max="7170" width="33.453125" style="159" customWidth="1"/>
    <col min="7171" max="7171" width="26.1796875" style="159" customWidth="1"/>
    <col min="7172" max="7172" width="39.7265625" style="159" customWidth="1"/>
    <col min="7173" max="7173" width="24.7265625" style="159" customWidth="1"/>
    <col min="7174" max="7174" width="27" style="159" customWidth="1"/>
    <col min="7175" max="7424" width="9.1796875" style="159"/>
    <col min="7425" max="7425" width="57.26953125" style="159" customWidth="1"/>
    <col min="7426" max="7426" width="33.453125" style="159" customWidth="1"/>
    <col min="7427" max="7427" width="26.1796875" style="159" customWidth="1"/>
    <col min="7428" max="7428" width="39.7265625" style="159" customWidth="1"/>
    <col min="7429" max="7429" width="24.7265625" style="159" customWidth="1"/>
    <col min="7430" max="7430" width="27" style="159" customWidth="1"/>
    <col min="7431" max="7680" width="9.1796875" style="159"/>
    <col min="7681" max="7681" width="57.26953125" style="159" customWidth="1"/>
    <col min="7682" max="7682" width="33.453125" style="159" customWidth="1"/>
    <col min="7683" max="7683" width="26.1796875" style="159" customWidth="1"/>
    <col min="7684" max="7684" width="39.7265625" style="159" customWidth="1"/>
    <col min="7685" max="7685" width="24.7265625" style="159" customWidth="1"/>
    <col min="7686" max="7686" width="27" style="159" customWidth="1"/>
    <col min="7687" max="7936" width="9.1796875" style="159"/>
    <col min="7937" max="7937" width="57.26953125" style="159" customWidth="1"/>
    <col min="7938" max="7938" width="33.453125" style="159" customWidth="1"/>
    <col min="7939" max="7939" width="26.1796875" style="159" customWidth="1"/>
    <col min="7940" max="7940" width="39.7265625" style="159" customWidth="1"/>
    <col min="7941" max="7941" width="24.7265625" style="159" customWidth="1"/>
    <col min="7942" max="7942" width="27" style="159" customWidth="1"/>
    <col min="7943" max="8192" width="9.1796875" style="159"/>
    <col min="8193" max="8193" width="57.26953125" style="159" customWidth="1"/>
    <col min="8194" max="8194" width="33.453125" style="159" customWidth="1"/>
    <col min="8195" max="8195" width="26.1796875" style="159" customWidth="1"/>
    <col min="8196" max="8196" width="39.7265625" style="159" customWidth="1"/>
    <col min="8197" max="8197" width="24.7265625" style="159" customWidth="1"/>
    <col min="8198" max="8198" width="27" style="159" customWidth="1"/>
    <col min="8199" max="8448" width="9.1796875" style="159"/>
    <col min="8449" max="8449" width="57.26953125" style="159" customWidth="1"/>
    <col min="8450" max="8450" width="33.453125" style="159" customWidth="1"/>
    <col min="8451" max="8451" width="26.1796875" style="159" customWidth="1"/>
    <col min="8452" max="8452" width="39.7265625" style="159" customWidth="1"/>
    <col min="8453" max="8453" width="24.7265625" style="159" customWidth="1"/>
    <col min="8454" max="8454" width="27" style="159" customWidth="1"/>
    <col min="8455" max="8704" width="9.1796875" style="159"/>
    <col min="8705" max="8705" width="57.26953125" style="159" customWidth="1"/>
    <col min="8706" max="8706" width="33.453125" style="159" customWidth="1"/>
    <col min="8707" max="8707" width="26.1796875" style="159" customWidth="1"/>
    <col min="8708" max="8708" width="39.7265625" style="159" customWidth="1"/>
    <col min="8709" max="8709" width="24.7265625" style="159" customWidth="1"/>
    <col min="8710" max="8710" width="27" style="159" customWidth="1"/>
    <col min="8711" max="8960" width="9.1796875" style="159"/>
    <col min="8961" max="8961" width="57.26953125" style="159" customWidth="1"/>
    <col min="8962" max="8962" width="33.453125" style="159" customWidth="1"/>
    <col min="8963" max="8963" width="26.1796875" style="159" customWidth="1"/>
    <col min="8964" max="8964" width="39.7265625" style="159" customWidth="1"/>
    <col min="8965" max="8965" width="24.7265625" style="159" customWidth="1"/>
    <col min="8966" max="8966" width="27" style="159" customWidth="1"/>
    <col min="8967" max="9216" width="9.1796875" style="159"/>
    <col min="9217" max="9217" width="57.26953125" style="159" customWidth="1"/>
    <col min="9218" max="9218" width="33.453125" style="159" customWidth="1"/>
    <col min="9219" max="9219" width="26.1796875" style="159" customWidth="1"/>
    <col min="9220" max="9220" width="39.7265625" style="159" customWidth="1"/>
    <col min="9221" max="9221" width="24.7265625" style="159" customWidth="1"/>
    <col min="9222" max="9222" width="27" style="159" customWidth="1"/>
    <col min="9223" max="9472" width="9.1796875" style="159"/>
    <col min="9473" max="9473" width="57.26953125" style="159" customWidth="1"/>
    <col min="9474" max="9474" width="33.453125" style="159" customWidth="1"/>
    <col min="9475" max="9475" width="26.1796875" style="159" customWidth="1"/>
    <col min="9476" max="9476" width="39.7265625" style="159" customWidth="1"/>
    <col min="9477" max="9477" width="24.7265625" style="159" customWidth="1"/>
    <col min="9478" max="9478" width="27" style="159" customWidth="1"/>
    <col min="9479" max="9728" width="9.1796875" style="159"/>
    <col min="9729" max="9729" width="57.26953125" style="159" customWidth="1"/>
    <col min="9730" max="9730" width="33.453125" style="159" customWidth="1"/>
    <col min="9731" max="9731" width="26.1796875" style="159" customWidth="1"/>
    <col min="9732" max="9732" width="39.7265625" style="159" customWidth="1"/>
    <col min="9733" max="9733" width="24.7265625" style="159" customWidth="1"/>
    <col min="9734" max="9734" width="27" style="159" customWidth="1"/>
    <col min="9735" max="9984" width="9.1796875" style="159"/>
    <col min="9985" max="9985" width="57.26953125" style="159" customWidth="1"/>
    <col min="9986" max="9986" width="33.453125" style="159" customWidth="1"/>
    <col min="9987" max="9987" width="26.1796875" style="159" customWidth="1"/>
    <col min="9988" max="9988" width="39.7265625" style="159" customWidth="1"/>
    <col min="9989" max="9989" width="24.7265625" style="159" customWidth="1"/>
    <col min="9990" max="9990" width="27" style="159" customWidth="1"/>
    <col min="9991" max="10240" width="9.1796875" style="159"/>
    <col min="10241" max="10241" width="57.26953125" style="159" customWidth="1"/>
    <col min="10242" max="10242" width="33.453125" style="159" customWidth="1"/>
    <col min="10243" max="10243" width="26.1796875" style="159" customWidth="1"/>
    <col min="10244" max="10244" width="39.7265625" style="159" customWidth="1"/>
    <col min="10245" max="10245" width="24.7265625" style="159" customWidth="1"/>
    <col min="10246" max="10246" width="27" style="159" customWidth="1"/>
    <col min="10247" max="10496" width="9.1796875" style="159"/>
    <col min="10497" max="10497" width="57.26953125" style="159" customWidth="1"/>
    <col min="10498" max="10498" width="33.453125" style="159" customWidth="1"/>
    <col min="10499" max="10499" width="26.1796875" style="159" customWidth="1"/>
    <col min="10500" max="10500" width="39.7265625" style="159" customWidth="1"/>
    <col min="10501" max="10501" width="24.7265625" style="159" customWidth="1"/>
    <col min="10502" max="10502" width="27" style="159" customWidth="1"/>
    <col min="10503" max="10752" width="9.1796875" style="159"/>
    <col min="10753" max="10753" width="57.26953125" style="159" customWidth="1"/>
    <col min="10754" max="10754" width="33.453125" style="159" customWidth="1"/>
    <col min="10755" max="10755" width="26.1796875" style="159" customWidth="1"/>
    <col min="10756" max="10756" width="39.7265625" style="159" customWidth="1"/>
    <col min="10757" max="10757" width="24.7265625" style="159" customWidth="1"/>
    <col min="10758" max="10758" width="27" style="159" customWidth="1"/>
    <col min="10759" max="11008" width="9.1796875" style="159"/>
    <col min="11009" max="11009" width="57.26953125" style="159" customWidth="1"/>
    <col min="11010" max="11010" width="33.453125" style="159" customWidth="1"/>
    <col min="11011" max="11011" width="26.1796875" style="159" customWidth="1"/>
    <col min="11012" max="11012" width="39.7265625" style="159" customWidth="1"/>
    <col min="11013" max="11013" width="24.7265625" style="159" customWidth="1"/>
    <col min="11014" max="11014" width="27" style="159" customWidth="1"/>
    <col min="11015" max="11264" width="9.1796875" style="159"/>
    <col min="11265" max="11265" width="57.26953125" style="159" customWidth="1"/>
    <col min="11266" max="11266" width="33.453125" style="159" customWidth="1"/>
    <col min="11267" max="11267" width="26.1796875" style="159" customWidth="1"/>
    <col min="11268" max="11268" width="39.7265625" style="159" customWidth="1"/>
    <col min="11269" max="11269" width="24.7265625" style="159" customWidth="1"/>
    <col min="11270" max="11270" width="27" style="159" customWidth="1"/>
    <col min="11271" max="11520" width="9.1796875" style="159"/>
    <col min="11521" max="11521" width="57.26953125" style="159" customWidth="1"/>
    <col min="11522" max="11522" width="33.453125" style="159" customWidth="1"/>
    <col min="11523" max="11523" width="26.1796875" style="159" customWidth="1"/>
    <col min="11524" max="11524" width="39.7265625" style="159" customWidth="1"/>
    <col min="11525" max="11525" width="24.7265625" style="159" customWidth="1"/>
    <col min="11526" max="11526" width="27" style="159" customWidth="1"/>
    <col min="11527" max="11776" width="9.1796875" style="159"/>
    <col min="11777" max="11777" width="57.26953125" style="159" customWidth="1"/>
    <col min="11778" max="11778" width="33.453125" style="159" customWidth="1"/>
    <col min="11779" max="11779" width="26.1796875" style="159" customWidth="1"/>
    <col min="11780" max="11780" width="39.7265625" style="159" customWidth="1"/>
    <col min="11781" max="11781" width="24.7265625" style="159" customWidth="1"/>
    <col min="11782" max="11782" width="27" style="159" customWidth="1"/>
    <col min="11783" max="12032" width="9.1796875" style="159"/>
    <col min="12033" max="12033" width="57.26953125" style="159" customWidth="1"/>
    <col min="12034" max="12034" width="33.453125" style="159" customWidth="1"/>
    <col min="12035" max="12035" width="26.1796875" style="159" customWidth="1"/>
    <col min="12036" max="12036" width="39.7265625" style="159" customWidth="1"/>
    <col min="12037" max="12037" width="24.7265625" style="159" customWidth="1"/>
    <col min="12038" max="12038" width="27" style="159" customWidth="1"/>
    <col min="12039" max="12288" width="9.1796875" style="159"/>
    <col min="12289" max="12289" width="57.26953125" style="159" customWidth="1"/>
    <col min="12290" max="12290" width="33.453125" style="159" customWidth="1"/>
    <col min="12291" max="12291" width="26.1796875" style="159" customWidth="1"/>
    <col min="12292" max="12292" width="39.7265625" style="159" customWidth="1"/>
    <col min="12293" max="12293" width="24.7265625" style="159" customWidth="1"/>
    <col min="12294" max="12294" width="27" style="159" customWidth="1"/>
    <col min="12295" max="12544" width="9.1796875" style="159"/>
    <col min="12545" max="12545" width="57.26953125" style="159" customWidth="1"/>
    <col min="12546" max="12546" width="33.453125" style="159" customWidth="1"/>
    <col min="12547" max="12547" width="26.1796875" style="159" customWidth="1"/>
    <col min="12548" max="12548" width="39.7265625" style="159" customWidth="1"/>
    <col min="12549" max="12549" width="24.7265625" style="159" customWidth="1"/>
    <col min="12550" max="12550" width="27" style="159" customWidth="1"/>
    <col min="12551" max="12800" width="9.1796875" style="159"/>
    <col min="12801" max="12801" width="57.26953125" style="159" customWidth="1"/>
    <col min="12802" max="12802" width="33.453125" style="159" customWidth="1"/>
    <col min="12803" max="12803" width="26.1796875" style="159" customWidth="1"/>
    <col min="12804" max="12804" width="39.7265625" style="159" customWidth="1"/>
    <col min="12805" max="12805" width="24.7265625" style="159" customWidth="1"/>
    <col min="12806" max="12806" width="27" style="159" customWidth="1"/>
    <col min="12807" max="13056" width="9.1796875" style="159"/>
    <col min="13057" max="13057" width="57.26953125" style="159" customWidth="1"/>
    <col min="13058" max="13058" width="33.453125" style="159" customWidth="1"/>
    <col min="13059" max="13059" width="26.1796875" style="159" customWidth="1"/>
    <col min="13060" max="13060" width="39.7265625" style="159" customWidth="1"/>
    <col min="13061" max="13061" width="24.7265625" style="159" customWidth="1"/>
    <col min="13062" max="13062" width="27" style="159" customWidth="1"/>
    <col min="13063" max="13312" width="9.1796875" style="159"/>
    <col min="13313" max="13313" width="57.26953125" style="159" customWidth="1"/>
    <col min="13314" max="13314" width="33.453125" style="159" customWidth="1"/>
    <col min="13315" max="13315" width="26.1796875" style="159" customWidth="1"/>
    <col min="13316" max="13316" width="39.7265625" style="159" customWidth="1"/>
    <col min="13317" max="13317" width="24.7265625" style="159" customWidth="1"/>
    <col min="13318" max="13318" width="27" style="159" customWidth="1"/>
    <col min="13319" max="13568" width="9.1796875" style="159"/>
    <col min="13569" max="13569" width="57.26953125" style="159" customWidth="1"/>
    <col min="13570" max="13570" width="33.453125" style="159" customWidth="1"/>
    <col min="13571" max="13571" width="26.1796875" style="159" customWidth="1"/>
    <col min="13572" max="13572" width="39.7265625" style="159" customWidth="1"/>
    <col min="13573" max="13573" width="24.7265625" style="159" customWidth="1"/>
    <col min="13574" max="13574" width="27" style="159" customWidth="1"/>
    <col min="13575" max="13824" width="9.1796875" style="159"/>
    <col min="13825" max="13825" width="57.26953125" style="159" customWidth="1"/>
    <col min="13826" max="13826" width="33.453125" style="159" customWidth="1"/>
    <col min="13827" max="13827" width="26.1796875" style="159" customWidth="1"/>
    <col min="13828" max="13828" width="39.7265625" style="159" customWidth="1"/>
    <col min="13829" max="13829" width="24.7265625" style="159" customWidth="1"/>
    <col min="13830" max="13830" width="27" style="159" customWidth="1"/>
    <col min="13831" max="14080" width="9.1796875" style="159"/>
    <col min="14081" max="14081" width="57.26953125" style="159" customWidth="1"/>
    <col min="14082" max="14082" width="33.453125" style="159" customWidth="1"/>
    <col min="14083" max="14083" width="26.1796875" style="159" customWidth="1"/>
    <col min="14084" max="14084" width="39.7265625" style="159" customWidth="1"/>
    <col min="14085" max="14085" width="24.7265625" style="159" customWidth="1"/>
    <col min="14086" max="14086" width="27" style="159" customWidth="1"/>
    <col min="14087" max="14336" width="9.1796875" style="159"/>
    <col min="14337" max="14337" width="57.26953125" style="159" customWidth="1"/>
    <col min="14338" max="14338" width="33.453125" style="159" customWidth="1"/>
    <col min="14339" max="14339" width="26.1796875" style="159" customWidth="1"/>
    <col min="14340" max="14340" width="39.7265625" style="159" customWidth="1"/>
    <col min="14341" max="14341" width="24.7265625" style="159" customWidth="1"/>
    <col min="14342" max="14342" width="27" style="159" customWidth="1"/>
    <col min="14343" max="14592" width="9.1796875" style="159"/>
    <col min="14593" max="14593" width="57.26953125" style="159" customWidth="1"/>
    <col min="14594" max="14594" width="33.453125" style="159" customWidth="1"/>
    <col min="14595" max="14595" width="26.1796875" style="159" customWidth="1"/>
    <col min="14596" max="14596" width="39.7265625" style="159" customWidth="1"/>
    <col min="14597" max="14597" width="24.7265625" style="159" customWidth="1"/>
    <col min="14598" max="14598" width="27" style="159" customWidth="1"/>
    <col min="14599" max="14848" width="9.1796875" style="159"/>
    <col min="14849" max="14849" width="57.26953125" style="159" customWidth="1"/>
    <col min="14850" max="14850" width="33.453125" style="159" customWidth="1"/>
    <col min="14851" max="14851" width="26.1796875" style="159" customWidth="1"/>
    <col min="14852" max="14852" width="39.7265625" style="159" customWidth="1"/>
    <col min="14853" max="14853" width="24.7265625" style="159" customWidth="1"/>
    <col min="14854" max="14854" width="27" style="159" customWidth="1"/>
    <col min="14855" max="15104" width="9.1796875" style="159"/>
    <col min="15105" max="15105" width="57.26953125" style="159" customWidth="1"/>
    <col min="15106" max="15106" width="33.453125" style="159" customWidth="1"/>
    <col min="15107" max="15107" width="26.1796875" style="159" customWidth="1"/>
    <col min="15108" max="15108" width="39.7265625" style="159" customWidth="1"/>
    <col min="15109" max="15109" width="24.7265625" style="159" customWidth="1"/>
    <col min="15110" max="15110" width="27" style="159" customWidth="1"/>
    <col min="15111" max="15360" width="9.1796875" style="159"/>
    <col min="15361" max="15361" width="57.26953125" style="159" customWidth="1"/>
    <col min="15362" max="15362" width="33.453125" style="159" customWidth="1"/>
    <col min="15363" max="15363" width="26.1796875" style="159" customWidth="1"/>
    <col min="15364" max="15364" width="39.7265625" style="159" customWidth="1"/>
    <col min="15365" max="15365" width="24.7265625" style="159" customWidth="1"/>
    <col min="15366" max="15366" width="27" style="159" customWidth="1"/>
    <col min="15367" max="15616" width="9.1796875" style="159"/>
    <col min="15617" max="15617" width="57.26953125" style="159" customWidth="1"/>
    <col min="15618" max="15618" width="33.453125" style="159" customWidth="1"/>
    <col min="15619" max="15619" width="26.1796875" style="159" customWidth="1"/>
    <col min="15620" max="15620" width="39.7265625" style="159" customWidth="1"/>
    <col min="15621" max="15621" width="24.7265625" style="159" customWidth="1"/>
    <col min="15622" max="15622" width="27" style="159" customWidth="1"/>
    <col min="15623" max="15872" width="9.1796875" style="159"/>
    <col min="15873" max="15873" width="57.26953125" style="159" customWidth="1"/>
    <col min="15874" max="15874" width="33.453125" style="159" customWidth="1"/>
    <col min="15875" max="15875" width="26.1796875" style="159" customWidth="1"/>
    <col min="15876" max="15876" width="39.7265625" style="159" customWidth="1"/>
    <col min="15877" max="15877" width="24.7265625" style="159" customWidth="1"/>
    <col min="15878" max="15878" width="27" style="159" customWidth="1"/>
    <col min="15879" max="16128" width="9.1796875" style="159"/>
    <col min="16129" max="16129" width="57.26953125" style="159" customWidth="1"/>
    <col min="16130" max="16130" width="33.453125" style="159" customWidth="1"/>
    <col min="16131" max="16131" width="26.1796875" style="159" customWidth="1"/>
    <col min="16132" max="16132" width="39.7265625" style="159" customWidth="1"/>
    <col min="16133" max="16133" width="24.7265625" style="159" customWidth="1"/>
    <col min="16134" max="16134" width="27" style="159" customWidth="1"/>
    <col min="16135" max="16384" width="9.1796875" style="159"/>
  </cols>
  <sheetData>
    <row r="1" spans="1:6" x14ac:dyDescent="0.25">
      <c r="A1" s="159" t="s">
        <v>1124</v>
      </c>
      <c r="B1" s="159" t="s">
        <v>1028</v>
      </c>
    </row>
    <row r="2" spans="1:6" x14ac:dyDescent="0.25">
      <c r="A2" s="159" t="s">
        <v>1126</v>
      </c>
      <c r="B2" s="157" t="s">
        <v>184</v>
      </c>
    </row>
    <row r="3" spans="1:6" x14ac:dyDescent="0.25">
      <c r="A3" s="159" t="s">
        <v>1127</v>
      </c>
      <c r="B3" s="159" t="s">
        <v>5133</v>
      </c>
    </row>
    <row r="4" spans="1:6" x14ac:dyDescent="0.25">
      <c r="A4" s="159" t="s">
        <v>1128</v>
      </c>
      <c r="B4" s="164" t="s">
        <v>5134</v>
      </c>
    </row>
    <row r="6" spans="1:6" x14ac:dyDescent="0.25">
      <c r="A6" s="159" t="s">
        <v>1099</v>
      </c>
      <c r="B6" s="160" t="s">
        <v>5135</v>
      </c>
    </row>
    <row r="7" spans="1:6" x14ac:dyDescent="0.25">
      <c r="B7" s="161"/>
    </row>
    <row r="8" spans="1:6" ht="37.5" x14ac:dyDescent="0.25">
      <c r="A8" s="159" t="s">
        <v>1101</v>
      </c>
      <c r="B8" s="160" t="s">
        <v>5136</v>
      </c>
    </row>
    <row r="9" spans="1:6" x14ac:dyDescent="0.25">
      <c r="B9" s="161"/>
    </row>
    <row r="10" spans="1:6" x14ac:dyDescent="0.25">
      <c r="A10" s="159" t="s">
        <v>1247</v>
      </c>
      <c r="B10" s="160" t="s">
        <v>5137</v>
      </c>
    </row>
    <row r="11" spans="1:6" x14ac:dyDescent="0.25">
      <c r="B11" s="161"/>
    </row>
    <row r="12" spans="1:6" x14ac:dyDescent="0.25">
      <c r="A12" s="159" t="s">
        <v>1105</v>
      </c>
      <c r="B12" s="161" t="s">
        <v>1131</v>
      </c>
    </row>
    <row r="14" spans="1:6" x14ac:dyDescent="0.25">
      <c r="A14" s="159" t="s">
        <v>1107</v>
      </c>
      <c r="B14" s="161" t="s">
        <v>38</v>
      </c>
    </row>
    <row r="16" spans="1:6" s="163" customFormat="1" ht="13" x14ac:dyDescent="0.25">
      <c r="A16" s="163" t="s">
        <v>1108</v>
      </c>
      <c r="B16" s="163" t="s">
        <v>1109</v>
      </c>
      <c r="C16" s="163" t="s">
        <v>1110</v>
      </c>
      <c r="D16" s="163" t="s">
        <v>1111</v>
      </c>
      <c r="E16" s="163" t="s">
        <v>1112</v>
      </c>
      <c r="F16" s="163" t="s">
        <v>1113</v>
      </c>
    </row>
    <row r="17" spans="1:6" x14ac:dyDescent="0.25">
      <c r="A17" s="159" t="s">
        <v>5138</v>
      </c>
      <c r="B17" s="161" t="s">
        <v>5139</v>
      </c>
      <c r="C17" s="159" t="s">
        <v>5140</v>
      </c>
      <c r="D17" s="159" t="s">
        <v>2637</v>
      </c>
      <c r="E17" s="159" t="s">
        <v>5141</v>
      </c>
      <c r="F17" s="164" t="s">
        <v>2639</v>
      </c>
    </row>
  </sheetData>
  <hyperlinks>
    <hyperlink ref="B4" r:id="rId1" xr:uid="{6F2A82C7-881A-4E9C-89E7-F0BB23FC45BB}"/>
    <hyperlink ref="F17" r:id="rId2" xr:uid="{B213E1B7-BF54-4C78-8518-176F980FFEBF}"/>
  </hyperlink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9B660-0498-432E-A71E-5D1CDAC06490}">
  <dimension ref="A1:F16"/>
  <sheetViews>
    <sheetView workbookViewId="0">
      <selection activeCell="B16" sqref="B16"/>
    </sheetView>
  </sheetViews>
  <sheetFormatPr defaultRowHeight="12.5" x14ac:dyDescent="0.25"/>
  <cols>
    <col min="1" max="1" width="91.81640625" customWidth="1"/>
    <col min="2" max="2" width="29.54296875" style="223" bestFit="1" customWidth="1"/>
    <col min="3" max="3" width="12.81640625" style="223" customWidth="1"/>
    <col min="4" max="4" width="19.54296875" style="223" bestFit="1" customWidth="1"/>
    <col min="5" max="5" width="14" style="223" bestFit="1" customWidth="1"/>
    <col min="6" max="6" width="13.81640625" style="223" bestFit="1" customWidth="1"/>
  </cols>
  <sheetData>
    <row r="1" spans="1:6" x14ac:dyDescent="0.25">
      <c r="A1" t="s">
        <v>1124</v>
      </c>
      <c r="B1" s="223" t="s">
        <v>5179</v>
      </c>
    </row>
    <row r="2" spans="1:6" x14ac:dyDescent="0.25">
      <c r="A2" t="s">
        <v>1126</v>
      </c>
      <c r="B2" s="223" t="s">
        <v>5180</v>
      </c>
    </row>
    <row r="3" spans="1:6" x14ac:dyDescent="0.25">
      <c r="A3" t="s">
        <v>1127</v>
      </c>
      <c r="B3" s="223" t="s">
        <v>5181</v>
      </c>
    </row>
    <row r="4" spans="1:6" x14ac:dyDescent="0.25">
      <c r="A4" t="s">
        <v>1128</v>
      </c>
      <c r="B4" s="226" t="s">
        <v>5182</v>
      </c>
    </row>
    <row r="6" spans="1:6" x14ac:dyDescent="0.25">
      <c r="A6" t="s">
        <v>1099</v>
      </c>
      <c r="B6" s="223" t="s">
        <v>5183</v>
      </c>
    </row>
    <row r="8" spans="1:6" ht="25" x14ac:dyDescent="0.25">
      <c r="A8" s="222" t="s">
        <v>1101</v>
      </c>
      <c r="B8" s="223" t="s">
        <v>5184</v>
      </c>
    </row>
    <row r="10" spans="1:6" x14ac:dyDescent="0.25">
      <c r="A10" t="s">
        <v>1247</v>
      </c>
      <c r="B10" s="223" t="s">
        <v>5185</v>
      </c>
    </row>
    <row r="12" spans="1:6" x14ac:dyDescent="0.25">
      <c r="A12" t="s">
        <v>1105</v>
      </c>
      <c r="B12" s="223" t="s">
        <v>38</v>
      </c>
    </row>
    <row r="14" spans="1:6" x14ac:dyDescent="0.25">
      <c r="A14" t="s">
        <v>1107</v>
      </c>
      <c r="B14" s="223" t="s">
        <v>37</v>
      </c>
    </row>
    <row r="16" spans="1:6" ht="13" x14ac:dyDescent="0.3">
      <c r="A16" s="224" t="s">
        <v>1108</v>
      </c>
      <c r="B16" s="225" t="s">
        <v>1109</v>
      </c>
      <c r="C16" s="225" t="s">
        <v>1110</v>
      </c>
      <c r="D16" s="225" t="s">
        <v>1111</v>
      </c>
      <c r="E16" s="225" t="s">
        <v>1112</v>
      </c>
      <c r="F16" s="225" t="s">
        <v>1113</v>
      </c>
    </row>
  </sheetData>
  <hyperlinks>
    <hyperlink ref="B4" r:id="rId1" xr:uid="{1260795A-2CA3-4191-9BCA-9CBEA186E910}"/>
  </hyperlink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A070F-8FEF-48A9-8F88-FBCBEE7D10BC}">
  <dimension ref="A1:F27"/>
  <sheetViews>
    <sheetView workbookViewId="0">
      <selection activeCell="C9" sqref="C9"/>
    </sheetView>
  </sheetViews>
  <sheetFormatPr defaultColWidth="9.1796875" defaultRowHeight="12.5" x14ac:dyDescent="0.25"/>
  <cols>
    <col min="1" max="1" width="57.1796875" style="159" customWidth="1"/>
    <col min="2" max="2" width="33.453125" style="161" customWidth="1"/>
    <col min="3" max="3" width="26.1796875" style="161" customWidth="1"/>
    <col min="4" max="4" width="39.81640625" style="161" customWidth="1"/>
    <col min="5" max="5" width="24.81640625" style="161" customWidth="1"/>
    <col min="6" max="6" width="27" style="161" customWidth="1"/>
    <col min="7" max="256" width="9.1796875" style="159"/>
    <col min="257" max="257" width="57.1796875" style="159" customWidth="1"/>
    <col min="258" max="258" width="33.453125" style="159" customWidth="1"/>
    <col min="259" max="259" width="26.1796875" style="159" customWidth="1"/>
    <col min="260" max="260" width="39.81640625" style="159" customWidth="1"/>
    <col min="261" max="261" width="24.81640625" style="159" customWidth="1"/>
    <col min="262" max="262" width="27" style="159" customWidth="1"/>
    <col min="263" max="512" width="9.1796875" style="159"/>
    <col min="513" max="513" width="57.1796875" style="159" customWidth="1"/>
    <col min="514" max="514" width="33.453125" style="159" customWidth="1"/>
    <col min="515" max="515" width="26.1796875" style="159" customWidth="1"/>
    <col min="516" max="516" width="39.81640625" style="159" customWidth="1"/>
    <col min="517" max="517" width="24.81640625" style="159" customWidth="1"/>
    <col min="518" max="518" width="27" style="159" customWidth="1"/>
    <col min="519" max="768" width="9.1796875" style="159"/>
    <col min="769" max="769" width="57.1796875" style="159" customWidth="1"/>
    <col min="770" max="770" width="33.453125" style="159" customWidth="1"/>
    <col min="771" max="771" width="26.1796875" style="159" customWidth="1"/>
    <col min="772" max="772" width="39.81640625" style="159" customWidth="1"/>
    <col min="773" max="773" width="24.81640625" style="159" customWidth="1"/>
    <col min="774" max="774" width="27" style="159" customWidth="1"/>
    <col min="775" max="1024" width="9.1796875" style="159"/>
    <col min="1025" max="1025" width="57.1796875" style="159" customWidth="1"/>
    <col min="1026" max="1026" width="33.453125" style="159" customWidth="1"/>
    <col min="1027" max="1027" width="26.1796875" style="159" customWidth="1"/>
    <col min="1028" max="1028" width="39.81640625" style="159" customWidth="1"/>
    <col min="1029" max="1029" width="24.81640625" style="159" customWidth="1"/>
    <col min="1030" max="1030" width="27" style="159" customWidth="1"/>
    <col min="1031" max="1280" width="9.1796875" style="159"/>
    <col min="1281" max="1281" width="57.1796875" style="159" customWidth="1"/>
    <col min="1282" max="1282" width="33.453125" style="159" customWidth="1"/>
    <col min="1283" max="1283" width="26.1796875" style="159" customWidth="1"/>
    <col min="1284" max="1284" width="39.81640625" style="159" customWidth="1"/>
    <col min="1285" max="1285" width="24.81640625" style="159" customWidth="1"/>
    <col min="1286" max="1286" width="27" style="159" customWidth="1"/>
    <col min="1287" max="1536" width="9.1796875" style="159"/>
    <col min="1537" max="1537" width="57.1796875" style="159" customWidth="1"/>
    <col min="1538" max="1538" width="33.453125" style="159" customWidth="1"/>
    <col min="1539" max="1539" width="26.1796875" style="159" customWidth="1"/>
    <col min="1540" max="1540" width="39.81640625" style="159" customWidth="1"/>
    <col min="1541" max="1541" width="24.81640625" style="159" customWidth="1"/>
    <col min="1542" max="1542" width="27" style="159" customWidth="1"/>
    <col min="1543" max="1792" width="9.1796875" style="159"/>
    <col min="1793" max="1793" width="57.1796875" style="159" customWidth="1"/>
    <col min="1794" max="1794" width="33.453125" style="159" customWidth="1"/>
    <col min="1795" max="1795" width="26.1796875" style="159" customWidth="1"/>
    <col min="1796" max="1796" width="39.81640625" style="159" customWidth="1"/>
    <col min="1797" max="1797" width="24.81640625" style="159" customWidth="1"/>
    <col min="1798" max="1798" width="27" style="159" customWidth="1"/>
    <col min="1799" max="2048" width="9.1796875" style="159"/>
    <col min="2049" max="2049" width="57.1796875" style="159" customWidth="1"/>
    <col min="2050" max="2050" width="33.453125" style="159" customWidth="1"/>
    <col min="2051" max="2051" width="26.1796875" style="159" customWidth="1"/>
    <col min="2052" max="2052" width="39.81640625" style="159" customWidth="1"/>
    <col min="2053" max="2053" width="24.81640625" style="159" customWidth="1"/>
    <col min="2054" max="2054" width="27" style="159" customWidth="1"/>
    <col min="2055" max="2304" width="9.1796875" style="159"/>
    <col min="2305" max="2305" width="57.1796875" style="159" customWidth="1"/>
    <col min="2306" max="2306" width="33.453125" style="159" customWidth="1"/>
    <col min="2307" max="2307" width="26.1796875" style="159" customWidth="1"/>
    <col min="2308" max="2308" width="39.81640625" style="159" customWidth="1"/>
    <col min="2309" max="2309" width="24.81640625" style="159" customWidth="1"/>
    <col min="2310" max="2310" width="27" style="159" customWidth="1"/>
    <col min="2311" max="2560" width="9.1796875" style="159"/>
    <col min="2561" max="2561" width="57.1796875" style="159" customWidth="1"/>
    <col min="2562" max="2562" width="33.453125" style="159" customWidth="1"/>
    <col min="2563" max="2563" width="26.1796875" style="159" customWidth="1"/>
    <col min="2564" max="2564" width="39.81640625" style="159" customWidth="1"/>
    <col min="2565" max="2565" width="24.81640625" style="159" customWidth="1"/>
    <col min="2566" max="2566" width="27" style="159" customWidth="1"/>
    <col min="2567" max="2816" width="9.1796875" style="159"/>
    <col min="2817" max="2817" width="57.1796875" style="159" customWidth="1"/>
    <col min="2818" max="2818" width="33.453125" style="159" customWidth="1"/>
    <col min="2819" max="2819" width="26.1796875" style="159" customWidth="1"/>
    <col min="2820" max="2820" width="39.81640625" style="159" customWidth="1"/>
    <col min="2821" max="2821" width="24.81640625" style="159" customWidth="1"/>
    <col min="2822" max="2822" width="27" style="159" customWidth="1"/>
    <col min="2823" max="3072" width="9.1796875" style="159"/>
    <col min="3073" max="3073" width="57.1796875" style="159" customWidth="1"/>
    <col min="3074" max="3074" width="33.453125" style="159" customWidth="1"/>
    <col min="3075" max="3075" width="26.1796875" style="159" customWidth="1"/>
    <col min="3076" max="3076" width="39.81640625" style="159" customWidth="1"/>
    <col min="3077" max="3077" width="24.81640625" style="159" customWidth="1"/>
    <col min="3078" max="3078" width="27" style="159" customWidth="1"/>
    <col min="3079" max="3328" width="9.1796875" style="159"/>
    <col min="3329" max="3329" width="57.1796875" style="159" customWidth="1"/>
    <col min="3330" max="3330" width="33.453125" style="159" customWidth="1"/>
    <col min="3331" max="3331" width="26.1796875" style="159" customWidth="1"/>
    <col min="3332" max="3332" width="39.81640625" style="159" customWidth="1"/>
    <col min="3333" max="3333" width="24.81640625" style="159" customWidth="1"/>
    <col min="3334" max="3334" width="27" style="159" customWidth="1"/>
    <col min="3335" max="3584" width="9.1796875" style="159"/>
    <col min="3585" max="3585" width="57.1796875" style="159" customWidth="1"/>
    <col min="3586" max="3586" width="33.453125" style="159" customWidth="1"/>
    <col min="3587" max="3587" width="26.1796875" style="159" customWidth="1"/>
    <col min="3588" max="3588" width="39.81640625" style="159" customWidth="1"/>
    <col min="3589" max="3589" width="24.81640625" style="159" customWidth="1"/>
    <col min="3590" max="3590" width="27" style="159" customWidth="1"/>
    <col min="3591" max="3840" width="9.1796875" style="159"/>
    <col min="3841" max="3841" width="57.1796875" style="159" customWidth="1"/>
    <col min="3842" max="3842" width="33.453125" style="159" customWidth="1"/>
    <col min="3843" max="3843" width="26.1796875" style="159" customWidth="1"/>
    <col min="3844" max="3844" width="39.81640625" style="159" customWidth="1"/>
    <col min="3845" max="3845" width="24.81640625" style="159" customWidth="1"/>
    <col min="3846" max="3846" width="27" style="159" customWidth="1"/>
    <col min="3847" max="4096" width="9.1796875" style="159"/>
    <col min="4097" max="4097" width="57.1796875" style="159" customWidth="1"/>
    <col min="4098" max="4098" width="33.453125" style="159" customWidth="1"/>
    <col min="4099" max="4099" width="26.1796875" style="159" customWidth="1"/>
    <col min="4100" max="4100" width="39.81640625" style="159" customWidth="1"/>
    <col min="4101" max="4101" width="24.81640625" style="159" customWidth="1"/>
    <col min="4102" max="4102" width="27" style="159" customWidth="1"/>
    <col min="4103" max="4352" width="9.1796875" style="159"/>
    <col min="4353" max="4353" width="57.1796875" style="159" customWidth="1"/>
    <col min="4354" max="4354" width="33.453125" style="159" customWidth="1"/>
    <col min="4355" max="4355" width="26.1796875" style="159" customWidth="1"/>
    <col min="4356" max="4356" width="39.81640625" style="159" customWidth="1"/>
    <col min="4357" max="4357" width="24.81640625" style="159" customWidth="1"/>
    <col min="4358" max="4358" width="27" style="159" customWidth="1"/>
    <col min="4359" max="4608" width="9.1796875" style="159"/>
    <col min="4609" max="4609" width="57.1796875" style="159" customWidth="1"/>
    <col min="4610" max="4610" width="33.453125" style="159" customWidth="1"/>
    <col min="4611" max="4611" width="26.1796875" style="159" customWidth="1"/>
    <col min="4612" max="4612" width="39.81640625" style="159" customWidth="1"/>
    <col min="4613" max="4613" width="24.81640625" style="159" customWidth="1"/>
    <col min="4614" max="4614" width="27" style="159" customWidth="1"/>
    <col min="4615" max="4864" width="9.1796875" style="159"/>
    <col min="4865" max="4865" width="57.1796875" style="159" customWidth="1"/>
    <col min="4866" max="4866" width="33.453125" style="159" customWidth="1"/>
    <col min="4867" max="4867" width="26.1796875" style="159" customWidth="1"/>
    <col min="4868" max="4868" width="39.81640625" style="159" customWidth="1"/>
    <col min="4869" max="4869" width="24.81640625" style="159" customWidth="1"/>
    <col min="4870" max="4870" width="27" style="159" customWidth="1"/>
    <col min="4871" max="5120" width="9.1796875" style="159"/>
    <col min="5121" max="5121" width="57.1796875" style="159" customWidth="1"/>
    <col min="5122" max="5122" width="33.453125" style="159" customWidth="1"/>
    <col min="5123" max="5123" width="26.1796875" style="159" customWidth="1"/>
    <col min="5124" max="5124" width="39.81640625" style="159" customWidth="1"/>
    <col min="5125" max="5125" width="24.81640625" style="159" customWidth="1"/>
    <col min="5126" max="5126" width="27" style="159" customWidth="1"/>
    <col min="5127" max="5376" width="9.1796875" style="159"/>
    <col min="5377" max="5377" width="57.1796875" style="159" customWidth="1"/>
    <col min="5378" max="5378" width="33.453125" style="159" customWidth="1"/>
    <col min="5379" max="5379" width="26.1796875" style="159" customWidth="1"/>
    <col min="5380" max="5380" width="39.81640625" style="159" customWidth="1"/>
    <col min="5381" max="5381" width="24.81640625" style="159" customWidth="1"/>
    <col min="5382" max="5382" width="27" style="159" customWidth="1"/>
    <col min="5383" max="5632" width="9.1796875" style="159"/>
    <col min="5633" max="5633" width="57.1796875" style="159" customWidth="1"/>
    <col min="5634" max="5634" width="33.453125" style="159" customWidth="1"/>
    <col min="5635" max="5635" width="26.1796875" style="159" customWidth="1"/>
    <col min="5636" max="5636" width="39.81640625" style="159" customWidth="1"/>
    <col min="5637" max="5637" width="24.81640625" style="159" customWidth="1"/>
    <col min="5638" max="5638" width="27" style="159" customWidth="1"/>
    <col min="5639" max="5888" width="9.1796875" style="159"/>
    <col min="5889" max="5889" width="57.1796875" style="159" customWidth="1"/>
    <col min="5890" max="5890" width="33.453125" style="159" customWidth="1"/>
    <col min="5891" max="5891" width="26.1796875" style="159" customWidth="1"/>
    <col min="5892" max="5892" width="39.81640625" style="159" customWidth="1"/>
    <col min="5893" max="5893" width="24.81640625" style="159" customWidth="1"/>
    <col min="5894" max="5894" width="27" style="159" customWidth="1"/>
    <col min="5895" max="6144" width="9.1796875" style="159"/>
    <col min="6145" max="6145" width="57.1796875" style="159" customWidth="1"/>
    <col min="6146" max="6146" width="33.453125" style="159" customWidth="1"/>
    <col min="6147" max="6147" width="26.1796875" style="159" customWidth="1"/>
    <col min="6148" max="6148" width="39.81640625" style="159" customWidth="1"/>
    <col min="6149" max="6149" width="24.81640625" style="159" customWidth="1"/>
    <col min="6150" max="6150" width="27" style="159" customWidth="1"/>
    <col min="6151" max="6400" width="9.1796875" style="159"/>
    <col min="6401" max="6401" width="57.1796875" style="159" customWidth="1"/>
    <col min="6402" max="6402" width="33.453125" style="159" customWidth="1"/>
    <col min="6403" max="6403" width="26.1796875" style="159" customWidth="1"/>
    <col min="6404" max="6404" width="39.81640625" style="159" customWidth="1"/>
    <col min="6405" max="6405" width="24.81640625" style="159" customWidth="1"/>
    <col min="6406" max="6406" width="27" style="159" customWidth="1"/>
    <col min="6407" max="6656" width="9.1796875" style="159"/>
    <col min="6657" max="6657" width="57.1796875" style="159" customWidth="1"/>
    <col min="6658" max="6658" width="33.453125" style="159" customWidth="1"/>
    <col min="6659" max="6659" width="26.1796875" style="159" customWidth="1"/>
    <col min="6660" max="6660" width="39.81640625" style="159" customWidth="1"/>
    <col min="6661" max="6661" width="24.81640625" style="159" customWidth="1"/>
    <col min="6662" max="6662" width="27" style="159" customWidth="1"/>
    <col min="6663" max="6912" width="9.1796875" style="159"/>
    <col min="6913" max="6913" width="57.1796875" style="159" customWidth="1"/>
    <col min="6914" max="6914" width="33.453125" style="159" customWidth="1"/>
    <col min="6915" max="6915" width="26.1796875" style="159" customWidth="1"/>
    <col min="6916" max="6916" width="39.81640625" style="159" customWidth="1"/>
    <col min="6917" max="6917" width="24.81640625" style="159" customWidth="1"/>
    <col min="6918" max="6918" width="27" style="159" customWidth="1"/>
    <col min="6919" max="7168" width="9.1796875" style="159"/>
    <col min="7169" max="7169" width="57.1796875" style="159" customWidth="1"/>
    <col min="7170" max="7170" width="33.453125" style="159" customWidth="1"/>
    <col min="7171" max="7171" width="26.1796875" style="159" customWidth="1"/>
    <col min="7172" max="7172" width="39.81640625" style="159" customWidth="1"/>
    <col min="7173" max="7173" width="24.81640625" style="159" customWidth="1"/>
    <col min="7174" max="7174" width="27" style="159" customWidth="1"/>
    <col min="7175" max="7424" width="9.1796875" style="159"/>
    <col min="7425" max="7425" width="57.1796875" style="159" customWidth="1"/>
    <col min="7426" max="7426" width="33.453125" style="159" customWidth="1"/>
    <col min="7427" max="7427" width="26.1796875" style="159" customWidth="1"/>
    <col min="7428" max="7428" width="39.81640625" style="159" customWidth="1"/>
    <col min="7429" max="7429" width="24.81640625" style="159" customWidth="1"/>
    <col min="7430" max="7430" width="27" style="159" customWidth="1"/>
    <col min="7431" max="7680" width="9.1796875" style="159"/>
    <col min="7681" max="7681" width="57.1796875" style="159" customWidth="1"/>
    <col min="7682" max="7682" width="33.453125" style="159" customWidth="1"/>
    <col min="7683" max="7683" width="26.1796875" style="159" customWidth="1"/>
    <col min="7684" max="7684" width="39.81640625" style="159" customWidth="1"/>
    <col min="7685" max="7685" width="24.81640625" style="159" customWidth="1"/>
    <col min="7686" max="7686" width="27" style="159" customWidth="1"/>
    <col min="7687" max="7936" width="9.1796875" style="159"/>
    <col min="7937" max="7937" width="57.1796875" style="159" customWidth="1"/>
    <col min="7938" max="7938" width="33.453125" style="159" customWidth="1"/>
    <col min="7939" max="7939" width="26.1796875" style="159" customWidth="1"/>
    <col min="7940" max="7940" width="39.81640625" style="159" customWidth="1"/>
    <col min="7941" max="7941" width="24.81640625" style="159" customWidth="1"/>
    <col min="7942" max="7942" width="27" style="159" customWidth="1"/>
    <col min="7943" max="8192" width="9.1796875" style="159"/>
    <col min="8193" max="8193" width="57.1796875" style="159" customWidth="1"/>
    <col min="8194" max="8194" width="33.453125" style="159" customWidth="1"/>
    <col min="8195" max="8195" width="26.1796875" style="159" customWidth="1"/>
    <col min="8196" max="8196" width="39.81640625" style="159" customWidth="1"/>
    <col min="8197" max="8197" width="24.81640625" style="159" customWidth="1"/>
    <col min="8198" max="8198" width="27" style="159" customWidth="1"/>
    <col min="8199" max="8448" width="9.1796875" style="159"/>
    <col min="8449" max="8449" width="57.1796875" style="159" customWidth="1"/>
    <col min="8450" max="8450" width="33.453125" style="159" customWidth="1"/>
    <col min="8451" max="8451" width="26.1796875" style="159" customWidth="1"/>
    <col min="8452" max="8452" width="39.81640625" style="159" customWidth="1"/>
    <col min="8453" max="8453" width="24.81640625" style="159" customWidth="1"/>
    <col min="8454" max="8454" width="27" style="159" customWidth="1"/>
    <col min="8455" max="8704" width="9.1796875" style="159"/>
    <col min="8705" max="8705" width="57.1796875" style="159" customWidth="1"/>
    <col min="8706" max="8706" width="33.453125" style="159" customWidth="1"/>
    <col min="8707" max="8707" width="26.1796875" style="159" customWidth="1"/>
    <col min="8708" max="8708" width="39.81640625" style="159" customWidth="1"/>
    <col min="8709" max="8709" width="24.81640625" style="159" customWidth="1"/>
    <col min="8710" max="8710" width="27" style="159" customWidth="1"/>
    <col min="8711" max="8960" width="9.1796875" style="159"/>
    <col min="8961" max="8961" width="57.1796875" style="159" customWidth="1"/>
    <col min="8962" max="8962" width="33.453125" style="159" customWidth="1"/>
    <col min="8963" max="8963" width="26.1796875" style="159" customWidth="1"/>
    <col min="8964" max="8964" width="39.81640625" style="159" customWidth="1"/>
    <col min="8965" max="8965" width="24.81640625" style="159" customWidth="1"/>
    <col min="8966" max="8966" width="27" style="159" customWidth="1"/>
    <col min="8967" max="9216" width="9.1796875" style="159"/>
    <col min="9217" max="9217" width="57.1796875" style="159" customWidth="1"/>
    <col min="9218" max="9218" width="33.453125" style="159" customWidth="1"/>
    <col min="9219" max="9219" width="26.1796875" style="159" customWidth="1"/>
    <col min="9220" max="9220" width="39.81640625" style="159" customWidth="1"/>
    <col min="9221" max="9221" width="24.81640625" style="159" customWidth="1"/>
    <col min="9222" max="9222" width="27" style="159" customWidth="1"/>
    <col min="9223" max="9472" width="9.1796875" style="159"/>
    <col min="9473" max="9473" width="57.1796875" style="159" customWidth="1"/>
    <col min="9474" max="9474" width="33.453125" style="159" customWidth="1"/>
    <col min="9475" max="9475" width="26.1796875" style="159" customWidth="1"/>
    <col min="9476" max="9476" width="39.81640625" style="159" customWidth="1"/>
    <col min="9477" max="9477" width="24.81640625" style="159" customWidth="1"/>
    <col min="9478" max="9478" width="27" style="159" customWidth="1"/>
    <col min="9479" max="9728" width="9.1796875" style="159"/>
    <col min="9729" max="9729" width="57.1796875" style="159" customWidth="1"/>
    <col min="9730" max="9730" width="33.453125" style="159" customWidth="1"/>
    <col min="9731" max="9731" width="26.1796875" style="159" customWidth="1"/>
    <col min="9732" max="9732" width="39.81640625" style="159" customWidth="1"/>
    <col min="9733" max="9733" width="24.81640625" style="159" customWidth="1"/>
    <col min="9734" max="9734" width="27" style="159" customWidth="1"/>
    <col min="9735" max="9984" width="9.1796875" style="159"/>
    <col min="9985" max="9985" width="57.1796875" style="159" customWidth="1"/>
    <col min="9986" max="9986" width="33.453125" style="159" customWidth="1"/>
    <col min="9987" max="9987" width="26.1796875" style="159" customWidth="1"/>
    <col min="9988" max="9988" width="39.81640625" style="159" customWidth="1"/>
    <col min="9989" max="9989" width="24.81640625" style="159" customWidth="1"/>
    <col min="9990" max="9990" width="27" style="159" customWidth="1"/>
    <col min="9991" max="10240" width="9.1796875" style="159"/>
    <col min="10241" max="10241" width="57.1796875" style="159" customWidth="1"/>
    <col min="10242" max="10242" width="33.453125" style="159" customWidth="1"/>
    <col min="10243" max="10243" width="26.1796875" style="159" customWidth="1"/>
    <col min="10244" max="10244" width="39.81640625" style="159" customWidth="1"/>
    <col min="10245" max="10245" width="24.81640625" style="159" customWidth="1"/>
    <col min="10246" max="10246" width="27" style="159" customWidth="1"/>
    <col min="10247" max="10496" width="9.1796875" style="159"/>
    <col min="10497" max="10497" width="57.1796875" style="159" customWidth="1"/>
    <col min="10498" max="10498" width="33.453125" style="159" customWidth="1"/>
    <col min="10499" max="10499" width="26.1796875" style="159" customWidth="1"/>
    <col min="10500" max="10500" width="39.81640625" style="159" customWidth="1"/>
    <col min="10501" max="10501" width="24.81640625" style="159" customWidth="1"/>
    <col min="10502" max="10502" width="27" style="159" customWidth="1"/>
    <col min="10503" max="10752" width="9.1796875" style="159"/>
    <col min="10753" max="10753" width="57.1796875" style="159" customWidth="1"/>
    <col min="10754" max="10754" width="33.453125" style="159" customWidth="1"/>
    <col min="10755" max="10755" width="26.1796875" style="159" customWidth="1"/>
    <col min="10756" max="10756" width="39.81640625" style="159" customWidth="1"/>
    <col min="10757" max="10757" width="24.81640625" style="159" customWidth="1"/>
    <col min="10758" max="10758" width="27" style="159" customWidth="1"/>
    <col min="10759" max="11008" width="9.1796875" style="159"/>
    <col min="11009" max="11009" width="57.1796875" style="159" customWidth="1"/>
    <col min="11010" max="11010" width="33.453125" style="159" customWidth="1"/>
    <col min="11011" max="11011" width="26.1796875" style="159" customWidth="1"/>
    <col min="11012" max="11012" width="39.81640625" style="159" customWidth="1"/>
    <col min="11013" max="11013" width="24.81640625" style="159" customWidth="1"/>
    <col min="11014" max="11014" width="27" style="159" customWidth="1"/>
    <col min="11015" max="11264" width="9.1796875" style="159"/>
    <col min="11265" max="11265" width="57.1796875" style="159" customWidth="1"/>
    <col min="11266" max="11266" width="33.453125" style="159" customWidth="1"/>
    <col min="11267" max="11267" width="26.1796875" style="159" customWidth="1"/>
    <col min="11268" max="11268" width="39.81640625" style="159" customWidth="1"/>
    <col min="11269" max="11269" width="24.81640625" style="159" customWidth="1"/>
    <col min="11270" max="11270" width="27" style="159" customWidth="1"/>
    <col min="11271" max="11520" width="9.1796875" style="159"/>
    <col min="11521" max="11521" width="57.1796875" style="159" customWidth="1"/>
    <col min="11522" max="11522" width="33.453125" style="159" customWidth="1"/>
    <col min="11523" max="11523" width="26.1796875" style="159" customWidth="1"/>
    <col min="11524" max="11524" width="39.81640625" style="159" customWidth="1"/>
    <col min="11525" max="11525" width="24.81640625" style="159" customWidth="1"/>
    <col min="11526" max="11526" width="27" style="159" customWidth="1"/>
    <col min="11527" max="11776" width="9.1796875" style="159"/>
    <col min="11777" max="11777" width="57.1796875" style="159" customWidth="1"/>
    <col min="11778" max="11778" width="33.453125" style="159" customWidth="1"/>
    <col min="11779" max="11779" width="26.1796875" style="159" customWidth="1"/>
    <col min="11780" max="11780" width="39.81640625" style="159" customWidth="1"/>
    <col min="11781" max="11781" width="24.81640625" style="159" customWidth="1"/>
    <col min="11782" max="11782" width="27" style="159" customWidth="1"/>
    <col min="11783" max="12032" width="9.1796875" style="159"/>
    <col min="12033" max="12033" width="57.1796875" style="159" customWidth="1"/>
    <col min="12034" max="12034" width="33.453125" style="159" customWidth="1"/>
    <col min="12035" max="12035" width="26.1796875" style="159" customWidth="1"/>
    <col min="12036" max="12036" width="39.81640625" style="159" customWidth="1"/>
    <col min="12037" max="12037" width="24.81640625" style="159" customWidth="1"/>
    <col min="12038" max="12038" width="27" style="159" customWidth="1"/>
    <col min="12039" max="12288" width="9.1796875" style="159"/>
    <col min="12289" max="12289" width="57.1796875" style="159" customWidth="1"/>
    <col min="12290" max="12290" width="33.453125" style="159" customWidth="1"/>
    <col min="12291" max="12291" width="26.1796875" style="159" customWidth="1"/>
    <col min="12292" max="12292" width="39.81640625" style="159" customWidth="1"/>
    <col min="12293" max="12293" width="24.81640625" style="159" customWidth="1"/>
    <col min="12294" max="12294" width="27" style="159" customWidth="1"/>
    <col min="12295" max="12544" width="9.1796875" style="159"/>
    <col min="12545" max="12545" width="57.1796875" style="159" customWidth="1"/>
    <col min="12546" max="12546" width="33.453125" style="159" customWidth="1"/>
    <col min="12547" max="12547" width="26.1796875" style="159" customWidth="1"/>
    <col min="12548" max="12548" width="39.81640625" style="159" customWidth="1"/>
    <col min="12549" max="12549" width="24.81640625" style="159" customWidth="1"/>
    <col min="12550" max="12550" width="27" style="159" customWidth="1"/>
    <col min="12551" max="12800" width="9.1796875" style="159"/>
    <col min="12801" max="12801" width="57.1796875" style="159" customWidth="1"/>
    <col min="12802" max="12802" width="33.453125" style="159" customWidth="1"/>
    <col min="12803" max="12803" width="26.1796875" style="159" customWidth="1"/>
    <col min="12804" max="12804" width="39.81640625" style="159" customWidth="1"/>
    <col min="12805" max="12805" width="24.81640625" style="159" customWidth="1"/>
    <col min="12806" max="12806" width="27" style="159" customWidth="1"/>
    <col min="12807" max="13056" width="9.1796875" style="159"/>
    <col min="13057" max="13057" width="57.1796875" style="159" customWidth="1"/>
    <col min="13058" max="13058" width="33.453125" style="159" customWidth="1"/>
    <col min="13059" max="13059" width="26.1796875" style="159" customWidth="1"/>
    <col min="13060" max="13060" width="39.81640625" style="159" customWidth="1"/>
    <col min="13061" max="13061" width="24.81640625" style="159" customWidth="1"/>
    <col min="13062" max="13062" width="27" style="159" customWidth="1"/>
    <col min="13063" max="13312" width="9.1796875" style="159"/>
    <col min="13313" max="13313" width="57.1796875" style="159" customWidth="1"/>
    <col min="13314" max="13314" width="33.453125" style="159" customWidth="1"/>
    <col min="13315" max="13315" width="26.1796875" style="159" customWidth="1"/>
    <col min="13316" max="13316" width="39.81640625" style="159" customWidth="1"/>
    <col min="13317" max="13317" width="24.81640625" style="159" customWidth="1"/>
    <col min="13318" max="13318" width="27" style="159" customWidth="1"/>
    <col min="13319" max="13568" width="9.1796875" style="159"/>
    <col min="13569" max="13569" width="57.1796875" style="159" customWidth="1"/>
    <col min="13570" max="13570" width="33.453125" style="159" customWidth="1"/>
    <col min="13571" max="13571" width="26.1796875" style="159" customWidth="1"/>
    <col min="13572" max="13572" width="39.81640625" style="159" customWidth="1"/>
    <col min="13573" max="13573" width="24.81640625" style="159" customWidth="1"/>
    <col min="13574" max="13574" width="27" style="159" customWidth="1"/>
    <col min="13575" max="13824" width="9.1796875" style="159"/>
    <col min="13825" max="13825" width="57.1796875" style="159" customWidth="1"/>
    <col min="13826" max="13826" width="33.453125" style="159" customWidth="1"/>
    <col min="13827" max="13827" width="26.1796875" style="159" customWidth="1"/>
    <col min="13828" max="13828" width="39.81640625" style="159" customWidth="1"/>
    <col min="13829" max="13829" width="24.81640625" style="159" customWidth="1"/>
    <col min="13830" max="13830" width="27" style="159" customWidth="1"/>
    <col min="13831" max="14080" width="9.1796875" style="159"/>
    <col min="14081" max="14081" width="57.1796875" style="159" customWidth="1"/>
    <col min="14082" max="14082" width="33.453125" style="159" customWidth="1"/>
    <col min="14083" max="14083" width="26.1796875" style="159" customWidth="1"/>
    <col min="14084" max="14084" width="39.81640625" style="159" customWidth="1"/>
    <col min="14085" max="14085" width="24.81640625" style="159" customWidth="1"/>
    <col min="14086" max="14086" width="27" style="159" customWidth="1"/>
    <col min="14087" max="14336" width="9.1796875" style="159"/>
    <col min="14337" max="14337" width="57.1796875" style="159" customWidth="1"/>
    <col min="14338" max="14338" width="33.453125" style="159" customWidth="1"/>
    <col min="14339" max="14339" width="26.1796875" style="159" customWidth="1"/>
    <col min="14340" max="14340" width="39.81640625" style="159" customWidth="1"/>
    <col min="14341" max="14341" width="24.81640625" style="159" customWidth="1"/>
    <col min="14342" max="14342" width="27" style="159" customWidth="1"/>
    <col min="14343" max="14592" width="9.1796875" style="159"/>
    <col min="14593" max="14593" width="57.1796875" style="159" customWidth="1"/>
    <col min="14594" max="14594" width="33.453125" style="159" customWidth="1"/>
    <col min="14595" max="14595" width="26.1796875" style="159" customWidth="1"/>
    <col min="14596" max="14596" width="39.81640625" style="159" customWidth="1"/>
    <col min="14597" max="14597" width="24.81640625" style="159" customWidth="1"/>
    <col min="14598" max="14598" width="27" style="159" customWidth="1"/>
    <col min="14599" max="14848" width="9.1796875" style="159"/>
    <col min="14849" max="14849" width="57.1796875" style="159" customWidth="1"/>
    <col min="14850" max="14850" width="33.453125" style="159" customWidth="1"/>
    <col min="14851" max="14851" width="26.1796875" style="159" customWidth="1"/>
    <col min="14852" max="14852" width="39.81640625" style="159" customWidth="1"/>
    <col min="14853" max="14853" width="24.81640625" style="159" customWidth="1"/>
    <col min="14854" max="14854" width="27" style="159" customWidth="1"/>
    <col min="14855" max="15104" width="9.1796875" style="159"/>
    <col min="15105" max="15105" width="57.1796875" style="159" customWidth="1"/>
    <col min="15106" max="15106" width="33.453125" style="159" customWidth="1"/>
    <col min="15107" max="15107" width="26.1796875" style="159" customWidth="1"/>
    <col min="15108" max="15108" width="39.81640625" style="159" customWidth="1"/>
    <col min="15109" max="15109" width="24.81640625" style="159" customWidth="1"/>
    <col min="15110" max="15110" width="27" style="159" customWidth="1"/>
    <col min="15111" max="15360" width="9.1796875" style="159"/>
    <col min="15361" max="15361" width="57.1796875" style="159" customWidth="1"/>
    <col min="15362" max="15362" width="33.453125" style="159" customWidth="1"/>
    <col min="15363" max="15363" width="26.1796875" style="159" customWidth="1"/>
    <col min="15364" max="15364" width="39.81640625" style="159" customWidth="1"/>
    <col min="15365" max="15365" width="24.81640625" style="159" customWidth="1"/>
    <col min="15366" max="15366" width="27" style="159" customWidth="1"/>
    <col min="15367" max="15616" width="9.1796875" style="159"/>
    <col min="15617" max="15617" width="57.1796875" style="159" customWidth="1"/>
    <col min="15618" max="15618" width="33.453125" style="159" customWidth="1"/>
    <col min="15619" max="15619" width="26.1796875" style="159" customWidth="1"/>
    <col min="15620" max="15620" width="39.81640625" style="159" customWidth="1"/>
    <col min="15621" max="15621" width="24.81640625" style="159" customWidth="1"/>
    <col min="15622" max="15622" width="27" style="159" customWidth="1"/>
    <col min="15623" max="15872" width="9.1796875" style="159"/>
    <col min="15873" max="15873" width="57.1796875" style="159" customWidth="1"/>
    <col min="15874" max="15874" width="33.453125" style="159" customWidth="1"/>
    <col min="15875" max="15875" width="26.1796875" style="159" customWidth="1"/>
    <col min="15876" max="15876" width="39.81640625" style="159" customWidth="1"/>
    <col min="15877" max="15877" width="24.81640625" style="159" customWidth="1"/>
    <col min="15878" max="15878" width="27" style="159" customWidth="1"/>
    <col min="15879" max="16128" width="9.1796875" style="159"/>
    <col min="16129" max="16129" width="57.1796875" style="159" customWidth="1"/>
    <col min="16130" max="16130" width="33.453125" style="159" customWidth="1"/>
    <col min="16131" max="16131" width="26.1796875" style="159" customWidth="1"/>
    <col min="16132" max="16132" width="39.81640625" style="159" customWidth="1"/>
    <col min="16133" max="16133" width="24.81640625" style="159" customWidth="1"/>
    <col min="16134" max="16134" width="27" style="159" customWidth="1"/>
    <col min="16135" max="16384" width="9.1796875" style="159"/>
  </cols>
  <sheetData>
    <row r="1" spans="1:2" x14ac:dyDescent="0.25">
      <c r="A1" s="159" t="s">
        <v>1124</v>
      </c>
      <c r="B1" s="161" t="s">
        <v>2607</v>
      </c>
    </row>
    <row r="2" spans="1:2" x14ac:dyDescent="0.25">
      <c r="A2" s="159" t="s">
        <v>1126</v>
      </c>
      <c r="B2" s="161" t="s">
        <v>2596</v>
      </c>
    </row>
    <row r="3" spans="1:2" x14ac:dyDescent="0.25">
      <c r="A3" s="159" t="s">
        <v>1127</v>
      </c>
      <c r="B3" s="161" t="s">
        <v>5164</v>
      </c>
    </row>
    <row r="4" spans="1:2" x14ac:dyDescent="0.25">
      <c r="A4" s="159" t="s">
        <v>1128</v>
      </c>
      <c r="B4" s="221" t="s">
        <v>5165</v>
      </c>
    </row>
    <row r="5" spans="1:2" x14ac:dyDescent="0.25">
      <c r="A5"/>
    </row>
    <row r="6" spans="1:2" x14ac:dyDescent="0.25">
      <c r="A6" s="159" t="s">
        <v>1099</v>
      </c>
      <c r="B6" s="160" t="s">
        <v>2608</v>
      </c>
    </row>
    <row r="7" spans="1:2" x14ac:dyDescent="0.25">
      <c r="A7"/>
    </row>
    <row r="8" spans="1:2" ht="37.5" x14ac:dyDescent="0.25">
      <c r="A8" s="159" t="s">
        <v>1101</v>
      </c>
      <c r="B8" s="160" t="s">
        <v>2608</v>
      </c>
    </row>
    <row r="9" spans="1:2" x14ac:dyDescent="0.25">
      <c r="A9"/>
    </row>
    <row r="10" spans="1:2" x14ac:dyDescent="0.25">
      <c r="A10" s="159" t="s">
        <v>1247</v>
      </c>
      <c r="B10" s="160" t="s">
        <v>2608</v>
      </c>
    </row>
    <row r="11" spans="1:2" x14ac:dyDescent="0.25">
      <c r="A11"/>
    </row>
    <row r="12" spans="1:2" x14ac:dyDescent="0.25">
      <c r="A12" s="159" t="s">
        <v>1105</v>
      </c>
      <c r="B12" s="161" t="s">
        <v>37</v>
      </c>
    </row>
    <row r="14" spans="1:2" x14ac:dyDescent="0.25">
      <c r="A14" s="159" t="s">
        <v>1107</v>
      </c>
      <c r="B14" s="161" t="s">
        <v>2609</v>
      </c>
    </row>
    <row r="17" spans="1:6" s="163" customFormat="1" ht="13" x14ac:dyDescent="0.25">
      <c r="A17" s="163" t="s">
        <v>1108</v>
      </c>
      <c r="B17" s="163" t="s">
        <v>1109</v>
      </c>
      <c r="C17" s="163" t="s">
        <v>1110</v>
      </c>
      <c r="D17" s="163" t="s">
        <v>1111</v>
      </c>
      <c r="E17" s="163" t="s">
        <v>1112</v>
      </c>
      <c r="F17" s="163" t="s">
        <v>1113</v>
      </c>
    </row>
    <row r="18" spans="1:6" x14ac:dyDescent="0.25">
      <c r="A18" s="159" t="s">
        <v>2610</v>
      </c>
      <c r="B18" s="160" t="s">
        <v>2611</v>
      </c>
      <c r="C18" s="160" t="s">
        <v>2612</v>
      </c>
      <c r="D18" s="160" t="s">
        <v>2613</v>
      </c>
      <c r="E18" s="160" t="s">
        <v>2614</v>
      </c>
      <c r="F18" s="161" t="s">
        <v>2168</v>
      </c>
    </row>
    <row r="19" spans="1:6" s="161" customFormat="1" x14ac:dyDescent="0.25">
      <c r="A19" s="170" t="s">
        <v>2615</v>
      </c>
      <c r="B19" s="160" t="s">
        <v>2616</v>
      </c>
      <c r="C19" s="160" t="s">
        <v>2617</v>
      </c>
      <c r="D19" s="160" t="s">
        <v>2618</v>
      </c>
      <c r="E19" s="161" t="s">
        <v>2619</v>
      </c>
      <c r="F19" s="161" t="s">
        <v>2620</v>
      </c>
    </row>
    <row r="20" spans="1:6" x14ac:dyDescent="0.25">
      <c r="A20" s="157" t="s">
        <v>2621</v>
      </c>
      <c r="B20" s="160" t="s">
        <v>2622</v>
      </c>
      <c r="C20" s="160" t="s">
        <v>2623</v>
      </c>
      <c r="D20" s="160" t="s">
        <v>2624</v>
      </c>
      <c r="E20" s="160" t="s">
        <v>2625</v>
      </c>
      <c r="F20" s="161" t="s">
        <v>2626</v>
      </c>
    </row>
    <row r="21" spans="1:6" ht="25" x14ac:dyDescent="0.25">
      <c r="A21" s="159" t="s">
        <v>2627</v>
      </c>
      <c r="B21" s="160" t="s">
        <v>1184</v>
      </c>
      <c r="C21" s="160" t="s">
        <v>2628</v>
      </c>
      <c r="D21" s="161" t="s">
        <v>2629</v>
      </c>
      <c r="E21" s="160" t="s">
        <v>2630</v>
      </c>
      <c r="F21" s="161" t="s">
        <v>2631</v>
      </c>
    </row>
    <row r="22" spans="1:6" ht="25" x14ac:dyDescent="0.25">
      <c r="A22" s="157" t="s">
        <v>2228</v>
      </c>
      <c r="B22" s="160" t="s">
        <v>2632</v>
      </c>
      <c r="C22" s="160" t="s">
        <v>2633</v>
      </c>
      <c r="D22" s="161" t="s">
        <v>165</v>
      </c>
      <c r="E22" s="160" t="s">
        <v>192</v>
      </c>
      <c r="F22" s="161" t="s">
        <v>2634</v>
      </c>
    </row>
    <row r="23" spans="1:6" x14ac:dyDescent="0.25">
      <c r="A23" s="159" t="s">
        <v>5166</v>
      </c>
      <c r="B23" s="161" t="s">
        <v>5167</v>
      </c>
      <c r="C23" s="161" t="s">
        <v>5168</v>
      </c>
      <c r="D23" s="161" t="s">
        <v>5169</v>
      </c>
      <c r="E23" s="161" t="s">
        <v>5170</v>
      </c>
      <c r="F23" s="161" t="s">
        <v>5171</v>
      </c>
    </row>
    <row r="24" spans="1:6" x14ac:dyDescent="0.25">
      <c r="A24" s="159" t="s">
        <v>2635</v>
      </c>
      <c r="B24" s="161" t="s">
        <v>2636</v>
      </c>
      <c r="C24" s="161" t="s">
        <v>1998</v>
      </c>
      <c r="D24" s="161" t="s">
        <v>2637</v>
      </c>
      <c r="E24" s="161" t="s">
        <v>2638</v>
      </c>
      <c r="F24" s="161" t="s">
        <v>2639</v>
      </c>
    </row>
    <row r="25" spans="1:6" x14ac:dyDescent="0.25">
      <c r="A25" s="170" t="s">
        <v>2640</v>
      </c>
      <c r="B25" s="160" t="s">
        <v>2641</v>
      </c>
      <c r="C25" s="160" t="s">
        <v>2642</v>
      </c>
      <c r="D25" s="160" t="s">
        <v>2643</v>
      </c>
      <c r="E25" s="160" t="s">
        <v>2644</v>
      </c>
      <c r="F25" s="161" t="s">
        <v>2645</v>
      </c>
    </row>
    <row r="26" spans="1:6" x14ac:dyDescent="0.25">
      <c r="A26" s="170" t="s">
        <v>2334</v>
      </c>
      <c r="B26" s="160" t="s">
        <v>1332</v>
      </c>
      <c r="C26" s="160" t="s">
        <v>1333</v>
      </c>
      <c r="D26" s="160" t="s">
        <v>1334</v>
      </c>
      <c r="E26" s="160" t="s">
        <v>2337</v>
      </c>
      <c r="F26" s="161" t="s">
        <v>1336</v>
      </c>
    </row>
    <row r="27" spans="1:6" x14ac:dyDescent="0.25">
      <c r="A27" s="161"/>
      <c r="B27" s="161" t="s">
        <v>5172</v>
      </c>
      <c r="C27" s="161" t="s">
        <v>5173</v>
      </c>
      <c r="D27" s="161" t="s">
        <v>5174</v>
      </c>
      <c r="E27" s="161" t="s">
        <v>5175</v>
      </c>
      <c r="F27" s="161" t="s">
        <v>5176</v>
      </c>
    </row>
  </sheetData>
  <sortState xmlns:xlrd2="http://schemas.microsoft.com/office/spreadsheetml/2017/richdata2" ref="A18:F25">
    <sortCondition ref="A18:A25"/>
  </sortState>
  <hyperlinks>
    <hyperlink ref="B4" r:id="rId1" xr:uid="{2E53E803-F02C-43EC-9770-B1C7BBA2311B}"/>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humbnail xmlns="193263b6-ca71-4c26-ab19-799d1991c9ff" xsi:nil="true"/>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22" ma:contentTypeDescription="Create a new document." ma:contentTypeScope="" ma:versionID="6c5b71cbc6ac74f619c4ca4a10a74e3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2d70f34cc032879384450ed9cccbcfd1"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3CB4AC6-C218-4693-96E1-D8E911DC6200}">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1dc70f87-843d-4725-ae8b-ffc289ddea50"/>
    <ds:schemaRef ds:uri="193263b6-ca71-4c26-ab19-799d1991c9ff"/>
    <ds:schemaRef ds:uri="http://www.w3.org/XML/1998/namespace"/>
    <ds:schemaRef ds:uri="http://purl.org/dc/dcmitype/"/>
  </ds:schemaRefs>
</ds:datastoreItem>
</file>

<file path=customXml/itemProps2.xml><?xml version="1.0" encoding="utf-8"?>
<ds:datastoreItem xmlns:ds="http://schemas.openxmlformats.org/officeDocument/2006/customXml" ds:itemID="{E0958F84-A79D-414C-9DD5-CB2E930A02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E211552-C9DA-4134-83C3-5A1E6D9C593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44</vt:i4>
      </vt:variant>
      <vt:variant>
        <vt:lpstr>Named Ranges</vt:lpstr>
      </vt:variant>
      <vt:variant>
        <vt:i4>2</vt:i4>
      </vt:variant>
    </vt:vector>
  </HeadingPairs>
  <TitlesOfParts>
    <vt:vector size="46" baseType="lpstr">
      <vt:lpstr>Contract Overview</vt:lpstr>
      <vt:lpstr>Supplier Information</vt:lpstr>
      <vt:lpstr>Base Units - Awarded Equip.</vt:lpstr>
      <vt:lpstr>Attachments &amp; Implements</vt:lpstr>
      <vt:lpstr>Maint &amp; Repair Parts</vt:lpstr>
      <vt:lpstr>AG-Industrial</vt:lpstr>
      <vt:lpstr>Alamo Group</vt:lpstr>
      <vt:lpstr>DD Hurst-Power Pro</vt:lpstr>
      <vt:lpstr>ASW LLC</vt:lpstr>
      <vt:lpstr>Best Line Leasing</vt:lpstr>
      <vt:lpstr>Brooks PowerSports Inc</vt:lpstr>
      <vt:lpstr>Bush Hog LLC</vt:lpstr>
      <vt:lpstr>Cherry Valley</vt:lpstr>
      <vt:lpstr>Clark Equip</vt:lpstr>
      <vt:lpstr>CNH Ind</vt:lpstr>
      <vt:lpstr>Congdon Ind.</vt:lpstr>
      <vt:lpstr>Deere &amp; Co</vt:lpstr>
      <vt:lpstr>Earthborne Inc</vt:lpstr>
      <vt:lpstr>Embankscape </vt:lpstr>
      <vt:lpstr>EPT&amp;T</vt:lpstr>
      <vt:lpstr>Finch Turf</vt:lpstr>
      <vt:lpstr>Great Plains</vt:lpstr>
      <vt:lpstr>Green Climber</vt:lpstr>
      <vt:lpstr>GT&amp;E</vt:lpstr>
      <vt:lpstr>H&amp;K Equip</vt:lpstr>
      <vt:lpstr>Hustler Turf</vt:lpstr>
      <vt:lpstr>Kubota Tractor</vt:lpstr>
      <vt:lpstr>KPM Exceptional</vt:lpstr>
      <vt:lpstr>Lawn and Golf Supply</vt:lpstr>
      <vt:lpstr>Lawn Equip-Billy Goat</vt:lpstr>
      <vt:lpstr>Lawn Equip-Exmark</vt:lpstr>
      <vt:lpstr>Messick Farm</vt:lpstr>
      <vt:lpstr>Moridge Manfu</vt:lpstr>
      <vt:lpstr>MTD </vt:lpstr>
      <vt:lpstr>Prosser Power Grp</vt:lpstr>
      <vt:lpstr>R&amp;S Equip</vt:lpstr>
      <vt:lpstr>RhinoAg</vt:lpstr>
      <vt:lpstr>Solectrac</vt:lpstr>
      <vt:lpstr>Stephenson Equip</vt:lpstr>
      <vt:lpstr>Tiger Mowers</vt:lpstr>
      <vt:lpstr>Trius Inc</vt:lpstr>
      <vt:lpstr>Turf Equip</vt:lpstr>
      <vt:lpstr>U.S Municipal Supply</vt:lpstr>
      <vt:lpstr>Ventrac</vt:lpstr>
      <vt:lpstr>'Contract Overview'!Print_Area</vt:lpstr>
      <vt:lpstr>'Supplier Information'!Print_Area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Green, Alana</cp:lastModifiedBy>
  <dcterms:created xsi:type="dcterms:W3CDTF">2022-01-25T13:41:16Z</dcterms:created>
  <dcterms:modified xsi:type="dcterms:W3CDTF">2026-01-13T18:13:07Z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