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hisWorkbook"/>
  <mc:AlternateContent xmlns:mc="http://schemas.openxmlformats.org/markup-compatibility/2006">
    <mc:Choice Requires="x15">
      <x15ac:absPath xmlns:x15ac="http://schemas.microsoft.com/office/spreadsheetml/2010/11/ac" url="\\dhs\share\OA\BFO\CEM\RFA 01-19 Independent Enrollment Broker\Posting\"/>
    </mc:Choice>
  </mc:AlternateContent>
  <xr:revisionPtr revIDLastSave="0" documentId="13_ncr:1_{02850410-04F7-4B5B-A265-79A47F3514D5}" xr6:coauthVersionLast="44" xr6:coauthVersionMax="44" xr10:uidLastSave="{00000000-0000-0000-0000-000000000000}"/>
  <bookViews>
    <workbookView xWindow="-120" yWindow="-120" windowWidth="29040" windowHeight="15840" firstSheet="2" activeTab="2" xr2:uid="{00000000-000D-0000-FFFF-FFFF00000000}"/>
  </bookViews>
  <sheets>
    <sheet name="SDB &amp; SB Submittal Form" sheetId="1" state="hidden" r:id="rId1"/>
    <sheet name="SDB &amp; SB Sub Listing" sheetId="2" state="hidden" r:id="rId2"/>
    <sheet name="SDBSB Language" sheetId="14" r:id="rId3"/>
    <sheet name="Submittal" sheetId="7" r:id="rId4"/>
    <sheet name="Listing" sheetId="6" r:id="rId5"/>
    <sheet name="LOI1" sheetId="4" r:id="rId6"/>
    <sheet name="LOI2" sheetId="8" r:id="rId7"/>
    <sheet name="LOI3" sheetId="9" r:id="rId8"/>
    <sheet name="LOI4" sheetId="10" r:id="rId9"/>
    <sheet name="LOI5" sheetId="11" r:id="rId10"/>
    <sheet name="LOI6" sheetId="12" r:id="rId11"/>
    <sheet name="LOI7" sheetId="17" r:id="rId12"/>
    <sheet name="LOI8" sheetId="18" r:id="rId13"/>
    <sheet name="Data Validation (Internal Only)" sheetId="3" state="hidden" r:id="rId14"/>
  </sheets>
  <definedNames>
    <definedName name="OLE_LINK2" localSheetId="2">'SDBSB Language'!$D$2</definedName>
    <definedName name="OLE_LINK3" localSheetId="11">#REF!</definedName>
    <definedName name="OLE_LINK3" localSheetId="12">#REF!</definedName>
    <definedName name="OLE_LINK3">#REF!</definedName>
    <definedName name="_xlnm.Print_Area" localSheetId="4">Listing!$B$2:$L$25</definedName>
    <definedName name="_xlnm.Print_Area" localSheetId="5">'LOI1'!$B$2:$M$42</definedName>
    <definedName name="_xlnm.Print_Area" localSheetId="6">'LOI2'!$B$2:$M$42</definedName>
    <definedName name="_xlnm.Print_Area" localSheetId="7">'LOI3'!$B$2:$M$42</definedName>
    <definedName name="_xlnm.Print_Area" localSheetId="8">'LOI4'!$B$2:$M$42</definedName>
    <definedName name="_xlnm.Print_Area" localSheetId="9">'LOI5'!$B$2:$M$42</definedName>
    <definedName name="_xlnm.Print_Area" localSheetId="10">'LOI6'!$B$2:$M$42</definedName>
    <definedName name="_xlnm.Print_Area" localSheetId="11">'LOI7'!$B$2:$M$42</definedName>
    <definedName name="_xlnm.Print_Area" localSheetId="12">'LOI8'!$B$2:$M$42</definedName>
    <definedName name="_xlnm.Print_Area" localSheetId="1">'SDB &amp; SB Sub Listing'!$A$1:$I$23</definedName>
    <definedName name="_xlnm.Print_Area" localSheetId="0">'SDB &amp; SB Submittal Form'!$A$1:$H$32</definedName>
    <definedName name="_xlnm.Print_Area" localSheetId="3">Submittal!$B$2:$J$45</definedName>
  </definedNames>
  <calcPr calcId="18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42" i="4" l="1"/>
  <c r="B42" i="8"/>
  <c r="C25" i="6" l="1"/>
  <c r="C24" i="6"/>
  <c r="I18" i="18"/>
  <c r="I18" i="17"/>
  <c r="H28" i="18"/>
  <c r="H28" i="17"/>
  <c r="D26" i="18"/>
  <c r="D26" i="17"/>
  <c r="U42" i="18"/>
  <c r="O42" i="18"/>
  <c r="H42" i="18"/>
  <c r="B42" i="18"/>
  <c r="U41" i="18"/>
  <c r="O41" i="18"/>
  <c r="H41" i="18"/>
  <c r="B41" i="18"/>
  <c r="U40" i="18"/>
  <c r="O40" i="18"/>
  <c r="H40" i="18"/>
  <c r="B40" i="18"/>
  <c r="U39" i="18"/>
  <c r="O39" i="18"/>
  <c r="H39" i="18"/>
  <c r="B39" i="18"/>
  <c r="T33" i="18"/>
  <c r="F33" i="18"/>
  <c r="W28" i="18"/>
  <c r="R26" i="18"/>
  <c r="T19" i="18"/>
  <c r="F19" i="18"/>
  <c r="V18" i="18"/>
  <c r="P16" i="18"/>
  <c r="C16" i="18"/>
  <c r="V9" i="18"/>
  <c r="I9" i="18"/>
  <c r="V8" i="18"/>
  <c r="I8" i="18"/>
  <c r="U42" i="17"/>
  <c r="O42" i="17"/>
  <c r="H42" i="17"/>
  <c r="B42" i="17"/>
  <c r="U41" i="17"/>
  <c r="O41" i="17"/>
  <c r="H41" i="17"/>
  <c r="B41" i="17"/>
  <c r="U40" i="17"/>
  <c r="O40" i="17"/>
  <c r="H40" i="17"/>
  <c r="B40" i="17"/>
  <c r="U39" i="17"/>
  <c r="O39" i="17"/>
  <c r="H39" i="17"/>
  <c r="B39" i="17"/>
  <c r="T33" i="17"/>
  <c r="F33" i="17"/>
  <c r="W28" i="17"/>
  <c r="R26" i="17"/>
  <c r="T19" i="17"/>
  <c r="F19" i="17"/>
  <c r="V18" i="17"/>
  <c r="P16" i="17"/>
  <c r="C16" i="17"/>
  <c r="V9" i="17"/>
  <c r="I9" i="17"/>
  <c r="V8" i="17"/>
  <c r="I8" i="17"/>
  <c r="B41" i="10" l="1"/>
  <c r="B40" i="10"/>
  <c r="B41" i="11"/>
  <c r="B40" i="11"/>
  <c r="B41" i="12"/>
  <c r="B40" i="12"/>
  <c r="B41" i="9"/>
  <c r="B40" i="9"/>
  <c r="B41" i="8"/>
  <c r="B40" i="8"/>
  <c r="B41" i="4"/>
  <c r="B40" i="4"/>
  <c r="B39" i="8"/>
  <c r="B39" i="9"/>
  <c r="B39" i="10"/>
  <c r="B39" i="11"/>
  <c r="B39" i="12"/>
  <c r="B39" i="4"/>
  <c r="E40" i="7" l="1"/>
  <c r="H42" i="9" l="1"/>
  <c r="H42" i="10"/>
  <c r="H42" i="11"/>
  <c r="H42" i="12"/>
  <c r="H42" i="8"/>
  <c r="V9" i="4" l="1"/>
  <c r="I9" i="4"/>
  <c r="V8" i="4"/>
  <c r="I8" i="4"/>
  <c r="H42" i="4" l="1"/>
  <c r="K25" i="6"/>
  <c r="I18" i="12" l="1"/>
  <c r="I18" i="11"/>
  <c r="I18" i="10"/>
  <c r="I18" i="9"/>
  <c r="I18" i="8"/>
  <c r="I9" i="12" l="1"/>
  <c r="I8" i="12"/>
  <c r="I9" i="11"/>
  <c r="I8" i="11"/>
  <c r="I9" i="10"/>
  <c r="I8" i="10"/>
  <c r="I9" i="9"/>
  <c r="I8" i="9"/>
  <c r="I9" i="8"/>
  <c r="I8" i="8"/>
  <c r="C14" i="6"/>
  <c r="H28" i="12" l="1"/>
  <c r="D26" i="12"/>
  <c r="H28" i="11"/>
  <c r="D26" i="11"/>
  <c r="H28" i="10"/>
  <c r="D26" i="10"/>
  <c r="H28" i="9"/>
  <c r="D26" i="9"/>
  <c r="H28" i="8"/>
  <c r="D26" i="8"/>
  <c r="U42" i="9"/>
  <c r="O42" i="9"/>
  <c r="B42" i="9"/>
  <c r="U41" i="9"/>
  <c r="O41" i="9"/>
  <c r="H41" i="9"/>
  <c r="U40" i="9"/>
  <c r="O40" i="9"/>
  <c r="H40" i="9"/>
  <c r="U39" i="9"/>
  <c r="O39" i="9"/>
  <c r="H39" i="9"/>
  <c r="T33" i="9"/>
  <c r="F33" i="9"/>
  <c r="W28" i="9"/>
  <c r="R26" i="9"/>
  <c r="T19" i="9"/>
  <c r="F19" i="9"/>
  <c r="V18" i="9"/>
  <c r="P16" i="9"/>
  <c r="C16" i="9"/>
  <c r="V9" i="9"/>
  <c r="V8" i="9"/>
  <c r="U42" i="10"/>
  <c r="O42" i="10"/>
  <c r="B42" i="10"/>
  <c r="U41" i="10"/>
  <c r="O41" i="10"/>
  <c r="H41" i="10"/>
  <c r="U40" i="10"/>
  <c r="O40" i="10"/>
  <c r="H40" i="10"/>
  <c r="U39" i="10"/>
  <c r="O39" i="10"/>
  <c r="H39" i="10"/>
  <c r="T33" i="10"/>
  <c r="F33" i="10"/>
  <c r="W28" i="10"/>
  <c r="R26" i="10"/>
  <c r="T19" i="10"/>
  <c r="F19" i="10"/>
  <c r="V18" i="10"/>
  <c r="P16" i="10"/>
  <c r="C16" i="10"/>
  <c r="V9" i="10"/>
  <c r="V8" i="10"/>
  <c r="U42" i="11"/>
  <c r="O42" i="11"/>
  <c r="B42" i="11"/>
  <c r="U41" i="11"/>
  <c r="O41" i="11"/>
  <c r="H41" i="11"/>
  <c r="U40" i="11"/>
  <c r="O40" i="11"/>
  <c r="H40" i="11"/>
  <c r="U39" i="11"/>
  <c r="O39" i="11"/>
  <c r="H39" i="11"/>
  <c r="T33" i="11"/>
  <c r="F33" i="11"/>
  <c r="W28" i="11"/>
  <c r="R26" i="11"/>
  <c r="T19" i="11"/>
  <c r="F19" i="11"/>
  <c r="V18" i="11"/>
  <c r="P16" i="11"/>
  <c r="C16" i="11"/>
  <c r="V9" i="11"/>
  <c r="V8" i="11"/>
  <c r="U42" i="12"/>
  <c r="O42" i="12"/>
  <c r="B42" i="12"/>
  <c r="U41" i="12"/>
  <c r="O41" i="12"/>
  <c r="H41" i="12"/>
  <c r="U40" i="12"/>
  <c r="O40" i="12"/>
  <c r="H40" i="12"/>
  <c r="U39" i="12"/>
  <c r="O39" i="12"/>
  <c r="H39" i="12"/>
  <c r="T33" i="12"/>
  <c r="F33" i="12"/>
  <c r="W28" i="12"/>
  <c r="R26" i="12"/>
  <c r="T19" i="12"/>
  <c r="F19" i="12"/>
  <c r="V18" i="12"/>
  <c r="P16" i="12"/>
  <c r="C16" i="12"/>
  <c r="V9" i="12"/>
  <c r="V8" i="12"/>
  <c r="U42" i="8"/>
  <c r="O42" i="8"/>
  <c r="U41" i="8"/>
  <c r="O41" i="8"/>
  <c r="H41" i="8"/>
  <c r="U40" i="8"/>
  <c r="O40" i="8"/>
  <c r="H40" i="8"/>
  <c r="U39" i="8"/>
  <c r="O39" i="8"/>
  <c r="H39" i="8"/>
  <c r="T33" i="8"/>
  <c r="F33" i="8"/>
  <c r="W28" i="8"/>
  <c r="R26" i="8"/>
  <c r="T19" i="8"/>
  <c r="F19" i="8"/>
  <c r="V18" i="8"/>
  <c r="P16" i="8"/>
  <c r="C16" i="8"/>
  <c r="V9" i="8"/>
  <c r="V8" i="8"/>
  <c r="T33" i="4" l="1"/>
  <c r="O42" i="4"/>
  <c r="O41" i="4"/>
  <c r="O40" i="4"/>
  <c r="O39" i="4"/>
  <c r="W28" i="4"/>
  <c r="H28" i="4"/>
  <c r="R26" i="4"/>
  <c r="T19" i="4"/>
  <c r="V18" i="4"/>
  <c r="U42" i="4"/>
  <c r="U41" i="4"/>
  <c r="U40" i="4"/>
  <c r="U39" i="4"/>
  <c r="P16" i="4"/>
  <c r="F33" i="4" l="1"/>
  <c r="H41" i="4" l="1"/>
  <c r="H40" i="4"/>
  <c r="C16" i="4"/>
  <c r="D26" i="4"/>
  <c r="F19" i="4"/>
  <c r="I18" i="4"/>
  <c r="H39" i="4" l="1"/>
  <c r="E44" i="7" l="1"/>
  <c r="D22" i="2"/>
  <c r="C31" i="1" s="1"/>
  <c r="D21" i="2"/>
  <c r="C27" i="1" s="1"/>
</calcChain>
</file>

<file path=xl/sharedStrings.xml><?xml version="1.0" encoding="utf-8"?>
<sst xmlns="http://schemas.openxmlformats.org/spreadsheetml/2006/main" count="700" uniqueCount="253">
  <si>
    <t>Project:</t>
  </si>
  <si>
    <t>Offeror Contact Name:</t>
  </si>
  <si>
    <t>Email:</t>
  </si>
  <si>
    <t>Offeror Firm:</t>
  </si>
  <si>
    <t>OFFEROR INFORMATION</t>
  </si>
  <si>
    <t>Is your firm a DGS-Self-Certified Small Business?</t>
  </si>
  <si>
    <r>
      <t>(</t>
    </r>
    <r>
      <rPr>
        <b/>
        <u/>
        <sz val="11"/>
        <color theme="1"/>
        <rFont val="Calibri"/>
        <family val="2"/>
        <scheme val="minor"/>
      </rPr>
      <t>Must</t>
    </r>
    <r>
      <rPr>
        <b/>
        <sz val="11"/>
        <color theme="1"/>
        <rFont val="Calibri"/>
        <family val="2"/>
        <scheme val="minor"/>
      </rPr>
      <t xml:space="preserve"> select one)</t>
    </r>
  </si>
  <si>
    <t>SUBCONTRACTING INFORMATION</t>
  </si>
  <si>
    <t>Percentage Commitment for SDB and SB Subcontracting Participation</t>
  </si>
  <si>
    <t>After examination of the contract documents, which are made a part hereof as if fully set forth herein, the Offeror commits to the following percentages of the total contract cost for Small Diverse Business and Small Business subcontracting participation.</t>
  </si>
  <si>
    <t>Small Diverse Business Subcontracting percentage commitment:</t>
  </si>
  <si>
    <t>%</t>
  </si>
  <si>
    <t>Small Business Subcontracting percentage commitment:</t>
  </si>
  <si>
    <t>Listing SDB and SB Subcontractors</t>
  </si>
  <si>
    <t>SDB</t>
  </si>
  <si>
    <t>SDB/SB Name</t>
  </si>
  <si>
    <t>SDB or SB</t>
  </si>
  <si>
    <t>Primary Contact Name &amp; Email</t>
  </si>
  <si>
    <t>Description of Services or Supplies to be provided</t>
  </si>
  <si>
    <t>% of total Contract Cost Committed</t>
  </si>
  <si>
    <t xml:space="preserve">Estimated $ value of Commitment </t>
  </si>
  <si>
    <t>Will SDB/SB be used for options/ renewals? (yes/no)</t>
  </si>
  <si>
    <t>Total SDB % Commitment:</t>
  </si>
  <si>
    <t>Total SB % Commitment:</t>
  </si>
  <si>
    <t>SB</t>
  </si>
  <si>
    <r>
      <t>The Offeror must list in the chart below the SDBs and SBs that will be used to meet the percentage commitments provided above.  Include the SDB/SB firm name, SDB or SB designation, SDB/SB Primary Contact Information, a description of the service or supplies the SDB/SB will provide, fixed percent of total contract cost committed, estimated dollar value of each commitment, and an indication as to the Offeror’s intent to utilize the SDB/SB subcontractor for contract options or renewals.  Include as many pages as necessary.</t>
    </r>
    <r>
      <rPr>
        <b/>
        <sz val="11"/>
        <color theme="1"/>
        <rFont val="Calibri"/>
        <family val="2"/>
        <scheme val="minor"/>
      </rPr>
      <t xml:space="preserve">  Offerors must also include a Letter of Intent as indicated in RFP Part V, Section V-2 for each SDB/SB listed.</t>
    </r>
  </si>
  <si>
    <t>SMALL DIVERSE BUSINESS (SDB) AND SMALL BUSINESS (SB)</t>
  </si>
  <si>
    <t>PARTICIPATION SUBMITTAL</t>
  </si>
  <si>
    <t>Is your firm a DGS-Verified Small Diverse Business?</t>
  </si>
  <si>
    <r>
      <t xml:space="preserve">APPENDIX </t>
    </r>
    <r>
      <rPr>
        <b/>
        <sz val="11"/>
        <color rgb="FFFF0000"/>
        <rFont val="Calibri"/>
        <family val="2"/>
        <scheme val="minor"/>
      </rPr>
      <t>[insert]</t>
    </r>
  </si>
  <si>
    <t></t>
  </si>
  <si>
    <t>Offeror</t>
  </si>
  <si>
    <t>This letter serves as confirmation of the intent of this offeror to utilize</t>
  </si>
  <si>
    <t>RFP</t>
  </si>
  <si>
    <t xml:space="preserve">of the total cost in the Offeror's cost submittal for the initial </t>
  </si>
  <si>
    <t xml:space="preserve">term of the contract. Dependent on final negotiated contract pricing and actual contract usage or </t>
  </si>
  <si>
    <t xml:space="preserve">We look forward to the opportunity to serve </t>
  </si>
  <si>
    <t xml:space="preserve">Sincerely, </t>
  </si>
  <si>
    <t xml:space="preserve">Acknowledged, </t>
  </si>
  <si>
    <t>{Signature}</t>
  </si>
  <si>
    <t>Dear:</t>
  </si>
  <si>
    <t>Primary Contact Name</t>
  </si>
  <si>
    <t>Mary</t>
  </si>
  <si>
    <t>coats</t>
  </si>
  <si>
    <t>y</t>
  </si>
  <si>
    <t>Josh</t>
  </si>
  <si>
    <t>shoes</t>
  </si>
  <si>
    <t>These services represent</t>
  </si>
  <si>
    <t>volume, it is expected that above-referenced SDB/SB will receive an estimated</t>
  </si>
  <si>
    <t xml:space="preserve">The above-referenced SDB/SB represents that it meets the small or small diverse business requirements set forth in the RFP and all required documentation has been provided to the Offeror for its SDB/SB submission. </t>
  </si>
  <si>
    <t>on this project. If you have any questions concerning our small business or small diverse business commitment, please feel free to contact me at the number below.</t>
  </si>
  <si>
    <t>M/D/YYYY</t>
  </si>
  <si>
    <r>
      <t></t>
    </r>
    <r>
      <rPr>
        <sz val="12"/>
        <color theme="1"/>
        <rFont val="Wingdings 3"/>
        <family val="1"/>
        <charset val="2"/>
      </rPr>
      <t></t>
    </r>
  </si>
  <si>
    <t>[SDB/SB Contact Name]</t>
  </si>
  <si>
    <t>[Title]</t>
  </si>
  <si>
    <t>[SDB/SB Company Name]</t>
  </si>
  <si>
    <t>[Address]</t>
  </si>
  <si>
    <t>[City, State, Zip]</t>
  </si>
  <si>
    <t>[Email, Phone #]</t>
  </si>
  <si>
    <t>[Identify the specific time periods during the initial contract term and any extensions, options and renewals when the work, goods or services will be provided or performed]</t>
  </si>
  <si>
    <t>[Identify the specific work, goods or services the SDB/SB will perform]</t>
  </si>
  <si>
    <t>Identify the specific work, goods or services the SDB/SB will perform below:</t>
  </si>
  <si>
    <t>of the total cost in the Offeror's cost submittal for the initial term of the</t>
  </si>
  <si>
    <t>during the initial contract term.</t>
  </si>
  <si>
    <t xml:space="preserve">The above-referenced SDB/SB represents that it meets the small or small diverse business requirements set </t>
  </si>
  <si>
    <t>forth in the RFP and all required documentation has been provided to the Offeror for its SDB/SB submission.</t>
  </si>
  <si>
    <t>Offeror:</t>
  </si>
  <si>
    <t>RFP:</t>
  </si>
  <si>
    <t>Phone:</t>
  </si>
  <si>
    <t>Title:</t>
  </si>
  <si>
    <t>RFP #:</t>
  </si>
  <si>
    <t>Commonwealth Agency Name:</t>
  </si>
  <si>
    <t>% of Total Contract Cost Committed</t>
  </si>
  <si>
    <t>Will SDB/SB be used for Options/ Renewals? (YES/NO)</t>
  </si>
  <si>
    <t>Description of Services or Supplies to be Provided</t>
  </si>
  <si>
    <t>on the above-referenced RFP issued by</t>
  </si>
  <si>
    <t>If Offeror is the successful vendor, the referenced SDB/SB shall perform the following work, goods or services during the initial term of the prime contract and during any extensions, options or renewal periods of the prime contract exercised by the Commonwealth, as more specifically set forth below:</t>
  </si>
  <si>
    <t>contract. Dependent on final negotiated contract pricing and actual contract usage or volume, it is expected</t>
  </si>
  <si>
    <t>that above-referenced SDB/SB will receive an estimated</t>
  </si>
  <si>
    <t>Project Description:</t>
  </si>
  <si>
    <t>Cert Exp:</t>
  </si>
  <si>
    <t>Verif Exp:</t>
  </si>
  <si>
    <t>Estimated $ Value of Commitment for Initial Contract Term</t>
  </si>
  <si>
    <t>OFFEROR (Prime Contractor) INFORMATION</t>
  </si>
  <si>
    <t>http://www.dgs.pa.gov/Businesses/Small Diverse Business Program/Small-Diverse-Business-Verification/Pages/Finding-Small-Diverse-Businesses.aspx#.WVPvzp3D-</t>
  </si>
  <si>
    <t>Offeror Company's Name:</t>
  </si>
  <si>
    <t>To confirm your company's SDB/SB status and expiration, please click or use the following link:</t>
  </si>
  <si>
    <t xml:space="preserve">SDB/SB name, percent commitment to SDB/SB, and estimated $ value of commitment will automatically populate in the LOI tabs. </t>
  </si>
  <si>
    <t>Commitment percentages will automatically calculate in the SDB/SB fields below after you have completed the SDB and SB Subcontractor Listing on the "Listing" tab.</t>
  </si>
  <si>
    <t>A SB must meet each of the following requirements:</t>
  </si>
  <si>
    <t>SDB and SB Raw Score =</t>
  </si>
  <si>
    <t>Department of General Services</t>
  </si>
  <si>
    <t>Bureau of Diversity, Inclusion and Small Business Opportunities (BDISBO)</t>
  </si>
  <si>
    <t>Room 601, North Office Building</t>
  </si>
  <si>
    <t>Harrisburg, PA 17125</t>
  </si>
  <si>
    <t>Phone:  (717) 783-3119</t>
  </si>
  <si>
    <t>Fax:  (717) 787-7052</t>
  </si>
  <si>
    <t> </t>
  </si>
  <si>
    <t>Small Business Self-Certification.</t>
  </si>
  <si>
    <t>Small Diverse Business Verification.</t>
  </si>
  <si>
    <t>Find Small and Small Diverse Businesses.</t>
  </si>
  <si>
    <t xml:space="preserve">Email:  RA-BDISBOVerification@pa.gov </t>
  </si>
  <si>
    <t xml:space="preserve">Website:    www.dgs.pa.gov </t>
  </si>
  <si>
    <t xml:space="preserve"> RFP Scoring Formula.</t>
  </si>
  <si>
    <t>A SDB is a DGS-verified minority-owned small business, woman-owned small business,</t>
  </si>
  <si>
    <t>veteran-owned small business, service-disabled veteran-owned small business, LGBT-owned</t>
  </si>
  <si>
    <t>small business, Disability-owned small business, or other small businesses as approved by</t>
  </si>
  <si>
    <t>minority groups, who have been deprived of the opportunity to develop and maintain a</t>
  </si>
  <si>
    <t>competitive position in the economy because of social disadvantages.</t>
  </si>
  <si>
    <t>DGS, that are owned and controlled by a majority of persons, not limited to members of</t>
  </si>
  <si>
    <t>SUBMITTAL</t>
  </si>
  <si>
    <r>
      <rPr>
        <b/>
        <sz val="12"/>
        <color theme="1"/>
        <rFont val="Times New Roman"/>
        <family val="1"/>
      </rPr>
      <t>A.    General Information.</t>
    </r>
    <r>
      <rPr>
        <sz val="12"/>
        <color theme="1"/>
        <rFont val="Times New Roman"/>
        <family val="1"/>
      </rPr>
      <t xml:space="preserve">  The Issuing Office encourages participation by Small Diverse</t>
    </r>
  </si>
  <si>
    <t>suppliers.</t>
  </si>
  <si>
    <t>For credit in the RFP scoring process, a SB must complete the Department of General</t>
  </si>
  <si>
    <t>Services (DGS)/Bureau of Diversity, Inclusion and Small Business Opportunities (BDISBO)</t>
  </si>
  <si>
    <t xml:space="preserve">self-certification process.  Additional information on this process can be found here: </t>
  </si>
  <si>
    <t xml:space="preserve">For credit in the RFP scoring process, a SDB must complete the DGS verification process. </t>
  </si>
  <si>
    <t>as it chooses in separate proposals.</t>
  </si>
  <si>
    <t>accessed here:</t>
  </si>
  <si>
    <t xml:space="preserve">The Department’s directory of self-certified SBs and DGS/BDISBO-verified SDBs can be </t>
  </si>
  <si>
    <t xml:space="preserve">weight for the SDB and SB Participation criterion for this RFP as 20% of the total points. </t>
  </si>
  <si>
    <t xml:space="preserve">          cost is considered de minimis and will receive no SDB or SB points.</t>
  </si>
  <si>
    <t>certification and verification processes can be directed to:</t>
  </si>
  <si>
    <t>Questions regarding the SDB and SB Programs, including questions about the self-</t>
  </si>
  <si>
    <t>Intent template and include all highlighted information.</t>
  </si>
  <si>
    <t>Each SDB or SB commitment credited by BDISBO along with the overall percentage of SDB</t>
  </si>
  <si>
    <t xml:space="preserve">         Submittal, the scoring mechanism is as follows:</t>
  </si>
  <si>
    <t>credit for SDB or SBparticipation.</t>
  </si>
  <si>
    <t xml:space="preserve">          for work performed; how the work, supplies or services relate to the project; and the </t>
  </si>
  <si>
    <t xml:space="preserve">          and/or SB will receive based on the final negotiated cost for the initial term of the prime </t>
  </si>
  <si>
    <t xml:space="preserve">          Commonwealth for such work.</t>
  </si>
  <si>
    <t xml:space="preserve">           that do not place disproportionate risk on the SDB and/or SB relative to the nature and </t>
  </si>
  <si>
    <t xml:space="preserve">          specific timeframe during the initial term and any extensions, options and renewals of the </t>
  </si>
  <si>
    <t xml:space="preserve">           level of the SDB’s and/or SB’s participation in the project.</t>
  </si>
  <si>
    <r>
      <rPr>
        <b/>
        <sz val="12"/>
        <color theme="1"/>
        <rFont val="Times New Roman"/>
        <family val="1"/>
      </rPr>
      <t xml:space="preserve">    d)</t>
    </r>
    <r>
      <rPr>
        <sz val="12"/>
        <color theme="1"/>
        <rFont val="Times New Roman"/>
        <family val="1"/>
      </rPr>
      <t xml:space="preserve">   Commercially reasonable terms for the applicable business/industry that are no less </t>
    </r>
  </si>
  <si>
    <r>
      <rPr>
        <b/>
        <sz val="12"/>
        <color theme="1"/>
        <rFont val="Times New Roman"/>
        <family val="1"/>
      </rPr>
      <t xml:space="preserve">    c) </t>
    </r>
    <r>
      <rPr>
        <sz val="12"/>
        <color theme="1"/>
        <rFont val="Times New Roman"/>
        <family val="1"/>
      </rPr>
      <t xml:space="preserve">  Payment terms indicating that the SDB and/or SB will be paid for work satisfactorily</t>
    </r>
  </si>
  <si>
    <r>
      <t xml:space="preserve">   </t>
    </r>
    <r>
      <rPr>
        <b/>
        <sz val="12"/>
        <color theme="1"/>
        <rFont val="Times New Roman"/>
        <family val="1"/>
      </rPr>
      <t xml:space="preserve"> b)</t>
    </r>
    <r>
      <rPr>
        <sz val="12"/>
        <color theme="1"/>
        <rFont val="Times New Roman"/>
        <family val="1"/>
      </rPr>
      <t xml:space="preserve">   The fixed percentage commitment and associated estimated dollar value that each SDB </t>
    </r>
  </si>
  <si>
    <r>
      <rPr>
        <b/>
        <sz val="12"/>
        <color theme="1"/>
        <rFont val="Times New Roman"/>
        <family val="1"/>
      </rPr>
      <t xml:space="preserve">    a)</t>
    </r>
    <r>
      <rPr>
        <sz val="12"/>
        <color theme="1"/>
        <rFont val="Times New Roman"/>
        <family val="1"/>
      </rPr>
      <t xml:space="preserve">   The specific work, supplies or services the SDB and/or SB will perform; location</t>
    </r>
  </si>
  <si>
    <r>
      <t xml:space="preserve"> </t>
    </r>
    <r>
      <rPr>
        <b/>
        <sz val="12"/>
        <color theme="1"/>
        <rFont val="Times New Roman"/>
        <family val="1"/>
      </rPr>
      <t xml:space="preserve"> 4) </t>
    </r>
    <r>
      <rPr>
        <sz val="12"/>
        <color theme="1"/>
        <rFont val="Times New Roman"/>
        <family val="1"/>
      </rPr>
      <t xml:space="preserve">  The SDB and SB Raw Score is capped at 200. </t>
    </r>
  </si>
  <si>
    <t>percentage of such SDB and SB commitments made at the time of proposal submittal, BAFO,</t>
  </si>
  <si>
    <t>without written approval from BDISBO.</t>
  </si>
  <si>
    <t>completed by stating “No activity in this quarter.” A late fee of $100.00 per day may be</t>
  </si>
  <si>
    <t>with the schedule above.</t>
  </si>
  <si>
    <t>with SDB and/or SB commitments and to provide a corrective action plan. Disputes will be</t>
  </si>
  <si>
    <t xml:space="preserve">decided by the Issuing Office and DGS. </t>
  </si>
  <si>
    <t xml:space="preserve">to a range of sanctions BDISBO deems appropriate.  Such sanctions include, but are not </t>
  </si>
  <si>
    <t>∆     The business must be for-profit, United States business;</t>
  </si>
  <si>
    <t>∆     The business may not be dominant in its field of operation;</t>
  </si>
  <si>
    <t>∆     The business may not employ more than 100 full-time or full-time equivalent employees;</t>
  </si>
  <si>
    <t xml:space="preserve">Additional information on this process can be found here: </t>
  </si>
  <si>
    <r>
      <rPr>
        <b/>
        <sz val="12"/>
        <color theme="1"/>
        <rFont val="Times New Roman"/>
        <family val="1"/>
      </rPr>
      <t xml:space="preserve">     3)</t>
    </r>
    <r>
      <rPr>
        <sz val="12"/>
        <color theme="1"/>
        <rFont val="Times New Roman"/>
        <family val="1"/>
      </rPr>
      <t xml:space="preserve">   Based on a maximum total of 200 available points for the SDB/SB  Participation</t>
    </r>
  </si>
  <si>
    <r>
      <rPr>
        <b/>
        <sz val="12"/>
        <color theme="1"/>
        <rFont val="Times New Roman"/>
        <family val="1"/>
      </rPr>
      <t>1.</t>
    </r>
    <r>
      <rPr>
        <sz val="12"/>
        <color theme="1"/>
        <rFont val="Times New Roman"/>
        <family val="1"/>
      </rPr>
      <t xml:space="preserve">     Each SDB and SB commitment which was credited by BDISBO and the total </t>
    </r>
  </si>
  <si>
    <t>renewals:</t>
  </si>
  <si>
    <t xml:space="preserve">            cost committed to SDB and SB participation. If the proposer is a SDB, 100% of the </t>
  </si>
  <si>
    <t xml:space="preserve">        of eligibility to receive SDB and SB points.</t>
  </si>
  <si>
    <t>renewals. This information will be used to track and confirm the actual dollar amount paid to</t>
  </si>
  <si>
    <t>∆      The business must be independently owned;</t>
  </si>
  <si>
    <r>
      <rPr>
        <b/>
        <sz val="12"/>
        <color theme="1"/>
        <rFont val="Times New Roman"/>
        <family val="1"/>
      </rPr>
      <t>B.    SDB and SB Participation Evaluation</t>
    </r>
    <r>
      <rPr>
        <sz val="12"/>
        <color theme="1"/>
        <rFont val="Times New Roman"/>
        <family val="1"/>
      </rPr>
      <t xml:space="preserve">. BDISBO has established the minimum evaluation </t>
    </r>
  </si>
  <si>
    <r>
      <t xml:space="preserve">200 (SDB% + </t>
    </r>
    <r>
      <rPr>
        <b/>
        <sz val="12"/>
        <color theme="1"/>
        <rFont val="Times New Roman"/>
        <family val="1"/>
      </rPr>
      <t>(1/3 * SB %</t>
    </r>
    <r>
      <rPr>
        <sz val="12"/>
        <color theme="1"/>
        <rFont val="Times New Roman"/>
        <family val="1"/>
      </rPr>
      <t>))</t>
    </r>
  </si>
  <si>
    <r>
      <t xml:space="preserve">this requirement is provided as an attachment – </t>
    </r>
    <r>
      <rPr>
        <b/>
        <sz val="12"/>
        <color theme="1"/>
        <rFont val="Times New Roman"/>
        <family val="1"/>
      </rPr>
      <t>Model Form of Small Diverse and Small</t>
    </r>
  </si>
  <si>
    <r>
      <t></t>
    </r>
    <r>
      <rPr>
        <sz val="10"/>
        <color theme="1"/>
        <rFont val="Wingdings 3"/>
        <family val="1"/>
        <charset val="2"/>
      </rPr>
      <t></t>
    </r>
  </si>
  <si>
    <t>SDB/SB Subcontractor Name</t>
  </si>
  <si>
    <t>MM/DD/YYYY</t>
  </si>
  <si>
    <t xml:space="preserve">If there are multiple Letters of Intent, please combine them into one document and upload them </t>
  </si>
  <si>
    <t xml:space="preserve">points for SDB or SB participation commitments, the SDB or SB must be listed in the </t>
  </si>
  <si>
    <r>
      <t>SDB/SB Participation Submittal Form in its entirety and related Letter(s) of Intent.</t>
    </r>
    <r>
      <rPr>
        <b/>
        <sz val="12"/>
        <color theme="1"/>
        <rFont val="Times New Roman"/>
        <family val="1"/>
      </rPr>
      <t xml:space="preserve"> To receive</t>
    </r>
  </si>
  <si>
    <t>Department's directory of self-certified SBs and DGS/BDISBO-verified SDBs as of the</t>
  </si>
  <si>
    <r>
      <t xml:space="preserve">The Offeror must list in the chart below the SDBs and SBs that will be used to meet the percentage commitments provided above, along with the requested information about each SDB and SB Subcontractor. Include as many pages as necessary. Offerors must also include a Letter of Intent (LOI) for each SDB/SB listed. </t>
    </r>
    <r>
      <rPr>
        <b/>
        <sz val="11"/>
        <color theme="1"/>
        <rFont val="Times New Roman"/>
        <family val="1"/>
      </rPr>
      <t>To receive points for SDB or SB participation commitments, the SDB or SB must be listed in the Department’s directory of self-certified SBs and DGS/BDISBO-verified SDBs as of the proposal due date.</t>
    </r>
    <r>
      <rPr>
        <sz val="11"/>
        <color theme="1"/>
        <rFont val="Times New Roman"/>
        <family val="1"/>
      </rPr>
      <t xml:space="preserve"> The directory of self-certified SBs and DGS/BDISBO-verified SDBs can be accessed at the following link:</t>
    </r>
  </si>
  <si>
    <t>X</t>
  </si>
  <si>
    <t>Proposal Due Date:</t>
  </si>
  <si>
    <t>Revised 01-16-2018</t>
  </si>
  <si>
    <t>NO</t>
  </si>
  <si>
    <t>[Email]</t>
  </si>
  <si>
    <t>[Phone #]</t>
  </si>
  <si>
    <t>proposal due date and time. BDISBO reserves the right to adjust overall SDB or SB</t>
  </si>
  <si>
    <t>∆     The business may not exceed an average of $38.5 million in gross annual revenues over</t>
  </si>
  <si>
    <t xml:space="preserve">the preceding three years. </t>
  </si>
  <si>
    <t xml:space="preserve">term. </t>
  </si>
  <si>
    <r>
      <rPr>
        <b/>
        <sz val="12"/>
        <color theme="1"/>
        <rFont val="Times New Roman"/>
        <family val="1"/>
      </rPr>
      <t>4.</t>
    </r>
    <r>
      <rPr>
        <sz val="12"/>
        <color theme="1"/>
        <rFont val="Times New Roman"/>
        <family val="1"/>
      </rPr>
      <t>     The individual percentage commitments made to SDBs and SBs cannot be altered</t>
    </r>
  </si>
  <si>
    <t>the order of precedence is as follows: 1) the requirements of paragraph 6, 2) the selected</t>
  </si>
  <si>
    <t xml:space="preserve">SMALL DIVERSE BUSINESS AND SMALL BUSINESS PARTICIPATION </t>
  </si>
  <si>
    <t xml:space="preserve">The Applicant with the highest raw score will receive 200 points.  Each Applicant’s raw score will </t>
  </si>
  <si>
    <t>be pro-rated against the Highest Applicant’s raw score by applying the formula set forth here:</t>
  </si>
  <si>
    <t xml:space="preserve">         will be considered by BDISBO during the scoring process.  To the extent the Applicant </t>
  </si>
  <si>
    <t xml:space="preserve">         Issuing Office that the Applicant be determined non-responsible for the the limited purpose </t>
  </si>
  <si>
    <t xml:space="preserve">C.    SDB/SB Participation Submittal.  All Applicants are required to submit the attached </t>
  </si>
  <si>
    <t>with your response.  The Letter(s) of Intent must be signed by both the Applicant and the SDB</t>
  </si>
  <si>
    <t>Applicants will not receive credit for any commitments for which information as above</t>
  </si>
  <si>
    <t xml:space="preserve">is not included in the SDB/SB Participation Submittal.  Applicants will not receive credit </t>
  </si>
  <si>
    <t xml:space="preserve">do not constitute proof of SDB and/or SB Status or entitle an Applicant to receive  </t>
  </si>
  <si>
    <t xml:space="preserve">2. For purposes of monitoring compliance with the selected Applicant's SDB or SB commitments, </t>
  </si>
  <si>
    <t xml:space="preserve">6.      The selected Applicant and each SDB and SB for which a commitment was credited by </t>
  </si>
  <si>
    <t>Applicant and the SDB and/or SB to BDISBO within 30 days of the final execution date of the</t>
  </si>
  <si>
    <t xml:space="preserve">          completed within 14 days of the selected Applicant’s receipt of payment from the</t>
  </si>
  <si>
    <t xml:space="preserve">information is otherwise reflected within the selected Applicant's SDB and SB Participation </t>
  </si>
  <si>
    <t xml:space="preserve">information contained within the selected Applicant's SDB and SB Participation Submittal or LOI, </t>
  </si>
  <si>
    <t>8.   If the selected Applicant and a SDB or SB credited by BDISBO cannot agree upon a</t>
  </si>
  <si>
    <t>assessed against the Selected Applicant if the Utilization Report is not submitted in accordance</t>
  </si>
  <si>
    <t>when circumstances arise that may negatively impact the selected Applicant’s ability to comply</t>
  </si>
  <si>
    <t xml:space="preserve">11.  If the Selected Applicant fails to satisfy its SDB and/or SB commitment(s), it may be subject </t>
  </si>
  <si>
    <t xml:space="preserve">limited to, one or more of the following: a determination that the selected Applicant is not  </t>
  </si>
  <si>
    <t xml:space="preserve">the selected Applicant’s SDB and/or SB status; and/or suspension or debarment from future </t>
  </si>
  <si>
    <t>Businesses (SDB) and Small Businesses (SB) as prime agreementors and encourages all prime</t>
  </si>
  <si>
    <t>agreementors to make significant commitments to use SDBs and SBs as subagreementors and</t>
  </si>
  <si>
    <t>An Applicant that qualifies as a SDB or SB and submits a proposal as a prime agreementor is not</t>
  </si>
  <si>
    <t>prohibited from being included as a subagreementor in separate proposals submitted by other</t>
  </si>
  <si>
    <t xml:space="preserve">Applicants.  A SDB or SB may be included as a subagreementor with as many prime agreementors </t>
  </si>
  <si>
    <t xml:space="preserve">     1)   The SDB and SB point allocation is based entirely on the percentage of the agreement </t>
  </si>
  <si>
    <t xml:space="preserve">            agreement cost is allocated to SDB participation.  If the proposer is a SB, 100% of  the </t>
  </si>
  <si>
    <t xml:space="preserve">            agreement cost is allocated to SB participation.  </t>
  </si>
  <si>
    <t xml:space="preserve">     2)   A total combined SDB/SB commitment less than one percent (1%) of the  total agreement </t>
  </si>
  <si>
    <t xml:space="preserve">  5)   The Applicant’s prior performance in meeting its agreementual obligations, SDBs and SBs</t>
  </si>
  <si>
    <t xml:space="preserve">         has failed to meet prior agreementual commitments, BDISBO may recommend to the</t>
  </si>
  <si>
    <t xml:space="preserve">commitments to correctly align with the SDB or SB status of a prime agreementor or </t>
  </si>
  <si>
    <t>subagreementor as of the solicitation due date and time, and also to reflect the correct</t>
  </si>
  <si>
    <t>sum of individual subagreementing commitments listed within the Letters of Intent.</t>
  </si>
  <si>
    <t xml:space="preserve">or SB for each of the identified SDB or SB subagreementors.  Please use the attached Letter of </t>
  </si>
  <si>
    <t>and SB commitments will become agreementual obligations of the selected Applicant.</t>
  </si>
  <si>
    <t>for stating that they will find a SDB or SB after the agreement is awarded.</t>
  </si>
  <si>
    <t xml:space="preserve">Equal employment opportunity and agreement compliance statements referring to </t>
  </si>
  <si>
    <t>company equal employment opportunity policies or past agreement compliance practices</t>
  </si>
  <si>
    <t xml:space="preserve">D.    agreement Requirements. </t>
  </si>
  <si>
    <t>All agreements containing SDB and SB Participation must contain the following agreement</t>
  </si>
  <si>
    <t>provisions to be maintained through the initial agreement term and any subsequent options or</t>
  </si>
  <si>
    <t>or agreement negotiations, as applicable, become agreementual obligations of the selected Applicant</t>
  </si>
  <si>
    <t>upon execution of its agreement with the Commonwealth.</t>
  </si>
  <si>
    <t xml:space="preserve">the agreement cost is the total amount paid to the selected Applicant throughout the initial agreement </t>
  </si>
  <si>
    <t>3.     All SDB and SB subagreementors credited by BDISBO must perform at least 50% of the</t>
  </si>
  <si>
    <t>work subagreemented to them.</t>
  </si>
  <si>
    <t>5.     SDB and SB commitments must be maintained in the event the agreement is assigned to</t>
  </si>
  <si>
    <t>another prime agreementor.</t>
  </si>
  <si>
    <t xml:space="preserve">BDISBO must submit a final, definitive subagreement agreement signed by the selected  </t>
  </si>
  <si>
    <t xml:space="preserve">Commonwealth agreement.   A Model Subagreement Agreement which may be used to satisfy </t>
  </si>
  <si>
    <t xml:space="preserve">Business Subagreement Agreement. The subagreement must contain: </t>
  </si>
  <si>
    <t xml:space="preserve">          prime agreement when the work, supplies or services will be provided or performed. </t>
  </si>
  <si>
    <t xml:space="preserve">          agreement.</t>
  </si>
  <si>
    <t xml:space="preserve">           favorable than the terms of the selected Applicant’s agreement with the Commonwealth and </t>
  </si>
  <si>
    <t>7. If the subagreement terms omit any of the information required in paragraph 6, and that</t>
  </si>
  <si>
    <t xml:space="preserve">Submittal or LOI, that information is incorporated into the subagreement agreement. </t>
  </si>
  <si>
    <t xml:space="preserve">To the extent that any subagreement terms conflict with the requirements of paragraph 6 or </t>
  </si>
  <si>
    <t xml:space="preserve">Applicant's SDB and SB Participation Submittal, and 3) the terms of the subagreement agreement. </t>
  </si>
  <si>
    <t>definitive subagreement within 30 days of the final execution date of the Commonwealth</t>
  </si>
  <si>
    <t>agreement, the selected Applicant must notify BDISBO.</t>
  </si>
  <si>
    <t>9.  The Selected Applicant shall complete the Prime agreementor’s Quarterly Utilization Report</t>
  </si>
  <si>
    <t>and submit it to the agreementing officer of the Issuing Office and BDISBO within ten (10)</t>
  </si>
  <si>
    <t xml:space="preserve">business days at the end of each quarter of the agreement term and any subsequent options or </t>
  </si>
  <si>
    <t>SDB and SB subagreementors and suppliers and will serve as a record of fulfillment of the</t>
  </si>
  <si>
    <t xml:space="preserve">the agreementual commitment. If there was no activity during the quarter, the form must be </t>
  </si>
  <si>
    <t xml:space="preserve">10.  The Selected Applicant shall notify the agreementing Officer of the Issuing Office and BDISBO </t>
  </si>
  <si>
    <t>responsible under the agreementor Responsibility Program; withholding of payments;</t>
  </si>
  <si>
    <t xml:space="preserve">suspension or termination of the agreement together with consequential damages; revocation of </t>
  </si>
  <si>
    <t>agreementing opportunities with the Commonwealth.</t>
  </si>
  <si>
    <t>**References to Offeror/contract on subsequent tabs refer to Applicant/agreement.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</si>
</sst>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0.000%"/>
    <numFmt numFmtId="166" formatCode="&quot;$&quot;#,##0"/>
    <numFmt numFmtId="167" formatCode="m/d/yyyy;@"/>
  </numFmts>
  <fonts count="39" x14ac:knownFonts="1">
    <font>
      <sz val="11"/>
      <color theme="1"/>
      <name val="Calibri"/>
      <family val="2"/>
      <scheme val="minor"/>
    </font>
    <font>
      <b/>
      <sz val="11"/>
      <color theme="1"/>
      <name val="Calibri"/>
      <family val="2"/>
      <scheme val="minor"/>
    </font>
    <font>
      <b/>
      <u/>
      <sz val="11"/>
      <color theme="1"/>
      <name val="Calibri"/>
      <family val="2"/>
      <scheme val="minor"/>
    </font>
    <font>
      <sz val="8"/>
      <color rgb="FF000000"/>
      <name val="Segoe UI"/>
      <family val="2"/>
    </font>
    <font>
      <sz val="11"/>
      <color theme="1"/>
      <name val="Calibri"/>
      <family val="2"/>
      <scheme val="minor"/>
    </font>
    <font>
      <b/>
      <sz val="11"/>
      <color rgb="FFFF0000"/>
      <name val="Calibri"/>
      <family val="2"/>
      <scheme val="minor"/>
    </font>
    <font>
      <sz val="11"/>
      <color rgb="FF3F3F76"/>
      <name val="Calibri"/>
      <family val="2"/>
      <scheme val="minor"/>
    </font>
    <font>
      <b/>
      <sz val="11"/>
      <color theme="0"/>
      <name val="Calibri"/>
      <family val="2"/>
      <scheme val="minor"/>
    </font>
    <font>
      <sz val="11"/>
      <color theme="1"/>
      <name val="Wingdings 3"/>
      <family val="1"/>
      <charset val="2"/>
    </font>
    <font>
      <b/>
      <sz val="11"/>
      <color theme="1"/>
      <name val="Times New Roman"/>
      <family val="1"/>
    </font>
    <font>
      <sz val="11"/>
      <color theme="1"/>
      <name val="Times New Roman"/>
      <family val="1"/>
    </font>
    <font>
      <b/>
      <sz val="10"/>
      <color theme="1"/>
      <name val="Times New Roman"/>
      <family val="1"/>
    </font>
    <font>
      <sz val="10"/>
      <color theme="1"/>
      <name val="Times New Roman"/>
      <family val="1"/>
    </font>
    <font>
      <b/>
      <sz val="12"/>
      <color theme="1"/>
      <name val="Times New Roman"/>
      <family val="1"/>
    </font>
    <font>
      <sz val="12"/>
      <color theme="1"/>
      <name val="Times New Roman"/>
      <family val="1"/>
    </font>
    <font>
      <i/>
      <sz val="12"/>
      <color theme="1"/>
      <name val="Times New Roman"/>
      <family val="1"/>
    </font>
    <font>
      <b/>
      <sz val="14"/>
      <color theme="1"/>
      <name val="Times New Roman"/>
      <family val="1"/>
    </font>
    <font>
      <b/>
      <sz val="16"/>
      <color theme="1"/>
      <name val="Times New Roman"/>
      <family val="1"/>
    </font>
    <font>
      <sz val="12"/>
      <color theme="1"/>
      <name val="Wingdings 3"/>
      <family val="1"/>
      <charset val="2"/>
    </font>
    <font>
      <b/>
      <sz val="6"/>
      <color theme="1"/>
      <name val="Times New Roman"/>
      <family val="1"/>
    </font>
    <font>
      <b/>
      <sz val="10.5"/>
      <color theme="1"/>
      <name val="Times New Roman"/>
      <family val="1"/>
    </font>
    <font>
      <b/>
      <sz val="10"/>
      <color rgb="FFFF0000"/>
      <name val="Times New Roman"/>
      <family val="1"/>
    </font>
    <font>
      <sz val="11"/>
      <color rgb="FFFF0000"/>
      <name val="Times New Roman"/>
      <family val="1"/>
    </font>
    <font>
      <u/>
      <sz val="11"/>
      <color theme="10"/>
      <name val="Calibri"/>
      <family val="2"/>
      <scheme val="minor"/>
    </font>
    <font>
      <u/>
      <sz val="10"/>
      <color theme="10"/>
      <name val="Calibri"/>
      <family val="2"/>
      <scheme val="minor"/>
    </font>
    <font>
      <sz val="10"/>
      <color rgb="FFFF0000"/>
      <name val="Times New Roman"/>
      <family val="1"/>
    </font>
    <font>
      <u/>
      <sz val="12"/>
      <color rgb="FF0070C0"/>
      <name val="Times New Roman"/>
      <family val="1"/>
    </font>
    <font>
      <sz val="10"/>
      <color theme="1"/>
      <name val="Wingdings 3"/>
      <family val="1"/>
      <charset val="2"/>
    </font>
    <font>
      <sz val="8"/>
      <color theme="1"/>
      <name val="Times New Roman"/>
      <family val="1"/>
    </font>
    <font>
      <sz val="7"/>
      <color theme="1"/>
      <name val="Times New Roman"/>
      <family val="1"/>
    </font>
    <font>
      <sz val="8"/>
      <name val="Times New Roman"/>
      <family val="1"/>
    </font>
    <font>
      <b/>
      <i/>
      <sz val="14"/>
      <color theme="1"/>
      <name val="Times New Roman"/>
      <family val="1"/>
    </font>
    <font>
      <b/>
      <i/>
      <sz val="14"/>
      <color indexed="8"/>
      <name val="Times New Roman"/>
      <family val="1"/>
    </font>
    <font>
      <b/>
      <i/>
      <sz val="11"/>
      <color theme="1"/>
      <name val="Times New Roman"/>
      <family val="1"/>
    </font>
    <font>
      <b/>
      <i/>
      <sz val="12"/>
      <color theme="1"/>
      <name val="Times New Roman"/>
      <family val="1"/>
    </font>
    <font>
      <i/>
      <sz val="10"/>
      <color theme="1"/>
      <name val="Times New Roman"/>
      <family val="1"/>
    </font>
    <font>
      <b/>
      <sz val="12"/>
      <color indexed="8"/>
      <name val="Times New Roman"/>
      <family val="1"/>
    </font>
    <font>
      <b/>
      <sz val="9"/>
      <color theme="1"/>
      <name val="Times New Roman"/>
      <family val="1"/>
    </font>
    <font>
      <sz val="12"/>
      <name val="Times New Roman"/>
      <family val="1"/>
    </font>
  </fonts>
  <fills count="11">
    <fill>
      <patternFill patternType="none"/>
    </fill>
    <fill>
      <patternFill patternType="gray125"/>
    </fill>
    <fill>
      <patternFill patternType="solid">
        <fgColor theme="0"/>
        <bgColor indexed="64"/>
      </patternFill>
    </fill>
    <fill>
      <patternFill patternType="solid">
        <fgColor rgb="FFFFCC99"/>
      </patternFill>
    </fill>
    <fill>
      <patternFill patternType="solid">
        <fgColor rgb="FFA5A5A5"/>
      </patternFill>
    </fill>
    <fill>
      <patternFill patternType="solid">
        <fgColor theme="0" tint="-0.499984740745262"/>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4.9989318521683403E-2"/>
        <bgColor indexed="64"/>
      </patternFill>
    </fill>
  </fills>
  <borders count="47">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rgb="FF7F7F7F"/>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s>
  <cellStyleXfs count="6">
    <xf numFmtId="0" fontId="0" fillId="0" borderId="0"/>
    <xf numFmtId="44" fontId="4" fillId="0" borderId="0" applyFont="0" applyFill="0" applyBorder="0" applyAlignment="0" applyProtection="0"/>
    <xf numFmtId="9" fontId="4" fillId="0" borderId="0" applyFont="0" applyFill="0" applyBorder="0" applyAlignment="0" applyProtection="0"/>
    <xf numFmtId="0" fontId="6" fillId="3" borderId="10" applyNumberFormat="0" applyAlignment="0" applyProtection="0"/>
    <xf numFmtId="0" fontId="7" fillId="4" borderId="24" applyNumberFormat="0" applyAlignment="0" applyProtection="0"/>
    <xf numFmtId="0" fontId="23" fillId="0" borderId="0" applyNumberFormat="0" applyFill="0" applyBorder="0" applyAlignment="0" applyProtection="0"/>
  </cellStyleXfs>
  <cellXfs count="263">
    <xf numFmtId="0" fontId="0" fillId="0" borderId="0" xfId="0"/>
    <xf numFmtId="0" fontId="0" fillId="2" borderId="0" xfId="0" applyFill="1"/>
    <xf numFmtId="0" fontId="1" fillId="2" borderId="0" xfId="0" applyFont="1" applyFill="1" applyAlignment="1">
      <alignment horizontal="left"/>
    </xf>
    <xf numFmtId="0" fontId="1" fillId="2" borderId="0" xfId="0" applyFont="1" applyFill="1" applyAlignment="1">
      <alignment horizontal="right"/>
    </xf>
    <xf numFmtId="0" fontId="1" fillId="2" borderId="0" xfId="0" applyFont="1" applyFill="1"/>
    <xf numFmtId="0" fontId="0" fillId="2" borderId="6" xfId="0" applyFill="1" applyBorder="1"/>
    <xf numFmtId="0" fontId="0" fillId="2" borderId="5" xfId="0" applyFill="1" applyBorder="1"/>
    <xf numFmtId="0" fontId="0" fillId="2" borderId="1" xfId="0" applyFill="1" applyBorder="1"/>
    <xf numFmtId="0" fontId="1" fillId="2" borderId="1" xfId="0" applyFont="1" applyFill="1" applyBorder="1"/>
    <xf numFmtId="0" fontId="0" fillId="2" borderId="8" xfId="0" applyFill="1" applyBorder="1"/>
    <xf numFmtId="0" fontId="0" fillId="2" borderId="7" xfId="0" applyFill="1" applyBorder="1"/>
    <xf numFmtId="0" fontId="1" fillId="2" borderId="9" xfId="0" applyFont="1" applyFill="1" applyBorder="1" applyAlignment="1">
      <alignment horizontal="center" vertical="center" wrapText="1"/>
    </xf>
    <xf numFmtId="0" fontId="0" fillId="2" borderId="9" xfId="0" applyFill="1" applyBorder="1" applyAlignment="1" applyProtection="1">
      <alignment wrapText="1"/>
      <protection locked="0"/>
    </xf>
    <xf numFmtId="9" fontId="0" fillId="2" borderId="9" xfId="2" applyFont="1" applyFill="1" applyBorder="1" applyAlignment="1" applyProtection="1">
      <alignment wrapText="1"/>
      <protection locked="0"/>
    </xf>
    <xf numFmtId="44" fontId="0" fillId="2" borderId="9" xfId="1" applyFont="1" applyFill="1" applyBorder="1" applyAlignment="1" applyProtection="1">
      <alignment wrapText="1"/>
      <protection locked="0"/>
    </xf>
    <xf numFmtId="0" fontId="1" fillId="2" borderId="2" xfId="0" applyFont="1" applyFill="1" applyBorder="1"/>
    <xf numFmtId="9" fontId="0" fillId="2" borderId="0" xfId="2" applyFont="1" applyFill="1" applyAlignment="1">
      <alignment horizontal="left"/>
    </xf>
    <xf numFmtId="0" fontId="8" fillId="6" borderId="0" xfId="0" applyFont="1" applyFill="1"/>
    <xf numFmtId="0" fontId="10" fillId="0" borderId="0" xfId="0" applyFont="1"/>
    <xf numFmtId="0" fontId="10" fillId="0" borderId="15" xfId="0" applyFont="1" applyBorder="1"/>
    <xf numFmtId="0" fontId="14" fillId="0" borderId="0" xfId="0" applyFont="1"/>
    <xf numFmtId="0" fontId="14" fillId="0" borderId="0" xfId="0" applyFont="1" applyProtection="1">
      <protection locked="0"/>
    </xf>
    <xf numFmtId="0" fontId="13" fillId="2" borderId="15" xfId="0" applyFont="1" applyFill="1" applyBorder="1"/>
    <xf numFmtId="0" fontId="10" fillId="2" borderId="15" xfId="0" applyFont="1" applyFill="1" applyBorder="1"/>
    <xf numFmtId="0" fontId="10" fillId="2" borderId="0" xfId="0" applyFont="1" applyFill="1"/>
    <xf numFmtId="0" fontId="9" fillId="2" borderId="16" xfId="0" applyFont="1" applyFill="1" applyBorder="1" applyAlignment="1">
      <alignment horizontal="left"/>
    </xf>
    <xf numFmtId="0" fontId="9" fillId="2" borderId="15" xfId="0" applyFont="1" applyFill="1" applyBorder="1" applyAlignment="1">
      <alignment horizontal="right"/>
    </xf>
    <xf numFmtId="0" fontId="10" fillId="0" borderId="16" xfId="0" applyFont="1" applyBorder="1"/>
    <xf numFmtId="0" fontId="12" fillId="2" borderId="0" xfId="0" applyFont="1" applyFill="1"/>
    <xf numFmtId="9" fontId="16" fillId="2" borderId="15" xfId="0" applyNumberFormat="1" applyFont="1" applyFill="1" applyBorder="1" applyAlignment="1">
      <alignment horizontal="center"/>
    </xf>
    <xf numFmtId="9" fontId="16" fillId="2" borderId="0" xfId="0" applyNumberFormat="1" applyFont="1" applyFill="1" applyAlignment="1">
      <alignment horizontal="center"/>
    </xf>
    <xf numFmtId="9" fontId="16" fillId="2" borderId="16" xfId="0" applyNumberFormat="1" applyFont="1" applyFill="1" applyBorder="1" applyAlignment="1">
      <alignment horizontal="center"/>
    </xf>
    <xf numFmtId="0" fontId="10" fillId="2" borderId="0" xfId="0" applyFont="1" applyFill="1" applyAlignment="1">
      <alignment horizontal="center"/>
    </xf>
    <xf numFmtId="0" fontId="10" fillId="2" borderId="22" xfId="0" applyFont="1" applyFill="1" applyBorder="1"/>
    <xf numFmtId="0" fontId="9" fillId="6" borderId="0" xfId="3" applyFont="1" applyFill="1" applyBorder="1" applyAlignment="1" applyProtection="1">
      <alignment horizontal="center"/>
      <protection locked="0"/>
    </xf>
    <xf numFmtId="0" fontId="11" fillId="7" borderId="11" xfId="0" applyFont="1" applyFill="1" applyBorder="1" applyAlignment="1">
      <alignment horizontal="left"/>
    </xf>
    <xf numFmtId="0" fontId="13" fillId="7" borderId="27" xfId="0" applyFont="1" applyFill="1" applyBorder="1" applyAlignment="1">
      <alignment horizontal="left"/>
    </xf>
    <xf numFmtId="0" fontId="9" fillId="2" borderId="22" xfId="0" applyFont="1" applyFill="1" applyBorder="1" applyAlignment="1">
      <alignment horizontal="right"/>
    </xf>
    <xf numFmtId="0" fontId="10" fillId="0" borderId="22" xfId="0" applyFont="1" applyBorder="1"/>
    <xf numFmtId="0" fontId="14" fillId="6" borderId="20" xfId="0" applyFont="1" applyFill="1" applyBorder="1"/>
    <xf numFmtId="9" fontId="13" fillId="0" borderId="0" xfId="4" applyNumberFormat="1" applyFont="1" applyFill="1" applyBorder="1"/>
    <xf numFmtId="0" fontId="14" fillId="0" borderId="0" xfId="0" applyFont="1" applyAlignment="1" applyProtection="1">
      <alignment horizontal="left" vertical="top" wrapText="1"/>
      <protection locked="0"/>
    </xf>
    <xf numFmtId="0" fontId="13" fillId="0" borderId="0" xfId="0" applyFont="1" applyAlignment="1">
      <alignment horizontal="left" vertical="top"/>
    </xf>
    <xf numFmtId="0" fontId="9" fillId="5" borderId="32" xfId="0" applyFont="1" applyFill="1" applyBorder="1" applyAlignment="1">
      <alignment horizontal="left"/>
    </xf>
    <xf numFmtId="0" fontId="9" fillId="2" borderId="15" xfId="0" applyFont="1" applyFill="1" applyBorder="1" applyAlignment="1">
      <alignment horizontal="center"/>
    </xf>
    <xf numFmtId="0" fontId="9" fillId="2" borderId="0" xfId="0" applyFont="1" applyFill="1" applyAlignment="1">
      <alignment horizontal="center"/>
    </xf>
    <xf numFmtId="0" fontId="9" fillId="2" borderId="16" xfId="0" applyFont="1" applyFill="1" applyBorder="1" applyAlignment="1">
      <alignment horizontal="center"/>
    </xf>
    <xf numFmtId="0" fontId="9" fillId="2" borderId="15" xfId="0" applyFont="1" applyFill="1" applyBorder="1" applyAlignment="1">
      <alignment horizontal="left"/>
    </xf>
    <xf numFmtId="0" fontId="9" fillId="2" borderId="0" xfId="0" applyFont="1" applyFill="1" applyAlignment="1">
      <alignment horizontal="left"/>
    </xf>
    <xf numFmtId="0" fontId="24" fillId="0" borderId="15" xfId="5" applyFont="1" applyBorder="1" applyAlignment="1">
      <alignment horizontal="left" vertical="top" wrapText="1"/>
    </xf>
    <xf numFmtId="0" fontId="24" fillId="0" borderId="0" xfId="5" applyFont="1" applyAlignment="1">
      <alignment horizontal="left" vertical="top" wrapText="1"/>
    </xf>
    <xf numFmtId="0" fontId="24" fillId="0" borderId="16" xfId="5" applyFont="1" applyBorder="1" applyAlignment="1">
      <alignment horizontal="left" vertical="top" wrapText="1"/>
    </xf>
    <xf numFmtId="0" fontId="13" fillId="0" borderId="41" xfId="0" applyFont="1" applyBorder="1" applyAlignment="1">
      <alignment wrapText="1"/>
    </xf>
    <xf numFmtId="0" fontId="14" fillId="0" borderId="41" xfId="0" applyFont="1" applyBorder="1" applyAlignment="1">
      <alignment wrapText="1"/>
    </xf>
    <xf numFmtId="0" fontId="13" fillId="0" borderId="40" xfId="0" applyFont="1" applyBorder="1" applyAlignment="1">
      <alignment horizontal="center" vertical="center" wrapText="1"/>
    </xf>
    <xf numFmtId="0" fontId="13" fillId="0" borderId="41" xfId="0" applyFont="1" applyBorder="1" applyAlignment="1">
      <alignment horizontal="center" vertical="center" wrapText="1"/>
    </xf>
    <xf numFmtId="0" fontId="14" fillId="0" borderId="42" xfId="0" applyFont="1" applyBorder="1" applyAlignment="1">
      <alignment wrapText="1"/>
    </xf>
    <xf numFmtId="0" fontId="13" fillId="0" borderId="0" xfId="0" applyFont="1" applyAlignment="1">
      <alignment wrapText="1"/>
    </xf>
    <xf numFmtId="0" fontId="14" fillId="0" borderId="41" xfId="0" applyFont="1" applyBorder="1"/>
    <xf numFmtId="0" fontId="26" fillId="0" borderId="41" xfId="5" applyFont="1" applyBorder="1" applyAlignment="1">
      <alignment wrapText="1"/>
    </xf>
    <xf numFmtId="0" fontId="14" fillId="0" borderId="42" xfId="0" applyFont="1" applyBorder="1"/>
    <xf numFmtId="0" fontId="13" fillId="0" borderId="40" xfId="0" applyFont="1" applyBorder="1" applyAlignment="1">
      <alignment horizontal="center" vertical="center"/>
    </xf>
    <xf numFmtId="0" fontId="14" fillId="0" borderId="42" xfId="0" applyFont="1" applyBorder="1" applyAlignment="1">
      <alignment horizontal="center"/>
    </xf>
    <xf numFmtId="0" fontId="14" fillId="0" borderId="40" xfId="0" applyFont="1" applyBorder="1"/>
    <xf numFmtId="0" fontId="13" fillId="0" borderId="41" xfId="0" applyFont="1" applyBorder="1"/>
    <xf numFmtId="0" fontId="11" fillId="2" borderId="34" xfId="0" applyFont="1" applyFill="1" applyBorder="1" applyAlignment="1">
      <alignment horizontal="center" wrapText="1"/>
    </xf>
    <xf numFmtId="0" fontId="11" fillId="6" borderId="25" xfId="3" applyFont="1" applyFill="1" applyBorder="1" applyAlignment="1" applyProtection="1">
      <alignment horizontal="center"/>
      <protection locked="0"/>
    </xf>
    <xf numFmtId="0" fontId="12" fillId="6" borderId="11" xfId="0" applyFont="1" applyFill="1" applyBorder="1"/>
    <xf numFmtId="0" fontId="28" fillId="2" borderId="21" xfId="0" applyFont="1" applyFill="1" applyBorder="1"/>
    <xf numFmtId="0" fontId="29" fillId="2" borderId="23" xfId="0" applyFont="1" applyFill="1" applyBorder="1" applyAlignment="1">
      <alignment horizontal="left"/>
    </xf>
    <xf numFmtId="0" fontId="23" fillId="0" borderId="15" xfId="5" applyBorder="1" applyAlignment="1">
      <alignment horizontal="left" vertical="top" wrapText="1"/>
    </xf>
    <xf numFmtId="0" fontId="23" fillId="0" borderId="0" xfId="5" applyAlignment="1">
      <alignment horizontal="left" vertical="top" wrapText="1"/>
    </xf>
    <xf numFmtId="0" fontId="23" fillId="0" borderId="16" xfId="5" applyBorder="1" applyAlignment="1">
      <alignment horizontal="left" vertical="top" wrapText="1"/>
    </xf>
    <xf numFmtId="0" fontId="11" fillId="2" borderId="35" xfId="0" applyFont="1" applyFill="1" applyBorder="1" applyAlignment="1">
      <alignment horizontal="center" wrapText="1"/>
    </xf>
    <xf numFmtId="0" fontId="11" fillId="2" borderId="36" xfId="0" applyFont="1" applyFill="1" applyBorder="1" applyAlignment="1">
      <alignment horizontal="center" wrapText="1"/>
    </xf>
    <xf numFmtId="0" fontId="11" fillId="2" borderId="37" xfId="0" applyFont="1" applyFill="1" applyBorder="1" applyAlignment="1">
      <alignment horizontal="center" wrapText="1"/>
    </xf>
    <xf numFmtId="0" fontId="14" fillId="0" borderId="0" xfId="0" applyFont="1" applyAlignment="1" applyProtection="1">
      <alignment horizontal="left" vertical="top"/>
      <protection locked="0"/>
    </xf>
    <xf numFmtId="0" fontId="13" fillId="6" borderId="0" xfId="0" applyFont="1" applyFill="1" applyAlignment="1" applyProtection="1">
      <alignment horizontal="left" vertical="top" wrapText="1"/>
      <protection locked="0"/>
    </xf>
    <xf numFmtId="0" fontId="14" fillId="0" borderId="0" xfId="0" applyFont="1" applyAlignment="1" applyProtection="1">
      <alignment horizontal="center" vertical="top"/>
      <protection locked="0"/>
    </xf>
    <xf numFmtId="0" fontId="14" fillId="0" borderId="0" xfId="0" applyFont="1" applyAlignment="1">
      <alignment horizontal="left" vertical="top" shrinkToFit="1"/>
    </xf>
    <xf numFmtId="0" fontId="14" fillId="0" borderId="0" xfId="0" applyFont="1" applyAlignment="1">
      <alignment shrinkToFit="1"/>
    </xf>
    <xf numFmtId="165" fontId="17" fillId="6" borderId="9" xfId="2" applyNumberFormat="1" applyFont="1" applyFill="1" applyBorder="1" applyAlignment="1">
      <alignment horizontal="center"/>
    </xf>
    <xf numFmtId="0" fontId="13" fillId="0" borderId="0" xfId="0" applyFont="1" applyAlignment="1" applyProtection="1">
      <alignment horizontal="left" shrinkToFit="1"/>
      <protection locked="0"/>
    </xf>
    <xf numFmtId="0" fontId="9" fillId="5" borderId="34" xfId="0" applyFont="1" applyFill="1" applyBorder="1" applyAlignment="1">
      <alignment horizontal="left"/>
    </xf>
    <xf numFmtId="0" fontId="9" fillId="2" borderId="13" xfId="0" applyFont="1" applyFill="1" applyBorder="1" applyAlignment="1">
      <alignment horizontal="left" vertical="top"/>
    </xf>
    <xf numFmtId="0" fontId="10" fillId="0" borderId="13" xfId="0" applyFont="1" applyBorder="1"/>
    <xf numFmtId="0" fontId="10" fillId="2" borderId="13" xfId="0" applyFont="1" applyFill="1" applyBorder="1"/>
    <xf numFmtId="0" fontId="10" fillId="0" borderId="14" xfId="0" applyFont="1" applyBorder="1"/>
    <xf numFmtId="14" fontId="33" fillId="6" borderId="16" xfId="0" applyNumberFormat="1" applyFont="1" applyFill="1" applyBorder="1" applyAlignment="1" applyProtection="1">
      <alignment horizontal="left" shrinkToFit="1"/>
      <protection locked="0"/>
    </xf>
    <xf numFmtId="0" fontId="35" fillId="2" borderId="26" xfId="0" applyFont="1" applyFill="1" applyBorder="1" applyAlignment="1" applyProtection="1">
      <alignment shrinkToFit="1"/>
      <protection locked="0"/>
    </xf>
    <xf numFmtId="0" fontId="35" fillId="2" borderId="9" xfId="0" applyFont="1" applyFill="1" applyBorder="1" applyAlignment="1" applyProtection="1">
      <alignment shrinkToFit="1"/>
      <protection locked="0"/>
    </xf>
    <xf numFmtId="0" fontId="35" fillId="2" borderId="46" xfId="0" applyFont="1" applyFill="1" applyBorder="1" applyAlignment="1" applyProtection="1">
      <alignment shrinkToFit="1"/>
      <protection locked="0"/>
    </xf>
    <xf numFmtId="0" fontId="13" fillId="0" borderId="0" xfId="0" applyFont="1"/>
    <xf numFmtId="165" fontId="13" fillId="10" borderId="0" xfId="4" applyNumberFormat="1" applyFont="1" applyFill="1" applyBorder="1" applyAlignment="1">
      <alignment horizontal="center" shrinkToFit="1"/>
    </xf>
    <xf numFmtId="0" fontId="36" fillId="0" borderId="0" xfId="0" applyFont="1"/>
    <xf numFmtId="0" fontId="0" fillId="0" borderId="3" xfId="0" applyBorder="1"/>
    <xf numFmtId="0" fontId="0" fillId="0" borderId="2" xfId="0" applyBorder="1"/>
    <xf numFmtId="0" fontId="0" fillId="0" borderId="4" xfId="0" applyBorder="1"/>
    <xf numFmtId="0" fontId="0" fillId="0" borderId="5" xfId="0" applyBorder="1"/>
    <xf numFmtId="0" fontId="0" fillId="0" borderId="6" xfId="0" applyBorder="1"/>
    <xf numFmtId="0" fontId="14" fillId="0" borderId="5" xfId="0" applyFont="1" applyBorder="1" applyAlignment="1">
      <alignment shrinkToFit="1"/>
    </xf>
    <xf numFmtId="0" fontId="14" fillId="0" borderId="5" xfId="0" applyFont="1" applyBorder="1"/>
    <xf numFmtId="0" fontId="14" fillId="0" borderId="5" xfId="0" applyFont="1" applyBorder="1" applyProtection="1">
      <protection locked="0"/>
    </xf>
    <xf numFmtId="0" fontId="14" fillId="0" borderId="5" xfId="0" applyFont="1" applyBorder="1" applyAlignment="1" applyProtection="1">
      <alignment horizontal="left" vertical="top"/>
      <protection locked="0"/>
    </xf>
    <xf numFmtId="0" fontId="14" fillId="0" borderId="6" xfId="0" applyFont="1" applyBorder="1" applyAlignment="1" applyProtection="1">
      <alignment horizontal="left" vertical="top" wrapText="1"/>
      <protection locked="0"/>
    </xf>
    <xf numFmtId="0" fontId="14" fillId="0" borderId="1" xfId="0" applyFont="1" applyBorder="1" applyAlignment="1">
      <alignment horizontal="left" vertical="top" shrinkToFit="1"/>
    </xf>
    <xf numFmtId="0" fontId="37" fillId="2" borderId="31" xfId="0" applyFont="1" applyFill="1" applyBorder="1" applyAlignment="1" applyProtection="1">
      <alignment shrinkToFit="1"/>
      <protection locked="0"/>
    </xf>
    <xf numFmtId="0" fontId="37" fillId="2" borderId="45" xfId="0" applyFont="1" applyFill="1" applyBorder="1" applyAlignment="1" applyProtection="1">
      <alignment shrinkToFit="1"/>
      <protection locked="0"/>
    </xf>
    <xf numFmtId="165" fontId="11" fillId="2" borderId="9" xfId="2" applyNumberFormat="1" applyFont="1" applyFill="1" applyBorder="1" applyAlignment="1" applyProtection="1">
      <alignment horizontal="center" shrinkToFit="1"/>
      <protection locked="0"/>
    </xf>
    <xf numFmtId="164" fontId="11" fillId="2" borderId="25" xfId="1" applyNumberFormat="1" applyFont="1" applyFill="1" applyBorder="1" applyAlignment="1" applyProtection="1">
      <alignment horizontal="center" shrinkToFit="1"/>
      <protection locked="0"/>
    </xf>
    <xf numFmtId="164" fontId="11" fillId="2" borderId="9" xfId="1" applyNumberFormat="1" applyFont="1" applyFill="1" applyBorder="1" applyAlignment="1" applyProtection="1">
      <alignment horizontal="center" shrinkToFit="1"/>
      <protection locked="0"/>
    </xf>
    <xf numFmtId="165" fontId="11" fillId="2" borderId="46" xfId="2" applyNumberFormat="1" applyFont="1" applyFill="1" applyBorder="1" applyAlignment="1" applyProtection="1">
      <alignment horizontal="center" shrinkToFit="1"/>
      <protection locked="0"/>
    </xf>
    <xf numFmtId="164" fontId="11" fillId="2" borderId="46" xfId="1" applyNumberFormat="1" applyFont="1" applyFill="1" applyBorder="1" applyAlignment="1" applyProtection="1">
      <alignment horizontal="center" shrinkToFit="1"/>
      <protection locked="0"/>
    </xf>
    <xf numFmtId="0" fontId="38" fillId="0" borderId="41" xfId="0" applyFont="1" applyBorder="1" applyAlignment="1">
      <alignment wrapText="1"/>
    </xf>
    <xf numFmtId="0" fontId="38" fillId="0" borderId="41" xfId="0" applyFont="1" applyBorder="1"/>
    <xf numFmtId="0" fontId="23" fillId="0" borderId="41" xfId="5" applyBorder="1" applyAlignment="1">
      <alignment wrapText="1"/>
    </xf>
    <xf numFmtId="0" fontId="1" fillId="2" borderId="0" xfId="0" applyFont="1" applyFill="1" applyAlignment="1">
      <alignment horizontal="center"/>
    </xf>
    <xf numFmtId="0" fontId="1" fillId="2" borderId="3" xfId="0" applyFont="1" applyFill="1" applyBorder="1" applyAlignment="1">
      <alignment horizontal="center"/>
    </xf>
    <xf numFmtId="0" fontId="1" fillId="2" borderId="2" xfId="0" applyFont="1" applyFill="1" applyBorder="1" applyAlignment="1">
      <alignment horizontal="center"/>
    </xf>
    <xf numFmtId="0" fontId="1" fillId="2" borderId="4" xfId="0" applyFont="1" applyFill="1" applyBorder="1" applyAlignment="1">
      <alignment horizontal="center"/>
    </xf>
    <xf numFmtId="0" fontId="1" fillId="2" borderId="7" xfId="0" applyFont="1" applyFill="1" applyBorder="1" applyAlignment="1">
      <alignment horizontal="left"/>
    </xf>
    <xf numFmtId="0" fontId="1" fillId="2" borderId="1" xfId="0" applyFont="1" applyFill="1" applyBorder="1" applyAlignment="1">
      <alignment horizontal="left"/>
    </xf>
    <xf numFmtId="0" fontId="1" fillId="2" borderId="5" xfId="0" applyFont="1" applyFill="1" applyBorder="1" applyAlignment="1">
      <alignment horizontal="center"/>
    </xf>
    <xf numFmtId="0" fontId="1" fillId="2" borderId="6" xfId="0" applyFont="1" applyFill="1" applyBorder="1" applyAlignment="1">
      <alignment horizontal="center"/>
    </xf>
    <xf numFmtId="9" fontId="0" fillId="2" borderId="1" xfId="0" applyNumberFormat="1" applyFill="1" applyBorder="1" applyAlignment="1">
      <alignment horizontal="center"/>
    </xf>
    <xf numFmtId="0" fontId="0" fillId="2" borderId="1" xfId="0" applyFill="1" applyBorder="1" applyAlignment="1">
      <alignment horizontal="center"/>
    </xf>
    <xf numFmtId="0" fontId="1" fillId="2" borderId="5" xfId="0" applyFont="1" applyFill="1" applyBorder="1" applyAlignment="1">
      <alignment horizontal="left"/>
    </xf>
    <xf numFmtId="0" fontId="1" fillId="2" borderId="0" xfId="0" applyFont="1" applyFill="1" applyAlignment="1">
      <alignment horizontal="left"/>
    </xf>
    <xf numFmtId="0" fontId="0" fillId="2" borderId="5" xfId="0" applyFill="1" applyBorder="1" applyAlignment="1">
      <alignment horizontal="left" wrapText="1"/>
    </xf>
    <xf numFmtId="0" fontId="0" fillId="2" borderId="0" xfId="0" applyFill="1" applyAlignment="1">
      <alignment horizontal="left" wrapText="1"/>
    </xf>
    <xf numFmtId="0" fontId="0" fillId="2" borderId="6" xfId="0" applyFill="1" applyBorder="1" applyAlignment="1">
      <alignment horizontal="left" wrapText="1"/>
    </xf>
    <xf numFmtId="0" fontId="1" fillId="2" borderId="6" xfId="0" applyFont="1" applyFill="1" applyBorder="1" applyAlignment="1">
      <alignment horizontal="left"/>
    </xf>
    <xf numFmtId="0" fontId="0" fillId="2" borderId="0" xfId="0" applyFill="1" applyAlignment="1">
      <alignment horizontal="center"/>
    </xf>
    <xf numFmtId="0" fontId="0" fillId="2" borderId="9" xfId="0" applyFill="1" applyBorder="1" applyAlignment="1" applyProtection="1">
      <alignment horizontal="center" wrapText="1"/>
      <protection locked="0"/>
    </xf>
    <xf numFmtId="0" fontId="1" fillId="2" borderId="0" xfId="0" applyFont="1" applyFill="1" applyAlignment="1">
      <alignment horizontal="right"/>
    </xf>
    <xf numFmtId="0" fontId="0" fillId="2" borderId="0" xfId="0" applyFill="1" applyAlignment="1">
      <alignment horizontal="left" vertical="top" wrapText="1"/>
    </xf>
    <xf numFmtId="0" fontId="1" fillId="2" borderId="9" xfId="0" applyFont="1" applyFill="1" applyBorder="1" applyAlignment="1">
      <alignment horizontal="center" vertical="center" wrapText="1"/>
    </xf>
    <xf numFmtId="0" fontId="21" fillId="9" borderId="15" xfId="0" applyFont="1" applyFill="1" applyBorder="1" applyAlignment="1">
      <alignment horizontal="center" vertical="center" wrapText="1"/>
    </xf>
    <xf numFmtId="0" fontId="21" fillId="9" borderId="0" xfId="0" applyFont="1" applyFill="1" applyAlignment="1">
      <alignment horizontal="center" vertical="center" wrapText="1"/>
    </xf>
    <xf numFmtId="0" fontId="21" fillId="9" borderId="16" xfId="0" applyFont="1" applyFill="1" applyBorder="1" applyAlignment="1">
      <alignment horizontal="center" vertical="center" wrapText="1"/>
    </xf>
    <xf numFmtId="0" fontId="25" fillId="2" borderId="15" xfId="0" applyFont="1" applyFill="1" applyBorder="1" applyAlignment="1">
      <alignment horizontal="left"/>
    </xf>
    <xf numFmtId="0" fontId="25" fillId="2" borderId="0" xfId="0" applyFont="1" applyFill="1" applyAlignment="1">
      <alignment horizontal="left"/>
    </xf>
    <xf numFmtId="0" fontId="25" fillId="2" borderId="16" xfId="0" applyFont="1" applyFill="1" applyBorder="1" applyAlignment="1">
      <alignment horizontal="left"/>
    </xf>
    <xf numFmtId="0" fontId="24" fillId="0" borderId="15" xfId="5" applyFont="1" applyBorder="1" applyAlignment="1">
      <alignment horizontal="left" vertical="top" wrapText="1"/>
    </xf>
    <xf numFmtId="0" fontId="24" fillId="0" borderId="0" xfId="5" applyFont="1" applyAlignment="1">
      <alignment horizontal="left" vertical="top" wrapText="1"/>
    </xf>
    <xf numFmtId="0" fontId="24" fillId="0" borderId="16" xfId="5" applyFont="1" applyBorder="1" applyAlignment="1">
      <alignment horizontal="left" vertical="top" wrapText="1"/>
    </xf>
    <xf numFmtId="0" fontId="33" fillId="6" borderId="11" xfId="3" applyFont="1" applyFill="1" applyBorder="1" applyAlignment="1" applyProtection="1">
      <alignment horizontal="left" vertical="top" shrinkToFit="1"/>
      <protection locked="0"/>
    </xf>
    <xf numFmtId="0" fontId="33" fillId="6" borderId="20" xfId="3" applyFont="1" applyFill="1" applyBorder="1" applyAlignment="1" applyProtection="1">
      <alignment horizontal="left" vertical="top" shrinkToFit="1"/>
      <protection locked="0"/>
    </xf>
    <xf numFmtId="0" fontId="13" fillId="2" borderId="15" xfId="0" applyFont="1" applyFill="1" applyBorder="1" applyAlignment="1">
      <alignment horizontal="center"/>
    </xf>
    <xf numFmtId="0" fontId="13" fillId="2" borderId="0" xfId="0" applyFont="1" applyFill="1" applyAlignment="1">
      <alignment horizontal="center"/>
    </xf>
    <xf numFmtId="0" fontId="13" fillId="2" borderId="16" xfId="0" applyFont="1" applyFill="1" applyBorder="1" applyAlignment="1">
      <alignment horizontal="center"/>
    </xf>
    <xf numFmtId="0" fontId="9" fillId="2" borderId="12" xfId="0" applyFont="1" applyFill="1" applyBorder="1" applyAlignment="1" applyProtection="1">
      <alignment horizontal="center"/>
      <protection locked="0"/>
    </xf>
    <xf numFmtId="0" fontId="9" fillId="2" borderId="13" xfId="0" applyFont="1" applyFill="1" applyBorder="1" applyAlignment="1" applyProtection="1">
      <alignment horizontal="center"/>
      <protection locked="0"/>
    </xf>
    <xf numFmtId="0" fontId="9" fillId="2" borderId="14" xfId="0" applyFont="1" applyFill="1" applyBorder="1" applyAlignment="1" applyProtection="1">
      <alignment horizontal="center"/>
      <protection locked="0"/>
    </xf>
    <xf numFmtId="0" fontId="9" fillId="2" borderId="15" xfId="0" applyFont="1" applyFill="1" applyBorder="1" applyAlignment="1">
      <alignment horizontal="center"/>
    </xf>
    <xf numFmtId="0" fontId="9" fillId="2" borderId="0" xfId="0" applyFont="1" applyFill="1" applyAlignment="1">
      <alignment horizontal="center"/>
    </xf>
    <xf numFmtId="0" fontId="9" fillId="2" borderId="16" xfId="0" applyFont="1" applyFill="1" applyBorder="1" applyAlignment="1">
      <alignment horizontal="center"/>
    </xf>
    <xf numFmtId="0" fontId="20" fillId="7" borderId="19" xfId="0" applyFont="1" applyFill="1" applyBorder="1" applyAlignment="1">
      <alignment horizontal="left"/>
    </xf>
    <xf numFmtId="0" fontId="20" fillId="7" borderId="11" xfId="0" applyFont="1" applyFill="1" applyBorder="1" applyAlignment="1">
      <alignment horizontal="left"/>
    </xf>
    <xf numFmtId="0" fontId="9" fillId="7" borderId="19" xfId="0" applyFont="1" applyFill="1" applyBorder="1" applyAlignment="1">
      <alignment horizontal="left"/>
    </xf>
    <xf numFmtId="0" fontId="9" fillId="7" borderId="11" xfId="0" applyFont="1" applyFill="1" applyBorder="1" applyAlignment="1">
      <alignment horizontal="left"/>
    </xf>
    <xf numFmtId="14" fontId="33" fillId="6" borderId="11" xfId="3" applyNumberFormat="1" applyFont="1" applyFill="1" applyBorder="1" applyAlignment="1" applyProtection="1">
      <alignment horizontal="left" vertical="top" shrinkToFit="1"/>
      <protection locked="0"/>
    </xf>
    <xf numFmtId="14" fontId="33" fillId="6" borderId="20" xfId="3" applyNumberFormat="1" applyFont="1" applyFill="1" applyBorder="1" applyAlignment="1" applyProtection="1">
      <alignment horizontal="left" vertical="top" shrinkToFit="1"/>
      <protection locked="0"/>
    </xf>
    <xf numFmtId="0" fontId="9" fillId="2" borderId="15" xfId="0" applyFont="1" applyFill="1" applyBorder="1" applyAlignment="1">
      <alignment horizontal="left"/>
    </xf>
    <xf numFmtId="0" fontId="9" fillId="2" borderId="0" xfId="0" applyFont="1" applyFill="1" applyAlignment="1">
      <alignment horizontal="left"/>
    </xf>
    <xf numFmtId="0" fontId="33" fillId="6" borderId="11" xfId="3" applyFont="1" applyFill="1" applyBorder="1" applyAlignment="1" applyProtection="1">
      <alignment horizontal="left" vertical="top"/>
      <protection locked="0"/>
    </xf>
    <xf numFmtId="0" fontId="33" fillId="6" borderId="20" xfId="3" applyFont="1" applyFill="1" applyBorder="1" applyAlignment="1" applyProtection="1">
      <alignment horizontal="left" vertical="top"/>
      <protection locked="0"/>
    </xf>
    <xf numFmtId="0" fontId="9" fillId="2" borderId="17" xfId="0" applyFont="1" applyFill="1" applyBorder="1" applyAlignment="1">
      <alignment horizontal="center"/>
    </xf>
    <xf numFmtId="0" fontId="9" fillId="2" borderId="2" xfId="0" applyFont="1" applyFill="1" applyBorder="1" applyAlignment="1">
      <alignment horizontal="center"/>
    </xf>
    <xf numFmtId="0" fontId="9" fillId="2" borderId="18" xfId="0" applyFont="1" applyFill="1" applyBorder="1" applyAlignment="1">
      <alignment horizontal="center"/>
    </xf>
    <xf numFmtId="0" fontId="10" fillId="2" borderId="15" xfId="0" applyFont="1" applyFill="1" applyBorder="1" applyAlignment="1">
      <alignment horizontal="center" wrapText="1"/>
    </xf>
    <xf numFmtId="0" fontId="10" fillId="2" borderId="0" xfId="0" applyFont="1" applyFill="1" applyAlignment="1">
      <alignment horizontal="center" wrapText="1"/>
    </xf>
    <xf numFmtId="0" fontId="10" fillId="2" borderId="16" xfId="0" applyFont="1" applyFill="1" applyBorder="1" applyAlignment="1">
      <alignment horizontal="center" wrapText="1"/>
    </xf>
    <xf numFmtId="0" fontId="34" fillId="6" borderId="11" xfId="3" applyFont="1" applyFill="1" applyBorder="1" applyAlignment="1" applyProtection="1">
      <alignment horizontal="left" vertical="top" shrinkToFit="1"/>
      <protection locked="0"/>
    </xf>
    <xf numFmtId="0" fontId="34" fillId="6" borderId="20" xfId="3" applyFont="1" applyFill="1" applyBorder="1" applyAlignment="1" applyProtection="1">
      <alignment horizontal="left" vertical="top" shrinkToFit="1"/>
      <protection locked="0"/>
    </xf>
    <xf numFmtId="0" fontId="20" fillId="8" borderId="0" xfId="0" applyFont="1" applyFill="1" applyAlignment="1">
      <alignment horizontal="left"/>
    </xf>
    <xf numFmtId="165" fontId="9" fillId="2" borderId="35" xfId="2" applyNumberFormat="1" applyFont="1" applyFill="1" applyBorder="1" applyAlignment="1">
      <alignment horizontal="center" shrinkToFit="1"/>
    </xf>
    <xf numFmtId="165" fontId="9" fillId="2" borderId="36" xfId="2" applyNumberFormat="1" applyFont="1" applyFill="1" applyBorder="1" applyAlignment="1">
      <alignment horizontal="center" shrinkToFit="1"/>
    </xf>
    <xf numFmtId="165" fontId="9" fillId="2" borderId="38" xfId="2" applyNumberFormat="1" applyFont="1" applyFill="1" applyBorder="1" applyAlignment="1">
      <alignment horizontal="center" shrinkToFit="1"/>
    </xf>
    <xf numFmtId="165" fontId="9" fillId="2" borderId="44" xfId="2" applyNumberFormat="1" applyFont="1" applyFill="1" applyBorder="1" applyAlignment="1">
      <alignment horizontal="center" shrinkToFit="1"/>
    </xf>
    <xf numFmtId="0" fontId="11" fillId="2" borderId="35" xfId="0" applyFont="1" applyFill="1" applyBorder="1" applyAlignment="1">
      <alignment horizontal="center" wrapText="1"/>
    </xf>
    <xf numFmtId="0" fontId="11" fillId="2" borderId="39" xfId="0" applyFont="1" applyFill="1" applyBorder="1" applyAlignment="1">
      <alignment horizontal="center" wrapText="1"/>
    </xf>
    <xf numFmtId="0" fontId="11" fillId="2" borderId="36" xfId="0" applyFont="1" applyFill="1" applyBorder="1" applyAlignment="1">
      <alignment horizontal="center" wrapText="1"/>
    </xf>
    <xf numFmtId="0" fontId="35" fillId="2" borderId="25" xfId="0" applyFont="1" applyFill="1" applyBorder="1" applyAlignment="1" applyProtection="1">
      <alignment horizontal="left" vertical="top" wrapText="1" shrinkToFit="1"/>
      <protection locked="0"/>
    </xf>
    <xf numFmtId="0" fontId="35" fillId="2" borderId="11" xfId="0" applyFont="1" applyFill="1" applyBorder="1" applyAlignment="1" applyProtection="1">
      <alignment horizontal="left" vertical="top" wrapText="1" shrinkToFit="1"/>
      <protection locked="0"/>
    </xf>
    <xf numFmtId="0" fontId="35" fillId="2" borderId="43" xfId="0" applyFont="1" applyFill="1" applyBorder="1" applyAlignment="1" applyProtection="1">
      <alignment horizontal="left" vertical="top" wrapText="1" shrinkToFit="1"/>
      <protection locked="0"/>
    </xf>
    <xf numFmtId="0" fontId="11" fillId="2" borderId="37" xfId="0" applyFont="1" applyFill="1" applyBorder="1" applyAlignment="1">
      <alignment horizontal="center" wrapText="1"/>
    </xf>
    <xf numFmtId="0" fontId="29" fillId="2" borderId="22" xfId="0" applyFont="1" applyFill="1" applyBorder="1" applyAlignment="1">
      <alignment horizontal="left"/>
    </xf>
    <xf numFmtId="0" fontId="29" fillId="2" borderId="23" xfId="0" applyFont="1" applyFill="1" applyBorder="1" applyAlignment="1">
      <alignment horizontal="left"/>
    </xf>
    <xf numFmtId="0" fontId="35" fillId="2" borderId="38" xfId="0" applyFont="1" applyFill="1" applyBorder="1" applyAlignment="1" applyProtection="1">
      <alignment horizontal="left" vertical="top" wrapText="1" shrinkToFit="1"/>
      <protection locked="0"/>
    </xf>
    <xf numFmtId="0" fontId="35" fillId="2" borderId="33" xfId="0" applyFont="1" applyFill="1" applyBorder="1" applyAlignment="1" applyProtection="1">
      <alignment horizontal="left" vertical="top" wrapText="1" shrinkToFit="1"/>
      <protection locked="0"/>
    </xf>
    <xf numFmtId="0" fontId="35" fillId="2" borderId="44" xfId="0" applyFont="1" applyFill="1" applyBorder="1" applyAlignment="1" applyProtection="1">
      <alignment horizontal="left" vertical="top" wrapText="1" shrinkToFit="1"/>
      <protection locked="0"/>
    </xf>
    <xf numFmtId="0" fontId="9" fillId="2" borderId="12" xfId="0" applyFont="1" applyFill="1" applyBorder="1" applyAlignment="1">
      <alignment horizontal="center"/>
    </xf>
    <xf numFmtId="0" fontId="9" fillId="2" borderId="13" xfId="0" applyFont="1" applyFill="1" applyBorder="1" applyAlignment="1">
      <alignment horizontal="center"/>
    </xf>
    <xf numFmtId="0" fontId="9" fillId="2" borderId="14" xfId="0" applyFont="1" applyFill="1" applyBorder="1" applyAlignment="1">
      <alignment horizontal="center"/>
    </xf>
    <xf numFmtId="0" fontId="13" fillId="6" borderId="28" xfId="3" applyFont="1" applyFill="1" applyBorder="1" applyAlignment="1">
      <alignment horizontal="left"/>
    </xf>
    <xf numFmtId="0" fontId="13" fillId="6" borderId="29" xfId="3" applyFont="1" applyFill="1" applyBorder="1" applyAlignment="1">
      <alignment horizontal="left"/>
    </xf>
    <xf numFmtId="0" fontId="13" fillId="6" borderId="30" xfId="3" applyFont="1" applyFill="1" applyBorder="1" applyAlignment="1">
      <alignment horizontal="left"/>
    </xf>
    <xf numFmtId="0" fontId="22" fillId="9" borderId="21" xfId="0" applyFont="1" applyFill="1" applyBorder="1" applyAlignment="1">
      <alignment horizontal="left" vertical="center" wrapText="1"/>
    </xf>
    <xf numFmtId="0" fontId="22" fillId="9" borderId="22" xfId="0" applyFont="1" applyFill="1" applyBorder="1" applyAlignment="1">
      <alignment horizontal="left" vertical="center" wrapText="1"/>
    </xf>
    <xf numFmtId="0" fontId="22" fillId="9" borderId="23" xfId="0" applyFont="1" applyFill="1" applyBorder="1" applyAlignment="1">
      <alignment horizontal="left" vertical="center" wrapText="1"/>
    </xf>
    <xf numFmtId="0" fontId="23" fillId="0" borderId="15" xfId="5" applyBorder="1" applyAlignment="1">
      <alignment horizontal="left" vertical="top" wrapText="1"/>
    </xf>
    <xf numFmtId="0" fontId="23" fillId="0" borderId="0" xfId="5" applyAlignment="1">
      <alignment horizontal="left" vertical="top" wrapText="1"/>
    </xf>
    <xf numFmtId="0" fontId="23" fillId="0" borderId="16" xfId="5" applyBorder="1" applyAlignment="1">
      <alignment horizontal="left" vertical="top" wrapText="1"/>
    </xf>
    <xf numFmtId="0" fontId="10" fillId="2" borderId="15" xfId="0" applyFont="1" applyFill="1" applyBorder="1" applyAlignment="1">
      <alignment horizontal="left" vertical="top" wrapText="1"/>
    </xf>
    <xf numFmtId="0" fontId="10" fillId="2" borderId="0" xfId="0" applyFont="1" applyFill="1" applyAlignment="1">
      <alignment horizontal="left" vertical="top" wrapText="1"/>
    </xf>
    <xf numFmtId="0" fontId="10" fillId="2" borderId="16" xfId="0" applyFont="1" applyFill="1" applyBorder="1" applyAlignment="1">
      <alignment horizontal="left" vertical="top" wrapText="1"/>
    </xf>
    <xf numFmtId="0" fontId="14" fillId="10" borderId="5" xfId="0" applyFont="1" applyFill="1" applyBorder="1" applyAlignment="1" applyProtection="1">
      <alignment horizontal="left" vertical="top" shrinkToFit="1"/>
      <protection locked="0"/>
    </xf>
    <xf numFmtId="0" fontId="14" fillId="10" borderId="0" xfId="0" applyFont="1" applyFill="1" applyAlignment="1" applyProtection="1">
      <alignment horizontal="left" vertical="top" shrinkToFit="1"/>
      <protection locked="0"/>
    </xf>
    <xf numFmtId="0" fontId="14" fillId="6" borderId="5" xfId="0" applyFont="1" applyFill="1" applyBorder="1" applyAlignment="1">
      <alignment horizontal="left" vertical="top" shrinkToFit="1"/>
    </xf>
    <xf numFmtId="0" fontId="14" fillId="6" borderId="0" xfId="0" applyFont="1" applyFill="1" applyAlignment="1">
      <alignment horizontal="left" vertical="top" shrinkToFit="1"/>
    </xf>
    <xf numFmtId="0" fontId="14" fillId="0" borderId="5" xfId="0" applyFont="1" applyBorder="1" applyAlignment="1" applyProtection="1">
      <alignment horizontal="left" vertical="top" wrapText="1"/>
      <protection locked="0"/>
    </xf>
    <xf numFmtId="0" fontId="14" fillId="0" borderId="0" xfId="0" applyFont="1" applyAlignment="1" applyProtection="1">
      <alignment horizontal="left" vertical="top" wrapText="1"/>
      <protection locked="0"/>
    </xf>
    <xf numFmtId="0" fontId="31" fillId="8" borderId="5" xfId="0" applyFont="1" applyFill="1" applyBorder="1" applyAlignment="1" applyProtection="1">
      <alignment horizontal="left" shrinkToFit="1"/>
      <protection locked="0"/>
    </xf>
    <xf numFmtId="0" fontId="31" fillId="8" borderId="0" xfId="0" applyFont="1" applyFill="1" applyAlignment="1" applyProtection="1">
      <alignment horizontal="left" shrinkToFit="1"/>
      <protection locked="0"/>
    </xf>
    <xf numFmtId="0" fontId="31" fillId="8" borderId="7" xfId="0" applyFont="1" applyFill="1" applyBorder="1" applyAlignment="1" applyProtection="1">
      <alignment horizontal="left" shrinkToFit="1"/>
      <protection locked="0"/>
    </xf>
    <xf numFmtId="0" fontId="31" fillId="8" borderId="1" xfId="0" applyFont="1" applyFill="1" applyBorder="1" applyAlignment="1" applyProtection="1">
      <alignment horizontal="left" shrinkToFit="1"/>
      <protection locked="0"/>
    </xf>
    <xf numFmtId="0" fontId="14" fillId="0" borderId="0" xfId="0" applyFont="1" applyAlignment="1" applyProtection="1">
      <alignment horizontal="left" vertical="top"/>
      <protection locked="0"/>
    </xf>
    <xf numFmtId="0" fontId="13" fillId="6" borderId="0" xfId="0" applyFont="1" applyFill="1" applyAlignment="1" applyProtection="1">
      <alignment horizontal="left" vertical="top" wrapText="1"/>
      <protection locked="0"/>
    </xf>
    <xf numFmtId="0" fontId="14" fillId="6" borderId="0" xfId="3" applyFont="1" applyFill="1" applyBorder="1" applyAlignment="1">
      <alignment horizontal="left" vertical="top" wrapText="1"/>
    </xf>
    <xf numFmtId="0" fontId="14" fillId="0" borderId="0" xfId="0" applyFont="1" applyAlignment="1">
      <alignment horizontal="left" wrapText="1"/>
    </xf>
    <xf numFmtId="0" fontId="15" fillId="0" borderId="0" xfId="3" applyFont="1" applyFill="1" applyBorder="1" applyAlignment="1">
      <alignment horizontal="left" vertical="top" wrapText="1"/>
    </xf>
    <xf numFmtId="164" fontId="13" fillId="0" borderId="0" xfId="1" applyNumberFormat="1" applyFont="1" applyAlignment="1">
      <alignment horizontal="left" vertical="top"/>
    </xf>
    <xf numFmtId="167" fontId="14" fillId="10" borderId="5" xfId="0" applyNumberFormat="1" applyFont="1" applyFill="1" applyBorder="1" applyAlignment="1" applyProtection="1">
      <alignment horizontal="left" vertical="top" shrinkToFit="1"/>
      <protection locked="0"/>
    </xf>
    <xf numFmtId="167" fontId="14" fillId="10" borderId="0" xfId="0" applyNumberFormat="1" applyFont="1" applyFill="1" applyAlignment="1" applyProtection="1">
      <alignment horizontal="left" vertical="top" shrinkToFit="1"/>
      <protection locked="0"/>
    </xf>
    <xf numFmtId="0" fontId="0" fillId="0" borderId="0" xfId="0" applyAlignment="1">
      <alignment horizontal="center"/>
    </xf>
    <xf numFmtId="0" fontId="13" fillId="0" borderId="0" xfId="0" applyFont="1" applyAlignment="1">
      <alignment horizontal="left" vertical="top"/>
    </xf>
    <xf numFmtId="0" fontId="0" fillId="0" borderId="5" xfId="0" applyBorder="1" applyAlignment="1">
      <alignment horizontal="center"/>
    </xf>
    <xf numFmtId="0" fontId="0" fillId="0" borderId="6" xfId="0" applyBorder="1" applyAlignment="1">
      <alignment horizontal="center"/>
    </xf>
    <xf numFmtId="0" fontId="13" fillId="0" borderId="0" xfId="0" applyFont="1" applyAlignment="1">
      <alignment horizontal="left"/>
    </xf>
    <xf numFmtId="0" fontId="14" fillId="0" borderId="0" xfId="0" applyFont="1" applyAlignment="1">
      <alignment horizontal="left" vertical="top" wrapText="1"/>
    </xf>
    <xf numFmtId="0" fontId="13" fillId="10" borderId="0" xfId="3" applyFont="1" applyFill="1" applyBorder="1" applyAlignment="1">
      <alignment horizontal="left" vertical="top" shrinkToFit="1"/>
    </xf>
    <xf numFmtId="0" fontId="13" fillId="10" borderId="6" xfId="3" applyFont="1" applyFill="1" applyBorder="1" applyAlignment="1">
      <alignment horizontal="left" vertical="top" shrinkToFit="1"/>
    </xf>
    <xf numFmtId="0" fontId="19" fillId="6" borderId="0" xfId="0" applyFont="1" applyFill="1" applyAlignment="1" applyProtection="1">
      <alignment horizontal="center"/>
      <protection locked="0"/>
    </xf>
    <xf numFmtId="0" fontId="14" fillId="6" borderId="7" xfId="0" applyFont="1" applyFill="1" applyBorder="1" applyAlignment="1">
      <alignment horizontal="left" vertical="top" shrinkToFit="1"/>
    </xf>
    <xf numFmtId="0" fontId="14" fillId="6" borderId="1" xfId="0" applyFont="1" applyFill="1" applyBorder="1" applyAlignment="1">
      <alignment horizontal="left" vertical="top" shrinkToFit="1"/>
    </xf>
    <xf numFmtId="0" fontId="14" fillId="10" borderId="0" xfId="0" applyFont="1" applyFill="1" applyAlignment="1">
      <alignment horizontal="left" vertical="top" shrinkToFit="1"/>
    </xf>
    <xf numFmtId="0" fontId="14" fillId="10" borderId="6" xfId="0" applyFont="1" applyFill="1" applyBorder="1" applyAlignment="1">
      <alignment horizontal="left" vertical="top" shrinkToFit="1"/>
    </xf>
    <xf numFmtId="0" fontId="30" fillId="10" borderId="1" xfId="0" applyFont="1" applyFill="1" applyBorder="1" applyAlignment="1">
      <alignment horizontal="right" shrinkToFit="1"/>
    </xf>
    <xf numFmtId="0" fontId="30" fillId="10" borderId="8" xfId="0" applyFont="1" applyFill="1" applyBorder="1" applyAlignment="1">
      <alignment horizontal="right" shrinkToFit="1"/>
    </xf>
    <xf numFmtId="0" fontId="31" fillId="6" borderId="0" xfId="0" applyFont="1" applyFill="1" applyAlignment="1" applyProtection="1">
      <alignment horizontal="left" shrinkToFit="1"/>
      <protection locked="0"/>
    </xf>
    <xf numFmtId="0" fontId="31" fillId="6" borderId="6" xfId="0" applyFont="1" applyFill="1" applyBorder="1" applyAlignment="1" applyProtection="1">
      <alignment horizontal="left" shrinkToFit="1"/>
      <protection locked="0"/>
    </xf>
    <xf numFmtId="0" fontId="31" fillId="6" borderId="1" xfId="0" applyFont="1" applyFill="1" applyBorder="1" applyAlignment="1" applyProtection="1">
      <alignment horizontal="left" shrinkToFit="1"/>
      <protection locked="0"/>
    </xf>
    <xf numFmtId="0" fontId="31" fillId="6" borderId="8" xfId="0" applyFont="1" applyFill="1" applyBorder="1" applyAlignment="1" applyProtection="1">
      <alignment horizontal="left" shrinkToFit="1"/>
      <protection locked="0"/>
    </xf>
    <xf numFmtId="0" fontId="13" fillId="10" borderId="0" xfId="3" applyFont="1" applyFill="1" applyBorder="1" applyAlignment="1">
      <alignment horizontal="center" vertical="top" shrinkToFit="1"/>
    </xf>
    <xf numFmtId="0" fontId="13" fillId="10" borderId="6" xfId="3" applyFont="1" applyFill="1" applyBorder="1" applyAlignment="1">
      <alignment horizontal="center" vertical="top" shrinkToFit="1"/>
    </xf>
    <xf numFmtId="0" fontId="14" fillId="0" borderId="5" xfId="0" applyFont="1" applyBorder="1" applyAlignment="1" applyProtection="1">
      <alignment horizontal="center" vertical="top"/>
      <protection locked="0"/>
    </xf>
    <xf numFmtId="0" fontId="14" fillId="0" borderId="0" xfId="0" applyFont="1" applyAlignment="1" applyProtection="1">
      <alignment horizontal="center" vertical="top"/>
      <protection locked="0"/>
    </xf>
    <xf numFmtId="0" fontId="14" fillId="0" borderId="5" xfId="0" applyFont="1" applyBorder="1" applyAlignment="1">
      <alignment horizontal="left" wrapText="1"/>
    </xf>
    <xf numFmtId="0" fontId="14" fillId="0" borderId="6" xfId="0" applyFont="1" applyBorder="1" applyAlignment="1">
      <alignment horizontal="left" wrapText="1"/>
    </xf>
    <xf numFmtId="166" fontId="13" fillId="10" borderId="0" xfId="4" applyNumberFormat="1" applyFont="1" applyFill="1" applyBorder="1" applyAlignment="1">
      <alignment horizontal="center" vertical="top" shrinkToFit="1"/>
    </xf>
    <xf numFmtId="0" fontId="14" fillId="0" borderId="5" xfId="0" applyFont="1" applyBorder="1" applyAlignment="1" applyProtection="1">
      <alignment horizontal="left" vertical="top"/>
      <protection locked="0"/>
    </xf>
    <xf numFmtId="0" fontId="15" fillId="0" borderId="5" xfId="3" applyFont="1" applyFill="1" applyBorder="1" applyAlignment="1" applyProtection="1">
      <alignment horizontal="left" vertical="top" wrapText="1"/>
      <protection locked="0"/>
    </xf>
    <xf numFmtId="0" fontId="15" fillId="0" borderId="0" xfId="3" applyFont="1" applyFill="1" applyBorder="1" applyAlignment="1" applyProtection="1">
      <alignment horizontal="left" vertical="top" wrapText="1"/>
      <protection locked="0"/>
    </xf>
    <xf numFmtId="0" fontId="15" fillId="0" borderId="6" xfId="3" applyFont="1" applyFill="1" applyBorder="1" applyAlignment="1" applyProtection="1">
      <alignment horizontal="left" vertical="top" wrapText="1"/>
      <protection locked="0"/>
    </xf>
    <xf numFmtId="0" fontId="32" fillId="8" borderId="5" xfId="0" applyFont="1" applyFill="1" applyBorder="1" applyAlignment="1" applyProtection="1">
      <alignment horizontal="left" shrinkToFit="1"/>
      <protection locked="0"/>
    </xf>
    <xf numFmtId="0" fontId="32" fillId="8" borderId="0" xfId="0" applyFont="1" applyFill="1" applyAlignment="1" applyProtection="1">
      <alignment horizontal="left" shrinkToFit="1"/>
      <protection locked="0"/>
    </xf>
    <xf numFmtId="0" fontId="32" fillId="8" borderId="7" xfId="0" applyFont="1" applyFill="1" applyBorder="1" applyAlignment="1" applyProtection="1">
      <alignment horizontal="left" shrinkToFit="1"/>
      <protection locked="0"/>
    </xf>
    <xf numFmtId="0" fontId="32" fillId="8" borderId="1" xfId="0" applyFont="1" applyFill="1" applyBorder="1" applyAlignment="1" applyProtection="1">
      <alignment horizontal="left" shrinkToFit="1"/>
      <protection locked="0"/>
    </xf>
    <xf numFmtId="0" fontId="32" fillId="6" borderId="0" xfId="0" applyFont="1" applyFill="1" applyAlignment="1" applyProtection="1">
      <alignment horizontal="left" shrinkToFit="1"/>
      <protection locked="0"/>
    </xf>
    <xf numFmtId="0" fontId="32" fillId="6" borderId="6" xfId="0" applyFont="1" applyFill="1" applyBorder="1" applyAlignment="1" applyProtection="1">
      <alignment horizontal="left" shrinkToFit="1"/>
      <protection locked="0"/>
    </xf>
    <xf numFmtId="0" fontId="32" fillId="6" borderId="1" xfId="0" applyFont="1" applyFill="1" applyBorder="1" applyAlignment="1" applyProtection="1">
      <alignment horizontal="left" shrinkToFit="1"/>
      <protection locked="0"/>
    </xf>
    <xf numFmtId="0" fontId="32" fillId="6" borderId="8" xfId="0" applyFont="1" applyFill="1" applyBorder="1" applyAlignment="1" applyProtection="1">
      <alignment horizontal="left" shrinkToFit="1"/>
      <protection locked="0"/>
    </xf>
  </cellXfs>
  <cellStyles count="6">
    <cellStyle name="Check Cell" xfId="4" builtinId="23"/>
    <cellStyle name="Currency" xfId="1" builtinId="4"/>
    <cellStyle name="Hyperlink" xfId="5" builtinId="8"/>
    <cellStyle name="Input" xfId="3" builtinId="20"/>
    <cellStyle name="Normal" xfId="0" builtinId="0"/>
    <cellStyle name="Percent" xfId="2" builtinId="5"/>
  </cellStyles>
  <dxfs count="376">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b val="0"/>
        <i val="0"/>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val="0"/>
        <color theme="1"/>
      </font>
      <fill>
        <patternFill>
          <bgColor theme="7" tint="0.39994506668294322"/>
        </patternFill>
      </fill>
    </dxf>
    <dxf>
      <font>
        <b val="0"/>
        <i/>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b val="0"/>
        <i/>
        <color theme="1"/>
      </font>
      <fill>
        <patternFill>
          <bgColor theme="7" tint="0.39994506668294322"/>
        </patternFill>
      </fill>
    </dxf>
    <dxf>
      <font>
        <b val="0"/>
        <i/>
        <color theme="1"/>
      </font>
      <fill>
        <patternFill>
          <bgColor theme="7" tint="0.39994506668294322"/>
        </patternFill>
      </fill>
    </dxf>
    <dxf>
      <font>
        <color rgb="FF9C5700"/>
      </font>
      <fill>
        <patternFill>
          <bgColor rgb="FFFFEB9C"/>
        </patternFill>
      </fill>
    </dxf>
    <dxf>
      <font>
        <b val="0"/>
        <i val="0"/>
        <color theme="1"/>
      </font>
      <fill>
        <patternFill>
          <bgColor theme="7" tint="0.39994506668294322"/>
        </patternFill>
      </fill>
    </dxf>
    <dxf>
      <font>
        <color theme="1" tint="0.34998626667073579"/>
      </font>
    </dxf>
    <dxf>
      <font>
        <color theme="1" tint="0.3499862666707357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activeX1.xml><?xml version="1.0" encoding="utf-8"?>
<ax:ocx xmlns:ax="http://schemas.microsoft.com/office/2006/activeX" xmlns:r="http://schemas.openxmlformats.org/officeDocument/2006/relationships" ax:classid="{8BD21D50-EC42-11CE-9E0D-00AA006002F3}" ax:persistence="persistStreamInit" r:id="rId1"/>
</file>

<file path=xl/activeX/activeX2.xml><?xml version="1.0" encoding="utf-8"?>
<ax:ocx xmlns:ax="http://schemas.microsoft.com/office/2006/activeX" xmlns:r="http://schemas.openxmlformats.org/officeDocument/2006/relationships" ax:classid="{8BD21D50-EC42-11CE-9E0D-00AA006002F3}" ax:persistence="persistStreamInit" r:id="rId1"/>
</file>

<file path=xl/activeX/activeX3.xml><?xml version="1.0" encoding="utf-8"?>
<ax:ocx xmlns:ax="http://schemas.microsoft.com/office/2006/activeX" xmlns:r="http://schemas.openxmlformats.org/officeDocument/2006/relationships" ax:classid="{8BD21D50-EC42-11CE-9E0D-00AA006002F3}" ax:persistence="persistStreamInit" r:id="rId1"/>
</file>

<file path=xl/activeX/activeX4.xml><?xml version="1.0" encoding="utf-8"?>
<ax:ocx xmlns:ax="http://schemas.microsoft.com/office/2006/activeX" xmlns:r="http://schemas.openxmlformats.org/officeDocument/2006/relationships" ax:classid="{8BD21D50-EC42-11CE-9E0D-00AA006002F3}" ax:persistence="persistStreamInit" r:id="rId1"/>
</file>

<file path=xl/activeX/activeX5.xml><?xml version="1.0" encoding="utf-8"?>
<ax:ocx xmlns:ax="http://schemas.microsoft.com/office/2006/activeX" xmlns:r="http://schemas.openxmlformats.org/officeDocument/2006/relationships" ax:classid="{8BD21D10-EC42-11CE-9E0D-00AA006002F3}" ax:persistence="persistStreamInit" r:id="rId1"/>
</file>

<file path=xl/activeX/activeX6.xml><?xml version="1.0" encoding="utf-8"?>
<ax:ocx xmlns:ax="http://schemas.microsoft.com/office/2006/activeX" xmlns:r="http://schemas.openxmlformats.org/officeDocument/2006/relationships" ax:classid="{8BD21D10-EC42-11CE-9E0D-00AA006002F3}" ax:persistence="persistStreamInit" r:id="rId1"/>
</file>

<file path=xl/activeX/activeX7.xml><?xml version="1.0" encoding="utf-8"?>
<ax:ocx xmlns:ax="http://schemas.microsoft.com/office/2006/activeX" xmlns:r="http://schemas.openxmlformats.org/officeDocument/2006/relationships" ax:classid="{8BD21D10-EC42-11CE-9E0D-00AA006002F3}" ax:persistence="persistStreamInit" r:id="rId1"/>
</file>

<file path=xl/activeX/activeX8.xml><?xml version="1.0" encoding="utf-8"?>
<ax:ocx xmlns:ax="http://schemas.microsoft.com/office/2006/activeX" xmlns:r="http://schemas.openxmlformats.org/officeDocument/2006/relationships" ax:classid="{8BD21D10-EC42-11CE-9E0D-00AA006002F3}" ax:persistence="persistStreamInit" r:id="rId1"/>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image" Target="../media/image6.emf"/><Relationship Id="rId7" Type="http://schemas.openxmlformats.org/officeDocument/2006/relationships/image" Target="../media/image2.emf"/><Relationship Id="rId2" Type="http://schemas.openxmlformats.org/officeDocument/2006/relationships/image" Target="../media/image7.emf"/><Relationship Id="rId1" Type="http://schemas.openxmlformats.org/officeDocument/2006/relationships/image" Target="../media/image8.emf"/><Relationship Id="rId6" Type="http://schemas.openxmlformats.org/officeDocument/2006/relationships/image" Target="../media/image3.emf"/><Relationship Id="rId5" Type="http://schemas.openxmlformats.org/officeDocument/2006/relationships/image" Target="../media/image4.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11</xdr:row>
          <xdr:rowOff>180975</xdr:rowOff>
        </xdr:from>
        <xdr:to>
          <xdr:col>5</xdr:col>
          <xdr:colOff>28575</xdr:colOff>
          <xdr:row>13</xdr:row>
          <xdr:rowOff>19050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13</xdr:row>
          <xdr:rowOff>171450</xdr:rowOff>
        </xdr:from>
        <xdr:to>
          <xdr:col>5</xdr:col>
          <xdr:colOff>28575</xdr:colOff>
          <xdr:row>15</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11</xdr:row>
          <xdr:rowOff>180975</xdr:rowOff>
        </xdr:from>
        <xdr:to>
          <xdr:col>5</xdr:col>
          <xdr:colOff>476250</xdr:colOff>
          <xdr:row>13</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13</xdr:row>
          <xdr:rowOff>171450</xdr:rowOff>
        </xdr:from>
        <xdr:to>
          <xdr:col>5</xdr:col>
          <xdr:colOff>466725</xdr:colOff>
          <xdr:row>15</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4</xdr:row>
          <xdr:rowOff>114300</xdr:rowOff>
        </xdr:from>
        <xdr:to>
          <xdr:col>7</xdr:col>
          <xdr:colOff>1095375</xdr:colOff>
          <xdr:row>5</xdr:row>
          <xdr:rowOff>180975</xdr:rowOff>
        </xdr:to>
        <xdr:sp macro="" textlink="">
          <xdr:nvSpPr>
            <xdr:cNvPr id="1030" name="TextBox2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1400175</xdr:colOff>
          <xdr:row>8</xdr:row>
          <xdr:rowOff>114300</xdr:rowOff>
        </xdr:from>
        <xdr:to>
          <xdr:col>3</xdr:col>
          <xdr:colOff>638175</xdr:colOff>
          <xdr:row>10</xdr:row>
          <xdr:rowOff>0</xdr:rowOff>
        </xdr:to>
        <xdr:sp macro="" textlink="">
          <xdr:nvSpPr>
            <xdr:cNvPr id="1032" name="TextBox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8</xdr:row>
          <xdr:rowOff>104775</xdr:rowOff>
        </xdr:from>
        <xdr:to>
          <xdr:col>7</xdr:col>
          <xdr:colOff>1104900</xdr:colOff>
          <xdr:row>10</xdr:row>
          <xdr:rowOff>9525</xdr:rowOff>
        </xdr:to>
        <xdr:sp macro="" textlink="">
          <xdr:nvSpPr>
            <xdr:cNvPr id="1033" name="TextBox24"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6</xdr:row>
          <xdr:rowOff>114300</xdr:rowOff>
        </xdr:from>
        <xdr:to>
          <xdr:col>7</xdr:col>
          <xdr:colOff>1095375</xdr:colOff>
          <xdr:row>7</xdr:row>
          <xdr:rowOff>180975</xdr:rowOff>
        </xdr:to>
        <xdr:sp macro="" textlink="">
          <xdr:nvSpPr>
            <xdr:cNvPr id="1034" name="TextBox25"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12</xdr:row>
          <xdr:rowOff>0</xdr:rowOff>
        </xdr:from>
        <xdr:to>
          <xdr:col>5</xdr:col>
          <xdr:colOff>0</xdr:colOff>
          <xdr:row>13</xdr:row>
          <xdr:rowOff>9525</xdr:rowOff>
        </xdr:to>
        <xdr:sp macro="" textlink="">
          <xdr:nvSpPr>
            <xdr:cNvPr id="1035" name="Yes"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13</xdr:row>
          <xdr:rowOff>161925</xdr:rowOff>
        </xdr:from>
        <xdr:to>
          <xdr:col>5</xdr:col>
          <xdr:colOff>0</xdr:colOff>
          <xdr:row>14</xdr:row>
          <xdr:rowOff>180975</xdr:rowOff>
        </xdr:to>
        <xdr:sp macro="" textlink="">
          <xdr:nvSpPr>
            <xdr:cNvPr id="1036" name="OptionButton21"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12</xdr:row>
          <xdr:rowOff>0</xdr:rowOff>
        </xdr:from>
        <xdr:to>
          <xdr:col>5</xdr:col>
          <xdr:colOff>476250</xdr:colOff>
          <xdr:row>13</xdr:row>
          <xdr:rowOff>9525</xdr:rowOff>
        </xdr:to>
        <xdr:sp macro="" textlink="">
          <xdr:nvSpPr>
            <xdr:cNvPr id="1037" name="OptionButton22"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13</xdr:row>
          <xdr:rowOff>161925</xdr:rowOff>
        </xdr:from>
        <xdr:to>
          <xdr:col>5</xdr:col>
          <xdr:colOff>476250</xdr:colOff>
          <xdr:row>14</xdr:row>
          <xdr:rowOff>180975</xdr:rowOff>
        </xdr:to>
        <xdr:sp macro="" textlink="">
          <xdr:nvSpPr>
            <xdr:cNvPr id="1038" name="OptionButton23"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1.vml"/><Relationship Id="rId21" Type="http://schemas.openxmlformats.org/officeDocument/2006/relationships/ctrlProp" Target="../ctrlProps/ctrlProp2.xml"/><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trlProp" Target="../ctrlProps/ctrlProp1.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ctrlProp" Target="../ctrlProps/ctrlProp4.xml"/><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dgs.pa.gov/Materials-Services-Procurement/Procurement-Resources/Pages/RFP_SCORING_FORMULA.aspx" TargetMode="External"/><Relationship Id="rId7" Type="http://schemas.openxmlformats.org/officeDocument/2006/relationships/printerSettings" Target="../printerSettings/printerSettings3.bin"/><Relationship Id="rId2" Type="http://schemas.openxmlformats.org/officeDocument/2006/relationships/hyperlink" Target="http://www.dgs.internet.state.pa.us/suppliersearch" TargetMode="External"/><Relationship Id="rId1" Type="http://schemas.openxmlformats.org/officeDocument/2006/relationships/hyperlink" Target="https://www.dgs.pa.gov/Small%20Diverse%20Business%20Program/Pages/default.aspx" TargetMode="External"/><Relationship Id="rId6" Type="http://schemas.openxmlformats.org/officeDocument/2006/relationships/hyperlink" Target="https://www.dgs.pa.gov/Small%20Business%20Contracting%20Program/Pages/default.aspx" TargetMode="External"/><Relationship Id="rId5" Type="http://schemas.openxmlformats.org/officeDocument/2006/relationships/hyperlink" Target="http://www.dgs.pa.gov/" TargetMode="External"/><Relationship Id="rId4" Type="http://schemas.openxmlformats.org/officeDocument/2006/relationships/hyperlink" Target="mailto:RA-BDISBOVerification@pa.gov"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dgs.pa.gov/Businesses/Small%20Diverse%20Business%20Program/Small-Diverse-Business-Verification/Pages/Finding-Small-Diverse-Businesses.aspx"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www.dgs.pa.gov/Businesses/Small%20Diverse%20Business%20Program/Small-Diverse-Business-Verification/Pages/Finding-Small-Diverse-Businesses.asp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Cpo@gmail.com"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49"/>
  <sheetViews>
    <sheetView view="pageLayout" zoomScaleNormal="100" workbookViewId="0">
      <selection activeCell="A40" sqref="A40"/>
    </sheetView>
  </sheetViews>
  <sheetFormatPr defaultRowHeight="15" x14ac:dyDescent="0.25"/>
  <cols>
    <col min="1" max="1" width="21.42578125" bestFit="1" customWidth="1"/>
    <col min="4" max="4" width="9" customWidth="1"/>
    <col min="5" max="5" width="6.42578125" bestFit="1" customWidth="1"/>
    <col min="6" max="7" width="9.140625" customWidth="1"/>
    <col min="8" max="8" width="16" customWidth="1"/>
    <col min="9" max="9" width="14.42578125" customWidth="1"/>
    <col min="10" max="10" width="7.28515625" customWidth="1"/>
    <col min="11" max="11" width="12.85546875" customWidth="1"/>
  </cols>
  <sheetData>
    <row r="1" spans="1:8" x14ac:dyDescent="0.25">
      <c r="A1" s="116" t="s">
        <v>29</v>
      </c>
      <c r="B1" s="116"/>
      <c r="C1" s="116"/>
      <c r="D1" s="116"/>
      <c r="E1" s="116"/>
      <c r="F1" s="116"/>
      <c r="G1" s="116"/>
      <c r="H1" s="116"/>
    </row>
    <row r="2" spans="1:8" x14ac:dyDescent="0.25">
      <c r="A2" s="116" t="s">
        <v>26</v>
      </c>
      <c r="B2" s="116"/>
      <c r="C2" s="116"/>
      <c r="D2" s="116"/>
      <c r="E2" s="116"/>
      <c r="F2" s="116"/>
      <c r="G2" s="116"/>
      <c r="H2" s="116"/>
    </row>
    <row r="3" spans="1:8" x14ac:dyDescent="0.25">
      <c r="A3" s="116" t="s">
        <v>27</v>
      </c>
      <c r="B3" s="116"/>
      <c r="C3" s="116"/>
      <c r="D3" s="116"/>
      <c r="E3" s="116"/>
      <c r="F3" s="116"/>
      <c r="G3" s="116"/>
      <c r="H3" s="116"/>
    </row>
    <row r="4" spans="1:8" x14ac:dyDescent="0.25">
      <c r="A4" s="1"/>
      <c r="B4" s="1"/>
      <c r="C4" s="1"/>
      <c r="D4" s="1"/>
      <c r="E4" s="1"/>
      <c r="F4" s="1"/>
      <c r="G4" s="1"/>
      <c r="H4" s="1"/>
    </row>
    <row r="5" spans="1:8" x14ac:dyDescent="0.25">
      <c r="A5" s="1"/>
      <c r="B5" s="1"/>
      <c r="C5" s="1"/>
      <c r="D5" s="1"/>
      <c r="E5" s="1"/>
      <c r="F5" s="1"/>
      <c r="G5" s="1"/>
      <c r="H5" s="1"/>
    </row>
    <row r="6" spans="1:8" ht="15.75" customHeight="1" x14ac:dyDescent="0.25">
      <c r="A6" s="2" t="s">
        <v>0</v>
      </c>
      <c r="B6" s="1"/>
      <c r="C6" s="1"/>
      <c r="D6" s="1"/>
      <c r="E6" s="1"/>
      <c r="F6" s="1"/>
      <c r="G6" s="1"/>
      <c r="H6" s="1"/>
    </row>
    <row r="7" spans="1:8" ht="15" customHeight="1" x14ac:dyDescent="0.25">
      <c r="A7" s="1"/>
      <c r="B7" s="1"/>
      <c r="C7" s="1"/>
      <c r="D7" s="1"/>
      <c r="E7" s="1"/>
      <c r="F7" s="1"/>
      <c r="G7" s="1"/>
      <c r="H7" s="1"/>
    </row>
    <row r="8" spans="1:8" ht="15" customHeight="1" x14ac:dyDescent="0.25">
      <c r="A8" s="2" t="s">
        <v>3</v>
      </c>
      <c r="B8" s="1"/>
      <c r="C8" s="1"/>
      <c r="D8" s="1"/>
      <c r="E8" s="1"/>
      <c r="F8" s="1"/>
      <c r="G8" s="1"/>
      <c r="H8" s="1"/>
    </row>
    <row r="9" spans="1:8" ht="15" customHeight="1" x14ac:dyDescent="0.25">
      <c r="A9" s="3"/>
      <c r="B9" s="1"/>
      <c r="C9" s="1"/>
      <c r="D9" s="1"/>
      <c r="E9" s="1"/>
      <c r="F9" s="1"/>
      <c r="G9" s="1"/>
      <c r="H9" s="1"/>
    </row>
    <row r="10" spans="1:8" ht="15" customHeight="1" x14ac:dyDescent="0.25">
      <c r="A10" s="2" t="s">
        <v>1</v>
      </c>
      <c r="B10" s="1"/>
      <c r="C10" s="1"/>
      <c r="D10" s="1"/>
      <c r="E10" s="2" t="s">
        <v>2</v>
      </c>
      <c r="F10" s="1"/>
      <c r="G10" s="1"/>
      <c r="H10" s="1"/>
    </row>
    <row r="11" spans="1:8" ht="15" customHeight="1" x14ac:dyDescent="0.25">
      <c r="A11" s="3"/>
      <c r="B11" s="1"/>
      <c r="C11" s="1"/>
      <c r="D11" s="1"/>
      <c r="E11" s="1"/>
      <c r="F11" s="1"/>
      <c r="G11" s="1"/>
      <c r="H11" s="1"/>
    </row>
    <row r="12" spans="1:8" ht="15" customHeight="1" x14ac:dyDescent="0.25">
      <c r="A12" s="117" t="s">
        <v>4</v>
      </c>
      <c r="B12" s="118"/>
      <c r="C12" s="118"/>
      <c r="D12" s="118"/>
      <c r="E12" s="118"/>
      <c r="F12" s="118"/>
      <c r="G12" s="118"/>
      <c r="H12" s="119"/>
    </row>
    <row r="13" spans="1:8" ht="15" customHeight="1" x14ac:dyDescent="0.25">
      <c r="A13" s="126" t="s">
        <v>28</v>
      </c>
      <c r="B13" s="127"/>
      <c r="C13" s="127"/>
      <c r="D13" s="127"/>
      <c r="E13" s="1"/>
      <c r="F13" s="1"/>
      <c r="G13" s="4" t="s">
        <v>6</v>
      </c>
      <c r="H13" s="5"/>
    </row>
    <row r="14" spans="1:8" ht="15" customHeight="1" x14ac:dyDescent="0.25">
      <c r="A14" s="6"/>
      <c r="B14" s="1"/>
      <c r="C14" s="1"/>
      <c r="D14" s="1"/>
      <c r="E14" s="1"/>
      <c r="F14" s="1"/>
      <c r="G14" s="1"/>
      <c r="H14" s="5"/>
    </row>
    <row r="15" spans="1:8" x14ac:dyDescent="0.25">
      <c r="A15" s="120" t="s">
        <v>5</v>
      </c>
      <c r="B15" s="121"/>
      <c r="C15" s="121"/>
      <c r="D15" s="121"/>
      <c r="E15" s="7"/>
      <c r="F15" s="7"/>
      <c r="G15" s="8" t="s">
        <v>6</v>
      </c>
      <c r="H15" s="9"/>
    </row>
    <row r="16" spans="1:8" x14ac:dyDescent="0.25">
      <c r="A16" s="1"/>
      <c r="B16" s="1"/>
      <c r="C16" s="1"/>
      <c r="D16" s="1"/>
      <c r="E16" s="1"/>
      <c r="F16" s="1"/>
      <c r="G16" s="1"/>
      <c r="H16" s="1"/>
    </row>
    <row r="17" spans="1:8" x14ac:dyDescent="0.25">
      <c r="A17" s="117" t="s">
        <v>7</v>
      </c>
      <c r="B17" s="118"/>
      <c r="C17" s="118"/>
      <c r="D17" s="118"/>
      <c r="E17" s="118"/>
      <c r="F17" s="118"/>
      <c r="G17" s="118"/>
      <c r="H17" s="119"/>
    </row>
    <row r="18" spans="1:8" x14ac:dyDescent="0.25">
      <c r="A18" s="6"/>
      <c r="B18" s="1"/>
      <c r="C18" s="1"/>
      <c r="D18" s="1"/>
      <c r="E18" s="1"/>
      <c r="F18" s="1"/>
      <c r="G18" s="1"/>
      <c r="H18" s="5"/>
    </row>
    <row r="19" spans="1:8" x14ac:dyDescent="0.25">
      <c r="A19" s="126" t="s">
        <v>8</v>
      </c>
      <c r="B19" s="127"/>
      <c r="C19" s="127"/>
      <c r="D19" s="127"/>
      <c r="E19" s="127"/>
      <c r="F19" s="127"/>
      <c r="G19" s="127"/>
      <c r="H19" s="131"/>
    </row>
    <row r="20" spans="1:8" x14ac:dyDescent="0.25">
      <c r="A20" s="6"/>
      <c r="B20" s="1"/>
      <c r="C20" s="1"/>
      <c r="D20" s="1"/>
      <c r="E20" s="1"/>
      <c r="F20" s="1"/>
      <c r="G20" s="1"/>
      <c r="H20" s="5"/>
    </row>
    <row r="21" spans="1:8" ht="15" customHeight="1" x14ac:dyDescent="0.25">
      <c r="A21" s="128" t="s">
        <v>9</v>
      </c>
      <c r="B21" s="129"/>
      <c r="C21" s="129"/>
      <c r="D21" s="129"/>
      <c r="E21" s="129"/>
      <c r="F21" s="129"/>
      <c r="G21" s="129"/>
      <c r="H21" s="130"/>
    </row>
    <row r="22" spans="1:8" x14ac:dyDescent="0.25">
      <c r="A22" s="128"/>
      <c r="B22" s="129"/>
      <c r="C22" s="129"/>
      <c r="D22" s="129"/>
      <c r="E22" s="129"/>
      <c r="F22" s="129"/>
      <c r="G22" s="129"/>
      <c r="H22" s="130"/>
    </row>
    <row r="23" spans="1:8" x14ac:dyDescent="0.25">
      <c r="A23" s="128"/>
      <c r="B23" s="129"/>
      <c r="C23" s="129"/>
      <c r="D23" s="129"/>
      <c r="E23" s="129"/>
      <c r="F23" s="129"/>
      <c r="G23" s="129"/>
      <c r="H23" s="130"/>
    </row>
    <row r="24" spans="1:8" x14ac:dyDescent="0.25">
      <c r="A24" s="6"/>
      <c r="B24" s="1"/>
      <c r="C24" s="1"/>
      <c r="D24" s="1"/>
      <c r="E24" s="1"/>
      <c r="F24" s="1"/>
      <c r="G24" s="1"/>
      <c r="H24" s="5"/>
    </row>
    <row r="25" spans="1:8" x14ac:dyDescent="0.25">
      <c r="A25" s="122" t="s">
        <v>10</v>
      </c>
      <c r="B25" s="116"/>
      <c r="C25" s="116"/>
      <c r="D25" s="116"/>
      <c r="E25" s="116"/>
      <c r="F25" s="116"/>
      <c r="G25" s="116"/>
      <c r="H25" s="123"/>
    </row>
    <row r="26" spans="1:8" x14ac:dyDescent="0.25">
      <c r="A26" s="6"/>
      <c r="B26" s="1"/>
      <c r="C26" s="1"/>
      <c r="D26" s="1"/>
      <c r="E26" s="1"/>
      <c r="F26" s="1"/>
      <c r="G26" s="1"/>
      <c r="H26" s="5"/>
    </row>
    <row r="27" spans="1:8" x14ac:dyDescent="0.25">
      <c r="A27" s="6"/>
      <c r="B27" s="1"/>
      <c r="C27" s="124">
        <f>'SDB &amp; SB Sub Listing'!D21</f>
        <v>0.2</v>
      </c>
      <c r="D27" s="125"/>
      <c r="E27" s="1" t="s">
        <v>11</v>
      </c>
      <c r="F27" s="1"/>
      <c r="G27" s="1"/>
      <c r="H27" s="5"/>
    </row>
    <row r="28" spans="1:8" x14ac:dyDescent="0.25">
      <c r="A28" s="6"/>
      <c r="B28" s="1"/>
      <c r="C28" s="132"/>
      <c r="D28" s="132"/>
      <c r="E28" s="1"/>
      <c r="F28" s="1"/>
      <c r="G28" s="1"/>
      <c r="H28" s="5"/>
    </row>
    <row r="29" spans="1:8" x14ac:dyDescent="0.25">
      <c r="A29" s="122" t="s">
        <v>12</v>
      </c>
      <c r="B29" s="116"/>
      <c r="C29" s="116"/>
      <c r="D29" s="116"/>
      <c r="E29" s="116"/>
      <c r="F29" s="116"/>
      <c r="G29" s="116"/>
      <c r="H29" s="123"/>
    </row>
    <row r="30" spans="1:8" x14ac:dyDescent="0.25">
      <c r="A30" s="6"/>
      <c r="B30" s="1"/>
      <c r="C30" s="1"/>
      <c r="D30" s="1"/>
      <c r="E30" s="1"/>
      <c r="F30" s="1"/>
      <c r="G30" s="1"/>
      <c r="H30" s="5"/>
    </row>
    <row r="31" spans="1:8" x14ac:dyDescent="0.25">
      <c r="A31" s="6"/>
      <c r="B31" s="1"/>
      <c r="C31" s="124">
        <f>'SDB &amp; SB Sub Listing'!D22</f>
        <v>0.12</v>
      </c>
      <c r="D31" s="125"/>
      <c r="E31" s="1" t="s">
        <v>11</v>
      </c>
      <c r="F31" s="1"/>
      <c r="G31" s="1"/>
      <c r="H31" s="5"/>
    </row>
    <row r="32" spans="1:8" x14ac:dyDescent="0.25">
      <c r="A32" s="10"/>
      <c r="B32" s="7"/>
      <c r="C32" s="7"/>
      <c r="D32" s="7"/>
      <c r="E32" s="7"/>
      <c r="F32" s="7"/>
      <c r="G32" s="7"/>
      <c r="H32" s="9"/>
    </row>
    <row r="33" spans="1:8" x14ac:dyDescent="0.25">
      <c r="A33" s="1"/>
      <c r="B33" s="1"/>
      <c r="C33" s="1"/>
      <c r="D33" s="1"/>
      <c r="E33" s="1"/>
      <c r="F33" s="1"/>
      <c r="G33" s="1"/>
      <c r="H33" s="1"/>
    </row>
    <row r="34" spans="1:8" x14ac:dyDescent="0.25">
      <c r="A34" s="1"/>
      <c r="B34" s="1"/>
      <c r="C34" s="1"/>
      <c r="D34" s="1"/>
      <c r="E34" s="1"/>
      <c r="F34" s="1"/>
      <c r="G34" s="1"/>
      <c r="H34" s="1"/>
    </row>
    <row r="35" spans="1:8" x14ac:dyDescent="0.25">
      <c r="A35" s="1"/>
      <c r="B35" s="1"/>
      <c r="C35" s="1"/>
      <c r="D35" s="1"/>
      <c r="E35" s="1"/>
      <c r="F35" s="1"/>
      <c r="G35" s="1"/>
      <c r="H35" s="1"/>
    </row>
    <row r="36" spans="1:8" x14ac:dyDescent="0.25">
      <c r="A36" s="1"/>
      <c r="B36" s="1"/>
      <c r="C36" s="1"/>
      <c r="D36" s="1"/>
      <c r="E36" s="1"/>
      <c r="F36" s="1"/>
      <c r="G36" s="1"/>
      <c r="H36" s="1"/>
    </row>
    <row r="37" spans="1:8" x14ac:dyDescent="0.25">
      <c r="A37" s="1"/>
      <c r="B37" s="1"/>
      <c r="C37" s="1"/>
      <c r="D37" s="1"/>
      <c r="E37" s="1"/>
      <c r="F37" s="1"/>
      <c r="G37" s="1"/>
      <c r="H37" s="1"/>
    </row>
    <row r="38" spans="1:8" x14ac:dyDescent="0.25">
      <c r="A38" s="1"/>
      <c r="B38" s="1"/>
      <c r="C38" s="1"/>
      <c r="D38" s="1"/>
      <c r="E38" s="1"/>
      <c r="F38" s="1"/>
      <c r="G38" s="1"/>
      <c r="H38" s="1"/>
    </row>
    <row r="39" spans="1:8" x14ac:dyDescent="0.25">
      <c r="A39" s="1"/>
      <c r="B39" s="1"/>
      <c r="C39" s="1"/>
      <c r="D39" s="1"/>
      <c r="E39" s="1"/>
      <c r="F39" s="1"/>
      <c r="G39" s="1"/>
      <c r="H39" s="1"/>
    </row>
    <row r="40" spans="1:8" x14ac:dyDescent="0.25">
      <c r="A40" s="1"/>
      <c r="B40" s="1"/>
      <c r="C40" s="1"/>
      <c r="D40" s="1"/>
      <c r="E40" s="1"/>
      <c r="F40" s="1"/>
      <c r="G40" s="1"/>
      <c r="H40" s="1"/>
    </row>
    <row r="41" spans="1:8" x14ac:dyDescent="0.25">
      <c r="A41" s="1"/>
      <c r="B41" s="1"/>
      <c r="C41" s="1"/>
      <c r="D41" s="1"/>
      <c r="E41" s="1"/>
      <c r="F41" s="1"/>
      <c r="G41" s="1"/>
      <c r="H41" s="1"/>
    </row>
    <row r="42" spans="1:8" x14ac:dyDescent="0.25">
      <c r="A42" s="1"/>
      <c r="B42" s="1"/>
      <c r="C42" s="1"/>
      <c r="D42" s="1"/>
      <c r="E42" s="1"/>
      <c r="F42" s="1"/>
      <c r="G42" s="1"/>
      <c r="H42" s="1"/>
    </row>
    <row r="43" spans="1:8" x14ac:dyDescent="0.25">
      <c r="A43" s="1"/>
      <c r="B43" s="1"/>
      <c r="C43" s="1"/>
      <c r="D43" s="1"/>
      <c r="E43" s="1"/>
      <c r="F43" s="1"/>
      <c r="G43" s="1"/>
      <c r="H43" s="1"/>
    </row>
    <row r="44" spans="1:8" x14ac:dyDescent="0.25">
      <c r="A44" s="1"/>
      <c r="B44" s="1"/>
      <c r="C44" s="1"/>
      <c r="D44" s="1"/>
      <c r="E44" s="1"/>
      <c r="F44" s="1"/>
      <c r="G44" s="1"/>
      <c r="H44" s="1"/>
    </row>
    <row r="45" spans="1:8" x14ac:dyDescent="0.25">
      <c r="A45" s="1"/>
      <c r="B45" s="1"/>
      <c r="C45" s="1"/>
      <c r="D45" s="1"/>
      <c r="E45" s="1"/>
      <c r="F45" s="1"/>
      <c r="G45" s="1"/>
      <c r="H45" s="1"/>
    </row>
    <row r="46" spans="1:8" x14ac:dyDescent="0.25">
      <c r="A46" s="1"/>
      <c r="B46" s="1"/>
      <c r="C46" s="1"/>
      <c r="D46" s="1"/>
      <c r="E46" s="1"/>
      <c r="F46" s="1"/>
      <c r="G46" s="1"/>
      <c r="H46" s="1"/>
    </row>
    <row r="47" spans="1:8" x14ac:dyDescent="0.25">
      <c r="A47" s="1"/>
      <c r="B47" s="1"/>
      <c r="C47" s="1"/>
      <c r="D47" s="1"/>
      <c r="E47" s="1"/>
      <c r="F47" s="1"/>
      <c r="G47" s="1"/>
      <c r="H47" s="1"/>
    </row>
    <row r="48" spans="1:8" x14ac:dyDescent="0.25">
      <c r="A48" s="1"/>
      <c r="B48" s="1"/>
      <c r="C48" s="1"/>
      <c r="D48" s="1"/>
      <c r="E48" s="1"/>
      <c r="F48" s="1"/>
      <c r="G48" s="1"/>
      <c r="H48" s="1"/>
    </row>
    <row r="49" spans="1:8" x14ac:dyDescent="0.25">
      <c r="A49" s="1"/>
      <c r="B49" s="1"/>
      <c r="C49" s="1"/>
      <c r="D49" s="1"/>
      <c r="E49" s="1"/>
      <c r="F49" s="1"/>
      <c r="G49" s="1"/>
      <c r="H49" s="1"/>
    </row>
  </sheetData>
  <sheetProtection algorithmName="SHA-512" hashValue="3Duvn1j3DKXbzfza2AcMlnRyP9sL8MNi0FVFDOH+uiW6RCTpHbjX4gBoP9oW6XhTA/m/q0TeZcgSBi2t/wuLiQ==" saltValue="BLLMADRcdPjSMmfVP/EvoA==" spinCount="100000" sheet="1" objects="1"/>
  <mergeCells count="14">
    <mergeCell ref="A29:H29"/>
    <mergeCell ref="C31:D31"/>
    <mergeCell ref="A13:D13"/>
    <mergeCell ref="A21:H23"/>
    <mergeCell ref="A19:H19"/>
    <mergeCell ref="A25:H25"/>
    <mergeCell ref="C27:D27"/>
    <mergeCell ref="C28:D28"/>
    <mergeCell ref="A1:H1"/>
    <mergeCell ref="A2:H2"/>
    <mergeCell ref="A3:H3"/>
    <mergeCell ref="A17:H17"/>
    <mergeCell ref="A15:D15"/>
    <mergeCell ref="A12:H12"/>
  </mergeCells>
  <pageMargins left="0.7" right="0.7" top="0.75" bottom="0.75" header="0.3" footer="0.3"/>
  <pageSetup orientation="portrait" r:id="rId1"/>
  <drawing r:id="rId2"/>
  <legacyDrawing r:id="rId3"/>
  <controls>
    <mc:AlternateContent xmlns:mc="http://schemas.openxmlformats.org/markup-compatibility/2006">
      <mc:Choice Requires="x14">
        <control shapeId="1038" r:id="rId4" name="OptionButton23">
          <controlPr locked="0" defaultSize="0" autoLine="0" r:id="rId5">
            <anchor moveWithCells="1">
              <from>
                <xdr:col>5</xdr:col>
                <xdr:colOff>47625</xdr:colOff>
                <xdr:row>13</xdr:row>
                <xdr:rowOff>161925</xdr:rowOff>
              </from>
              <to>
                <xdr:col>5</xdr:col>
                <xdr:colOff>476250</xdr:colOff>
                <xdr:row>14</xdr:row>
                <xdr:rowOff>180975</xdr:rowOff>
              </to>
            </anchor>
          </controlPr>
        </control>
      </mc:Choice>
      <mc:Fallback>
        <control shapeId="1038" r:id="rId4" name="OptionButton23"/>
      </mc:Fallback>
    </mc:AlternateContent>
    <mc:AlternateContent xmlns:mc="http://schemas.openxmlformats.org/markup-compatibility/2006">
      <mc:Choice Requires="x14">
        <control shapeId="1037" r:id="rId6" name="OptionButton22">
          <controlPr locked="0" defaultSize="0" autoLine="0" r:id="rId7">
            <anchor moveWithCells="1">
              <from>
                <xdr:col>5</xdr:col>
                <xdr:colOff>47625</xdr:colOff>
                <xdr:row>12</xdr:row>
                <xdr:rowOff>0</xdr:rowOff>
              </from>
              <to>
                <xdr:col>5</xdr:col>
                <xdr:colOff>476250</xdr:colOff>
                <xdr:row>13</xdr:row>
                <xdr:rowOff>9525</xdr:rowOff>
              </to>
            </anchor>
          </controlPr>
        </control>
      </mc:Choice>
      <mc:Fallback>
        <control shapeId="1037" r:id="rId6" name="OptionButton22"/>
      </mc:Fallback>
    </mc:AlternateContent>
    <mc:AlternateContent xmlns:mc="http://schemas.openxmlformats.org/markup-compatibility/2006">
      <mc:Choice Requires="x14">
        <control shapeId="1036" r:id="rId8" name="OptionButton21">
          <controlPr locked="0" defaultSize="0" autoLine="0" autoPict="0" r:id="rId9">
            <anchor moveWithCells="1">
              <from>
                <xdr:col>4</xdr:col>
                <xdr:colOff>28575</xdr:colOff>
                <xdr:row>13</xdr:row>
                <xdr:rowOff>161925</xdr:rowOff>
              </from>
              <to>
                <xdr:col>5</xdr:col>
                <xdr:colOff>0</xdr:colOff>
                <xdr:row>14</xdr:row>
                <xdr:rowOff>180975</xdr:rowOff>
              </to>
            </anchor>
          </controlPr>
        </control>
      </mc:Choice>
      <mc:Fallback>
        <control shapeId="1036" r:id="rId8" name="OptionButton21"/>
      </mc:Fallback>
    </mc:AlternateContent>
    <mc:AlternateContent xmlns:mc="http://schemas.openxmlformats.org/markup-compatibility/2006">
      <mc:Choice Requires="x14">
        <control shapeId="1035" r:id="rId10" name="Yes">
          <controlPr locked="0" defaultSize="0" autoLine="0" autoPict="0" r:id="rId11">
            <anchor moveWithCells="1">
              <from>
                <xdr:col>4</xdr:col>
                <xdr:colOff>28575</xdr:colOff>
                <xdr:row>12</xdr:row>
                <xdr:rowOff>0</xdr:rowOff>
              </from>
              <to>
                <xdr:col>5</xdr:col>
                <xdr:colOff>0</xdr:colOff>
                <xdr:row>13</xdr:row>
                <xdr:rowOff>9525</xdr:rowOff>
              </to>
            </anchor>
          </controlPr>
        </control>
      </mc:Choice>
      <mc:Fallback>
        <control shapeId="1035" r:id="rId10" name="Yes"/>
      </mc:Fallback>
    </mc:AlternateContent>
    <mc:AlternateContent xmlns:mc="http://schemas.openxmlformats.org/markup-compatibility/2006">
      <mc:Choice Requires="x14">
        <control shapeId="1034" r:id="rId12" name="TextBox25">
          <controlPr locked="0" defaultSize="0" autoLine="0" r:id="rId13">
            <anchor moveWithCells="1">
              <from>
                <xdr:col>0</xdr:col>
                <xdr:colOff>857250</xdr:colOff>
                <xdr:row>6</xdr:row>
                <xdr:rowOff>114300</xdr:rowOff>
              </from>
              <to>
                <xdr:col>7</xdr:col>
                <xdr:colOff>1095375</xdr:colOff>
                <xdr:row>7</xdr:row>
                <xdr:rowOff>180975</xdr:rowOff>
              </to>
            </anchor>
          </controlPr>
        </control>
      </mc:Choice>
      <mc:Fallback>
        <control shapeId="1034" r:id="rId12" name="TextBox25"/>
      </mc:Fallback>
    </mc:AlternateContent>
    <mc:AlternateContent xmlns:mc="http://schemas.openxmlformats.org/markup-compatibility/2006">
      <mc:Choice Requires="x14">
        <control shapeId="1033" r:id="rId14" name="TextBox24">
          <controlPr locked="0" defaultSize="0" autoLine="0" r:id="rId15">
            <anchor moveWithCells="1">
              <from>
                <xdr:col>5</xdr:col>
                <xdr:colOff>0</xdr:colOff>
                <xdr:row>8</xdr:row>
                <xdr:rowOff>104775</xdr:rowOff>
              </from>
              <to>
                <xdr:col>7</xdr:col>
                <xdr:colOff>1104900</xdr:colOff>
                <xdr:row>10</xdr:row>
                <xdr:rowOff>9525</xdr:rowOff>
              </to>
            </anchor>
          </controlPr>
        </control>
      </mc:Choice>
      <mc:Fallback>
        <control shapeId="1033" r:id="rId14" name="TextBox24"/>
      </mc:Fallback>
    </mc:AlternateContent>
    <mc:AlternateContent xmlns:mc="http://schemas.openxmlformats.org/markup-compatibility/2006">
      <mc:Choice Requires="x14">
        <control shapeId="1032" r:id="rId16" name="TextBox23">
          <controlPr locked="0" defaultSize="0" autoLine="0" r:id="rId17">
            <anchor moveWithCells="1">
              <from>
                <xdr:col>0</xdr:col>
                <xdr:colOff>1400175</xdr:colOff>
                <xdr:row>8</xdr:row>
                <xdr:rowOff>114300</xdr:rowOff>
              </from>
              <to>
                <xdr:col>3</xdr:col>
                <xdr:colOff>638175</xdr:colOff>
                <xdr:row>10</xdr:row>
                <xdr:rowOff>0</xdr:rowOff>
              </to>
            </anchor>
          </controlPr>
        </control>
      </mc:Choice>
      <mc:Fallback>
        <control shapeId="1032" r:id="rId16" name="TextBox23"/>
      </mc:Fallback>
    </mc:AlternateContent>
    <mc:AlternateContent xmlns:mc="http://schemas.openxmlformats.org/markup-compatibility/2006">
      <mc:Choice Requires="x14">
        <control shapeId="1030" r:id="rId18" name="TextBox21">
          <controlPr locked="0" defaultSize="0" autoLine="0" r:id="rId19">
            <anchor moveWithCells="1">
              <from>
                <xdr:col>0</xdr:col>
                <xdr:colOff>533400</xdr:colOff>
                <xdr:row>4</xdr:row>
                <xdr:rowOff>114300</xdr:rowOff>
              </from>
              <to>
                <xdr:col>7</xdr:col>
                <xdr:colOff>1095375</xdr:colOff>
                <xdr:row>5</xdr:row>
                <xdr:rowOff>180975</xdr:rowOff>
              </to>
            </anchor>
          </controlPr>
        </control>
      </mc:Choice>
      <mc:Fallback>
        <control shapeId="1030" r:id="rId18" name="TextBox21"/>
      </mc:Fallback>
    </mc:AlternateContent>
    <mc:AlternateContent xmlns:mc="http://schemas.openxmlformats.org/markup-compatibility/2006">
      <mc:Choice Requires="x14">
        <control shapeId="1025" r:id="rId20" name="Check Box 1">
          <controlPr locked="0" defaultSize="0" autoFill="0" autoLine="0" autoPict="0">
            <anchor moveWithCells="1">
              <from>
                <xdr:col>4</xdr:col>
                <xdr:colOff>19050</xdr:colOff>
                <xdr:row>11</xdr:row>
                <xdr:rowOff>180975</xdr:rowOff>
              </from>
              <to>
                <xdr:col>5</xdr:col>
                <xdr:colOff>28575</xdr:colOff>
                <xdr:row>13</xdr:row>
                <xdr:rowOff>19050</xdr:rowOff>
              </to>
            </anchor>
          </controlPr>
        </control>
      </mc:Choice>
    </mc:AlternateContent>
    <mc:AlternateContent xmlns:mc="http://schemas.openxmlformats.org/markup-compatibility/2006">
      <mc:Choice Requires="x14">
        <control shapeId="1026" r:id="rId21" name="Check Box 2">
          <controlPr defaultSize="0" autoFill="0" autoLine="0" autoPict="0">
            <anchor moveWithCells="1">
              <from>
                <xdr:col>4</xdr:col>
                <xdr:colOff>19050</xdr:colOff>
                <xdr:row>13</xdr:row>
                <xdr:rowOff>171450</xdr:rowOff>
              </from>
              <to>
                <xdr:col>5</xdr:col>
                <xdr:colOff>28575</xdr:colOff>
                <xdr:row>15</xdr:row>
                <xdr:rowOff>9525</xdr:rowOff>
              </to>
            </anchor>
          </controlPr>
        </control>
      </mc:Choice>
    </mc:AlternateContent>
    <mc:AlternateContent xmlns:mc="http://schemas.openxmlformats.org/markup-compatibility/2006">
      <mc:Choice Requires="x14">
        <control shapeId="1027" r:id="rId22" name="Check Box 3">
          <controlPr locked="0" defaultSize="0" autoFill="0" autoLine="0" autoPict="0">
            <anchor moveWithCells="1">
              <from>
                <xdr:col>5</xdr:col>
                <xdr:colOff>9525</xdr:colOff>
                <xdr:row>11</xdr:row>
                <xdr:rowOff>180975</xdr:rowOff>
              </from>
              <to>
                <xdr:col>5</xdr:col>
                <xdr:colOff>476250</xdr:colOff>
                <xdr:row>13</xdr:row>
                <xdr:rowOff>19050</xdr:rowOff>
              </to>
            </anchor>
          </controlPr>
        </control>
      </mc:Choice>
    </mc:AlternateContent>
    <mc:AlternateContent xmlns:mc="http://schemas.openxmlformats.org/markup-compatibility/2006">
      <mc:Choice Requires="x14">
        <control shapeId="1028" r:id="rId23" name="Check Box 4">
          <controlPr locked="0" defaultSize="0" autoFill="0" autoLine="0" autoPict="0">
            <anchor moveWithCells="1">
              <from>
                <xdr:col>5</xdr:col>
                <xdr:colOff>0</xdr:colOff>
                <xdr:row>13</xdr:row>
                <xdr:rowOff>171450</xdr:rowOff>
              </from>
              <to>
                <xdr:col>5</xdr:col>
                <xdr:colOff>466725</xdr:colOff>
                <xdr:row>15</xdr:row>
                <xdr:rowOff>9525</xdr:rowOff>
              </to>
            </anchor>
          </controlPr>
        </control>
      </mc:Choice>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25"/>
  <sheetViews>
    <sheetView view="pageLayout" topLeftCell="A7" zoomScaleNormal="100" workbookViewId="0">
      <selection activeCell="A40" sqref="A40"/>
    </sheetView>
  </sheetViews>
  <sheetFormatPr defaultRowHeight="15" x14ac:dyDescent="0.25"/>
  <cols>
    <col min="1" max="1" width="17.42578125" customWidth="1"/>
    <col min="2" max="2" width="10.5703125" customWidth="1"/>
    <col min="3" max="3" width="13.85546875" customWidth="1"/>
    <col min="4" max="4" width="23.140625" customWidth="1"/>
    <col min="5" max="5" width="10.5703125" customWidth="1"/>
    <col min="6" max="6" width="4.42578125" customWidth="1"/>
    <col min="7" max="7" width="14.42578125" customWidth="1"/>
    <col min="8" max="8" width="13.28515625" customWidth="1"/>
    <col min="9" max="9" width="14.5703125" customWidth="1"/>
  </cols>
  <sheetData>
    <row r="1" spans="1:9" x14ac:dyDescent="0.25">
      <c r="A1" s="116" t="s">
        <v>29</v>
      </c>
      <c r="B1" s="116"/>
      <c r="C1" s="116"/>
      <c r="D1" s="116"/>
      <c r="E1" s="116"/>
      <c r="F1" s="116"/>
      <c r="G1" s="116"/>
      <c r="H1" s="116"/>
      <c r="I1" s="116"/>
    </row>
    <row r="2" spans="1:9" x14ac:dyDescent="0.25">
      <c r="A2" s="116" t="s">
        <v>26</v>
      </c>
      <c r="B2" s="116"/>
      <c r="C2" s="116"/>
      <c r="D2" s="116"/>
      <c r="E2" s="116"/>
      <c r="F2" s="116"/>
      <c r="G2" s="116"/>
      <c r="H2" s="116"/>
      <c r="I2" s="116"/>
    </row>
    <row r="3" spans="1:9" x14ac:dyDescent="0.25">
      <c r="A3" s="116" t="s">
        <v>27</v>
      </c>
      <c r="B3" s="116"/>
      <c r="C3" s="116"/>
      <c r="D3" s="116"/>
      <c r="E3" s="116"/>
      <c r="F3" s="116"/>
      <c r="G3" s="116"/>
      <c r="H3" s="116"/>
      <c r="I3" s="116"/>
    </row>
    <row r="4" spans="1:9" x14ac:dyDescent="0.25">
      <c r="A4" s="4" t="s">
        <v>13</v>
      </c>
      <c r="B4" s="1"/>
      <c r="C4" s="1"/>
      <c r="D4" s="1"/>
      <c r="E4" s="1"/>
      <c r="F4" s="1"/>
      <c r="G4" s="1"/>
      <c r="H4" s="1"/>
      <c r="I4" s="1"/>
    </row>
    <row r="5" spans="1:9" x14ac:dyDescent="0.25">
      <c r="A5" s="135" t="s">
        <v>25</v>
      </c>
      <c r="B5" s="135"/>
      <c r="C5" s="135"/>
      <c r="D5" s="135"/>
      <c r="E5" s="135"/>
      <c r="F5" s="135"/>
      <c r="G5" s="135"/>
      <c r="H5" s="135"/>
      <c r="I5" s="135"/>
    </row>
    <row r="6" spans="1:9" x14ac:dyDescent="0.25">
      <c r="A6" s="135"/>
      <c r="B6" s="135"/>
      <c r="C6" s="135"/>
      <c r="D6" s="135"/>
      <c r="E6" s="135"/>
      <c r="F6" s="135"/>
      <c r="G6" s="135"/>
      <c r="H6" s="135"/>
      <c r="I6" s="135"/>
    </row>
    <row r="7" spans="1:9" x14ac:dyDescent="0.25">
      <c r="A7" s="135"/>
      <c r="B7" s="135"/>
      <c r="C7" s="135"/>
      <c r="D7" s="135"/>
      <c r="E7" s="135"/>
      <c r="F7" s="135"/>
      <c r="G7" s="135"/>
      <c r="H7" s="135"/>
      <c r="I7" s="135"/>
    </row>
    <row r="8" spans="1:9" x14ac:dyDescent="0.25">
      <c r="A8" s="135"/>
      <c r="B8" s="135"/>
      <c r="C8" s="135"/>
      <c r="D8" s="135"/>
      <c r="E8" s="135"/>
      <c r="F8" s="135"/>
      <c r="G8" s="135"/>
      <c r="H8" s="135"/>
      <c r="I8" s="135"/>
    </row>
    <row r="9" spans="1:9" x14ac:dyDescent="0.25">
      <c r="A9" s="135"/>
      <c r="B9" s="135"/>
      <c r="C9" s="135"/>
      <c r="D9" s="135"/>
      <c r="E9" s="135"/>
      <c r="F9" s="135"/>
      <c r="G9" s="135"/>
      <c r="H9" s="135"/>
      <c r="I9" s="135"/>
    </row>
    <row r="10" spans="1:9" ht="8.25" customHeight="1" x14ac:dyDescent="0.25">
      <c r="A10" s="135"/>
      <c r="B10" s="135"/>
      <c r="C10" s="135"/>
      <c r="D10" s="135"/>
      <c r="E10" s="135"/>
      <c r="F10" s="135"/>
      <c r="G10" s="135"/>
      <c r="H10" s="135"/>
      <c r="I10" s="135"/>
    </row>
    <row r="11" spans="1:9" hidden="1" x14ac:dyDescent="0.25">
      <c r="A11" s="135"/>
      <c r="B11" s="135"/>
      <c r="C11" s="135"/>
      <c r="D11" s="135"/>
      <c r="E11" s="135"/>
      <c r="F11" s="135"/>
      <c r="G11" s="135"/>
      <c r="H11" s="135"/>
      <c r="I11" s="135"/>
    </row>
    <row r="12" spans="1:9" x14ac:dyDescent="0.25">
      <c r="A12" s="1"/>
      <c r="B12" s="1"/>
      <c r="C12" s="1"/>
      <c r="D12" s="1"/>
      <c r="E12" s="1"/>
      <c r="F12" s="1"/>
      <c r="G12" s="1"/>
      <c r="H12" s="1"/>
      <c r="I12" s="1"/>
    </row>
    <row r="13" spans="1:9" ht="75" x14ac:dyDescent="0.25">
      <c r="A13" s="11" t="s">
        <v>15</v>
      </c>
      <c r="B13" s="11" t="s">
        <v>16</v>
      </c>
      <c r="C13" s="11" t="s">
        <v>17</v>
      </c>
      <c r="D13" s="136" t="s">
        <v>18</v>
      </c>
      <c r="E13" s="136"/>
      <c r="F13" s="136"/>
      <c r="G13" s="11" t="s">
        <v>19</v>
      </c>
      <c r="H13" s="11" t="s">
        <v>20</v>
      </c>
      <c r="I13" s="11" t="s">
        <v>21</v>
      </c>
    </row>
    <row r="14" spans="1:9" ht="36" customHeight="1" x14ac:dyDescent="0.25">
      <c r="A14" s="12" t="s">
        <v>42</v>
      </c>
      <c r="B14" s="12" t="s">
        <v>14</v>
      </c>
      <c r="C14" s="12"/>
      <c r="D14" s="133" t="s">
        <v>43</v>
      </c>
      <c r="E14" s="133"/>
      <c r="F14" s="133"/>
      <c r="G14" s="13">
        <v>0.2</v>
      </c>
      <c r="H14" s="14">
        <v>12</v>
      </c>
      <c r="I14" s="12" t="s">
        <v>44</v>
      </c>
    </row>
    <row r="15" spans="1:9" ht="36" customHeight="1" x14ac:dyDescent="0.25">
      <c r="A15" s="12" t="s">
        <v>45</v>
      </c>
      <c r="B15" s="12" t="s">
        <v>24</v>
      </c>
      <c r="C15" s="12"/>
      <c r="D15" s="133" t="s">
        <v>46</v>
      </c>
      <c r="E15" s="133"/>
      <c r="F15" s="133"/>
      <c r="G15" s="13">
        <v>0.12</v>
      </c>
      <c r="H15" s="14">
        <v>10</v>
      </c>
      <c r="I15" s="12" t="s">
        <v>44</v>
      </c>
    </row>
    <row r="16" spans="1:9" ht="36" customHeight="1" x14ac:dyDescent="0.25">
      <c r="A16" s="12"/>
      <c r="B16" s="12"/>
      <c r="C16" s="12"/>
      <c r="D16" s="133"/>
      <c r="E16" s="133"/>
      <c r="F16" s="133"/>
      <c r="G16" s="13"/>
      <c r="H16" s="14"/>
      <c r="I16" s="12"/>
    </row>
    <row r="17" spans="1:9" ht="36" customHeight="1" x14ac:dyDescent="0.25">
      <c r="A17" s="12"/>
      <c r="B17" s="12"/>
      <c r="C17" s="12"/>
      <c r="D17" s="133"/>
      <c r="E17" s="133"/>
      <c r="F17" s="133"/>
      <c r="G17" s="13"/>
      <c r="H17" s="14"/>
      <c r="I17" s="12"/>
    </row>
    <row r="18" spans="1:9" ht="36" customHeight="1" x14ac:dyDescent="0.25">
      <c r="A18" s="12"/>
      <c r="B18" s="12"/>
      <c r="C18" s="12"/>
      <c r="D18" s="133"/>
      <c r="E18" s="133"/>
      <c r="F18" s="133"/>
      <c r="G18" s="13"/>
      <c r="H18" s="14"/>
      <c r="I18" s="12"/>
    </row>
    <row r="19" spans="1:9" ht="36" customHeight="1" x14ac:dyDescent="0.25">
      <c r="A19" s="12"/>
      <c r="B19" s="12"/>
      <c r="C19" s="12"/>
      <c r="D19" s="133"/>
      <c r="E19" s="133"/>
      <c r="F19" s="133"/>
      <c r="G19" s="13"/>
      <c r="H19" s="14"/>
      <c r="I19" s="12"/>
    </row>
    <row r="20" spans="1:9" x14ac:dyDescent="0.25">
      <c r="A20" s="1"/>
      <c r="B20" s="1"/>
      <c r="C20" s="1"/>
      <c r="D20" s="1"/>
      <c r="E20" s="1"/>
      <c r="F20" s="1"/>
      <c r="G20" s="15"/>
      <c r="H20" s="1"/>
      <c r="I20" s="1"/>
    </row>
    <row r="21" spans="1:9" x14ac:dyDescent="0.25">
      <c r="A21" s="134" t="s">
        <v>22</v>
      </c>
      <c r="B21" s="134"/>
      <c r="C21" s="134"/>
      <c r="D21" s="16">
        <f>SUMIF(B14:B19, "SDB", G14:G19)</f>
        <v>0.2</v>
      </c>
      <c r="E21" s="1"/>
      <c r="F21" s="1"/>
      <c r="G21" s="1"/>
      <c r="H21" s="1"/>
      <c r="I21" s="1"/>
    </row>
    <row r="22" spans="1:9" x14ac:dyDescent="0.25">
      <c r="A22" s="1"/>
      <c r="B22" s="134" t="s">
        <v>23</v>
      </c>
      <c r="C22" s="134"/>
      <c r="D22" s="16">
        <f>SUMIF(B14:B19, "SB", G14:G19)</f>
        <v>0.12</v>
      </c>
      <c r="E22" s="1"/>
      <c r="F22" s="1"/>
      <c r="G22" s="1"/>
      <c r="H22" s="1"/>
      <c r="I22" s="1"/>
    </row>
    <row r="23" spans="1:9" x14ac:dyDescent="0.25">
      <c r="A23" s="1"/>
      <c r="B23" s="1"/>
      <c r="C23" s="1"/>
      <c r="D23" s="1"/>
      <c r="E23" s="1"/>
      <c r="F23" s="1"/>
      <c r="G23" s="1"/>
      <c r="H23" s="1"/>
      <c r="I23" s="1"/>
    </row>
    <row r="24" spans="1:9" x14ac:dyDescent="0.25">
      <c r="A24" s="1"/>
      <c r="B24" s="1"/>
      <c r="C24" s="1"/>
      <c r="D24" s="1"/>
      <c r="E24" s="1"/>
      <c r="F24" s="1"/>
      <c r="G24" s="1"/>
      <c r="H24" s="1"/>
      <c r="I24" s="1"/>
    </row>
    <row r="25" spans="1:9" x14ac:dyDescent="0.25">
      <c r="A25" s="1"/>
      <c r="B25" s="1"/>
      <c r="C25" s="1"/>
      <c r="D25" s="1"/>
      <c r="E25" s="1"/>
      <c r="F25" s="1"/>
      <c r="G25" s="1"/>
      <c r="H25" s="1"/>
      <c r="I25" s="1"/>
    </row>
  </sheetData>
  <sheetProtection algorithmName="SHA-512" hashValue="AwGMczLVen1XqgU0LEtV0Un4dzi5gBlBw4XbPgyyd/GmYsFXBBrAUnYM6/62hR0zZbznhiVHD5COVbWg7uGVHg==" saltValue="eud0CXru1+g6OR/HfpO61Q==" spinCount="100000" sheet="1" objects="1" scenarios="1"/>
  <mergeCells count="13">
    <mergeCell ref="A21:C21"/>
    <mergeCell ref="B22:C22"/>
    <mergeCell ref="A5:I11"/>
    <mergeCell ref="D13:F13"/>
    <mergeCell ref="D14:F14"/>
    <mergeCell ref="D15:F15"/>
    <mergeCell ref="D16:F16"/>
    <mergeCell ref="D17:F17"/>
    <mergeCell ref="A1:I1"/>
    <mergeCell ref="A2:I2"/>
    <mergeCell ref="A3:I3"/>
    <mergeCell ref="D18:F18"/>
    <mergeCell ref="D19:F19"/>
  </mergeCells>
  <dataValidations count="2">
    <dataValidation type="decimal" allowBlank="1" showInputMessage="1" showErrorMessage="1" errorTitle="Error" error="Must input a number between 0 and 100. " promptTitle="Percent (%)" prompt="Only numbers between 0 and 100 are able to be entered. Decimals are allowed." sqref="G14:G19" xr:uid="{00000000-0002-0000-0100-000000000000}">
      <formula1>0</formula1>
      <formula2>100</formula2>
    </dataValidation>
    <dataValidation type="decimal" operator="greaterThan" allowBlank="1" showInputMessage="1" showErrorMessage="1" sqref="H14:H19" xr:uid="{00000000-0002-0000-0100-000001000000}">
      <formula1>0</formula1>
    </dataValidation>
  </dataValidations>
  <pageMargins left="0.7" right="0.7" top="0.75" bottom="0.75" header="0.3" footer="0.3"/>
  <pageSetup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'Data Validation (Internal Only)'!$A$2:$A$3</xm:f>
          </x14:formula1>
          <xm:sqref>B14:B19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197"/>
  <sheetViews>
    <sheetView showGridLines="0" tabSelected="1" topLeftCell="A181" workbookViewId="0">
      <selection activeCell="B197" sqref="B197"/>
    </sheetView>
  </sheetViews>
  <sheetFormatPr defaultColWidth="9.140625" defaultRowHeight="15.75" x14ac:dyDescent="0.25"/>
  <cols>
    <col min="1" max="1" width="3.140625" style="20" customWidth="1"/>
    <col min="2" max="2" width="87.28515625" style="20" customWidth="1"/>
    <col min="3" max="3" width="4.140625" style="20" customWidth="1"/>
    <col min="4" max="4" width="6.140625" style="20" customWidth="1"/>
    <col min="5" max="16384" width="9.140625" style="20"/>
  </cols>
  <sheetData>
    <row r="1" spans="2:4" ht="16.5" thickBot="1" x14ac:dyDescent="0.3"/>
    <row r="2" spans="2:4" ht="32.25" customHeight="1" x14ac:dyDescent="0.25">
      <c r="B2" s="54" t="s">
        <v>180</v>
      </c>
      <c r="D2" s="57"/>
    </row>
    <row r="3" spans="2:4" ht="12.75" customHeight="1" x14ac:dyDescent="0.25">
      <c r="B3" s="55" t="s">
        <v>110</v>
      </c>
    </row>
    <row r="4" spans="2:4" ht="18.75" customHeight="1" x14ac:dyDescent="0.25">
      <c r="B4" s="55"/>
    </row>
    <row r="5" spans="2:4" ht="12.75" customHeight="1" x14ac:dyDescent="0.25">
      <c r="B5" s="53" t="s">
        <v>111</v>
      </c>
    </row>
    <row r="6" spans="2:4" ht="12.75" customHeight="1" x14ac:dyDescent="0.25">
      <c r="B6" s="53" t="s">
        <v>202</v>
      </c>
    </row>
    <row r="7" spans="2:4" ht="12.75" customHeight="1" x14ac:dyDescent="0.25">
      <c r="B7" s="53" t="s">
        <v>203</v>
      </c>
    </row>
    <row r="8" spans="2:4" ht="12.75" customHeight="1" x14ac:dyDescent="0.25">
      <c r="B8" s="53" t="s">
        <v>112</v>
      </c>
    </row>
    <row r="9" spans="2:4" ht="12.75" customHeight="1" x14ac:dyDescent="0.25">
      <c r="B9" s="58"/>
    </row>
    <row r="10" spans="2:4" ht="12.75" customHeight="1" x14ac:dyDescent="0.25">
      <c r="B10" s="53" t="s">
        <v>89</v>
      </c>
    </row>
    <row r="11" spans="2:4" ht="12.75" customHeight="1" x14ac:dyDescent="0.25">
      <c r="B11" s="58"/>
    </row>
    <row r="12" spans="2:4" ht="18.75" customHeight="1" x14ac:dyDescent="0.25">
      <c r="B12" s="53" t="s">
        <v>146</v>
      </c>
    </row>
    <row r="13" spans="2:4" ht="18.75" customHeight="1" x14ac:dyDescent="0.25">
      <c r="B13" s="53" t="s">
        <v>156</v>
      </c>
    </row>
    <row r="14" spans="2:4" ht="18.75" customHeight="1" x14ac:dyDescent="0.25">
      <c r="B14" s="53" t="s">
        <v>147</v>
      </c>
    </row>
    <row r="15" spans="2:4" ht="18.75" customHeight="1" x14ac:dyDescent="0.25">
      <c r="B15" s="53" t="s">
        <v>148</v>
      </c>
    </row>
    <row r="16" spans="2:4" ht="18.75" customHeight="1" x14ac:dyDescent="0.25">
      <c r="B16" s="113" t="s">
        <v>175</v>
      </c>
    </row>
    <row r="17" spans="2:2" ht="15" customHeight="1" x14ac:dyDescent="0.25">
      <c r="B17" s="113" t="s">
        <v>176</v>
      </c>
    </row>
    <row r="18" spans="2:2" ht="15" customHeight="1" x14ac:dyDescent="0.25">
      <c r="B18" s="58"/>
    </row>
    <row r="19" spans="2:2" ht="18" customHeight="1" x14ac:dyDescent="0.25">
      <c r="B19" s="58" t="s">
        <v>113</v>
      </c>
    </row>
    <row r="20" spans="2:2" ht="15.75" customHeight="1" x14ac:dyDescent="0.25">
      <c r="B20" s="53" t="s">
        <v>114</v>
      </c>
    </row>
    <row r="21" spans="2:2" ht="12.75" customHeight="1" x14ac:dyDescent="0.25">
      <c r="B21" s="53" t="s">
        <v>115</v>
      </c>
    </row>
    <row r="22" spans="2:2" x14ac:dyDescent="0.25">
      <c r="B22" s="115" t="s">
        <v>98</v>
      </c>
    </row>
    <row r="23" spans="2:2" ht="12.75" customHeight="1" x14ac:dyDescent="0.25">
      <c r="B23" s="58"/>
    </row>
    <row r="24" spans="2:2" ht="12.75" customHeight="1" x14ac:dyDescent="0.25">
      <c r="B24" s="58" t="s">
        <v>104</v>
      </c>
    </row>
    <row r="25" spans="2:2" ht="12.75" customHeight="1" x14ac:dyDescent="0.25">
      <c r="B25" s="53" t="s">
        <v>105</v>
      </c>
    </row>
    <row r="26" spans="2:2" ht="12.75" customHeight="1" x14ac:dyDescent="0.25">
      <c r="B26" s="53" t="s">
        <v>106</v>
      </c>
    </row>
    <row r="27" spans="2:2" x14ac:dyDescent="0.25">
      <c r="B27" s="53" t="s">
        <v>109</v>
      </c>
    </row>
    <row r="28" spans="2:2" ht="12.75" customHeight="1" x14ac:dyDescent="0.25">
      <c r="B28" s="53" t="s">
        <v>107</v>
      </c>
    </row>
    <row r="29" spans="2:2" ht="12.75" customHeight="1" x14ac:dyDescent="0.25">
      <c r="B29" s="53" t="s">
        <v>108</v>
      </c>
    </row>
    <row r="30" spans="2:2" ht="12.75" customHeight="1" x14ac:dyDescent="0.25">
      <c r="B30" s="58"/>
    </row>
    <row r="31" spans="2:2" ht="12.75" customHeight="1" x14ac:dyDescent="0.25">
      <c r="B31" s="53" t="s">
        <v>116</v>
      </c>
    </row>
    <row r="32" spans="2:2" ht="12.75" customHeight="1" x14ac:dyDescent="0.25">
      <c r="B32" s="53" t="s">
        <v>149</v>
      </c>
    </row>
    <row r="33" spans="2:2" ht="12.75" customHeight="1" x14ac:dyDescent="0.25">
      <c r="B33" s="115" t="s">
        <v>99</v>
      </c>
    </row>
    <row r="34" spans="2:2" ht="12.75" customHeight="1" x14ac:dyDescent="0.25">
      <c r="B34" s="58"/>
    </row>
    <row r="35" spans="2:2" ht="12.75" customHeight="1" x14ac:dyDescent="0.25">
      <c r="B35" s="58" t="s">
        <v>204</v>
      </c>
    </row>
    <row r="36" spans="2:2" ht="12.75" customHeight="1" x14ac:dyDescent="0.25">
      <c r="B36" s="53" t="s">
        <v>205</v>
      </c>
    </row>
    <row r="37" spans="2:2" ht="12.75" customHeight="1" x14ac:dyDescent="0.25">
      <c r="B37" s="53" t="s">
        <v>206</v>
      </c>
    </row>
    <row r="38" spans="2:2" x14ac:dyDescent="0.25">
      <c r="B38" s="53" t="s">
        <v>117</v>
      </c>
    </row>
    <row r="39" spans="2:2" ht="12.75" customHeight="1" x14ac:dyDescent="0.25">
      <c r="B39" s="58"/>
    </row>
    <row r="40" spans="2:2" ht="12.75" customHeight="1" x14ac:dyDescent="0.25">
      <c r="B40" s="53" t="s">
        <v>119</v>
      </c>
    </row>
    <row r="41" spans="2:2" ht="12.75" customHeight="1" x14ac:dyDescent="0.25">
      <c r="B41" s="53" t="s">
        <v>118</v>
      </c>
    </row>
    <row r="42" spans="2:2" ht="12.75" customHeight="1" x14ac:dyDescent="0.25">
      <c r="B42" s="115" t="s">
        <v>100</v>
      </c>
    </row>
    <row r="43" spans="2:2" ht="12.75" customHeight="1" x14ac:dyDescent="0.25">
      <c r="B43" s="59"/>
    </row>
    <row r="44" spans="2:2" ht="12.75" customHeight="1" x14ac:dyDescent="0.25">
      <c r="B44" s="53" t="s">
        <v>157</v>
      </c>
    </row>
    <row r="45" spans="2:2" ht="15" customHeight="1" x14ac:dyDescent="0.25">
      <c r="B45" s="53" t="s">
        <v>120</v>
      </c>
    </row>
    <row r="46" spans="2:2" ht="15" customHeight="1" x14ac:dyDescent="0.25">
      <c r="B46" s="58"/>
    </row>
    <row r="47" spans="2:2" ht="12.75" customHeight="1" x14ac:dyDescent="0.25">
      <c r="B47" s="53" t="s">
        <v>207</v>
      </c>
    </row>
    <row r="48" spans="2:2" x14ac:dyDescent="0.25">
      <c r="B48" s="53" t="s">
        <v>153</v>
      </c>
    </row>
    <row r="49" spans="2:2" ht="12.75" customHeight="1" x14ac:dyDescent="0.25">
      <c r="B49" s="53" t="s">
        <v>208</v>
      </c>
    </row>
    <row r="50" spans="2:2" ht="12.75" customHeight="1" x14ac:dyDescent="0.25">
      <c r="B50" s="53" t="s">
        <v>209</v>
      </c>
    </row>
    <row r="51" spans="2:2" ht="12.75" customHeight="1" x14ac:dyDescent="0.25">
      <c r="B51" s="58"/>
    </row>
    <row r="52" spans="2:2" ht="12.75" customHeight="1" x14ac:dyDescent="0.25">
      <c r="B52" s="53" t="s">
        <v>210</v>
      </c>
    </row>
    <row r="53" spans="2:2" ht="12.75" customHeight="1" x14ac:dyDescent="0.25">
      <c r="B53" s="53" t="s">
        <v>121</v>
      </c>
    </row>
    <row r="54" spans="2:2" ht="12.75" customHeight="1" x14ac:dyDescent="0.25">
      <c r="B54" s="58"/>
    </row>
    <row r="55" spans="2:2" ht="12.75" customHeight="1" x14ac:dyDescent="0.25">
      <c r="B55" s="53" t="s">
        <v>150</v>
      </c>
    </row>
    <row r="56" spans="2:2" ht="15" customHeight="1" x14ac:dyDescent="0.25">
      <c r="B56" s="53" t="s">
        <v>126</v>
      </c>
    </row>
    <row r="57" spans="2:2" ht="12.75" customHeight="1" x14ac:dyDescent="0.25">
      <c r="B57" s="58"/>
    </row>
    <row r="58" spans="2:2" x14ac:dyDescent="0.25">
      <c r="B58" s="58"/>
    </row>
    <row r="59" spans="2:2" ht="16.5" thickBot="1" x14ac:dyDescent="0.3">
      <c r="B59" s="60"/>
    </row>
    <row r="60" spans="2:2" ht="12.75" customHeight="1" x14ac:dyDescent="0.25">
      <c r="B60" s="61" t="s">
        <v>90</v>
      </c>
    </row>
    <row r="61" spans="2:2" ht="12.75" customHeight="1" thickBot="1" x14ac:dyDescent="0.3">
      <c r="B61" s="62" t="s">
        <v>158</v>
      </c>
    </row>
    <row r="62" spans="2:2" ht="11.25" customHeight="1" x14ac:dyDescent="0.25">
      <c r="B62" s="63"/>
    </row>
    <row r="63" spans="2:2" ht="24.75" customHeight="1" x14ac:dyDescent="0.25">
      <c r="B63" s="58" t="s">
        <v>138</v>
      </c>
    </row>
    <row r="64" spans="2:2" ht="15.75" customHeight="1" x14ac:dyDescent="0.25">
      <c r="B64" s="58"/>
    </row>
    <row r="65" spans="2:2" ht="12.75" customHeight="1" x14ac:dyDescent="0.25">
      <c r="B65" s="53" t="s">
        <v>181</v>
      </c>
    </row>
    <row r="66" spans="2:2" x14ac:dyDescent="0.25">
      <c r="B66" s="53" t="s">
        <v>182</v>
      </c>
    </row>
    <row r="67" spans="2:2" ht="12.75" customHeight="1" x14ac:dyDescent="0.25">
      <c r="B67" s="115" t="s">
        <v>103</v>
      </c>
    </row>
    <row r="68" spans="2:2" ht="15" customHeight="1" x14ac:dyDescent="0.25">
      <c r="B68" s="58"/>
    </row>
    <row r="69" spans="2:2" x14ac:dyDescent="0.25">
      <c r="B69" s="53" t="s">
        <v>211</v>
      </c>
    </row>
    <row r="70" spans="2:2" x14ac:dyDescent="0.25">
      <c r="B70" s="53" t="s">
        <v>183</v>
      </c>
    </row>
    <row r="71" spans="2:2" ht="12.75" customHeight="1" x14ac:dyDescent="0.25">
      <c r="B71" s="53" t="s">
        <v>212</v>
      </c>
    </row>
    <row r="72" spans="2:2" ht="15" customHeight="1" x14ac:dyDescent="0.25">
      <c r="B72" s="53" t="s">
        <v>184</v>
      </c>
    </row>
    <row r="73" spans="2:2" ht="15" customHeight="1" x14ac:dyDescent="0.25">
      <c r="B73" s="53" t="s">
        <v>154</v>
      </c>
    </row>
    <row r="74" spans="2:2" ht="15" customHeight="1" x14ac:dyDescent="0.25">
      <c r="B74" s="58"/>
    </row>
    <row r="75" spans="2:2" ht="15" customHeight="1" x14ac:dyDescent="0.25">
      <c r="B75" s="58" t="s">
        <v>123</v>
      </c>
    </row>
    <row r="76" spans="2:2" ht="15" customHeight="1" x14ac:dyDescent="0.25">
      <c r="B76" s="53" t="s">
        <v>122</v>
      </c>
    </row>
    <row r="77" spans="2:2" ht="12.75" customHeight="1" x14ac:dyDescent="0.25">
      <c r="B77" s="58"/>
    </row>
    <row r="78" spans="2:2" ht="18" customHeight="1" x14ac:dyDescent="0.25">
      <c r="B78" s="53" t="s">
        <v>91</v>
      </c>
    </row>
    <row r="79" spans="2:2" x14ac:dyDescent="0.25">
      <c r="B79" s="58" t="s">
        <v>92</v>
      </c>
    </row>
    <row r="80" spans="2:2" ht="12.75" customHeight="1" x14ac:dyDescent="0.25">
      <c r="B80" s="58" t="s">
        <v>93</v>
      </c>
    </row>
    <row r="81" spans="2:2" ht="15.75" customHeight="1" x14ac:dyDescent="0.25">
      <c r="B81" s="53" t="s">
        <v>94</v>
      </c>
    </row>
    <row r="82" spans="2:2" x14ac:dyDescent="0.25">
      <c r="B82" s="53" t="s">
        <v>95</v>
      </c>
    </row>
    <row r="83" spans="2:2" x14ac:dyDescent="0.25">
      <c r="B83" s="53" t="s">
        <v>96</v>
      </c>
    </row>
    <row r="84" spans="2:2" x14ac:dyDescent="0.25">
      <c r="B84" s="59" t="s">
        <v>101</v>
      </c>
    </row>
    <row r="85" spans="2:2" x14ac:dyDescent="0.25">
      <c r="B85" s="59" t="s">
        <v>102</v>
      </c>
    </row>
    <row r="86" spans="2:2" ht="15.75" customHeight="1" x14ac:dyDescent="0.25">
      <c r="B86" s="58"/>
    </row>
    <row r="87" spans="2:2" x14ac:dyDescent="0.25">
      <c r="B87" s="53" t="s">
        <v>185</v>
      </c>
    </row>
    <row r="88" spans="2:2" x14ac:dyDescent="0.25">
      <c r="B88" s="53" t="s">
        <v>165</v>
      </c>
    </row>
    <row r="89" spans="2:2" ht="12.75" customHeight="1" x14ac:dyDescent="0.25">
      <c r="B89" s="52" t="s">
        <v>164</v>
      </c>
    </row>
    <row r="90" spans="2:2" ht="15.75" customHeight="1" x14ac:dyDescent="0.25">
      <c r="B90" s="52" t="s">
        <v>166</v>
      </c>
    </row>
    <row r="91" spans="2:2" x14ac:dyDescent="0.25">
      <c r="B91" s="52" t="s">
        <v>174</v>
      </c>
    </row>
    <row r="92" spans="2:2" x14ac:dyDescent="0.25">
      <c r="B92" s="52" t="s">
        <v>213</v>
      </c>
    </row>
    <row r="93" spans="2:2" ht="15.75" customHeight="1" x14ac:dyDescent="0.25">
      <c r="B93" s="52" t="s">
        <v>214</v>
      </c>
    </row>
    <row r="94" spans="2:2" x14ac:dyDescent="0.25">
      <c r="B94" s="52" t="s">
        <v>215</v>
      </c>
    </row>
    <row r="95" spans="2:2" x14ac:dyDescent="0.25">
      <c r="B95" s="53"/>
    </row>
    <row r="96" spans="2:2" x14ac:dyDescent="0.25">
      <c r="B96" s="58" t="s">
        <v>163</v>
      </c>
    </row>
    <row r="97" spans="2:2" x14ac:dyDescent="0.25">
      <c r="B97" s="58" t="s">
        <v>186</v>
      </c>
    </row>
    <row r="98" spans="2:2" x14ac:dyDescent="0.25">
      <c r="B98" s="58" t="s">
        <v>216</v>
      </c>
    </row>
    <row r="99" spans="2:2" ht="12.75" customHeight="1" x14ac:dyDescent="0.25">
      <c r="B99" s="58" t="s">
        <v>124</v>
      </c>
    </row>
    <row r="100" spans="2:2" ht="12.75" customHeight="1" x14ac:dyDescent="0.25">
      <c r="B100" s="58"/>
    </row>
    <row r="101" spans="2:2" ht="12.75" customHeight="1" x14ac:dyDescent="0.25">
      <c r="B101" s="58" t="s">
        <v>125</v>
      </c>
    </row>
    <row r="102" spans="2:2" ht="12.75" customHeight="1" x14ac:dyDescent="0.25">
      <c r="B102" s="58" t="s">
        <v>217</v>
      </c>
    </row>
    <row r="103" spans="2:2" ht="12.75" customHeight="1" x14ac:dyDescent="0.25">
      <c r="B103" s="58"/>
    </row>
    <row r="104" spans="2:2" ht="12.75" customHeight="1" x14ac:dyDescent="0.25">
      <c r="B104" s="64" t="s">
        <v>187</v>
      </c>
    </row>
    <row r="105" spans="2:2" ht="12.75" customHeight="1" x14ac:dyDescent="0.25">
      <c r="B105" s="64" t="s">
        <v>188</v>
      </c>
    </row>
    <row r="106" spans="2:2" x14ac:dyDescent="0.25">
      <c r="B106" s="64" t="s">
        <v>218</v>
      </c>
    </row>
    <row r="107" spans="2:2" x14ac:dyDescent="0.25">
      <c r="B107" s="58"/>
    </row>
    <row r="108" spans="2:2" x14ac:dyDescent="0.25">
      <c r="B108" s="58"/>
    </row>
    <row r="109" spans="2:2" ht="12.75" customHeight="1" x14ac:dyDescent="0.25">
      <c r="B109" s="64" t="s">
        <v>219</v>
      </c>
    </row>
    <row r="110" spans="2:2" ht="12.75" customHeight="1" x14ac:dyDescent="0.25">
      <c r="B110" s="64" t="s">
        <v>220</v>
      </c>
    </row>
    <row r="111" spans="2:2" x14ac:dyDescent="0.25">
      <c r="B111" s="64" t="s">
        <v>189</v>
      </c>
    </row>
    <row r="112" spans="2:2" x14ac:dyDescent="0.25">
      <c r="B112" s="64" t="s">
        <v>127</v>
      </c>
    </row>
    <row r="113" spans="2:2" x14ac:dyDescent="0.25">
      <c r="B113" s="58"/>
    </row>
    <row r="114" spans="2:2" x14ac:dyDescent="0.25">
      <c r="B114" s="52" t="s">
        <v>221</v>
      </c>
    </row>
    <row r="115" spans="2:2" ht="12.75" customHeight="1" x14ac:dyDescent="0.25">
      <c r="B115" s="58" t="s">
        <v>97</v>
      </c>
    </row>
    <row r="116" spans="2:2" x14ac:dyDescent="0.25">
      <c r="B116" s="53" t="s">
        <v>222</v>
      </c>
    </row>
    <row r="117" spans="2:2" ht="12.75" customHeight="1" x14ac:dyDescent="0.25">
      <c r="B117" s="53" t="s">
        <v>223</v>
      </c>
    </row>
    <row r="118" spans="2:2" x14ac:dyDescent="0.25">
      <c r="B118" s="53" t="s">
        <v>152</v>
      </c>
    </row>
    <row r="119" spans="2:2" x14ac:dyDescent="0.25">
      <c r="B119" s="58"/>
    </row>
    <row r="120" spans="2:2" x14ac:dyDescent="0.25">
      <c r="B120" s="53" t="s">
        <v>151</v>
      </c>
    </row>
    <row r="121" spans="2:2" ht="12.75" customHeight="1" x14ac:dyDescent="0.25">
      <c r="B121" s="58" t="s">
        <v>139</v>
      </c>
    </row>
    <row r="122" spans="2:2" x14ac:dyDescent="0.25">
      <c r="B122" s="58" t="s">
        <v>224</v>
      </c>
    </row>
    <row r="123" spans="2:2" ht="12.75" customHeight="1" x14ac:dyDescent="0.25">
      <c r="B123" s="58" t="s">
        <v>225</v>
      </c>
    </row>
    <row r="124" spans="2:2" ht="12.75" customHeight="1" x14ac:dyDescent="0.25">
      <c r="B124" s="58"/>
    </row>
    <row r="125" spans="2:2" ht="12.75" customHeight="1" x14ac:dyDescent="0.25">
      <c r="B125" s="114" t="s">
        <v>190</v>
      </c>
    </row>
    <row r="126" spans="2:2" ht="12.75" customHeight="1" x14ac:dyDescent="0.25">
      <c r="B126" s="114" t="s">
        <v>226</v>
      </c>
    </row>
    <row r="127" spans="2:2" ht="12.75" customHeight="1" x14ac:dyDescent="0.25">
      <c r="B127" s="114" t="s">
        <v>177</v>
      </c>
    </row>
    <row r="128" spans="2:2" ht="12.75" customHeight="1" x14ac:dyDescent="0.25">
      <c r="B128" s="58"/>
    </row>
    <row r="129" spans="2:2" ht="12.75" customHeight="1" x14ac:dyDescent="0.25">
      <c r="B129" s="58" t="s">
        <v>227</v>
      </c>
    </row>
    <row r="130" spans="2:2" ht="12.75" customHeight="1" x14ac:dyDescent="0.25">
      <c r="B130" s="58" t="s">
        <v>228</v>
      </c>
    </row>
    <row r="131" spans="2:2" ht="12.75" customHeight="1" x14ac:dyDescent="0.25">
      <c r="B131" s="58" t="s">
        <v>97</v>
      </c>
    </row>
    <row r="132" spans="2:2" ht="12.75" customHeight="1" x14ac:dyDescent="0.25">
      <c r="B132" s="58" t="s">
        <v>178</v>
      </c>
    </row>
    <row r="133" spans="2:2" ht="12.75" customHeight="1" x14ac:dyDescent="0.25">
      <c r="B133" s="58" t="s">
        <v>140</v>
      </c>
    </row>
    <row r="134" spans="2:2" ht="12.75" customHeight="1" x14ac:dyDescent="0.25">
      <c r="B134" s="58"/>
    </row>
    <row r="135" spans="2:2" ht="12.75" customHeight="1" x14ac:dyDescent="0.25">
      <c r="B135" s="58" t="s">
        <v>229</v>
      </c>
    </row>
    <row r="136" spans="2:2" ht="12.75" customHeight="1" x14ac:dyDescent="0.25">
      <c r="B136" s="58" t="s">
        <v>230</v>
      </c>
    </row>
    <row r="137" spans="2:2" ht="12.75" customHeight="1" x14ac:dyDescent="0.25">
      <c r="B137" s="58" t="s">
        <v>97</v>
      </c>
    </row>
    <row r="138" spans="2:2" ht="12.75" customHeight="1" x14ac:dyDescent="0.25">
      <c r="B138" s="58" t="s">
        <v>191</v>
      </c>
    </row>
    <row r="139" spans="2:2" ht="12.75" customHeight="1" x14ac:dyDescent="0.25">
      <c r="B139" s="58" t="s">
        <v>231</v>
      </c>
    </row>
    <row r="140" spans="2:2" ht="12.75" customHeight="1" x14ac:dyDescent="0.25">
      <c r="B140" s="58" t="s">
        <v>192</v>
      </c>
    </row>
    <row r="141" spans="2:2" ht="12.75" customHeight="1" x14ac:dyDescent="0.25">
      <c r="B141" s="58" t="s">
        <v>232</v>
      </c>
    </row>
    <row r="142" spans="2:2" x14ac:dyDescent="0.25">
      <c r="B142" s="58" t="s">
        <v>159</v>
      </c>
    </row>
    <row r="143" spans="2:2" x14ac:dyDescent="0.25">
      <c r="B143" s="58" t="s">
        <v>233</v>
      </c>
    </row>
    <row r="144" spans="2:2" x14ac:dyDescent="0.25">
      <c r="B144" s="58"/>
    </row>
    <row r="145" spans="2:2" x14ac:dyDescent="0.25">
      <c r="B145" s="53" t="s">
        <v>137</v>
      </c>
    </row>
    <row r="146" spans="2:2" x14ac:dyDescent="0.25">
      <c r="B146" s="58" t="s">
        <v>128</v>
      </c>
    </row>
    <row r="147" spans="2:2" x14ac:dyDescent="0.25">
      <c r="B147" s="58" t="s">
        <v>132</v>
      </c>
    </row>
    <row r="148" spans="2:2" x14ac:dyDescent="0.25">
      <c r="B148" s="53" t="s">
        <v>234</v>
      </c>
    </row>
    <row r="149" spans="2:2" x14ac:dyDescent="0.25">
      <c r="B149" s="58"/>
    </row>
    <row r="150" spans="2:2" x14ac:dyDescent="0.25">
      <c r="B150" s="58" t="s">
        <v>136</v>
      </c>
    </row>
    <row r="151" spans="2:2" x14ac:dyDescent="0.25">
      <c r="B151" s="58" t="s">
        <v>129</v>
      </c>
    </row>
    <row r="152" spans="2:2" x14ac:dyDescent="0.25">
      <c r="B152" s="53" t="s">
        <v>235</v>
      </c>
    </row>
    <row r="153" spans="2:2" x14ac:dyDescent="0.25">
      <c r="B153" s="58"/>
    </row>
    <row r="154" spans="2:2" x14ac:dyDescent="0.25">
      <c r="B154" s="53" t="s">
        <v>135</v>
      </c>
    </row>
    <row r="155" spans="2:2" x14ac:dyDescent="0.25">
      <c r="B155" s="53" t="s">
        <v>193</v>
      </c>
    </row>
    <row r="156" spans="2:2" x14ac:dyDescent="0.25">
      <c r="B156" s="53" t="s">
        <v>130</v>
      </c>
    </row>
    <row r="157" spans="2:2" x14ac:dyDescent="0.25">
      <c r="B157" s="58"/>
    </row>
    <row r="158" spans="2:2" x14ac:dyDescent="0.25">
      <c r="B158" s="53" t="s">
        <v>134</v>
      </c>
    </row>
    <row r="159" spans="2:2" x14ac:dyDescent="0.25">
      <c r="B159" s="58" t="s">
        <v>236</v>
      </c>
    </row>
    <row r="160" spans="2:2" x14ac:dyDescent="0.25">
      <c r="B160" s="58" t="s">
        <v>131</v>
      </c>
    </row>
    <row r="161" spans="2:2" x14ac:dyDescent="0.25">
      <c r="B161" s="53" t="s">
        <v>133</v>
      </c>
    </row>
    <row r="162" spans="2:2" x14ac:dyDescent="0.25">
      <c r="B162" s="53"/>
    </row>
    <row r="163" spans="2:2" x14ac:dyDescent="0.25">
      <c r="B163" s="113" t="s">
        <v>237</v>
      </c>
    </row>
    <row r="164" spans="2:2" x14ac:dyDescent="0.25">
      <c r="B164" s="113" t="s">
        <v>194</v>
      </c>
    </row>
    <row r="165" spans="2:2" x14ac:dyDescent="0.25">
      <c r="B165" s="113" t="s">
        <v>238</v>
      </c>
    </row>
    <row r="166" spans="2:2" x14ac:dyDescent="0.25">
      <c r="B166" s="113" t="s">
        <v>239</v>
      </c>
    </row>
    <row r="167" spans="2:2" ht="16.5" customHeight="1" x14ac:dyDescent="0.25">
      <c r="B167" s="113" t="s">
        <v>195</v>
      </c>
    </row>
    <row r="168" spans="2:2" ht="16.5" customHeight="1" x14ac:dyDescent="0.25">
      <c r="B168" s="113" t="s">
        <v>179</v>
      </c>
    </row>
    <row r="169" spans="2:2" ht="16.5" customHeight="1" x14ac:dyDescent="0.25">
      <c r="B169" s="113" t="s">
        <v>240</v>
      </c>
    </row>
    <row r="170" spans="2:2" x14ac:dyDescent="0.25">
      <c r="B170" s="58"/>
    </row>
    <row r="171" spans="2:2" x14ac:dyDescent="0.25">
      <c r="B171" s="53" t="s">
        <v>196</v>
      </c>
    </row>
    <row r="172" spans="2:2" x14ac:dyDescent="0.25">
      <c r="B172" s="53" t="s">
        <v>241</v>
      </c>
    </row>
    <row r="173" spans="2:2" x14ac:dyDescent="0.25">
      <c r="B173" s="53" t="s">
        <v>242</v>
      </c>
    </row>
    <row r="174" spans="2:2" x14ac:dyDescent="0.25">
      <c r="B174" s="58"/>
    </row>
    <row r="175" spans="2:2" x14ac:dyDescent="0.25">
      <c r="B175" s="58" t="s">
        <v>243</v>
      </c>
    </row>
    <row r="176" spans="2:2" x14ac:dyDescent="0.25">
      <c r="B176" s="53" t="s">
        <v>244</v>
      </c>
    </row>
    <row r="177" spans="2:2" x14ac:dyDescent="0.25">
      <c r="B177" s="58" t="s">
        <v>245</v>
      </c>
    </row>
    <row r="178" spans="2:2" x14ac:dyDescent="0.25">
      <c r="B178" s="58" t="s">
        <v>155</v>
      </c>
    </row>
    <row r="179" spans="2:2" x14ac:dyDescent="0.25">
      <c r="B179" s="53" t="s">
        <v>246</v>
      </c>
    </row>
    <row r="180" spans="2:2" x14ac:dyDescent="0.25">
      <c r="B180" s="53" t="s">
        <v>247</v>
      </c>
    </row>
    <row r="181" spans="2:2" x14ac:dyDescent="0.25">
      <c r="B181" s="53" t="s">
        <v>141</v>
      </c>
    </row>
    <row r="182" spans="2:2" x14ac:dyDescent="0.25">
      <c r="B182" s="58" t="s">
        <v>197</v>
      </c>
    </row>
    <row r="183" spans="2:2" x14ac:dyDescent="0.25">
      <c r="B183" s="53" t="s">
        <v>142</v>
      </c>
    </row>
    <row r="184" spans="2:2" x14ac:dyDescent="0.25">
      <c r="B184" s="58"/>
    </row>
    <row r="185" spans="2:2" x14ac:dyDescent="0.25">
      <c r="B185" s="58" t="s">
        <v>248</v>
      </c>
    </row>
    <row r="186" spans="2:2" x14ac:dyDescent="0.25">
      <c r="B186" s="58" t="s">
        <v>198</v>
      </c>
    </row>
    <row r="187" spans="2:2" x14ac:dyDescent="0.25">
      <c r="B187" s="53" t="s">
        <v>143</v>
      </c>
    </row>
    <row r="188" spans="2:2" x14ac:dyDescent="0.25">
      <c r="B188" s="53" t="s">
        <v>144</v>
      </c>
    </row>
    <row r="189" spans="2:2" x14ac:dyDescent="0.25">
      <c r="B189" s="58"/>
    </row>
    <row r="190" spans="2:2" x14ac:dyDescent="0.25">
      <c r="B190" s="58" t="s">
        <v>199</v>
      </c>
    </row>
    <row r="191" spans="2:2" x14ac:dyDescent="0.25">
      <c r="B191" s="53" t="s">
        <v>145</v>
      </c>
    </row>
    <row r="192" spans="2:2" x14ac:dyDescent="0.25">
      <c r="B192" s="53" t="s">
        <v>200</v>
      </c>
    </row>
    <row r="193" spans="2:2" x14ac:dyDescent="0.25">
      <c r="B193" s="53" t="s">
        <v>249</v>
      </c>
    </row>
    <row r="194" spans="2:2" x14ac:dyDescent="0.25">
      <c r="B194" s="58" t="s">
        <v>250</v>
      </c>
    </row>
    <row r="195" spans="2:2" x14ac:dyDescent="0.25">
      <c r="B195" s="53" t="s">
        <v>201</v>
      </c>
    </row>
    <row r="196" spans="2:2" ht="16.5" thickBot="1" x14ac:dyDescent="0.3">
      <c r="B196" s="56" t="s">
        <v>251</v>
      </c>
    </row>
    <row r="197" spans="2:2" ht="16.5" thickBot="1" x14ac:dyDescent="0.3">
      <c r="B197" s="56" t="s">
        <v>252</v>
      </c>
    </row>
  </sheetData>
  <hyperlinks>
    <hyperlink ref="B33" r:id="rId1" xr:uid="{00000000-0004-0000-0200-000001000000}"/>
    <hyperlink ref="B42" r:id="rId2" xr:uid="{00000000-0004-0000-0200-000002000000}"/>
    <hyperlink ref="B67" r:id="rId3" xr:uid="{00000000-0004-0000-0200-000003000000}"/>
    <hyperlink ref="B84" r:id="rId4" xr:uid="{00000000-0004-0000-0200-000004000000}"/>
    <hyperlink ref="B85" r:id="rId5" xr:uid="{00000000-0004-0000-0200-000005000000}"/>
    <hyperlink ref="B22" r:id="rId6" xr:uid="{00000000-0004-0000-0200-000000000000}"/>
  </hyperlinks>
  <pageMargins left="0.7" right="0.7" top="0.75" bottom="0.75" header="0.3" footer="0.3"/>
  <pageSetup orientation="portrait" horizontalDpi="1200" verticalDpi="1200"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45"/>
  <sheetViews>
    <sheetView showGridLines="0" workbookViewId="0">
      <selection activeCell="G21" sqref="G21:J21"/>
    </sheetView>
  </sheetViews>
  <sheetFormatPr defaultRowHeight="15" x14ac:dyDescent="0.25"/>
  <cols>
    <col min="1" max="1" width="2.7109375" customWidth="1"/>
    <col min="2" max="2" width="18.42578125" customWidth="1"/>
    <col min="4" max="4" width="13.140625" customWidth="1"/>
    <col min="5" max="5" width="18.5703125" customWidth="1"/>
    <col min="6" max="6" width="6.140625" customWidth="1"/>
    <col min="7" max="7" width="2.85546875" customWidth="1"/>
    <col min="8" max="8" width="10.140625" customWidth="1"/>
    <col min="9" max="9" width="5" customWidth="1"/>
    <col min="10" max="10" width="12" customWidth="1"/>
  </cols>
  <sheetData>
    <row r="1" spans="2:10" ht="15.75" thickBot="1" x14ac:dyDescent="0.3"/>
    <row r="2" spans="2:10" x14ac:dyDescent="0.25">
      <c r="B2" s="151"/>
      <c r="C2" s="152"/>
      <c r="D2" s="152"/>
      <c r="E2" s="152"/>
      <c r="F2" s="152"/>
      <c r="G2" s="152"/>
      <c r="H2" s="152"/>
      <c r="I2" s="152"/>
      <c r="J2" s="153"/>
    </row>
    <row r="3" spans="2:10" x14ac:dyDescent="0.25">
      <c r="B3" s="154" t="s">
        <v>26</v>
      </c>
      <c r="C3" s="155"/>
      <c r="D3" s="155"/>
      <c r="E3" s="155"/>
      <c r="F3" s="155"/>
      <c r="G3" s="155"/>
      <c r="H3" s="155"/>
      <c r="I3" s="155"/>
      <c r="J3" s="156"/>
    </row>
    <row r="4" spans="2:10" x14ac:dyDescent="0.25">
      <c r="B4" s="154" t="s">
        <v>27</v>
      </c>
      <c r="C4" s="155"/>
      <c r="D4" s="155"/>
      <c r="E4" s="155"/>
      <c r="F4" s="155"/>
      <c r="G4" s="155"/>
      <c r="H4" s="155"/>
      <c r="I4" s="155"/>
      <c r="J4" s="156"/>
    </row>
    <row r="5" spans="2:10" x14ac:dyDescent="0.25">
      <c r="B5" s="23"/>
      <c r="C5" s="24"/>
      <c r="D5" s="24"/>
      <c r="E5" s="24"/>
      <c r="F5" s="24"/>
      <c r="G5" s="24"/>
      <c r="H5" s="24"/>
      <c r="I5" s="24"/>
      <c r="J5" s="25"/>
    </row>
    <row r="6" spans="2:10" x14ac:dyDescent="0.25">
      <c r="B6" s="23"/>
      <c r="C6" s="24"/>
      <c r="D6" s="24"/>
      <c r="E6" s="24"/>
      <c r="F6" s="24"/>
      <c r="G6" s="24"/>
      <c r="H6" s="24"/>
      <c r="I6" s="24"/>
      <c r="J6" s="25"/>
    </row>
    <row r="7" spans="2:10" x14ac:dyDescent="0.25">
      <c r="B7" s="159" t="s">
        <v>79</v>
      </c>
      <c r="C7" s="160"/>
      <c r="D7" s="146"/>
      <c r="E7" s="146"/>
      <c r="F7" s="146"/>
      <c r="G7" s="146"/>
      <c r="H7" s="146"/>
      <c r="I7" s="146"/>
      <c r="J7" s="147"/>
    </row>
    <row r="8" spans="2:10" x14ac:dyDescent="0.25">
      <c r="B8" s="23"/>
      <c r="C8" s="24"/>
      <c r="D8" s="24"/>
      <c r="E8" s="24"/>
      <c r="F8" s="24"/>
      <c r="G8" s="24"/>
      <c r="H8" s="24"/>
      <c r="I8" s="24"/>
      <c r="J8" s="25"/>
    </row>
    <row r="9" spans="2:10" x14ac:dyDescent="0.25">
      <c r="B9" s="159" t="s">
        <v>70</v>
      </c>
      <c r="C9" s="160"/>
      <c r="D9" s="146"/>
      <c r="E9" s="146"/>
      <c r="F9" s="146"/>
      <c r="G9" s="146"/>
      <c r="H9" s="146"/>
      <c r="I9" s="146"/>
      <c r="J9" s="147"/>
    </row>
    <row r="10" spans="2:10" x14ac:dyDescent="0.25">
      <c r="B10" s="23"/>
      <c r="C10" s="24"/>
      <c r="D10" s="24"/>
      <c r="E10" s="24"/>
      <c r="F10" s="24"/>
      <c r="G10" s="24"/>
      <c r="H10" s="24"/>
      <c r="I10" s="24"/>
      <c r="J10" s="25"/>
    </row>
    <row r="11" spans="2:10" x14ac:dyDescent="0.25">
      <c r="B11" s="159" t="s">
        <v>169</v>
      </c>
      <c r="C11" s="160"/>
      <c r="D11" s="161"/>
      <c r="E11" s="161"/>
      <c r="F11" s="161"/>
      <c r="G11" s="161"/>
      <c r="H11" s="161"/>
      <c r="I11" s="161"/>
      <c r="J11" s="162"/>
    </row>
    <row r="12" spans="2:10" x14ac:dyDescent="0.25">
      <c r="B12" s="23"/>
      <c r="C12" s="24"/>
      <c r="D12" s="24"/>
      <c r="E12" s="24"/>
      <c r="F12" s="24"/>
      <c r="G12" s="24"/>
      <c r="H12" s="24"/>
      <c r="I12" s="24"/>
      <c r="J12" s="25"/>
    </row>
    <row r="13" spans="2:10" x14ac:dyDescent="0.25">
      <c r="B13" s="157" t="s">
        <v>71</v>
      </c>
      <c r="C13" s="158"/>
      <c r="D13" s="146"/>
      <c r="E13" s="146"/>
      <c r="F13" s="146"/>
      <c r="G13" s="146"/>
      <c r="H13" s="146"/>
      <c r="I13" s="146"/>
      <c r="J13" s="147"/>
    </row>
    <row r="14" spans="2:10" ht="15.75" x14ac:dyDescent="0.25">
      <c r="B14" s="148"/>
      <c r="C14" s="149"/>
      <c r="D14" s="149"/>
      <c r="E14" s="149"/>
      <c r="F14" s="149"/>
      <c r="G14" s="149"/>
      <c r="H14" s="149"/>
      <c r="I14" s="149"/>
      <c r="J14" s="150"/>
    </row>
    <row r="15" spans="2:10" ht="15.75" x14ac:dyDescent="0.25">
      <c r="B15" s="148" t="s">
        <v>83</v>
      </c>
      <c r="C15" s="149"/>
      <c r="D15" s="149"/>
      <c r="E15" s="149"/>
      <c r="F15" s="149"/>
      <c r="G15" s="149"/>
      <c r="H15" s="149"/>
      <c r="I15" s="149"/>
      <c r="J15" s="150"/>
    </row>
    <row r="16" spans="2:10" x14ac:dyDescent="0.25">
      <c r="B16" s="44"/>
      <c r="C16" s="45"/>
      <c r="D16" s="45"/>
      <c r="E16" s="45"/>
      <c r="F16" s="45"/>
      <c r="G16" s="45"/>
      <c r="H16" s="45"/>
      <c r="I16" s="45"/>
      <c r="J16" s="46"/>
    </row>
    <row r="17" spans="2:10" x14ac:dyDescent="0.25">
      <c r="B17" s="159" t="s">
        <v>85</v>
      </c>
      <c r="C17" s="160"/>
      <c r="D17" s="146"/>
      <c r="E17" s="146"/>
      <c r="F17" s="146"/>
      <c r="G17" s="146"/>
      <c r="H17" s="146"/>
      <c r="I17" s="146"/>
      <c r="J17" s="147"/>
    </row>
    <row r="18" spans="2:10" x14ac:dyDescent="0.25">
      <c r="B18" s="26"/>
      <c r="C18" s="24"/>
      <c r="D18" s="24"/>
      <c r="E18" s="24"/>
      <c r="F18" s="24"/>
      <c r="G18" s="24"/>
      <c r="H18" s="24"/>
      <c r="I18" s="24"/>
      <c r="J18" s="27"/>
    </row>
    <row r="19" spans="2:10" ht="15.75" x14ac:dyDescent="0.25">
      <c r="B19" s="159" t="s">
        <v>1</v>
      </c>
      <c r="C19" s="160"/>
      <c r="D19" s="173"/>
      <c r="E19" s="173"/>
      <c r="F19" s="35" t="s">
        <v>2</v>
      </c>
      <c r="G19" s="173"/>
      <c r="H19" s="173"/>
      <c r="I19" s="173"/>
      <c r="J19" s="174"/>
    </row>
    <row r="20" spans="2:10" x14ac:dyDescent="0.25">
      <c r="B20" s="26"/>
      <c r="C20" s="24"/>
      <c r="D20" s="24"/>
      <c r="E20" s="24"/>
      <c r="F20" s="28"/>
      <c r="G20" s="24"/>
      <c r="H20" s="24"/>
      <c r="I20" s="24"/>
      <c r="J20" s="27"/>
    </row>
    <row r="21" spans="2:10" ht="15.75" x14ac:dyDescent="0.25">
      <c r="B21" s="159" t="s">
        <v>69</v>
      </c>
      <c r="C21" s="160"/>
      <c r="D21" s="173"/>
      <c r="E21" s="173"/>
      <c r="F21" s="35" t="s">
        <v>68</v>
      </c>
      <c r="G21" s="165"/>
      <c r="H21" s="165"/>
      <c r="I21" s="165"/>
      <c r="J21" s="166"/>
    </row>
    <row r="22" spans="2:10" x14ac:dyDescent="0.25">
      <c r="B22" s="26"/>
      <c r="C22" s="24"/>
      <c r="D22" s="24"/>
      <c r="E22" s="24"/>
      <c r="F22" s="24"/>
      <c r="G22" s="24"/>
      <c r="H22" s="24"/>
      <c r="I22" s="24"/>
      <c r="J22" s="27"/>
    </row>
    <row r="23" spans="2:10" x14ac:dyDescent="0.25">
      <c r="B23" s="163" t="s">
        <v>28</v>
      </c>
      <c r="C23" s="164"/>
      <c r="D23" s="164"/>
      <c r="E23" s="164"/>
      <c r="F23" s="34" t="s">
        <v>171</v>
      </c>
      <c r="G23" s="17" t="s">
        <v>30</v>
      </c>
      <c r="H23" s="175" t="s">
        <v>81</v>
      </c>
      <c r="I23" s="175"/>
      <c r="J23" s="88"/>
    </row>
    <row r="24" spans="2:10" x14ac:dyDescent="0.25">
      <c r="B24" s="19"/>
      <c r="C24" s="18"/>
      <c r="D24" s="18"/>
      <c r="E24" s="18"/>
      <c r="F24" s="18"/>
      <c r="G24" s="18"/>
      <c r="H24" s="18"/>
      <c r="I24" s="18"/>
      <c r="J24" s="27"/>
    </row>
    <row r="25" spans="2:10" x14ac:dyDescent="0.25">
      <c r="B25" s="47" t="s">
        <v>5</v>
      </c>
      <c r="C25" s="48"/>
      <c r="D25" s="48"/>
      <c r="E25" s="48"/>
      <c r="F25" s="34" t="s">
        <v>171</v>
      </c>
      <c r="G25" s="17" t="s">
        <v>30</v>
      </c>
      <c r="H25" s="175" t="s">
        <v>80</v>
      </c>
      <c r="I25" s="175"/>
      <c r="J25" s="88"/>
    </row>
    <row r="26" spans="2:10" x14ac:dyDescent="0.25">
      <c r="B26" s="140" t="s">
        <v>86</v>
      </c>
      <c r="C26" s="141"/>
      <c r="D26" s="141"/>
      <c r="E26" s="141"/>
      <c r="F26" s="141"/>
      <c r="G26" s="141"/>
      <c r="H26" s="141"/>
      <c r="I26" s="141"/>
      <c r="J26" s="142"/>
    </row>
    <row r="27" spans="2:10" x14ac:dyDescent="0.25">
      <c r="B27" s="143" t="s">
        <v>84</v>
      </c>
      <c r="C27" s="144"/>
      <c r="D27" s="144"/>
      <c r="E27" s="144"/>
      <c r="F27" s="144"/>
      <c r="G27" s="144"/>
      <c r="H27" s="144"/>
      <c r="I27" s="144"/>
      <c r="J27" s="145"/>
    </row>
    <row r="28" spans="2:10" ht="11.25" customHeight="1" x14ac:dyDescent="0.25">
      <c r="B28" s="143"/>
      <c r="C28" s="144"/>
      <c r="D28" s="144"/>
      <c r="E28" s="144"/>
      <c r="F28" s="144"/>
      <c r="G28" s="144"/>
      <c r="H28" s="144"/>
      <c r="I28" s="144"/>
      <c r="J28" s="145"/>
    </row>
    <row r="29" spans="2:10" ht="11.25" customHeight="1" x14ac:dyDescent="0.25">
      <c r="B29" s="49"/>
      <c r="C29" s="50"/>
      <c r="D29" s="50"/>
      <c r="E29" s="50"/>
      <c r="F29" s="50"/>
      <c r="G29" s="50"/>
      <c r="H29" s="50"/>
      <c r="I29" s="50"/>
      <c r="J29" s="51"/>
    </row>
    <row r="30" spans="2:10" x14ac:dyDescent="0.25">
      <c r="B30" s="167" t="s">
        <v>7</v>
      </c>
      <c r="C30" s="168"/>
      <c r="D30" s="168"/>
      <c r="E30" s="168"/>
      <c r="F30" s="168"/>
      <c r="G30" s="168"/>
      <c r="H30" s="168"/>
      <c r="I30" s="168"/>
      <c r="J30" s="169"/>
    </row>
    <row r="31" spans="2:10" ht="20.25" customHeight="1" x14ac:dyDescent="0.25">
      <c r="B31" s="23"/>
      <c r="C31" s="24"/>
      <c r="D31" s="24"/>
      <c r="E31" s="24"/>
      <c r="F31" s="24"/>
      <c r="G31" s="24"/>
      <c r="H31" s="24"/>
      <c r="I31" s="24"/>
      <c r="J31" s="25"/>
    </row>
    <row r="32" spans="2:10" ht="17.25" customHeight="1" x14ac:dyDescent="0.25">
      <c r="B32" s="154" t="s">
        <v>8</v>
      </c>
      <c r="C32" s="155"/>
      <c r="D32" s="155"/>
      <c r="E32" s="155"/>
      <c r="F32" s="155"/>
      <c r="G32" s="155"/>
      <c r="H32" s="155"/>
      <c r="I32" s="155"/>
      <c r="J32" s="156"/>
    </row>
    <row r="33" spans="2:10" ht="25.5" customHeight="1" x14ac:dyDescent="0.25">
      <c r="B33" s="137" t="s">
        <v>88</v>
      </c>
      <c r="C33" s="138"/>
      <c r="D33" s="138"/>
      <c r="E33" s="138"/>
      <c r="F33" s="138"/>
      <c r="G33" s="138"/>
      <c r="H33" s="138"/>
      <c r="I33" s="138"/>
      <c r="J33" s="139"/>
    </row>
    <row r="34" spans="2:10" x14ac:dyDescent="0.25">
      <c r="B34" s="170" t="s">
        <v>9</v>
      </c>
      <c r="C34" s="171"/>
      <c r="D34" s="171"/>
      <c r="E34" s="171"/>
      <c r="F34" s="171"/>
      <c r="G34" s="171"/>
      <c r="H34" s="171"/>
      <c r="I34" s="171"/>
      <c r="J34" s="172"/>
    </row>
    <row r="35" spans="2:10" x14ac:dyDescent="0.25">
      <c r="B35" s="170"/>
      <c r="C35" s="171"/>
      <c r="D35" s="171"/>
      <c r="E35" s="171"/>
      <c r="F35" s="171"/>
      <c r="G35" s="171"/>
      <c r="H35" s="171"/>
      <c r="I35" s="171"/>
      <c r="J35" s="172"/>
    </row>
    <row r="36" spans="2:10" x14ac:dyDescent="0.25">
      <c r="B36" s="170"/>
      <c r="C36" s="171"/>
      <c r="D36" s="171"/>
      <c r="E36" s="171"/>
      <c r="F36" s="171"/>
      <c r="G36" s="171"/>
      <c r="H36" s="171"/>
      <c r="I36" s="171"/>
      <c r="J36" s="172"/>
    </row>
    <row r="37" spans="2:10" ht="11.25" customHeight="1" x14ac:dyDescent="0.25">
      <c r="B37" s="170"/>
      <c r="C37" s="171"/>
      <c r="D37" s="171"/>
      <c r="E37" s="171"/>
      <c r="F37" s="171"/>
      <c r="G37" s="171"/>
      <c r="H37" s="171"/>
      <c r="I37" s="171"/>
      <c r="J37" s="172"/>
    </row>
    <row r="38" spans="2:10" x14ac:dyDescent="0.25">
      <c r="B38" s="154" t="s">
        <v>10</v>
      </c>
      <c r="C38" s="155"/>
      <c r="D38" s="155"/>
      <c r="E38" s="155"/>
      <c r="F38" s="155"/>
      <c r="G38" s="155"/>
      <c r="H38" s="155"/>
      <c r="I38" s="155"/>
      <c r="J38" s="156"/>
    </row>
    <row r="39" spans="2:10" x14ac:dyDescent="0.25">
      <c r="B39" s="23"/>
      <c r="C39" s="24"/>
      <c r="D39" s="24"/>
      <c r="E39" s="24"/>
      <c r="F39" s="24"/>
      <c r="G39" s="24"/>
      <c r="H39" s="24"/>
      <c r="I39" s="24"/>
      <c r="J39" s="25"/>
    </row>
    <row r="40" spans="2:10" ht="20.25" x14ac:dyDescent="0.3">
      <c r="B40" s="29"/>
      <c r="C40" s="30"/>
      <c r="D40" s="30"/>
      <c r="E40" s="81" t="str">
        <f>IF(Listing!C24+Listing!C25&lt;0.01,"0.000%",Listing!C24)</f>
        <v>0.000%</v>
      </c>
      <c r="F40" s="30"/>
      <c r="G40" s="30"/>
      <c r="H40" s="30"/>
      <c r="I40" s="30"/>
      <c r="J40" s="31"/>
    </row>
    <row r="41" spans="2:10" ht="9" customHeight="1" x14ac:dyDescent="0.25">
      <c r="B41" s="23"/>
      <c r="C41" s="24"/>
      <c r="D41" s="32"/>
      <c r="E41" s="32"/>
      <c r="F41" s="24"/>
      <c r="G41" s="24"/>
      <c r="H41" s="24"/>
      <c r="I41" s="24"/>
      <c r="J41" s="25"/>
    </row>
    <row r="42" spans="2:10" x14ac:dyDescent="0.25">
      <c r="B42" s="154" t="s">
        <v>12</v>
      </c>
      <c r="C42" s="155"/>
      <c r="D42" s="155"/>
      <c r="E42" s="155"/>
      <c r="F42" s="155"/>
      <c r="G42" s="155"/>
      <c r="H42" s="155"/>
      <c r="I42" s="155"/>
      <c r="J42" s="156"/>
    </row>
    <row r="43" spans="2:10" x14ac:dyDescent="0.25">
      <c r="B43" s="23"/>
      <c r="C43" s="24"/>
      <c r="D43" s="24"/>
      <c r="E43" s="24"/>
      <c r="F43" s="24"/>
      <c r="G43" s="24"/>
      <c r="H43" s="24"/>
      <c r="I43" s="24"/>
      <c r="J43" s="25"/>
    </row>
    <row r="44" spans="2:10" ht="20.25" x14ac:dyDescent="0.3">
      <c r="B44" s="29"/>
      <c r="C44" s="30"/>
      <c r="D44" s="30"/>
      <c r="E44" s="81" t="str">
        <f>IF(Listing!C24+Listing!C25&lt;0.01,"0.000%",Listing!C25)</f>
        <v>0.000%</v>
      </c>
      <c r="F44" s="30"/>
      <c r="G44" s="30"/>
      <c r="H44" s="30"/>
      <c r="I44" s="30"/>
      <c r="J44" s="31"/>
    </row>
    <row r="45" spans="2:10" ht="15.75" thickBot="1" x14ac:dyDescent="0.3">
      <c r="B45" s="68"/>
      <c r="C45" s="33"/>
      <c r="D45" s="33"/>
      <c r="E45" s="33"/>
      <c r="F45" s="33"/>
      <c r="G45" s="33"/>
      <c r="H45" s="33"/>
      <c r="I45" s="33"/>
      <c r="J45" s="69" t="s">
        <v>170</v>
      </c>
    </row>
  </sheetData>
  <sheetProtection algorithmName="SHA-512" hashValue="pBTXDW+rbmGGMjNWguw8jbwFXnugiqrEQbikNvmPH/0uqiwrSzC3H8+Ft/cYcU689iXfgZdbSp+aHvWQjDRaBA==" saltValue="b3PHMcx1jdASVmNahy5RgA==" spinCount="100000" sheet="1" formatCells="0" selectLockedCells="1"/>
  <mergeCells count="32">
    <mergeCell ref="B38:J38"/>
    <mergeCell ref="B42:J42"/>
    <mergeCell ref="B15:J15"/>
    <mergeCell ref="B23:E23"/>
    <mergeCell ref="G21:J21"/>
    <mergeCell ref="B30:J30"/>
    <mergeCell ref="B32:J32"/>
    <mergeCell ref="B34:J37"/>
    <mergeCell ref="G19:J19"/>
    <mergeCell ref="H23:I23"/>
    <mergeCell ref="H25:I25"/>
    <mergeCell ref="B19:C19"/>
    <mergeCell ref="B21:C21"/>
    <mergeCell ref="D19:E19"/>
    <mergeCell ref="D21:E21"/>
    <mergeCell ref="B17:C17"/>
    <mergeCell ref="B2:J2"/>
    <mergeCell ref="B3:J3"/>
    <mergeCell ref="B4:J4"/>
    <mergeCell ref="B13:C13"/>
    <mergeCell ref="B7:C7"/>
    <mergeCell ref="B9:C9"/>
    <mergeCell ref="D9:J9"/>
    <mergeCell ref="D7:J7"/>
    <mergeCell ref="D13:J13"/>
    <mergeCell ref="B11:C11"/>
    <mergeCell ref="D11:J11"/>
    <mergeCell ref="B33:J33"/>
    <mergeCell ref="B26:J26"/>
    <mergeCell ref="B27:J28"/>
    <mergeCell ref="D17:J17"/>
    <mergeCell ref="B14:J14"/>
  </mergeCells>
  <conditionalFormatting sqref="J23">
    <cfRule type="cellIs" dxfId="375" priority="3" operator="equal">
      <formula>"M/D/YYYY"</formula>
    </cfRule>
  </conditionalFormatting>
  <conditionalFormatting sqref="J25">
    <cfRule type="cellIs" dxfId="374" priority="1" operator="equal">
      <formula>"M/D/YYYY"</formula>
    </cfRule>
  </conditionalFormatting>
  <dataValidations xWindow="483" yWindow="683" count="5">
    <dataValidation type="list" allowBlank="1" showInputMessage="1" showErrorMessage="1" prompt="Please Select &quot;YES&quot; or &quot;NO&quot;" sqref="F23 F25" xr:uid="{00000000-0002-0000-0300-000000000000}">
      <formula1>"YES,NO"</formula1>
    </dataValidation>
    <dataValidation type="date" allowBlank="1" showInputMessage="1" showErrorMessage="1" errorTitle="Date Only" error="Please enter Certification Expiration date only. Format MM/DD/YYYY" prompt="If &quot;YES&quot;, Insert the Verification Expiration Date" sqref="J23" xr:uid="{00000000-0002-0000-0300-000001000000}">
      <formula1>42941</formula1>
      <formula2>72891</formula2>
    </dataValidation>
    <dataValidation type="date" allowBlank="1" showInputMessage="1" showErrorMessage="1" errorTitle="Date Only" error="Please enter Verification Expiration date only. Format MM/DD/YYYY" prompt="If &quot;YES&quot;, Insert the Certification Expiration Date" sqref="J25" xr:uid="{00000000-0002-0000-0300-000002000000}">
      <formula1>42941</formula1>
      <formula2>72891</formula2>
    </dataValidation>
    <dataValidation allowBlank="1" showInputMessage="1" showErrorMessage="1" prompt="Contact name, email, title, and phone# of individual at the company.  " sqref="D19:E19" xr:uid="{00000000-0002-0000-0300-000003000000}"/>
    <dataValidation allowBlank="1" showInputMessage="1" showErrorMessage="1" prompt="Percentage commitment will automatically populate after you complete the SDB and SB Subcontractor Listing on the &quot;Listing&quot; tab. " sqref="E40 E44" xr:uid="{00000000-0002-0000-0300-000004000000}"/>
  </dataValidations>
  <hyperlinks>
    <hyperlink ref="B27:J28" r:id="rId1" location=".WVPvzp3D-" display="http://www.dgs.pa.gov/Businesses/Small Diverse Business Program/Small-Diverse-Business-Verification/Pages/Finding-Small-Diverse-Businesses.aspx#.WVPvzp3D-" xr:uid="{00000000-0004-0000-0300-000000000000}"/>
  </hyperlinks>
  <printOptions horizontalCentered="1" verticalCentered="1"/>
  <pageMargins left="0.25" right="0.25" top="0.75" bottom="0.75" header="0" footer="0"/>
  <pageSetup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25"/>
  <sheetViews>
    <sheetView showGridLines="0" workbookViewId="0">
      <selection activeCell="K17" sqref="K17"/>
    </sheetView>
  </sheetViews>
  <sheetFormatPr defaultRowHeight="15" x14ac:dyDescent="0.25"/>
  <cols>
    <col min="1" max="1" width="2.85546875" customWidth="1"/>
    <col min="2" max="2" width="26.85546875" customWidth="1"/>
    <col min="3" max="3" width="7.85546875" customWidth="1"/>
    <col min="4" max="4" width="3" customWidth="1"/>
    <col min="5" max="5" width="17.140625" customWidth="1"/>
    <col min="8" max="8" width="14.42578125" customWidth="1"/>
    <col min="9" max="9" width="11" customWidth="1"/>
    <col min="10" max="10" width="15.85546875" customWidth="1"/>
    <col min="11" max="11" width="11.7109375" customWidth="1"/>
    <col min="12" max="12" width="2.42578125" customWidth="1"/>
  </cols>
  <sheetData>
    <row r="1" spans="2:12" ht="12" customHeight="1" thickBot="1" x14ac:dyDescent="0.3"/>
    <row r="2" spans="2:12" x14ac:dyDescent="0.25">
      <c r="B2" s="192" t="s">
        <v>26</v>
      </c>
      <c r="C2" s="193"/>
      <c r="D2" s="193"/>
      <c r="E2" s="193"/>
      <c r="F2" s="193"/>
      <c r="G2" s="193"/>
      <c r="H2" s="193"/>
      <c r="I2" s="193"/>
      <c r="J2" s="193"/>
      <c r="K2" s="193"/>
      <c r="L2" s="194"/>
    </row>
    <row r="3" spans="2:12" x14ac:dyDescent="0.25">
      <c r="B3" s="154" t="s">
        <v>27</v>
      </c>
      <c r="C3" s="155"/>
      <c r="D3" s="155"/>
      <c r="E3" s="155"/>
      <c r="F3" s="155"/>
      <c r="G3" s="155"/>
      <c r="H3" s="155"/>
      <c r="I3" s="155"/>
      <c r="J3" s="155"/>
      <c r="K3" s="155"/>
      <c r="L3" s="156"/>
    </row>
    <row r="4" spans="2:12" ht="15.75" x14ac:dyDescent="0.25">
      <c r="B4" s="22" t="s">
        <v>13</v>
      </c>
      <c r="C4" s="45"/>
      <c r="D4" s="45"/>
      <c r="E4" s="45"/>
      <c r="F4" s="45"/>
      <c r="G4" s="45"/>
      <c r="H4" s="45"/>
      <c r="I4" s="45"/>
      <c r="J4" s="45"/>
      <c r="K4" s="45"/>
      <c r="L4" s="46"/>
    </row>
    <row r="5" spans="2:12" x14ac:dyDescent="0.25">
      <c r="B5" s="204" t="s">
        <v>167</v>
      </c>
      <c r="C5" s="205"/>
      <c r="D5" s="205"/>
      <c r="E5" s="205"/>
      <c r="F5" s="205"/>
      <c r="G5" s="205"/>
      <c r="H5" s="205"/>
      <c r="I5" s="205"/>
      <c r="J5" s="205"/>
      <c r="K5" s="205"/>
      <c r="L5" s="206"/>
    </row>
    <row r="6" spans="2:12" ht="15" customHeight="1" x14ac:dyDescent="0.25">
      <c r="B6" s="204"/>
      <c r="C6" s="205"/>
      <c r="D6" s="205"/>
      <c r="E6" s="205"/>
      <c r="F6" s="205"/>
      <c r="G6" s="205"/>
      <c r="H6" s="205"/>
      <c r="I6" s="205"/>
      <c r="J6" s="205"/>
      <c r="K6" s="205"/>
      <c r="L6" s="206"/>
    </row>
    <row r="7" spans="2:12" x14ac:dyDescent="0.25">
      <c r="B7" s="204"/>
      <c r="C7" s="205"/>
      <c r="D7" s="205"/>
      <c r="E7" s="205"/>
      <c r="F7" s="205"/>
      <c r="G7" s="205"/>
      <c r="H7" s="205"/>
      <c r="I7" s="205"/>
      <c r="J7" s="205"/>
      <c r="K7" s="205"/>
      <c r="L7" s="206"/>
    </row>
    <row r="8" spans="2:12" x14ac:dyDescent="0.25">
      <c r="B8" s="204"/>
      <c r="C8" s="205"/>
      <c r="D8" s="205"/>
      <c r="E8" s="205"/>
      <c r="F8" s="205"/>
      <c r="G8" s="205"/>
      <c r="H8" s="205"/>
      <c r="I8" s="205"/>
      <c r="J8" s="205"/>
      <c r="K8" s="205"/>
      <c r="L8" s="206"/>
    </row>
    <row r="9" spans="2:12" x14ac:dyDescent="0.25">
      <c r="B9" s="204"/>
      <c r="C9" s="205"/>
      <c r="D9" s="205"/>
      <c r="E9" s="205"/>
      <c r="F9" s="205"/>
      <c r="G9" s="205"/>
      <c r="H9" s="205"/>
      <c r="I9" s="205"/>
      <c r="J9" s="205"/>
      <c r="K9" s="205"/>
      <c r="L9" s="206"/>
    </row>
    <row r="10" spans="2:12" x14ac:dyDescent="0.25">
      <c r="B10" s="201" t="s">
        <v>84</v>
      </c>
      <c r="C10" s="202"/>
      <c r="D10" s="202"/>
      <c r="E10" s="202"/>
      <c r="F10" s="202"/>
      <c r="G10" s="202"/>
      <c r="H10" s="202"/>
      <c r="I10" s="202"/>
      <c r="J10" s="202"/>
      <c r="K10" s="202"/>
      <c r="L10" s="203"/>
    </row>
    <row r="11" spans="2:12" x14ac:dyDescent="0.25">
      <c r="B11" s="201"/>
      <c r="C11" s="202"/>
      <c r="D11" s="202"/>
      <c r="E11" s="202"/>
      <c r="F11" s="202"/>
      <c r="G11" s="202"/>
      <c r="H11" s="202"/>
      <c r="I11" s="202"/>
      <c r="J11" s="202"/>
      <c r="K11" s="202"/>
      <c r="L11" s="203"/>
    </row>
    <row r="12" spans="2:12" ht="8.25" customHeight="1" x14ac:dyDescent="0.25">
      <c r="B12" s="70"/>
      <c r="C12" s="71"/>
      <c r="D12" s="71"/>
      <c r="E12" s="71"/>
      <c r="F12" s="71"/>
      <c r="G12" s="71"/>
      <c r="H12" s="71"/>
      <c r="I12" s="71"/>
      <c r="J12" s="71"/>
      <c r="K12" s="71"/>
      <c r="L12" s="72"/>
    </row>
    <row r="13" spans="2:12" ht="29.25" customHeight="1" thickBot="1" x14ac:dyDescent="0.3">
      <c r="B13" s="198" t="s">
        <v>87</v>
      </c>
      <c r="C13" s="199"/>
      <c r="D13" s="199"/>
      <c r="E13" s="199"/>
      <c r="F13" s="199"/>
      <c r="G13" s="199"/>
      <c r="H13" s="199"/>
      <c r="I13" s="199"/>
      <c r="J13" s="199"/>
      <c r="K13" s="199"/>
      <c r="L13" s="200"/>
    </row>
    <row r="14" spans="2:12" ht="16.5" thickBot="1" x14ac:dyDescent="0.3">
      <c r="B14" s="36" t="s">
        <v>85</v>
      </c>
      <c r="C14" s="195">
        <f>Submittal!D17</f>
        <v>0</v>
      </c>
      <c r="D14" s="196"/>
      <c r="E14" s="196"/>
      <c r="F14" s="196"/>
      <c r="G14" s="196"/>
      <c r="H14" s="196"/>
      <c r="I14" s="196"/>
      <c r="J14" s="196"/>
      <c r="K14" s="196"/>
      <c r="L14" s="197"/>
    </row>
    <row r="15" spans="2:12" ht="63.75" customHeight="1" x14ac:dyDescent="0.25">
      <c r="B15" s="65" t="s">
        <v>161</v>
      </c>
      <c r="C15" s="180" t="s">
        <v>16</v>
      </c>
      <c r="D15" s="182"/>
      <c r="E15" s="74" t="s">
        <v>41</v>
      </c>
      <c r="F15" s="182" t="s">
        <v>74</v>
      </c>
      <c r="G15" s="186"/>
      <c r="H15" s="186"/>
      <c r="I15" s="75" t="s">
        <v>72</v>
      </c>
      <c r="J15" s="73" t="s">
        <v>82</v>
      </c>
      <c r="K15" s="180" t="s">
        <v>73</v>
      </c>
      <c r="L15" s="181"/>
    </row>
    <row r="16" spans="2:12" ht="33" customHeight="1" x14ac:dyDescent="0.25">
      <c r="B16" s="106"/>
      <c r="C16" s="66"/>
      <c r="D16" s="67" t="s">
        <v>160</v>
      </c>
      <c r="E16" s="89"/>
      <c r="F16" s="183"/>
      <c r="G16" s="184"/>
      <c r="H16" s="185"/>
      <c r="I16" s="108"/>
      <c r="J16" s="109"/>
      <c r="K16" s="66"/>
      <c r="L16" s="39" t="s">
        <v>52</v>
      </c>
    </row>
    <row r="17" spans="2:12" ht="33" customHeight="1" x14ac:dyDescent="0.25">
      <c r="B17" s="106"/>
      <c r="C17" s="66"/>
      <c r="D17" s="67" t="s">
        <v>160</v>
      </c>
      <c r="E17" s="90"/>
      <c r="F17" s="183"/>
      <c r="G17" s="184"/>
      <c r="H17" s="185"/>
      <c r="I17" s="108"/>
      <c r="J17" s="110"/>
      <c r="K17" s="66"/>
      <c r="L17" s="39" t="s">
        <v>52</v>
      </c>
    </row>
    <row r="18" spans="2:12" ht="33" customHeight="1" x14ac:dyDescent="0.25">
      <c r="B18" s="106"/>
      <c r="C18" s="66"/>
      <c r="D18" s="67" t="s">
        <v>160</v>
      </c>
      <c r="E18" s="90"/>
      <c r="F18" s="183"/>
      <c r="G18" s="184"/>
      <c r="H18" s="185"/>
      <c r="I18" s="108"/>
      <c r="J18" s="110"/>
      <c r="K18" s="66"/>
      <c r="L18" s="39" t="s">
        <v>52</v>
      </c>
    </row>
    <row r="19" spans="2:12" ht="33" customHeight="1" x14ac:dyDescent="0.25">
      <c r="B19" s="106"/>
      <c r="C19" s="66"/>
      <c r="D19" s="67" t="s">
        <v>160</v>
      </c>
      <c r="E19" s="90"/>
      <c r="F19" s="183"/>
      <c r="G19" s="184"/>
      <c r="H19" s="185"/>
      <c r="I19" s="108"/>
      <c r="J19" s="110"/>
      <c r="K19" s="66"/>
      <c r="L19" s="39" t="s">
        <v>52</v>
      </c>
    </row>
    <row r="20" spans="2:12" ht="33" customHeight="1" x14ac:dyDescent="0.25">
      <c r="B20" s="106"/>
      <c r="C20" s="66"/>
      <c r="D20" s="67" t="s">
        <v>160</v>
      </c>
      <c r="E20" s="90"/>
      <c r="F20" s="183"/>
      <c r="G20" s="184"/>
      <c r="H20" s="185"/>
      <c r="I20" s="108"/>
      <c r="J20" s="110"/>
      <c r="K20" s="66"/>
      <c r="L20" s="39" t="s">
        <v>52</v>
      </c>
    </row>
    <row r="21" spans="2:12" ht="33" customHeight="1" x14ac:dyDescent="0.25">
      <c r="B21" s="106"/>
      <c r="C21" s="66"/>
      <c r="D21" s="67" t="s">
        <v>160</v>
      </c>
      <c r="E21" s="90"/>
      <c r="F21" s="183"/>
      <c r="G21" s="184"/>
      <c r="H21" s="185"/>
      <c r="I21" s="108"/>
      <c r="J21" s="110"/>
      <c r="K21" s="66"/>
      <c r="L21" s="39" t="s">
        <v>52</v>
      </c>
    </row>
    <row r="22" spans="2:12" ht="33" customHeight="1" x14ac:dyDescent="0.25">
      <c r="B22" s="106"/>
      <c r="C22" s="66"/>
      <c r="D22" s="67" t="s">
        <v>160</v>
      </c>
      <c r="E22" s="90"/>
      <c r="F22" s="183"/>
      <c r="G22" s="184"/>
      <c r="H22" s="185"/>
      <c r="I22" s="108"/>
      <c r="J22" s="110"/>
      <c r="K22" s="66"/>
      <c r="L22" s="39" t="s">
        <v>52</v>
      </c>
    </row>
    <row r="23" spans="2:12" ht="33" customHeight="1" thickBot="1" x14ac:dyDescent="0.3">
      <c r="B23" s="107"/>
      <c r="C23" s="66"/>
      <c r="D23" s="67" t="s">
        <v>160</v>
      </c>
      <c r="E23" s="91"/>
      <c r="F23" s="189"/>
      <c r="G23" s="190"/>
      <c r="H23" s="191"/>
      <c r="I23" s="111"/>
      <c r="J23" s="112"/>
      <c r="K23" s="66"/>
      <c r="L23" s="39" t="s">
        <v>52</v>
      </c>
    </row>
    <row r="24" spans="2:12" x14ac:dyDescent="0.25">
      <c r="B24" s="83" t="s">
        <v>22</v>
      </c>
      <c r="C24" s="176">
        <f>IF(SUMIF(C16:C23, "SDB", I16:I23)&gt;1,"100%",SUMIF(C16:C23, "SDB", I16:I23))</f>
        <v>0</v>
      </c>
      <c r="D24" s="177"/>
      <c r="E24" s="84"/>
      <c r="F24" s="85"/>
      <c r="G24" s="86"/>
      <c r="H24" s="86"/>
      <c r="I24" s="86"/>
      <c r="J24" s="86"/>
      <c r="K24" s="86"/>
      <c r="L24" s="87"/>
    </row>
    <row r="25" spans="2:12" ht="15.75" thickBot="1" x14ac:dyDescent="0.3">
      <c r="B25" s="43" t="s">
        <v>23</v>
      </c>
      <c r="C25" s="178">
        <f>IF(SUMIF(C16:C23, "SB", I16:I23)&gt;1,"100%",SUMIF(C16:C23, "SB", I16:I23))</f>
        <v>0</v>
      </c>
      <c r="D25" s="179"/>
      <c r="E25" s="37"/>
      <c r="F25" s="38"/>
      <c r="G25" s="33"/>
      <c r="H25" s="33"/>
      <c r="I25" s="33"/>
      <c r="J25" s="33"/>
      <c r="K25" s="187" t="str">
        <f>Submittal!$J$45</f>
        <v>Revised 01-16-2018</v>
      </c>
      <c r="L25" s="188"/>
    </row>
  </sheetData>
  <sheetProtection algorithmName="SHA-512" hashValue="39rHBBQNw89FtsyldV4fdS4Llsi2LcZgRGUp+N5zBiumKyYmFZEVG2EA70YkZG3tAs4UCG80Hbt8+AkJyGlAfQ==" saltValue="1MXh2jChqzYdjd6Z7lPpIw==" spinCount="100000" sheet="1" formatCells="0" selectLockedCells="1"/>
  <mergeCells count="20">
    <mergeCell ref="B2:L2"/>
    <mergeCell ref="B3:L3"/>
    <mergeCell ref="F17:H17"/>
    <mergeCell ref="F18:H18"/>
    <mergeCell ref="C14:L14"/>
    <mergeCell ref="B13:L13"/>
    <mergeCell ref="B10:L11"/>
    <mergeCell ref="B5:L9"/>
    <mergeCell ref="C24:D24"/>
    <mergeCell ref="C25:D25"/>
    <mergeCell ref="K15:L15"/>
    <mergeCell ref="C15:D15"/>
    <mergeCell ref="F19:H19"/>
    <mergeCell ref="F20:H20"/>
    <mergeCell ref="F21:H21"/>
    <mergeCell ref="F15:H15"/>
    <mergeCell ref="F16:H16"/>
    <mergeCell ref="K25:L25"/>
    <mergeCell ref="F22:H22"/>
    <mergeCell ref="F23:H23"/>
  </mergeCells>
  <dataValidations xWindow="140" yWindow="651" count="4">
    <dataValidation type="whole" operator="greaterThan" allowBlank="1" showInputMessage="1" showErrorMessage="1" prompt="Prime Contractor MUST Enter an estimated Dollar Value rounded to the nearest dollar, if you are commiting to using SDB/SB!" sqref="J16:J23" xr:uid="{00000000-0002-0000-0400-000000000000}">
      <formula1>0</formula1>
    </dataValidation>
    <dataValidation type="decimal" allowBlank="1" showInputMessage="1" showErrorMessage="1" errorTitle="Error" error="Must input a number between 0 and 100. " promptTitle="Percent (%)" prompt="Only numbers between 0 and 100 are allowed." sqref="I16:I23" xr:uid="{00000000-0002-0000-0400-000001000000}">
      <formula1>0</formula1>
      <formula2>100</formula2>
    </dataValidation>
    <dataValidation type="list" allowBlank="1" showInputMessage="1" showErrorMessage="1" prompt="Please Select &quot;SDB&quot; or &quot;SB&quot;" sqref="C16:C23" xr:uid="{00000000-0002-0000-0400-000002000000}">
      <formula1>"SDB,SB"</formula1>
    </dataValidation>
    <dataValidation type="list" allowBlank="1" showInputMessage="1" showErrorMessage="1" prompt="Please Select &quot;YES&quot; or &quot;NO&quot;" sqref="K16:K23" xr:uid="{00000000-0002-0000-0400-000003000000}">
      <formula1>"YES,NO"</formula1>
    </dataValidation>
  </dataValidations>
  <hyperlinks>
    <hyperlink ref="B10:L11" r:id="rId1" location=".WVPvzp3D-" display="http://www.dgs.pa.gov/Businesses/Small Diverse Business Program/Small-Diverse-Business-Verification/Pages/Finding-Small-Diverse-Businesses.aspx#.WVPvzp3D-" xr:uid="{00000000-0004-0000-0400-000000000000}"/>
  </hyperlinks>
  <printOptions horizontalCentered="1" verticalCentered="1"/>
  <pageMargins left="0.25" right="0.25" top="0.25" bottom="0.25" header="0" footer="0"/>
  <pageSetup orientation="landscape" r:id="rId2"/>
  <extLst>
    <ext xmlns:x14="http://schemas.microsoft.com/office/spreadsheetml/2009/9/main" uri="{CCE6A557-97BC-4b89-ADB6-D9C93CAAB3DF}">
      <x14:dataValidations xmlns:xm="http://schemas.microsoft.com/office/excel/2006/main" xWindow="140" yWindow="651" count="2">
        <x14:dataValidation type="custom" allowBlank="1" showInputMessage="1" showErrorMessage="1" errorTitle="STOP" error="Please only list Subcontractor information in this section" prompt="Insert the name of the DGS-verified SB/SDB" xr:uid="{00000000-0002-0000-0400-000004000000}">
          <x14:formula1>
            <xm:f>B16&lt;&gt;Submittal!$D$17</xm:f>
          </x14:formula1>
          <xm:sqref>B16:B23</xm:sqref>
        </x14:dataValidation>
        <x14:dataValidation type="custom" allowBlank="1" showInputMessage="1" showErrorMessage="1" errorTitle="YOU CANNOT SELF-LIST" xr:uid="{00000000-0002-0000-0400-000005000000}">
          <x14:formula1>
            <xm:f>B16&lt;&gt;Submittal!D17</xm:f>
          </x14:formula1>
          <xm:sqref>D16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Y42"/>
  <sheetViews>
    <sheetView showGridLines="0" showZeros="0" topLeftCell="A14" workbookViewId="0">
      <selection activeCell="B42" sqref="B42:F42"/>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Listing!B16</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Listing!I16</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Listing!J16</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13" t="s">
        <v>168</v>
      </c>
      <c r="C37" s="214"/>
      <c r="D37" s="214"/>
      <c r="E37" s="214"/>
      <c r="F37" s="214"/>
      <c r="G37" s="82"/>
      <c r="H37" s="240" t="s">
        <v>168</v>
      </c>
      <c r="I37" s="240"/>
      <c r="J37" s="240"/>
      <c r="K37" s="240"/>
      <c r="L37" s="240"/>
      <c r="M37" s="241"/>
      <c r="O37" s="233" t="s">
        <v>39</v>
      </c>
      <c r="P37" s="233"/>
      <c r="Q37" s="233"/>
      <c r="R37" s="233"/>
      <c r="S37" s="233"/>
      <c r="T37" s="233" t="s">
        <v>39</v>
      </c>
      <c r="U37" s="233"/>
      <c r="V37" s="233"/>
      <c r="W37" s="233"/>
      <c r="X37" s="233"/>
    </row>
    <row r="38" spans="2:24" ht="15" customHeight="1" x14ac:dyDescent="0.25">
      <c r="B38" s="215"/>
      <c r="C38" s="216"/>
      <c r="D38" s="216"/>
      <c r="E38" s="216"/>
      <c r="F38" s="216"/>
      <c r="G38" s="82"/>
      <c r="H38" s="242"/>
      <c r="I38" s="242"/>
      <c r="J38" s="242"/>
      <c r="K38" s="242"/>
      <c r="L38" s="242"/>
      <c r="M38" s="243"/>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EdaNiKqlRoAevq9ZuqimdIgleD0BdWBONVVAShet1r6nX2PNpH1NNt0JMbLmlBK94RwasX3fGqESfioNaOVeFw==" saltValue="p/+aOq0DHB2WOUqzBx6IBg==" spinCount="100000" sheet="1" formatCells="0"/>
  <mergeCells count="70">
    <mergeCell ref="I8:M8"/>
    <mergeCell ref="I9:M9"/>
    <mergeCell ref="H37:M38"/>
    <mergeCell ref="H39:M39"/>
    <mergeCell ref="H40:M40"/>
    <mergeCell ref="I18:M18"/>
    <mergeCell ref="F19:M19"/>
    <mergeCell ref="B28:F28"/>
    <mergeCell ref="B21:M21"/>
    <mergeCell ref="H28:I28"/>
    <mergeCell ref="B27:L27"/>
    <mergeCell ref="B23:L23"/>
    <mergeCell ref="B26:C26"/>
    <mergeCell ref="B24:M24"/>
    <mergeCell ref="B22:M22"/>
    <mergeCell ref="C16:E16"/>
    <mergeCell ref="U41:X41"/>
    <mergeCell ref="U42:X42"/>
    <mergeCell ref="F33:M33"/>
    <mergeCell ref="O41:S41"/>
    <mergeCell ref="O42:S42"/>
    <mergeCell ref="T37:X38"/>
    <mergeCell ref="O37:S38"/>
    <mergeCell ref="O34:X34"/>
    <mergeCell ref="B42:F42"/>
    <mergeCell ref="O39:S39"/>
    <mergeCell ref="O40:S40"/>
    <mergeCell ref="U39:X39"/>
    <mergeCell ref="U40:X40"/>
    <mergeCell ref="B33:E33"/>
    <mergeCell ref="H41:M41"/>
    <mergeCell ref="H42:M42"/>
    <mergeCell ref="B6:C6"/>
    <mergeCell ref="O5:Y5"/>
    <mergeCell ref="O6:P6"/>
    <mergeCell ref="O14:R14"/>
    <mergeCell ref="B5:M5"/>
    <mergeCell ref="O8:R8"/>
    <mergeCell ref="V8:X8"/>
    <mergeCell ref="O9:R9"/>
    <mergeCell ref="V9:X9"/>
    <mergeCell ref="O10:R10"/>
    <mergeCell ref="B8:E8"/>
    <mergeCell ref="B9:E9"/>
    <mergeCell ref="B10:E10"/>
    <mergeCell ref="B11:E11"/>
    <mergeCell ref="B12:E12"/>
    <mergeCell ref="B14:E14"/>
    <mergeCell ref="O28:V28"/>
    <mergeCell ref="W28:X28"/>
    <mergeCell ref="O30:X30"/>
    <mergeCell ref="O33:S33"/>
    <mergeCell ref="T33:X33"/>
    <mergeCell ref="O27:X27"/>
    <mergeCell ref="O11:R11"/>
    <mergeCell ref="O12:R12"/>
    <mergeCell ref="V18:X18"/>
    <mergeCell ref="T19:X19"/>
    <mergeCell ref="O21:X21"/>
    <mergeCell ref="O22:X22"/>
    <mergeCell ref="O23:X23"/>
    <mergeCell ref="O24:X24"/>
    <mergeCell ref="O26:Q26"/>
    <mergeCell ref="S26:X26"/>
    <mergeCell ref="B13:E13"/>
    <mergeCell ref="B41:F41"/>
    <mergeCell ref="B34:L34"/>
    <mergeCell ref="B39:F39"/>
    <mergeCell ref="B40:F40"/>
    <mergeCell ref="B37:F38"/>
  </mergeCells>
  <conditionalFormatting sqref="D6:E6">
    <cfRule type="cellIs" dxfId="373" priority="24" operator="equal">
      <formula>"[SDB/SB Contact Name]"</formula>
    </cfRule>
    <cfRule type="containsText" dxfId="372" priority="25" operator="containsText" text="Insert SDB/SB Contact Name">
      <formula>NOT(ISERROR(SEARCH("Insert SDB/SB Contact Name",D6)))</formula>
    </cfRule>
  </conditionalFormatting>
  <conditionalFormatting sqref="B22">
    <cfRule type="cellIs" dxfId="371" priority="41" operator="equal">
      <formula>"[Identify the specific time periods during the initial contract term and any extensions, options and renewals when the work, goods or services will be provided or performed]"</formula>
    </cfRule>
  </conditionalFormatting>
  <conditionalFormatting sqref="B24">
    <cfRule type="cellIs" dxfId="370" priority="40" operator="equal">
      <formula>"[Identify the specific work, goods or services the SDB/SB will perform]"</formula>
    </cfRule>
  </conditionalFormatting>
  <conditionalFormatting sqref="O8:R8">
    <cfRule type="cellIs" dxfId="369" priority="16" operator="equal">
      <formula>"[SDB/SB Contact Name]"</formula>
    </cfRule>
    <cfRule type="containsText" dxfId="368" priority="17" operator="containsText" text="Insert SDB/SB Contact Name">
      <formula>NOT(ISERROR(SEARCH("Insert SDB/SB Contact Name",O8)))</formula>
    </cfRule>
  </conditionalFormatting>
  <conditionalFormatting sqref="O22:X22">
    <cfRule type="cellIs" dxfId="367" priority="29"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366" priority="28" operator="equal">
      <formula>"[Identify the specific work, goods or services the SDB/SB will perform]"</formula>
    </cfRule>
  </conditionalFormatting>
  <conditionalFormatting sqref="B8:E8">
    <cfRule type="cellIs" dxfId="365" priority="26" operator="equal">
      <formula>"[SDB/SB Contact Name]"</formula>
    </cfRule>
    <cfRule type="containsText" dxfId="364" priority="27" operator="containsText" text="Insert SDB/SB Contact Name">
      <formula>NOT(ISERROR(SEARCH("Insert SDB/SB Contact Name",B8)))</formula>
    </cfRule>
  </conditionalFormatting>
  <conditionalFormatting sqref="B9:E9">
    <cfRule type="cellIs" dxfId="363" priority="22" operator="equal">
      <formula>"[Title]"</formula>
    </cfRule>
  </conditionalFormatting>
  <conditionalFormatting sqref="B10:E10">
    <cfRule type="cellIs" dxfId="362" priority="21" operator="equal">
      <formula>"[SDB/SB Company Name]"</formula>
    </cfRule>
  </conditionalFormatting>
  <conditionalFormatting sqref="B11:E11">
    <cfRule type="cellIs" dxfId="361" priority="20" operator="equal">
      <formula>"[Address]"</formula>
    </cfRule>
  </conditionalFormatting>
  <conditionalFormatting sqref="B12:E12">
    <cfRule type="cellIs" dxfId="360" priority="19" operator="equal">
      <formula>"[City, State, Zip]"</formula>
    </cfRule>
  </conditionalFormatting>
  <conditionalFormatting sqref="B14:E14">
    <cfRule type="cellIs" dxfId="359" priority="18" operator="equal">
      <formula>"[Phone #]"</formula>
    </cfRule>
  </conditionalFormatting>
  <conditionalFormatting sqref="O6 Q6:R6">
    <cfRule type="cellIs" dxfId="358" priority="14" operator="equal">
      <formula>"[SDB/SB Contact Name]"</formula>
    </cfRule>
    <cfRule type="containsText" dxfId="357" priority="15" operator="containsText" text="Insert SDB/SB Contact Name">
      <formula>NOT(ISERROR(SEARCH("Insert SDB/SB Contact Name",O6)))</formula>
    </cfRule>
  </conditionalFormatting>
  <conditionalFormatting sqref="O6:P6">
    <cfRule type="cellIs" dxfId="356" priority="13" operator="equal">
      <formula>"M/D/YYYY"</formula>
    </cfRule>
  </conditionalFormatting>
  <conditionalFormatting sqref="O9:R9">
    <cfRule type="cellIs" dxfId="355" priority="12" operator="equal">
      <formula>"[Title]"</formula>
    </cfRule>
  </conditionalFormatting>
  <conditionalFormatting sqref="O10:R10">
    <cfRule type="cellIs" dxfId="354" priority="11" operator="equal">
      <formula>"[SDB/SB Company Name]"</formula>
    </cfRule>
  </conditionalFormatting>
  <conditionalFormatting sqref="O11:R11">
    <cfRule type="cellIs" dxfId="353" priority="10" operator="equal">
      <formula>"[Address]"</formula>
    </cfRule>
  </conditionalFormatting>
  <conditionalFormatting sqref="O12:R13">
    <cfRule type="cellIs" dxfId="352" priority="9" operator="equal">
      <formula>"[City, State, Zip]"</formula>
    </cfRule>
  </conditionalFormatting>
  <conditionalFormatting sqref="O14:R14">
    <cfRule type="cellIs" dxfId="351" priority="8" operator="equal">
      <formula>"[Email, Phone #]"</formula>
    </cfRule>
  </conditionalFormatting>
  <conditionalFormatting sqref="B6">
    <cfRule type="cellIs" dxfId="350" priority="6" operator="equal">
      <formula>"[SDB/SB Contact Name]"</formula>
    </cfRule>
    <cfRule type="containsText" dxfId="349" priority="7" operator="containsText" text="Insert SDB/SB Contact Name">
      <formula>NOT(ISERROR(SEARCH("Insert SDB/SB Contact Name",B6)))</formula>
    </cfRule>
  </conditionalFormatting>
  <conditionalFormatting sqref="B6:C6">
    <cfRule type="cellIs" dxfId="348" priority="5" operator="equal">
      <formula>"MM/DD/YYYY"</formula>
    </cfRule>
  </conditionalFormatting>
  <conditionalFormatting sqref="B13:E13">
    <cfRule type="containsText" dxfId="347" priority="1" operator="containsText" text="[Email]">
      <formula>NOT(ISERROR(SEARCH("[Email]",B13)))</formula>
    </cfRule>
  </conditionalFormatting>
  <dataValidations disablePrompts="1" count="11">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500-000000000000}"/>
    <dataValidation allowBlank="1" showInputMessage="1" showErrorMessage="1" prompt="[Identify the specific work, goods or services the SDB/SB will perform]" sqref="O24:X24 B24:M24" xr:uid="{00000000-0002-0000-0500-000001000000}"/>
    <dataValidation allowBlank="1" showInputMessage="1" showErrorMessage="1" prompt="Insert Electronic Signature or Print and Sign" sqref="B37:G38 H37" xr:uid="{00000000-0002-0000-0500-000002000000}"/>
    <dataValidation allowBlank="1" showInputMessage="1" showErrorMessage="1" prompt="Enter Date" sqref="B6:C6" xr:uid="{00000000-0002-0000-0500-000003000000}"/>
    <dataValidation allowBlank="1" showInputMessage="1" showErrorMessage="1" prompt="Enter the name of the contact personnel at SDB/SB" sqref="B8:E8" xr:uid="{00000000-0002-0000-0500-000004000000}"/>
    <dataValidation allowBlank="1" showInputMessage="1" showErrorMessage="1" prompt="Personnel's Title" sqref="B9:E9" xr:uid="{00000000-0002-0000-0500-000005000000}"/>
    <dataValidation allowBlank="1" showInputMessage="1" showErrorMessage="1" prompt="Enter SDB/SB Company Name" sqref="B10:E10" xr:uid="{00000000-0002-0000-0500-000006000000}"/>
    <dataValidation allowBlank="1" showInputMessage="1" showErrorMessage="1" prompt="Address" sqref="B11:E11" xr:uid="{00000000-0002-0000-0500-000007000000}"/>
    <dataValidation allowBlank="1" showInputMessage="1" showErrorMessage="1" prompt="City, State, Zip" sqref="B12:E12" xr:uid="{00000000-0002-0000-0500-000008000000}"/>
    <dataValidation allowBlank="1" showInputMessage="1" showErrorMessage="1" prompt="Email Address" sqref="B13:E13" xr:uid="{00000000-0002-0000-0500-000009000000}"/>
    <dataValidation allowBlank="1" showInputMessage="1" showErrorMessage="1" prompt="Phone Number" sqref="B14:E14" xr:uid="{00000000-0002-0000-0500-00000A000000}"/>
  </dataValidations>
  <printOptions horizontalCentered="1" verticalCentered="1"/>
  <pageMargins left="0.25" right="0.25" top="0.75" bottom="0.75" header="0" footer="0"/>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Y42"/>
  <sheetViews>
    <sheetView showGridLines="0" showZeros="0" workbookViewId="0">
      <selection activeCell="B42" sqref="B42:F42"/>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Listing!B17</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Listing!I17</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Listing!J17</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dJ47h6z0PItUbP6+2Topz/tnrlBxYXEIiWnhBdKiAN2/TSJAz39tWt4TOzUZ5U3VRVEHgCNgMmMzdy+r4aVDgw==" saltValue="mkzQNhFpwqdy01po9innrQ==" spinCount="100000" sheet="1" formatCells="0"/>
  <mergeCells count="70">
    <mergeCell ref="I18:M18"/>
    <mergeCell ref="F19:M19"/>
    <mergeCell ref="C16:E16"/>
    <mergeCell ref="B5:M5"/>
    <mergeCell ref="O5:Y5"/>
    <mergeCell ref="B6:C6"/>
    <mergeCell ref="O6:P6"/>
    <mergeCell ref="B8:E8"/>
    <mergeCell ref="O8:R8"/>
    <mergeCell ref="V8:X8"/>
    <mergeCell ref="I8:M8"/>
    <mergeCell ref="O9:R9"/>
    <mergeCell ref="V9:X9"/>
    <mergeCell ref="B10:E10"/>
    <mergeCell ref="O10:R10"/>
    <mergeCell ref="B11:E11"/>
    <mergeCell ref="O11:R11"/>
    <mergeCell ref="B9:E9"/>
    <mergeCell ref="I9:M9"/>
    <mergeCell ref="B24:M24"/>
    <mergeCell ref="O24:X24"/>
    <mergeCell ref="O12:R12"/>
    <mergeCell ref="B14:E14"/>
    <mergeCell ref="O14:R14"/>
    <mergeCell ref="V18:X18"/>
    <mergeCell ref="T19:X19"/>
    <mergeCell ref="B21:M21"/>
    <mergeCell ref="B12:E12"/>
    <mergeCell ref="O21:X21"/>
    <mergeCell ref="B22:M22"/>
    <mergeCell ref="O22:X22"/>
    <mergeCell ref="B23:L23"/>
    <mergeCell ref="O23:X23"/>
    <mergeCell ref="B34:L34"/>
    <mergeCell ref="O34:X34"/>
    <mergeCell ref="O26:Q26"/>
    <mergeCell ref="S26:X26"/>
    <mergeCell ref="B27:L27"/>
    <mergeCell ref="O27:X27"/>
    <mergeCell ref="B28:F28"/>
    <mergeCell ref="H28:I28"/>
    <mergeCell ref="O28:V28"/>
    <mergeCell ref="W28:X28"/>
    <mergeCell ref="B26:C26"/>
    <mergeCell ref="O30:X30"/>
    <mergeCell ref="B33:E33"/>
    <mergeCell ref="F33:M33"/>
    <mergeCell ref="O33:S33"/>
    <mergeCell ref="B39:F39"/>
    <mergeCell ref="O39:S39"/>
    <mergeCell ref="U39:X39"/>
    <mergeCell ref="B37:F38"/>
    <mergeCell ref="H37:M38"/>
    <mergeCell ref="H39:M39"/>
    <mergeCell ref="B13:E13"/>
    <mergeCell ref="B42:F42"/>
    <mergeCell ref="O42:S42"/>
    <mergeCell ref="U42:X42"/>
    <mergeCell ref="O40:S40"/>
    <mergeCell ref="U40:X40"/>
    <mergeCell ref="B41:F41"/>
    <mergeCell ref="O41:S41"/>
    <mergeCell ref="U41:X41"/>
    <mergeCell ref="B40:F40"/>
    <mergeCell ref="H40:M40"/>
    <mergeCell ref="H41:M41"/>
    <mergeCell ref="H42:M42"/>
    <mergeCell ref="T33:X33"/>
    <mergeCell ref="O37:S38"/>
    <mergeCell ref="T37:X38"/>
  </mergeCells>
  <conditionalFormatting sqref="B8:E8">
    <cfRule type="cellIs" dxfId="346" priority="62" operator="equal">
      <formula>"[SDB/SB Contact Name]"</formula>
    </cfRule>
    <cfRule type="containsText" dxfId="345" priority="63" operator="containsText" text="Insert SDB/SB Contact Name">
      <formula>NOT(ISERROR(SEARCH("Insert SDB/SB Contact Name",B8)))</formula>
    </cfRule>
  </conditionalFormatting>
  <conditionalFormatting sqref="D6:E6">
    <cfRule type="cellIs" dxfId="344" priority="60" operator="equal">
      <formula>"[SDB/SB Contact Name]"</formula>
    </cfRule>
    <cfRule type="containsText" dxfId="343" priority="61" operator="containsText" text="Insert SDB/SB Contact Name">
      <formula>NOT(ISERROR(SEARCH("Insert SDB/SB Contact Name",D6)))</formula>
    </cfRule>
  </conditionalFormatting>
  <conditionalFormatting sqref="B9:E9">
    <cfRule type="cellIs" dxfId="342" priority="58" operator="equal">
      <formula>"[Title]"</formula>
    </cfRule>
  </conditionalFormatting>
  <conditionalFormatting sqref="B10:E10">
    <cfRule type="cellIs" dxfId="341" priority="57" operator="equal">
      <formula>"[SDB/SB Company Name]"</formula>
    </cfRule>
  </conditionalFormatting>
  <conditionalFormatting sqref="B11:E11">
    <cfRule type="cellIs" dxfId="340" priority="56" operator="equal">
      <formula>"[Address]"</formula>
    </cfRule>
  </conditionalFormatting>
  <conditionalFormatting sqref="B12:E12">
    <cfRule type="cellIs" dxfId="339" priority="55" operator="equal">
      <formula>"[City, State, Zip]"</formula>
    </cfRule>
  </conditionalFormatting>
  <conditionalFormatting sqref="B14:E14">
    <cfRule type="cellIs" dxfId="338" priority="54" operator="equal">
      <formula>"[Email, Phone #]"</formula>
    </cfRule>
  </conditionalFormatting>
  <conditionalFormatting sqref="B22">
    <cfRule type="cellIs" dxfId="337" priority="53" operator="equal">
      <formula>"[Identify the specific time periods during the initial contract term and any extensions, options and renewals when the work, goods or services will be provided or performed]"</formula>
    </cfRule>
  </conditionalFormatting>
  <conditionalFormatting sqref="B24">
    <cfRule type="cellIs" dxfId="336" priority="52" operator="equal">
      <formula>"[Identify the specific work, goods or services the SDB/SB will perform]"</formula>
    </cfRule>
  </conditionalFormatting>
  <conditionalFormatting sqref="O8:R8">
    <cfRule type="cellIs" dxfId="335" priority="50" operator="equal">
      <formula>"[SDB/SB Contact Name]"</formula>
    </cfRule>
    <cfRule type="containsText" dxfId="334" priority="51" operator="containsText" text="Insert SDB/SB Contact Name">
      <formula>NOT(ISERROR(SEARCH("Insert SDB/SB Contact Name",O8)))</formula>
    </cfRule>
  </conditionalFormatting>
  <conditionalFormatting sqref="O6 Q6:R6">
    <cfRule type="cellIs" dxfId="333" priority="48" operator="equal">
      <formula>"[SDB/SB Contact Name]"</formula>
    </cfRule>
    <cfRule type="containsText" dxfId="332" priority="49" operator="containsText" text="Insert SDB/SB Contact Name">
      <formula>NOT(ISERROR(SEARCH("Insert SDB/SB Contact Name",O6)))</formula>
    </cfRule>
  </conditionalFormatting>
  <conditionalFormatting sqref="O6:P6">
    <cfRule type="cellIs" dxfId="331" priority="47" operator="equal">
      <formula>"M/D/YYYY"</formula>
    </cfRule>
  </conditionalFormatting>
  <conditionalFormatting sqref="O9:R9">
    <cfRule type="cellIs" dxfId="330" priority="46" operator="equal">
      <formula>"[Title]"</formula>
    </cfRule>
  </conditionalFormatting>
  <conditionalFormatting sqref="O10:R10">
    <cfRule type="cellIs" dxfId="329" priority="45" operator="equal">
      <formula>"[SDB/SB Company Name]"</formula>
    </cfRule>
  </conditionalFormatting>
  <conditionalFormatting sqref="O11:R11">
    <cfRule type="cellIs" dxfId="328" priority="44" operator="equal">
      <formula>"[Address]"</formula>
    </cfRule>
  </conditionalFormatting>
  <conditionalFormatting sqref="O12:R13">
    <cfRule type="cellIs" dxfId="327" priority="43" operator="equal">
      <formula>"[City, State, Zip]"</formula>
    </cfRule>
  </conditionalFormatting>
  <conditionalFormatting sqref="O14:R14">
    <cfRule type="cellIs" dxfId="326" priority="42" operator="equal">
      <formula>"[Email, Phone #]"</formula>
    </cfRule>
  </conditionalFormatting>
  <conditionalFormatting sqref="O22:X22">
    <cfRule type="cellIs" dxfId="325" priority="41"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324" priority="40" operator="equal">
      <formula>"[Identify the specific work, goods or services the SDB/SB will perform]"</formula>
    </cfRule>
  </conditionalFormatting>
  <conditionalFormatting sqref="B6">
    <cfRule type="cellIs" dxfId="323" priority="38" operator="equal">
      <formula>"[SDB/SB Contact Name]"</formula>
    </cfRule>
    <cfRule type="containsText" dxfId="322" priority="39" operator="containsText" text="Insert SDB/SB Contact Name">
      <formula>NOT(ISERROR(SEARCH("Insert SDB/SB Contact Name",B6)))</formula>
    </cfRule>
  </conditionalFormatting>
  <conditionalFormatting sqref="B6:C6">
    <cfRule type="cellIs" dxfId="321" priority="37" operator="equal">
      <formula>"MM/DD/YYYY"</formula>
    </cfRule>
  </conditionalFormatting>
  <conditionalFormatting sqref="B13:E13">
    <cfRule type="containsText" dxfId="320" priority="35" operator="containsText" text="[Email]">
      <formula>NOT(ISERROR(SEARCH("[Email]",B13)))</formula>
    </cfRule>
  </conditionalFormatting>
  <conditionalFormatting sqref="B8:E8">
    <cfRule type="cellIs" dxfId="319" priority="33" operator="equal">
      <formula>"[SDB/SB Contact Name]"</formula>
    </cfRule>
    <cfRule type="containsText" dxfId="318" priority="34" operator="containsText" text="Insert SDB/SB Contact Name">
      <formula>NOT(ISERROR(SEARCH("Insert SDB/SB Contact Name",B8)))</formula>
    </cfRule>
  </conditionalFormatting>
  <conditionalFormatting sqref="B9:E9">
    <cfRule type="cellIs" dxfId="317" priority="32" operator="equal">
      <formula>"[Title]"</formula>
    </cfRule>
  </conditionalFormatting>
  <conditionalFormatting sqref="B10:E10">
    <cfRule type="cellIs" dxfId="316" priority="31" operator="equal">
      <formula>"[SDB/SB Company Name]"</formula>
    </cfRule>
  </conditionalFormatting>
  <conditionalFormatting sqref="B11:E11">
    <cfRule type="cellIs" dxfId="315" priority="30" operator="equal">
      <formula>"[Address]"</formula>
    </cfRule>
  </conditionalFormatting>
  <conditionalFormatting sqref="B12:E12">
    <cfRule type="cellIs" dxfId="314" priority="29" operator="equal">
      <formula>"[City, State, Zip]"</formula>
    </cfRule>
  </conditionalFormatting>
  <conditionalFormatting sqref="B14:E14">
    <cfRule type="cellIs" dxfId="313" priority="28" operator="equal">
      <formula>"[Phone #]"</formula>
    </cfRule>
  </conditionalFormatting>
  <conditionalFormatting sqref="B13:E13">
    <cfRule type="containsText" dxfId="312" priority="27" operator="containsText" text="[Email]">
      <formula>NOT(ISERROR(SEARCH("[Email]",B13)))</formula>
    </cfRule>
  </conditionalFormatting>
  <conditionalFormatting sqref="D6:E6">
    <cfRule type="cellIs" dxfId="311" priority="23" operator="equal">
      <formula>"[SDB/SB Contact Name]"</formula>
    </cfRule>
    <cfRule type="containsText" dxfId="310" priority="24" operator="containsText" text="Insert SDB/SB Contact Name">
      <formula>NOT(ISERROR(SEARCH("Insert SDB/SB Contact Name",D6)))</formula>
    </cfRule>
  </conditionalFormatting>
  <conditionalFormatting sqref="B8:E8">
    <cfRule type="cellIs" dxfId="309" priority="25" operator="equal">
      <formula>"[SDB/SB Contact Name]"</formula>
    </cfRule>
    <cfRule type="containsText" dxfId="308" priority="26" operator="containsText" text="Insert SDB/SB Contact Name">
      <formula>NOT(ISERROR(SEARCH("Insert SDB/SB Contact Name",B8)))</formula>
    </cfRule>
  </conditionalFormatting>
  <conditionalFormatting sqref="B9:E9">
    <cfRule type="cellIs" dxfId="307" priority="22" operator="equal">
      <formula>"[Title]"</formula>
    </cfRule>
  </conditionalFormatting>
  <conditionalFormatting sqref="B10:E10">
    <cfRule type="cellIs" dxfId="306" priority="21" operator="equal">
      <formula>"[SDB/SB Company Name]"</formula>
    </cfRule>
  </conditionalFormatting>
  <conditionalFormatting sqref="B11:E11">
    <cfRule type="cellIs" dxfId="305" priority="20" operator="equal">
      <formula>"[Address]"</formula>
    </cfRule>
  </conditionalFormatting>
  <conditionalFormatting sqref="B12:E12">
    <cfRule type="cellIs" dxfId="304" priority="19" operator="equal">
      <formula>"[City, State, Zip]"</formula>
    </cfRule>
  </conditionalFormatting>
  <conditionalFormatting sqref="B14:E14">
    <cfRule type="cellIs" dxfId="303" priority="18" operator="equal">
      <formula>"[Phone #]"</formula>
    </cfRule>
  </conditionalFormatting>
  <conditionalFormatting sqref="B6">
    <cfRule type="cellIs" dxfId="302" priority="16" operator="equal">
      <formula>"[SDB/SB Contact Name]"</formula>
    </cfRule>
    <cfRule type="containsText" dxfId="301" priority="17" operator="containsText" text="Insert SDB/SB Contact Name">
      <formula>NOT(ISERROR(SEARCH("Insert SDB/SB Contact Name",B6)))</formula>
    </cfRule>
  </conditionalFormatting>
  <conditionalFormatting sqref="B6:C6">
    <cfRule type="cellIs" dxfId="300" priority="15" operator="equal">
      <formula>"MM/DD/YYYY"</formula>
    </cfRule>
  </conditionalFormatting>
  <conditionalFormatting sqref="B13:E13">
    <cfRule type="containsText" dxfId="299" priority="14" operator="containsText" text="[Email]">
      <formula>NOT(ISERROR(SEARCH("[Email]",B13)))</formula>
    </cfRule>
  </conditionalFormatting>
  <conditionalFormatting sqref="D6:E6">
    <cfRule type="cellIs" dxfId="298" priority="10" operator="equal">
      <formula>"[SDB/SB Contact Name]"</formula>
    </cfRule>
    <cfRule type="containsText" dxfId="297" priority="11" operator="containsText" text="Insert SDB/SB Contact Name">
      <formula>NOT(ISERROR(SEARCH("Insert SDB/SB Contact Name",D6)))</formula>
    </cfRule>
  </conditionalFormatting>
  <conditionalFormatting sqref="B8:E8">
    <cfRule type="cellIs" dxfId="296" priority="12" operator="equal">
      <formula>"[SDB/SB Contact Name]"</formula>
    </cfRule>
    <cfRule type="containsText" dxfId="295" priority="13" operator="containsText" text="Insert SDB/SB Contact Name">
      <formula>NOT(ISERROR(SEARCH("Insert SDB/SB Contact Name",B8)))</formula>
    </cfRule>
  </conditionalFormatting>
  <conditionalFormatting sqref="B9:E9">
    <cfRule type="cellIs" dxfId="294" priority="9" operator="equal">
      <formula>"[Title]"</formula>
    </cfRule>
  </conditionalFormatting>
  <conditionalFormatting sqref="B10:E10">
    <cfRule type="cellIs" dxfId="293" priority="8" operator="equal">
      <formula>"[SDB/SB Company Name]"</formula>
    </cfRule>
  </conditionalFormatting>
  <conditionalFormatting sqref="B11:E11">
    <cfRule type="cellIs" dxfId="292" priority="7" operator="equal">
      <formula>"[Address]"</formula>
    </cfRule>
  </conditionalFormatting>
  <conditionalFormatting sqref="B12:E12">
    <cfRule type="cellIs" dxfId="291" priority="6" operator="equal">
      <formula>"[City, State, Zip]"</formula>
    </cfRule>
  </conditionalFormatting>
  <conditionalFormatting sqref="B14:E14">
    <cfRule type="cellIs" dxfId="290" priority="5" operator="equal">
      <formula>"[Phone #]"</formula>
    </cfRule>
  </conditionalFormatting>
  <conditionalFormatting sqref="B6">
    <cfRule type="cellIs" dxfId="289" priority="3" operator="equal">
      <formula>"[SDB/SB Contact Name]"</formula>
    </cfRule>
    <cfRule type="containsText" dxfId="288" priority="4" operator="containsText" text="Insert SDB/SB Contact Name">
      <formula>NOT(ISERROR(SEARCH("Insert SDB/SB Contact Name",B6)))</formula>
    </cfRule>
  </conditionalFormatting>
  <conditionalFormatting sqref="B6:C6">
    <cfRule type="cellIs" dxfId="287" priority="2" operator="equal">
      <formula>"MM/DD/YYYY"</formula>
    </cfRule>
  </conditionalFormatting>
  <conditionalFormatting sqref="B13:E13">
    <cfRule type="containsText" dxfId="286"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6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600-000001000000}"/>
    <dataValidation allowBlank="1" showInputMessage="1" showErrorMessage="1" prompt="Insert Electronic Signature or Print and Sign" sqref="B37:G38 H37" xr:uid="{00000000-0002-0000-0600-000002000000}"/>
    <dataValidation allowBlank="1" showInputMessage="1" showErrorMessage="1" prompt="City, State, Zip" sqref="B12:E12" xr:uid="{00000000-0002-0000-0600-000003000000}"/>
    <dataValidation allowBlank="1" showInputMessage="1" showErrorMessage="1" prompt="Enter SDB/SB Company Name" sqref="B10:E10" xr:uid="{00000000-0002-0000-0600-000004000000}"/>
    <dataValidation allowBlank="1" showInputMessage="1" showErrorMessage="1" prompt="Enter Date" sqref="B6:C6" xr:uid="{00000000-0002-0000-0600-000005000000}"/>
    <dataValidation allowBlank="1" showInputMessage="1" showErrorMessage="1" prompt="Phone Number" sqref="B14:E14" xr:uid="{00000000-0002-0000-0600-000006000000}"/>
    <dataValidation allowBlank="1" showInputMessage="1" showErrorMessage="1" prompt="Email Address" sqref="B13:E13" xr:uid="{00000000-0002-0000-0600-000007000000}"/>
    <dataValidation allowBlank="1" showInputMessage="1" showErrorMessage="1" prompt="Address" sqref="B11:E11" xr:uid="{00000000-0002-0000-0600-000008000000}"/>
    <dataValidation allowBlank="1" showInputMessage="1" showErrorMessage="1" prompt="Personnel's Title" sqref="B9:E9" xr:uid="{00000000-0002-0000-0600-000009000000}"/>
    <dataValidation allowBlank="1" showInputMessage="1" showErrorMessage="1" prompt="Enter the name of the contact personnel at SDB/SB" sqref="B8:E8" xr:uid="{00000000-0002-0000-0600-00000A000000}"/>
  </dataValidations>
  <printOptions horizontalCentered="1" verticalCentered="1"/>
  <pageMargins left="0.25" right="0.25" top="0.75" bottom="0.75" header="0" footer="0"/>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Y42"/>
  <sheetViews>
    <sheetView showGridLines="0" showZeros="0" topLeftCell="A13" workbookViewId="0">
      <selection activeCell="B42" sqref="B42:F42"/>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2"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2"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Listing!B18</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Listing!I18</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Listing!J18</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hRFlhr+5bh35KA+VkiPPwDu9fMCmcZe+aajaGh9YD8VYPT1VClBTZz2nPA67XPKKkZ1YZmefvY3GeoM2BH2UTQ==" saltValue="gblnGSNDzKkJmpjfFqEc/Q==" spinCount="100000" sheet="1" formatCells="0"/>
  <mergeCells count="70">
    <mergeCell ref="I18:M18"/>
    <mergeCell ref="F19:M19"/>
    <mergeCell ref="C16:E16"/>
    <mergeCell ref="B5:M5"/>
    <mergeCell ref="O5:Y5"/>
    <mergeCell ref="B6:C6"/>
    <mergeCell ref="O6:P6"/>
    <mergeCell ref="B8:E8"/>
    <mergeCell ref="O8:R8"/>
    <mergeCell ref="V8:X8"/>
    <mergeCell ref="I8:M8"/>
    <mergeCell ref="O9:R9"/>
    <mergeCell ref="V9:X9"/>
    <mergeCell ref="B10:E10"/>
    <mergeCell ref="O10:R10"/>
    <mergeCell ref="B11:E11"/>
    <mergeCell ref="O11:R11"/>
    <mergeCell ref="B9:E9"/>
    <mergeCell ref="I9:M9"/>
    <mergeCell ref="B24:M24"/>
    <mergeCell ref="O24:X24"/>
    <mergeCell ref="O12:R12"/>
    <mergeCell ref="B14:E14"/>
    <mergeCell ref="O14:R14"/>
    <mergeCell ref="V18:X18"/>
    <mergeCell ref="T19:X19"/>
    <mergeCell ref="B21:M21"/>
    <mergeCell ref="B12:E12"/>
    <mergeCell ref="O21:X21"/>
    <mergeCell ref="B22:M22"/>
    <mergeCell ref="O22:X22"/>
    <mergeCell ref="B23:L23"/>
    <mergeCell ref="O23:X23"/>
    <mergeCell ref="B34:L34"/>
    <mergeCell ref="O34:X34"/>
    <mergeCell ref="O26:Q26"/>
    <mergeCell ref="S26:X26"/>
    <mergeCell ref="B27:L27"/>
    <mergeCell ref="O27:X27"/>
    <mergeCell ref="B28:F28"/>
    <mergeCell ref="H28:I28"/>
    <mergeCell ref="O28:V28"/>
    <mergeCell ref="W28:X28"/>
    <mergeCell ref="B26:C26"/>
    <mergeCell ref="O30:X30"/>
    <mergeCell ref="B33:E33"/>
    <mergeCell ref="F33:M33"/>
    <mergeCell ref="O33:S33"/>
    <mergeCell ref="B39:F39"/>
    <mergeCell ref="O39:S39"/>
    <mergeCell ref="U39:X39"/>
    <mergeCell ref="B37:F38"/>
    <mergeCell ref="H37:M38"/>
    <mergeCell ref="H39:M39"/>
    <mergeCell ref="B13:E13"/>
    <mergeCell ref="B42:F42"/>
    <mergeCell ref="O42:S42"/>
    <mergeCell ref="U42:X42"/>
    <mergeCell ref="O40:S40"/>
    <mergeCell ref="U40:X40"/>
    <mergeCell ref="B41:F41"/>
    <mergeCell ref="O41:S41"/>
    <mergeCell ref="U41:X41"/>
    <mergeCell ref="B40:F40"/>
    <mergeCell ref="H40:M40"/>
    <mergeCell ref="H41:M41"/>
    <mergeCell ref="H42:M42"/>
    <mergeCell ref="T33:X33"/>
    <mergeCell ref="O37:S38"/>
    <mergeCell ref="T37:X38"/>
  </mergeCells>
  <conditionalFormatting sqref="B8:E8">
    <cfRule type="cellIs" dxfId="285" priority="48" operator="equal">
      <formula>"[SDB/SB Contact Name]"</formula>
    </cfRule>
    <cfRule type="containsText" dxfId="284" priority="49" operator="containsText" text="Insert SDB/SB Contact Name">
      <formula>NOT(ISERROR(SEARCH("Insert SDB/SB Contact Name",B8)))</formula>
    </cfRule>
  </conditionalFormatting>
  <conditionalFormatting sqref="B6 D6:E6">
    <cfRule type="cellIs" dxfId="283" priority="46" operator="equal">
      <formula>"[SDB/SB Contact Name]"</formula>
    </cfRule>
    <cfRule type="containsText" dxfId="282" priority="47" operator="containsText" text="Insert SDB/SB Contact Name">
      <formula>NOT(ISERROR(SEARCH("Insert SDB/SB Contact Name",B6)))</formula>
    </cfRule>
  </conditionalFormatting>
  <conditionalFormatting sqref="B6:C6">
    <cfRule type="cellIs" dxfId="281" priority="45" operator="equal">
      <formula>"MM/DD/YYYY"</formula>
    </cfRule>
  </conditionalFormatting>
  <conditionalFormatting sqref="B9:E9">
    <cfRule type="cellIs" dxfId="280" priority="44" operator="equal">
      <formula>"[Title]"</formula>
    </cfRule>
  </conditionalFormatting>
  <conditionalFormatting sqref="B10:E10">
    <cfRule type="cellIs" dxfId="279" priority="43" operator="equal">
      <formula>"[SDB/SB Company Name]"</formula>
    </cfRule>
  </conditionalFormatting>
  <conditionalFormatting sqref="B11:E11">
    <cfRule type="cellIs" dxfId="278" priority="42" operator="equal">
      <formula>"[Address]"</formula>
    </cfRule>
  </conditionalFormatting>
  <conditionalFormatting sqref="B12:E12">
    <cfRule type="cellIs" dxfId="277" priority="41" operator="equal">
      <formula>"[City, State, Zip]"</formula>
    </cfRule>
  </conditionalFormatting>
  <conditionalFormatting sqref="B14:E14">
    <cfRule type="cellIs" dxfId="276" priority="40" operator="equal">
      <formula>"[Email, Phone #]"</formula>
    </cfRule>
  </conditionalFormatting>
  <conditionalFormatting sqref="O8:R8">
    <cfRule type="cellIs" dxfId="275" priority="36" operator="equal">
      <formula>"[SDB/SB Contact Name]"</formula>
    </cfRule>
    <cfRule type="containsText" dxfId="274" priority="37" operator="containsText" text="Insert SDB/SB Contact Name">
      <formula>NOT(ISERROR(SEARCH("Insert SDB/SB Contact Name",O8)))</formula>
    </cfRule>
  </conditionalFormatting>
  <conditionalFormatting sqref="O6 Q6:R6">
    <cfRule type="cellIs" dxfId="273" priority="34" operator="equal">
      <formula>"[SDB/SB Contact Name]"</formula>
    </cfRule>
    <cfRule type="containsText" dxfId="272" priority="35" operator="containsText" text="Insert SDB/SB Contact Name">
      <formula>NOT(ISERROR(SEARCH("Insert SDB/SB Contact Name",O6)))</formula>
    </cfRule>
  </conditionalFormatting>
  <conditionalFormatting sqref="O6:P6">
    <cfRule type="cellIs" dxfId="271" priority="33" operator="equal">
      <formula>"M/D/YYYY"</formula>
    </cfRule>
  </conditionalFormatting>
  <conditionalFormatting sqref="O9:R9">
    <cfRule type="cellIs" dxfId="270" priority="32" operator="equal">
      <formula>"[Title]"</formula>
    </cfRule>
  </conditionalFormatting>
  <conditionalFormatting sqref="O10:R10">
    <cfRule type="cellIs" dxfId="269" priority="31" operator="equal">
      <formula>"[SDB/SB Company Name]"</formula>
    </cfRule>
  </conditionalFormatting>
  <conditionalFormatting sqref="O11:R11">
    <cfRule type="cellIs" dxfId="268" priority="30" operator="equal">
      <formula>"[Address]"</formula>
    </cfRule>
  </conditionalFormatting>
  <conditionalFormatting sqref="O12:R13">
    <cfRule type="cellIs" dxfId="267" priority="29" operator="equal">
      <formula>"[City, State, Zip]"</formula>
    </cfRule>
  </conditionalFormatting>
  <conditionalFormatting sqref="O14:R14">
    <cfRule type="cellIs" dxfId="266" priority="28" operator="equal">
      <formula>"[Email, Phone #]"</formula>
    </cfRule>
  </conditionalFormatting>
  <conditionalFormatting sqref="O22:X22">
    <cfRule type="cellIs" dxfId="265" priority="27"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64" priority="26" operator="equal">
      <formula>"[Identify the specific work, goods or services the SDB/SB will perform]"</formula>
    </cfRule>
  </conditionalFormatting>
  <conditionalFormatting sqref="B24">
    <cfRule type="cellIs" dxfId="263" priority="25" operator="equal">
      <formula>"[Identify the specific work, goods or services the SDB/SB will perform]"</formula>
    </cfRule>
  </conditionalFormatting>
  <conditionalFormatting sqref="B22">
    <cfRule type="cellIs" dxfId="262" priority="24" operator="equal">
      <formula>"[Identify the specific time periods during the initial contract term and any extensions, options and renewals when the work, goods or services will be provided or performed]"</formula>
    </cfRule>
  </conditionalFormatting>
  <conditionalFormatting sqref="B13:E13">
    <cfRule type="containsText" dxfId="261" priority="22" operator="containsText" text="[Email]">
      <formula>NOT(ISERROR(SEARCH("[Email]",B13)))</formula>
    </cfRule>
  </conditionalFormatting>
  <conditionalFormatting sqref="B8:E8">
    <cfRule type="cellIs" dxfId="260" priority="20" operator="equal">
      <formula>"[SDB/SB Contact Name]"</formula>
    </cfRule>
    <cfRule type="containsText" dxfId="259" priority="21" operator="containsText" text="Insert SDB/SB Contact Name">
      <formula>NOT(ISERROR(SEARCH("Insert SDB/SB Contact Name",B8)))</formula>
    </cfRule>
  </conditionalFormatting>
  <conditionalFormatting sqref="B9:E9">
    <cfRule type="cellIs" dxfId="258" priority="19" operator="equal">
      <formula>"[Title]"</formula>
    </cfRule>
  </conditionalFormatting>
  <conditionalFormatting sqref="B10:E10">
    <cfRule type="cellIs" dxfId="257" priority="18" operator="equal">
      <formula>"[SDB/SB Company Name]"</formula>
    </cfRule>
  </conditionalFormatting>
  <conditionalFormatting sqref="B11:E11">
    <cfRule type="cellIs" dxfId="256" priority="17" operator="equal">
      <formula>"[Address]"</formula>
    </cfRule>
  </conditionalFormatting>
  <conditionalFormatting sqref="B12:E12">
    <cfRule type="cellIs" dxfId="255" priority="16" operator="equal">
      <formula>"[City, State, Zip]"</formula>
    </cfRule>
  </conditionalFormatting>
  <conditionalFormatting sqref="B14:E14">
    <cfRule type="cellIs" dxfId="254" priority="15" operator="equal">
      <formula>"[Phone #]"</formula>
    </cfRule>
  </conditionalFormatting>
  <conditionalFormatting sqref="B13:E13">
    <cfRule type="containsText" dxfId="253" priority="14" operator="containsText" text="[Email]">
      <formula>NOT(ISERROR(SEARCH("[Email]",B13)))</formula>
    </cfRule>
  </conditionalFormatting>
  <conditionalFormatting sqref="D6:E6">
    <cfRule type="cellIs" dxfId="252" priority="10" operator="equal">
      <formula>"[SDB/SB Contact Name]"</formula>
    </cfRule>
    <cfRule type="containsText" dxfId="251" priority="11" operator="containsText" text="Insert SDB/SB Contact Name">
      <formula>NOT(ISERROR(SEARCH("Insert SDB/SB Contact Name",D6)))</formula>
    </cfRule>
  </conditionalFormatting>
  <conditionalFormatting sqref="B8:E8">
    <cfRule type="cellIs" dxfId="250" priority="12" operator="equal">
      <formula>"[SDB/SB Contact Name]"</formula>
    </cfRule>
    <cfRule type="containsText" dxfId="249" priority="13" operator="containsText" text="Insert SDB/SB Contact Name">
      <formula>NOT(ISERROR(SEARCH("Insert SDB/SB Contact Name",B8)))</formula>
    </cfRule>
  </conditionalFormatting>
  <conditionalFormatting sqref="B9:E9">
    <cfRule type="cellIs" dxfId="248" priority="9" operator="equal">
      <formula>"[Title]"</formula>
    </cfRule>
  </conditionalFormatting>
  <conditionalFormatting sqref="B10:E10">
    <cfRule type="cellIs" dxfId="247" priority="8" operator="equal">
      <formula>"[SDB/SB Company Name]"</formula>
    </cfRule>
  </conditionalFormatting>
  <conditionalFormatting sqref="B11:E11">
    <cfRule type="cellIs" dxfId="246" priority="7" operator="equal">
      <formula>"[Address]"</formula>
    </cfRule>
  </conditionalFormatting>
  <conditionalFormatting sqref="B12:E12">
    <cfRule type="cellIs" dxfId="245" priority="6" operator="equal">
      <formula>"[City, State, Zip]"</formula>
    </cfRule>
  </conditionalFormatting>
  <conditionalFormatting sqref="B14:E14">
    <cfRule type="cellIs" dxfId="244" priority="5" operator="equal">
      <formula>"[Phone #]"</formula>
    </cfRule>
  </conditionalFormatting>
  <conditionalFormatting sqref="B6">
    <cfRule type="cellIs" dxfId="243" priority="3" operator="equal">
      <formula>"[SDB/SB Contact Name]"</formula>
    </cfRule>
    <cfRule type="containsText" dxfId="242" priority="4" operator="containsText" text="Insert SDB/SB Contact Name">
      <formula>NOT(ISERROR(SEARCH("Insert SDB/SB Contact Name",B6)))</formula>
    </cfRule>
  </conditionalFormatting>
  <conditionalFormatting sqref="B6:C6">
    <cfRule type="cellIs" dxfId="241" priority="2" operator="equal">
      <formula>"MM/DD/YYYY"</formula>
    </cfRule>
  </conditionalFormatting>
  <conditionalFormatting sqref="B13:E13">
    <cfRule type="containsText" dxfId="240"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7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700-000001000000}"/>
    <dataValidation allowBlank="1" showInputMessage="1" showErrorMessage="1" prompt="Insert Electronic Signature or Print and Sign" sqref="B37:G38 H37" xr:uid="{00000000-0002-0000-0700-000002000000}"/>
    <dataValidation allowBlank="1" showInputMessage="1" showErrorMessage="1" prompt="Phone Number" sqref="B14:E14" xr:uid="{00000000-0002-0000-0700-000003000000}"/>
    <dataValidation allowBlank="1" showInputMessage="1" showErrorMessage="1" prompt="Email Address" sqref="B13:E13" xr:uid="{00000000-0002-0000-0700-000004000000}"/>
    <dataValidation allowBlank="1" showInputMessage="1" showErrorMessage="1" prompt="City, State, Zip" sqref="B12:E12" xr:uid="{00000000-0002-0000-0700-000005000000}"/>
    <dataValidation allowBlank="1" showInputMessage="1" showErrorMessage="1" prompt="Address" sqref="B11:E11" xr:uid="{00000000-0002-0000-0700-000006000000}"/>
    <dataValidation allowBlank="1" showInputMessage="1" showErrorMessage="1" prompt="Enter SDB/SB Company Name" sqref="B10:E10" xr:uid="{00000000-0002-0000-0700-000007000000}"/>
    <dataValidation allowBlank="1" showInputMessage="1" showErrorMessage="1" prompt="Personnel's Title" sqref="B9:E9" xr:uid="{00000000-0002-0000-0700-000008000000}"/>
    <dataValidation allowBlank="1" showInputMessage="1" showErrorMessage="1" prompt="Enter the name of the contact personnel at SDB/SB" sqref="B8:E8" xr:uid="{00000000-0002-0000-0700-000009000000}"/>
    <dataValidation allowBlank="1" showInputMessage="1" showErrorMessage="1" prompt="Enter Date" sqref="B6:C6" xr:uid="{00000000-0002-0000-0700-00000A000000}"/>
  </dataValidations>
  <printOptions horizontalCentered="1" verticalCentered="1"/>
  <pageMargins left="0.25" right="0.25" top="0.75" bottom="0.75" header="0" footer="0"/>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Y42"/>
  <sheetViews>
    <sheetView showGridLines="0" showZeros="0" workbookViewId="0">
      <selection activeCell="B8" sqref="B8:E8"/>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Listing!B19</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Listing!I19</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Listing!J19</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ja/eiRdecA5MxRdFe6AhbueceCBRBZdvyTPieFWbvmWBJJ7fGUc3etOHT9nxxYArpfHGW4EQDO4qlx9lYsLGVg==" saltValue="c3DB1+JHds0JbIcZx+ndUw==" spinCount="100000" sheet="1" formatCells="0"/>
  <mergeCells count="70">
    <mergeCell ref="C16:E16"/>
    <mergeCell ref="B5:M5"/>
    <mergeCell ref="O5:Y5"/>
    <mergeCell ref="B6:C6"/>
    <mergeCell ref="O6:P6"/>
    <mergeCell ref="B8:E8"/>
    <mergeCell ref="O8:R8"/>
    <mergeCell ref="V8:X8"/>
    <mergeCell ref="I8:M8"/>
    <mergeCell ref="B9:E9"/>
    <mergeCell ref="O9:R9"/>
    <mergeCell ref="V9:X9"/>
    <mergeCell ref="B10:E10"/>
    <mergeCell ref="O10:R10"/>
    <mergeCell ref="I9:M9"/>
    <mergeCell ref="B11:E11"/>
    <mergeCell ref="O11:R11"/>
    <mergeCell ref="B12:E12"/>
    <mergeCell ref="O12:R12"/>
    <mergeCell ref="B14:E14"/>
    <mergeCell ref="O14:R14"/>
    <mergeCell ref="B13:E13"/>
    <mergeCell ref="V18:X18"/>
    <mergeCell ref="T19:X19"/>
    <mergeCell ref="B21:M21"/>
    <mergeCell ref="O21:X21"/>
    <mergeCell ref="I18:M18"/>
    <mergeCell ref="F19:M19"/>
    <mergeCell ref="B22:M22"/>
    <mergeCell ref="O22:X22"/>
    <mergeCell ref="B23:L23"/>
    <mergeCell ref="O23:X23"/>
    <mergeCell ref="B24:M24"/>
    <mergeCell ref="O24:X24"/>
    <mergeCell ref="B34:L34"/>
    <mergeCell ref="O34:X34"/>
    <mergeCell ref="B26:C26"/>
    <mergeCell ref="O26:Q26"/>
    <mergeCell ref="S26:X26"/>
    <mergeCell ref="B27:L27"/>
    <mergeCell ref="O27:X27"/>
    <mergeCell ref="B28:F28"/>
    <mergeCell ref="H28:I28"/>
    <mergeCell ref="O28:V28"/>
    <mergeCell ref="W28:X28"/>
    <mergeCell ref="O30:X30"/>
    <mergeCell ref="B33:E33"/>
    <mergeCell ref="F33:M33"/>
    <mergeCell ref="O33:S33"/>
    <mergeCell ref="T33:X33"/>
    <mergeCell ref="B37:F38"/>
    <mergeCell ref="O37:S38"/>
    <mergeCell ref="T37:X38"/>
    <mergeCell ref="B39:F39"/>
    <mergeCell ref="O39:S39"/>
    <mergeCell ref="U39:X39"/>
    <mergeCell ref="H37:M38"/>
    <mergeCell ref="H39:M39"/>
    <mergeCell ref="B42:F42"/>
    <mergeCell ref="O42:S42"/>
    <mergeCell ref="U42:X42"/>
    <mergeCell ref="B40:F40"/>
    <mergeCell ref="O40:S40"/>
    <mergeCell ref="U40:X40"/>
    <mergeCell ref="B41:F41"/>
    <mergeCell ref="O41:S41"/>
    <mergeCell ref="U41:X41"/>
    <mergeCell ref="H40:M40"/>
    <mergeCell ref="H41:M41"/>
    <mergeCell ref="H42:M42"/>
  </mergeCells>
  <conditionalFormatting sqref="B8:E8">
    <cfRule type="cellIs" dxfId="239" priority="51" operator="equal">
      <formula>"[SDB/SB Contact Name]"</formula>
    </cfRule>
    <cfRule type="containsText" dxfId="238" priority="52" operator="containsText" text="Insert SDB/SB Contact Name">
      <formula>NOT(ISERROR(SEARCH("Insert SDB/SB Contact Name",B8)))</formula>
    </cfRule>
  </conditionalFormatting>
  <conditionalFormatting sqref="D6:E6">
    <cfRule type="cellIs" dxfId="237" priority="49" operator="equal">
      <formula>"[SDB/SB Contact Name]"</formula>
    </cfRule>
    <cfRule type="containsText" dxfId="236" priority="50" operator="containsText" text="Insert SDB/SB Contact Name">
      <formula>NOT(ISERROR(SEARCH("Insert SDB/SB Contact Name",D6)))</formula>
    </cfRule>
  </conditionalFormatting>
  <conditionalFormatting sqref="B9:E9">
    <cfRule type="cellIs" dxfId="235" priority="47" operator="equal">
      <formula>"[Title]"</formula>
    </cfRule>
  </conditionalFormatting>
  <conditionalFormatting sqref="B10:E10">
    <cfRule type="cellIs" dxfId="234" priority="46" operator="equal">
      <formula>"[SDB/SB Company Name]"</formula>
    </cfRule>
  </conditionalFormatting>
  <conditionalFormatting sqref="B11:E11">
    <cfRule type="cellIs" dxfId="233" priority="45" operator="equal">
      <formula>"[Address]"</formula>
    </cfRule>
  </conditionalFormatting>
  <conditionalFormatting sqref="B12:E12">
    <cfRule type="cellIs" dxfId="232" priority="44" operator="equal">
      <formula>"[City, State, Zip]"</formula>
    </cfRule>
  </conditionalFormatting>
  <conditionalFormatting sqref="B14:E14">
    <cfRule type="cellIs" dxfId="231" priority="43" operator="equal">
      <formula>"[Email, Phone #]"</formula>
    </cfRule>
  </conditionalFormatting>
  <conditionalFormatting sqref="O8:R8">
    <cfRule type="cellIs" dxfId="230" priority="39" operator="equal">
      <formula>"[SDB/SB Contact Name]"</formula>
    </cfRule>
    <cfRule type="containsText" dxfId="229" priority="40" operator="containsText" text="Insert SDB/SB Contact Name">
      <formula>NOT(ISERROR(SEARCH("Insert SDB/SB Contact Name",O8)))</formula>
    </cfRule>
  </conditionalFormatting>
  <conditionalFormatting sqref="O6 Q6:R6">
    <cfRule type="cellIs" dxfId="228" priority="37" operator="equal">
      <formula>"[SDB/SB Contact Name]"</formula>
    </cfRule>
    <cfRule type="containsText" dxfId="227" priority="38" operator="containsText" text="Insert SDB/SB Contact Name">
      <formula>NOT(ISERROR(SEARCH("Insert SDB/SB Contact Name",O6)))</formula>
    </cfRule>
  </conditionalFormatting>
  <conditionalFormatting sqref="O6:P6">
    <cfRule type="cellIs" dxfId="226" priority="36" operator="equal">
      <formula>"M/D/YYYY"</formula>
    </cfRule>
  </conditionalFormatting>
  <conditionalFormatting sqref="O9:R9">
    <cfRule type="cellIs" dxfId="225" priority="35" operator="equal">
      <formula>"[Title]"</formula>
    </cfRule>
  </conditionalFormatting>
  <conditionalFormatting sqref="O10:R10">
    <cfRule type="cellIs" dxfId="224" priority="34" operator="equal">
      <formula>"[SDB/SB Company Name]"</formula>
    </cfRule>
  </conditionalFormatting>
  <conditionalFormatting sqref="O11:R11">
    <cfRule type="cellIs" dxfId="223" priority="33" operator="equal">
      <formula>"[Address]"</formula>
    </cfRule>
  </conditionalFormatting>
  <conditionalFormatting sqref="O12:R13">
    <cfRule type="cellIs" dxfId="222" priority="32" operator="equal">
      <formula>"[City, State, Zip]"</formula>
    </cfRule>
  </conditionalFormatting>
  <conditionalFormatting sqref="O14:R14">
    <cfRule type="cellIs" dxfId="221" priority="31" operator="equal">
      <formula>"[Email, Phone #]"</formula>
    </cfRule>
  </conditionalFormatting>
  <conditionalFormatting sqref="O22:X22">
    <cfRule type="cellIs" dxfId="220"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19" priority="29" operator="equal">
      <formula>"[Identify the specific work, goods or services the SDB/SB will perform]"</formula>
    </cfRule>
  </conditionalFormatting>
  <conditionalFormatting sqref="B24">
    <cfRule type="cellIs" dxfId="218" priority="28" operator="equal">
      <formula>"[Identify the specific work, goods or services the SDB/SB will perform]"</formula>
    </cfRule>
  </conditionalFormatting>
  <conditionalFormatting sqref="B22">
    <cfRule type="cellIs" dxfId="217"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216" priority="25" operator="equal">
      <formula>"[SDB/SB Contact Name]"</formula>
    </cfRule>
    <cfRule type="containsText" dxfId="215" priority="26" operator="containsText" text="Insert SDB/SB Contact Name">
      <formula>NOT(ISERROR(SEARCH("Insert SDB/SB Contact Name",B6)))</formula>
    </cfRule>
  </conditionalFormatting>
  <conditionalFormatting sqref="B6:C6">
    <cfRule type="cellIs" dxfId="214" priority="24" operator="equal">
      <formula>"MM/DD/YYYY"</formula>
    </cfRule>
  </conditionalFormatting>
  <conditionalFormatting sqref="B13:E13">
    <cfRule type="containsText" dxfId="213" priority="22" operator="containsText" text="[Email]">
      <formula>NOT(ISERROR(SEARCH("[Email]",B13)))</formula>
    </cfRule>
  </conditionalFormatting>
  <conditionalFormatting sqref="B8:E8">
    <cfRule type="cellIs" dxfId="212" priority="20" operator="equal">
      <formula>"[SDB/SB Contact Name]"</formula>
    </cfRule>
    <cfRule type="containsText" dxfId="211" priority="21" operator="containsText" text="Insert SDB/SB Contact Name">
      <formula>NOT(ISERROR(SEARCH("Insert SDB/SB Contact Name",B8)))</formula>
    </cfRule>
  </conditionalFormatting>
  <conditionalFormatting sqref="B9:E9">
    <cfRule type="cellIs" dxfId="210" priority="19" operator="equal">
      <formula>"[Title]"</formula>
    </cfRule>
  </conditionalFormatting>
  <conditionalFormatting sqref="B10:E10">
    <cfRule type="cellIs" dxfId="209" priority="18" operator="equal">
      <formula>"[SDB/SB Company Name]"</formula>
    </cfRule>
  </conditionalFormatting>
  <conditionalFormatting sqref="B11:E11">
    <cfRule type="cellIs" dxfId="208" priority="17" operator="equal">
      <formula>"[Address]"</formula>
    </cfRule>
  </conditionalFormatting>
  <conditionalFormatting sqref="B12:E12">
    <cfRule type="cellIs" dxfId="207" priority="16" operator="equal">
      <formula>"[City, State, Zip]"</formula>
    </cfRule>
  </conditionalFormatting>
  <conditionalFormatting sqref="B14:E14">
    <cfRule type="cellIs" dxfId="206" priority="15" operator="equal">
      <formula>"[Phone #]"</formula>
    </cfRule>
  </conditionalFormatting>
  <conditionalFormatting sqref="B13:E13">
    <cfRule type="containsText" dxfId="205" priority="14" operator="containsText" text="[Email]">
      <formula>NOT(ISERROR(SEARCH("[Email]",B13)))</formula>
    </cfRule>
  </conditionalFormatting>
  <conditionalFormatting sqref="D6:E6">
    <cfRule type="cellIs" dxfId="204" priority="10" operator="equal">
      <formula>"[SDB/SB Contact Name]"</formula>
    </cfRule>
    <cfRule type="containsText" dxfId="203" priority="11" operator="containsText" text="Insert SDB/SB Contact Name">
      <formula>NOT(ISERROR(SEARCH("Insert SDB/SB Contact Name",D6)))</formula>
    </cfRule>
  </conditionalFormatting>
  <conditionalFormatting sqref="B8:E8">
    <cfRule type="cellIs" dxfId="202" priority="12" operator="equal">
      <formula>"[SDB/SB Contact Name]"</formula>
    </cfRule>
    <cfRule type="containsText" dxfId="201" priority="13" operator="containsText" text="Insert SDB/SB Contact Name">
      <formula>NOT(ISERROR(SEARCH("Insert SDB/SB Contact Name",B8)))</formula>
    </cfRule>
  </conditionalFormatting>
  <conditionalFormatting sqref="B9:E9">
    <cfRule type="cellIs" dxfId="200" priority="9" operator="equal">
      <formula>"[Title]"</formula>
    </cfRule>
  </conditionalFormatting>
  <conditionalFormatting sqref="B10:E10">
    <cfRule type="cellIs" dxfId="199" priority="8" operator="equal">
      <formula>"[SDB/SB Company Name]"</formula>
    </cfRule>
  </conditionalFormatting>
  <conditionalFormatting sqref="B11:E11">
    <cfRule type="cellIs" dxfId="198" priority="7" operator="equal">
      <formula>"[Address]"</formula>
    </cfRule>
  </conditionalFormatting>
  <conditionalFormatting sqref="B12:E12">
    <cfRule type="cellIs" dxfId="197" priority="6" operator="equal">
      <formula>"[City, State, Zip]"</formula>
    </cfRule>
  </conditionalFormatting>
  <conditionalFormatting sqref="B14:E14">
    <cfRule type="cellIs" dxfId="196" priority="5" operator="equal">
      <formula>"[Phone #]"</formula>
    </cfRule>
  </conditionalFormatting>
  <conditionalFormatting sqref="B6">
    <cfRule type="cellIs" dxfId="195" priority="3" operator="equal">
      <formula>"[SDB/SB Contact Name]"</formula>
    </cfRule>
    <cfRule type="containsText" dxfId="194" priority="4" operator="containsText" text="Insert SDB/SB Contact Name">
      <formula>NOT(ISERROR(SEARCH("Insert SDB/SB Contact Name",B6)))</formula>
    </cfRule>
  </conditionalFormatting>
  <conditionalFormatting sqref="B6:C6">
    <cfRule type="cellIs" dxfId="193" priority="2" operator="equal">
      <formula>"MM/DD/YYYY"</formula>
    </cfRule>
  </conditionalFormatting>
  <conditionalFormatting sqref="B13:E13">
    <cfRule type="containsText" dxfId="192"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8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800-000001000000}"/>
    <dataValidation allowBlank="1" showInputMessage="1" showErrorMessage="1" prompt="Insert Electronic Signature or Print and Sign" sqref="B37:G38 H37" xr:uid="{00000000-0002-0000-0800-000002000000}"/>
    <dataValidation allowBlank="1" showInputMessage="1" showErrorMessage="1" prompt="Phone Number" sqref="B14:E14" xr:uid="{00000000-0002-0000-0800-000003000000}"/>
    <dataValidation allowBlank="1" showInputMessage="1" showErrorMessage="1" prompt="Email Address" sqref="B13:E13" xr:uid="{00000000-0002-0000-0800-000004000000}"/>
    <dataValidation allowBlank="1" showInputMessage="1" showErrorMessage="1" prompt="City, State, Zip" sqref="B12:E12" xr:uid="{00000000-0002-0000-0800-000005000000}"/>
    <dataValidation allowBlank="1" showInputMessage="1" showErrorMessage="1" prompt="Address" sqref="B11:E11" xr:uid="{00000000-0002-0000-0800-000006000000}"/>
    <dataValidation allowBlank="1" showInputMessage="1" showErrorMessage="1" prompt="Enter SDB/SB Company Name" sqref="B10:E10" xr:uid="{00000000-0002-0000-0800-000007000000}"/>
    <dataValidation allowBlank="1" showInputMessage="1" showErrorMessage="1" prompt="Personnel's Title" sqref="B9:E9" xr:uid="{00000000-0002-0000-0800-000008000000}"/>
    <dataValidation allowBlank="1" showInputMessage="1" showErrorMessage="1" prompt="Enter the name of the contact personnel at SDB/SB" sqref="B8:E8" xr:uid="{00000000-0002-0000-0800-000009000000}"/>
    <dataValidation allowBlank="1" showInputMessage="1" showErrorMessage="1" prompt="Enter Date" sqref="B6:C6" xr:uid="{00000000-0002-0000-0800-00000A000000}"/>
  </dataValidations>
  <printOptions horizontalCentered="1" verticalCentered="1"/>
  <pageMargins left="0.25" right="0.25" top="0.75" bottom="0.75" header="0" footer="0"/>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Y42"/>
  <sheetViews>
    <sheetView showGridLines="0" showZeros="0" workbookViewId="0">
      <selection activeCell="D6" sqref="D6"/>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Listing!B20</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Listing!I20</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Listing!J20</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1J7kJIC5+0d1UKFz2qouF2Epsp+Mgnl00mSMy2OeEIL2lNiwirogpo3Gxdd2XRSQ0Vgdtc2/N49H+GR23rMvg==" saltValue="90A77P5tv9bMtSzhenZ+xw==" spinCount="100000" sheet="1" formatCells="0"/>
  <mergeCells count="70">
    <mergeCell ref="C16:E16"/>
    <mergeCell ref="B5:M5"/>
    <mergeCell ref="O5:Y5"/>
    <mergeCell ref="B6:C6"/>
    <mergeCell ref="O6:P6"/>
    <mergeCell ref="B8:E8"/>
    <mergeCell ref="O8:R8"/>
    <mergeCell ref="V8:X8"/>
    <mergeCell ref="I8:M8"/>
    <mergeCell ref="B9:E9"/>
    <mergeCell ref="O9:R9"/>
    <mergeCell ref="V9:X9"/>
    <mergeCell ref="B10:E10"/>
    <mergeCell ref="O10:R10"/>
    <mergeCell ref="I9:M9"/>
    <mergeCell ref="B11:E11"/>
    <mergeCell ref="O11:R11"/>
    <mergeCell ref="B12:E12"/>
    <mergeCell ref="O12:R12"/>
    <mergeCell ref="B14:E14"/>
    <mergeCell ref="O14:R14"/>
    <mergeCell ref="B13:E13"/>
    <mergeCell ref="V18:X18"/>
    <mergeCell ref="T19:X19"/>
    <mergeCell ref="B21:M21"/>
    <mergeCell ref="O21:X21"/>
    <mergeCell ref="I18:M18"/>
    <mergeCell ref="F19:M19"/>
    <mergeCell ref="B22:M22"/>
    <mergeCell ref="O22:X22"/>
    <mergeCell ref="B23:L23"/>
    <mergeCell ref="O23:X23"/>
    <mergeCell ref="B24:M24"/>
    <mergeCell ref="O24:X24"/>
    <mergeCell ref="B34:L34"/>
    <mergeCell ref="O34:X34"/>
    <mergeCell ref="B26:C26"/>
    <mergeCell ref="O26:Q26"/>
    <mergeCell ref="S26:X26"/>
    <mergeCell ref="B27:L27"/>
    <mergeCell ref="O27:X27"/>
    <mergeCell ref="B28:F28"/>
    <mergeCell ref="H28:I28"/>
    <mergeCell ref="O28:V28"/>
    <mergeCell ref="W28:X28"/>
    <mergeCell ref="O30:X30"/>
    <mergeCell ref="B33:E33"/>
    <mergeCell ref="F33:M33"/>
    <mergeCell ref="O33:S33"/>
    <mergeCell ref="T33:X33"/>
    <mergeCell ref="B37:F38"/>
    <mergeCell ref="O37:S38"/>
    <mergeCell ref="T37:X38"/>
    <mergeCell ref="B39:F39"/>
    <mergeCell ref="O39:S39"/>
    <mergeCell ref="U39:X39"/>
    <mergeCell ref="H37:M38"/>
    <mergeCell ref="H39:M39"/>
    <mergeCell ref="B42:F42"/>
    <mergeCell ref="O42:S42"/>
    <mergeCell ref="U42:X42"/>
    <mergeCell ref="B40:F40"/>
    <mergeCell ref="O40:S40"/>
    <mergeCell ref="U40:X40"/>
    <mergeCell ref="B41:F41"/>
    <mergeCell ref="O41:S41"/>
    <mergeCell ref="U41:X41"/>
    <mergeCell ref="H40:M40"/>
    <mergeCell ref="H41:M41"/>
    <mergeCell ref="H42:M42"/>
  </mergeCells>
  <conditionalFormatting sqref="B8:E8">
    <cfRule type="cellIs" dxfId="191" priority="51" operator="equal">
      <formula>"[SDB/SB Contact Name]"</formula>
    </cfRule>
    <cfRule type="containsText" dxfId="190" priority="52" operator="containsText" text="Insert SDB/SB Contact Name">
      <formula>NOT(ISERROR(SEARCH("Insert SDB/SB Contact Name",B8)))</formula>
    </cfRule>
  </conditionalFormatting>
  <conditionalFormatting sqref="D6:E6">
    <cfRule type="cellIs" dxfId="189" priority="49" operator="equal">
      <formula>"[SDB/SB Contact Name]"</formula>
    </cfRule>
    <cfRule type="containsText" dxfId="188" priority="50" operator="containsText" text="Insert SDB/SB Contact Name">
      <formula>NOT(ISERROR(SEARCH("Insert SDB/SB Contact Name",D6)))</formula>
    </cfRule>
  </conditionalFormatting>
  <conditionalFormatting sqref="B9:E9">
    <cfRule type="cellIs" dxfId="187" priority="47" operator="equal">
      <formula>"[Title]"</formula>
    </cfRule>
  </conditionalFormatting>
  <conditionalFormatting sqref="B10:E10">
    <cfRule type="cellIs" dxfId="186" priority="46" operator="equal">
      <formula>"[SDB/SB Company Name]"</formula>
    </cfRule>
  </conditionalFormatting>
  <conditionalFormatting sqref="B11:E11">
    <cfRule type="cellIs" dxfId="185" priority="45" operator="equal">
      <formula>"[Address]"</formula>
    </cfRule>
  </conditionalFormatting>
  <conditionalFormatting sqref="B12:E12">
    <cfRule type="cellIs" dxfId="184" priority="44" operator="equal">
      <formula>"[City, State, Zip]"</formula>
    </cfRule>
  </conditionalFormatting>
  <conditionalFormatting sqref="B14:E14">
    <cfRule type="cellIs" dxfId="183" priority="43" operator="equal">
      <formula>"[Email, Phone #]"</formula>
    </cfRule>
  </conditionalFormatting>
  <conditionalFormatting sqref="O8:R8">
    <cfRule type="cellIs" dxfId="182" priority="39" operator="equal">
      <formula>"[SDB/SB Contact Name]"</formula>
    </cfRule>
    <cfRule type="containsText" dxfId="181" priority="40" operator="containsText" text="Insert SDB/SB Contact Name">
      <formula>NOT(ISERROR(SEARCH("Insert SDB/SB Contact Name",O8)))</formula>
    </cfRule>
  </conditionalFormatting>
  <conditionalFormatting sqref="O6 Q6:R6">
    <cfRule type="cellIs" dxfId="180" priority="37" operator="equal">
      <formula>"[SDB/SB Contact Name]"</formula>
    </cfRule>
    <cfRule type="containsText" dxfId="179" priority="38" operator="containsText" text="Insert SDB/SB Contact Name">
      <formula>NOT(ISERROR(SEARCH("Insert SDB/SB Contact Name",O6)))</formula>
    </cfRule>
  </conditionalFormatting>
  <conditionalFormatting sqref="O6:P6">
    <cfRule type="cellIs" dxfId="178" priority="36" operator="equal">
      <formula>"M/D/YYYY"</formula>
    </cfRule>
  </conditionalFormatting>
  <conditionalFormatting sqref="O9:R9">
    <cfRule type="cellIs" dxfId="177" priority="35" operator="equal">
      <formula>"[Title]"</formula>
    </cfRule>
  </conditionalFormatting>
  <conditionalFormatting sqref="O10:R10">
    <cfRule type="cellIs" dxfId="176" priority="34" operator="equal">
      <formula>"[SDB/SB Company Name]"</formula>
    </cfRule>
  </conditionalFormatting>
  <conditionalFormatting sqref="O11:R11">
    <cfRule type="cellIs" dxfId="175" priority="33" operator="equal">
      <formula>"[Address]"</formula>
    </cfRule>
  </conditionalFormatting>
  <conditionalFormatting sqref="O12:R13">
    <cfRule type="cellIs" dxfId="174" priority="32" operator="equal">
      <formula>"[City, State, Zip]"</formula>
    </cfRule>
  </conditionalFormatting>
  <conditionalFormatting sqref="O14:R14">
    <cfRule type="cellIs" dxfId="173" priority="31" operator="equal">
      <formula>"[Email, Phone #]"</formula>
    </cfRule>
  </conditionalFormatting>
  <conditionalFormatting sqref="O22:X22">
    <cfRule type="cellIs" dxfId="172"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171" priority="29" operator="equal">
      <formula>"[Identify the specific work, goods or services the SDB/SB will perform]"</formula>
    </cfRule>
  </conditionalFormatting>
  <conditionalFormatting sqref="B24">
    <cfRule type="cellIs" dxfId="170" priority="28" operator="equal">
      <formula>"[Identify the specific work, goods or services the SDB/SB will perform]"</formula>
    </cfRule>
  </conditionalFormatting>
  <conditionalFormatting sqref="B22">
    <cfRule type="cellIs" dxfId="169"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168" priority="25" operator="equal">
      <formula>"[SDB/SB Contact Name]"</formula>
    </cfRule>
    <cfRule type="containsText" dxfId="167" priority="26" operator="containsText" text="Insert SDB/SB Contact Name">
      <formula>NOT(ISERROR(SEARCH("Insert SDB/SB Contact Name",B6)))</formula>
    </cfRule>
  </conditionalFormatting>
  <conditionalFormatting sqref="B6:C6">
    <cfRule type="cellIs" dxfId="166" priority="24" operator="equal">
      <formula>"MM/DD/YYYY"</formula>
    </cfRule>
  </conditionalFormatting>
  <conditionalFormatting sqref="B13:E13">
    <cfRule type="containsText" dxfId="165" priority="22" operator="containsText" text="[Email]">
      <formula>NOT(ISERROR(SEARCH("[Email]",B13)))</formula>
    </cfRule>
  </conditionalFormatting>
  <conditionalFormatting sqref="B8:E8">
    <cfRule type="cellIs" dxfId="164" priority="20" operator="equal">
      <formula>"[SDB/SB Contact Name]"</formula>
    </cfRule>
    <cfRule type="containsText" dxfId="163" priority="21" operator="containsText" text="Insert SDB/SB Contact Name">
      <formula>NOT(ISERROR(SEARCH("Insert SDB/SB Contact Name",B8)))</formula>
    </cfRule>
  </conditionalFormatting>
  <conditionalFormatting sqref="B9:E9">
    <cfRule type="cellIs" dxfId="162" priority="19" operator="equal">
      <formula>"[Title]"</formula>
    </cfRule>
  </conditionalFormatting>
  <conditionalFormatting sqref="B10:E10">
    <cfRule type="cellIs" dxfId="161" priority="18" operator="equal">
      <formula>"[SDB/SB Company Name]"</formula>
    </cfRule>
  </conditionalFormatting>
  <conditionalFormatting sqref="B11:E11">
    <cfRule type="cellIs" dxfId="160" priority="17" operator="equal">
      <formula>"[Address]"</formula>
    </cfRule>
  </conditionalFormatting>
  <conditionalFormatting sqref="B12:E12">
    <cfRule type="cellIs" dxfId="159" priority="16" operator="equal">
      <formula>"[City, State, Zip]"</formula>
    </cfRule>
  </conditionalFormatting>
  <conditionalFormatting sqref="B14:E14">
    <cfRule type="cellIs" dxfId="158" priority="15" operator="equal">
      <formula>"[Phone #]"</formula>
    </cfRule>
  </conditionalFormatting>
  <conditionalFormatting sqref="B13:E13">
    <cfRule type="containsText" dxfId="157" priority="14" operator="containsText" text="[Email]">
      <formula>NOT(ISERROR(SEARCH("[Email]",B13)))</formula>
    </cfRule>
  </conditionalFormatting>
  <conditionalFormatting sqref="D6:E6">
    <cfRule type="cellIs" dxfId="156" priority="10" operator="equal">
      <formula>"[SDB/SB Contact Name]"</formula>
    </cfRule>
    <cfRule type="containsText" dxfId="155" priority="11" operator="containsText" text="Insert SDB/SB Contact Name">
      <formula>NOT(ISERROR(SEARCH("Insert SDB/SB Contact Name",D6)))</formula>
    </cfRule>
  </conditionalFormatting>
  <conditionalFormatting sqref="B8:E8">
    <cfRule type="cellIs" dxfId="154" priority="12" operator="equal">
      <formula>"[SDB/SB Contact Name]"</formula>
    </cfRule>
    <cfRule type="containsText" dxfId="153" priority="13" operator="containsText" text="Insert SDB/SB Contact Name">
      <formula>NOT(ISERROR(SEARCH("Insert SDB/SB Contact Name",B8)))</formula>
    </cfRule>
  </conditionalFormatting>
  <conditionalFormatting sqref="B9:E9">
    <cfRule type="cellIs" dxfId="152" priority="9" operator="equal">
      <formula>"[Title]"</formula>
    </cfRule>
  </conditionalFormatting>
  <conditionalFormatting sqref="B10:E10">
    <cfRule type="cellIs" dxfId="151" priority="8" operator="equal">
      <formula>"[SDB/SB Company Name]"</formula>
    </cfRule>
  </conditionalFormatting>
  <conditionalFormatting sqref="B11:E11">
    <cfRule type="cellIs" dxfId="150" priority="7" operator="equal">
      <formula>"[Address]"</formula>
    </cfRule>
  </conditionalFormatting>
  <conditionalFormatting sqref="B12:E12">
    <cfRule type="cellIs" dxfId="149" priority="6" operator="equal">
      <formula>"[City, State, Zip]"</formula>
    </cfRule>
  </conditionalFormatting>
  <conditionalFormatting sqref="B14:E14">
    <cfRule type="cellIs" dxfId="148" priority="5" operator="equal">
      <formula>"[Phone #]"</formula>
    </cfRule>
  </conditionalFormatting>
  <conditionalFormatting sqref="B6">
    <cfRule type="cellIs" dxfId="147" priority="3" operator="equal">
      <formula>"[SDB/SB Contact Name]"</formula>
    </cfRule>
    <cfRule type="containsText" dxfId="146" priority="4" operator="containsText" text="Insert SDB/SB Contact Name">
      <formula>NOT(ISERROR(SEARCH("Insert SDB/SB Contact Name",B6)))</formula>
    </cfRule>
  </conditionalFormatting>
  <conditionalFormatting sqref="B6:C6">
    <cfRule type="cellIs" dxfId="145" priority="2" operator="equal">
      <formula>"MM/DD/YYYY"</formula>
    </cfRule>
  </conditionalFormatting>
  <conditionalFormatting sqref="B13:E13">
    <cfRule type="containsText" dxfId="144"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9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900-000001000000}"/>
    <dataValidation allowBlank="1" showInputMessage="1" showErrorMessage="1" prompt="Insert Electronic Signature or Print and Sign" sqref="B37:G38 H37" xr:uid="{00000000-0002-0000-0900-000002000000}"/>
    <dataValidation allowBlank="1" showInputMessage="1" showErrorMessage="1" prompt="Phone Number" sqref="B14:E14" xr:uid="{00000000-0002-0000-0900-000003000000}"/>
    <dataValidation allowBlank="1" showInputMessage="1" showErrorMessage="1" prompt="Email Address" sqref="B13:E13" xr:uid="{00000000-0002-0000-0900-000004000000}"/>
    <dataValidation allowBlank="1" showInputMessage="1" showErrorMessage="1" prompt="City, State, Zip" sqref="B12:E12" xr:uid="{00000000-0002-0000-0900-000005000000}"/>
    <dataValidation allowBlank="1" showInputMessage="1" showErrorMessage="1" prompt="Address" sqref="B11:E11" xr:uid="{00000000-0002-0000-0900-000006000000}"/>
    <dataValidation allowBlank="1" showInputMessage="1" showErrorMessage="1" prompt="Enter SDB/SB Company Name" sqref="B10:E10" xr:uid="{00000000-0002-0000-0900-000007000000}"/>
    <dataValidation allowBlank="1" showInputMessage="1" showErrorMessage="1" prompt="Personnel's Title" sqref="B9:E9" xr:uid="{00000000-0002-0000-0900-000008000000}"/>
    <dataValidation allowBlank="1" showInputMessage="1" showErrorMessage="1" prompt="Enter the name of the contact personnel at SDB/SB" sqref="B8:E8" xr:uid="{00000000-0002-0000-0900-000009000000}"/>
    <dataValidation allowBlank="1" showInputMessage="1" showErrorMessage="1" prompt="Enter Date" sqref="B6:C6" xr:uid="{00000000-0002-0000-0900-00000A000000}"/>
  </dataValidations>
  <printOptions horizontalCentered="1" verticalCentered="1"/>
  <pageMargins left="0.25" right="0.25" top="0.75" bottom="0.75" header="0" footer="0"/>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Y42"/>
  <sheetViews>
    <sheetView showGridLines="0" showZeros="0" workbookViewId="0">
      <selection activeCell="B13" sqref="B13:E13"/>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Listing!B21</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Listing!I21</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Listing!J21</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yFl7LibpvkzfPndev6/EBGa87dymF0EVfEFYy+GYhXOesMgakuSmfqzWxx8yUHcvIGsRWDH1ZIZykNjIdFsPug==" saltValue="B9qgQV5p0DImPVpMmhDM7Q==" spinCount="100000" sheet="1" formatCells="0"/>
  <mergeCells count="70">
    <mergeCell ref="C16:E16"/>
    <mergeCell ref="B5:M5"/>
    <mergeCell ref="O5:Y5"/>
    <mergeCell ref="B6:C6"/>
    <mergeCell ref="O6:P6"/>
    <mergeCell ref="B8:E8"/>
    <mergeCell ref="O8:R8"/>
    <mergeCell ref="V8:X8"/>
    <mergeCell ref="I8:M8"/>
    <mergeCell ref="B9:E9"/>
    <mergeCell ref="O9:R9"/>
    <mergeCell ref="V9:X9"/>
    <mergeCell ref="B10:E10"/>
    <mergeCell ref="O10:R10"/>
    <mergeCell ref="I9:M9"/>
    <mergeCell ref="B11:E11"/>
    <mergeCell ref="O11:R11"/>
    <mergeCell ref="B12:E12"/>
    <mergeCell ref="O12:R12"/>
    <mergeCell ref="B14:E14"/>
    <mergeCell ref="O14:R14"/>
    <mergeCell ref="B13:E13"/>
    <mergeCell ref="V18:X18"/>
    <mergeCell ref="T19:X19"/>
    <mergeCell ref="B21:M21"/>
    <mergeCell ref="O21:X21"/>
    <mergeCell ref="I18:M18"/>
    <mergeCell ref="F19:M19"/>
    <mergeCell ref="B22:M22"/>
    <mergeCell ref="O22:X22"/>
    <mergeCell ref="B23:L23"/>
    <mergeCell ref="O23:X23"/>
    <mergeCell ref="B24:M24"/>
    <mergeCell ref="O24:X24"/>
    <mergeCell ref="B34:L34"/>
    <mergeCell ref="O34:X34"/>
    <mergeCell ref="B26:C26"/>
    <mergeCell ref="O26:Q26"/>
    <mergeCell ref="S26:X26"/>
    <mergeCell ref="B27:L27"/>
    <mergeCell ref="O27:X27"/>
    <mergeCell ref="B28:F28"/>
    <mergeCell ref="H28:I28"/>
    <mergeCell ref="O28:V28"/>
    <mergeCell ref="W28:X28"/>
    <mergeCell ref="O30:X30"/>
    <mergeCell ref="B33:E33"/>
    <mergeCell ref="F33:M33"/>
    <mergeCell ref="O33:S33"/>
    <mergeCell ref="T33:X33"/>
    <mergeCell ref="B37:F38"/>
    <mergeCell ref="O37:S38"/>
    <mergeCell ref="T37:X38"/>
    <mergeCell ref="B39:F39"/>
    <mergeCell ref="O39:S39"/>
    <mergeCell ref="U39:X39"/>
    <mergeCell ref="H37:M38"/>
    <mergeCell ref="H39:M39"/>
    <mergeCell ref="B42:F42"/>
    <mergeCell ref="O42:S42"/>
    <mergeCell ref="U42:X42"/>
    <mergeCell ref="B40:F40"/>
    <mergeCell ref="O40:S40"/>
    <mergeCell ref="U40:X40"/>
    <mergeCell ref="B41:F41"/>
    <mergeCell ref="O41:S41"/>
    <mergeCell ref="U41:X41"/>
    <mergeCell ref="H40:M40"/>
    <mergeCell ref="H41:M41"/>
    <mergeCell ref="H42:M42"/>
  </mergeCells>
  <conditionalFormatting sqref="B8:E8">
    <cfRule type="cellIs" dxfId="143" priority="51" operator="equal">
      <formula>"[SDB/SB Contact Name]"</formula>
    </cfRule>
    <cfRule type="containsText" dxfId="142" priority="52" operator="containsText" text="Insert SDB/SB Contact Name">
      <formula>NOT(ISERROR(SEARCH("Insert SDB/SB Contact Name",B8)))</formula>
    </cfRule>
  </conditionalFormatting>
  <conditionalFormatting sqref="D6:E6">
    <cfRule type="cellIs" dxfId="141" priority="49" operator="equal">
      <formula>"[SDB/SB Contact Name]"</formula>
    </cfRule>
    <cfRule type="containsText" dxfId="140" priority="50" operator="containsText" text="Insert SDB/SB Contact Name">
      <formula>NOT(ISERROR(SEARCH("Insert SDB/SB Contact Name",D6)))</formula>
    </cfRule>
  </conditionalFormatting>
  <conditionalFormatting sqref="B9:E9">
    <cfRule type="cellIs" dxfId="139" priority="47" operator="equal">
      <formula>"[Title]"</formula>
    </cfRule>
  </conditionalFormatting>
  <conditionalFormatting sqref="B10:E10">
    <cfRule type="cellIs" dxfId="138" priority="46" operator="equal">
      <formula>"[SDB/SB Company Name]"</formula>
    </cfRule>
  </conditionalFormatting>
  <conditionalFormatting sqref="B11:E11">
    <cfRule type="cellIs" dxfId="137" priority="45" operator="equal">
      <formula>"[Address]"</formula>
    </cfRule>
  </conditionalFormatting>
  <conditionalFormatting sqref="B12:E12">
    <cfRule type="cellIs" dxfId="136" priority="44" operator="equal">
      <formula>"[City, State, Zip]"</formula>
    </cfRule>
  </conditionalFormatting>
  <conditionalFormatting sqref="B14:E14">
    <cfRule type="cellIs" dxfId="135" priority="43" operator="equal">
      <formula>"[Email, Phone #]"</formula>
    </cfRule>
  </conditionalFormatting>
  <conditionalFormatting sqref="O8:R8">
    <cfRule type="cellIs" dxfId="134" priority="39" operator="equal">
      <formula>"[SDB/SB Contact Name]"</formula>
    </cfRule>
    <cfRule type="containsText" dxfId="133" priority="40" operator="containsText" text="Insert SDB/SB Contact Name">
      <formula>NOT(ISERROR(SEARCH("Insert SDB/SB Contact Name",O8)))</formula>
    </cfRule>
  </conditionalFormatting>
  <conditionalFormatting sqref="O6 Q6:R6">
    <cfRule type="cellIs" dxfId="132" priority="37" operator="equal">
      <formula>"[SDB/SB Contact Name]"</formula>
    </cfRule>
    <cfRule type="containsText" dxfId="131" priority="38" operator="containsText" text="Insert SDB/SB Contact Name">
      <formula>NOT(ISERROR(SEARCH("Insert SDB/SB Contact Name",O6)))</formula>
    </cfRule>
  </conditionalFormatting>
  <conditionalFormatting sqref="O6:P6">
    <cfRule type="cellIs" dxfId="130" priority="36" operator="equal">
      <formula>"M/D/YYYY"</formula>
    </cfRule>
  </conditionalFormatting>
  <conditionalFormatting sqref="O9:R9">
    <cfRule type="cellIs" dxfId="129" priority="35" operator="equal">
      <formula>"[Title]"</formula>
    </cfRule>
  </conditionalFormatting>
  <conditionalFormatting sqref="O10:R10">
    <cfRule type="cellIs" dxfId="128" priority="34" operator="equal">
      <formula>"[SDB/SB Company Name]"</formula>
    </cfRule>
  </conditionalFormatting>
  <conditionalFormatting sqref="O11:R11">
    <cfRule type="cellIs" dxfId="127" priority="33" operator="equal">
      <formula>"[Address]"</formula>
    </cfRule>
  </conditionalFormatting>
  <conditionalFormatting sqref="O12:R13">
    <cfRule type="cellIs" dxfId="126" priority="32" operator="equal">
      <formula>"[City, State, Zip]"</formula>
    </cfRule>
  </conditionalFormatting>
  <conditionalFormatting sqref="O14:R14">
    <cfRule type="cellIs" dxfId="125" priority="31" operator="equal">
      <formula>"[Email, Phone #]"</formula>
    </cfRule>
  </conditionalFormatting>
  <conditionalFormatting sqref="O22:X22">
    <cfRule type="cellIs" dxfId="124"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123" priority="29" operator="equal">
      <formula>"[Identify the specific work, goods or services the SDB/SB will perform]"</formula>
    </cfRule>
  </conditionalFormatting>
  <conditionalFormatting sqref="B24">
    <cfRule type="cellIs" dxfId="122" priority="28" operator="equal">
      <formula>"[Identify the specific work, goods or services the SDB/SB will perform]"</formula>
    </cfRule>
  </conditionalFormatting>
  <conditionalFormatting sqref="B22">
    <cfRule type="cellIs" dxfId="121"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120" priority="25" operator="equal">
      <formula>"[SDB/SB Contact Name]"</formula>
    </cfRule>
    <cfRule type="containsText" dxfId="119" priority="26" operator="containsText" text="Insert SDB/SB Contact Name">
      <formula>NOT(ISERROR(SEARCH("Insert SDB/SB Contact Name",B6)))</formula>
    </cfRule>
  </conditionalFormatting>
  <conditionalFormatting sqref="B6:C6">
    <cfRule type="cellIs" dxfId="118" priority="24" operator="equal">
      <formula>"MM/DD/YYYY"</formula>
    </cfRule>
  </conditionalFormatting>
  <conditionalFormatting sqref="B13:E13">
    <cfRule type="containsText" dxfId="117" priority="22" operator="containsText" text="[Email]">
      <formula>NOT(ISERROR(SEARCH("[Email]",B13)))</formula>
    </cfRule>
  </conditionalFormatting>
  <conditionalFormatting sqref="B8:E8">
    <cfRule type="cellIs" dxfId="116" priority="20" operator="equal">
      <formula>"[SDB/SB Contact Name]"</formula>
    </cfRule>
    <cfRule type="containsText" dxfId="115" priority="21" operator="containsText" text="Insert SDB/SB Contact Name">
      <formula>NOT(ISERROR(SEARCH("Insert SDB/SB Contact Name",B8)))</formula>
    </cfRule>
  </conditionalFormatting>
  <conditionalFormatting sqref="B9:E9">
    <cfRule type="cellIs" dxfId="114" priority="19" operator="equal">
      <formula>"[Title]"</formula>
    </cfRule>
  </conditionalFormatting>
  <conditionalFormatting sqref="B10:E10">
    <cfRule type="cellIs" dxfId="113" priority="18" operator="equal">
      <formula>"[SDB/SB Company Name]"</formula>
    </cfRule>
  </conditionalFormatting>
  <conditionalFormatting sqref="B11:E11">
    <cfRule type="cellIs" dxfId="112" priority="17" operator="equal">
      <formula>"[Address]"</formula>
    </cfRule>
  </conditionalFormatting>
  <conditionalFormatting sqref="B12:E12">
    <cfRule type="cellIs" dxfId="111" priority="16" operator="equal">
      <formula>"[City, State, Zip]"</formula>
    </cfRule>
  </conditionalFormatting>
  <conditionalFormatting sqref="B14:E14">
    <cfRule type="cellIs" dxfId="110" priority="15" operator="equal">
      <formula>"[Phone #]"</formula>
    </cfRule>
  </conditionalFormatting>
  <conditionalFormatting sqref="B13:E13">
    <cfRule type="containsText" dxfId="109" priority="14" operator="containsText" text="[Email]">
      <formula>NOT(ISERROR(SEARCH("[Email]",B13)))</formula>
    </cfRule>
  </conditionalFormatting>
  <conditionalFormatting sqref="D6:E6">
    <cfRule type="cellIs" dxfId="108" priority="10" operator="equal">
      <formula>"[SDB/SB Contact Name]"</formula>
    </cfRule>
    <cfRule type="containsText" dxfId="107" priority="11" operator="containsText" text="Insert SDB/SB Contact Name">
      <formula>NOT(ISERROR(SEARCH("Insert SDB/SB Contact Name",D6)))</formula>
    </cfRule>
  </conditionalFormatting>
  <conditionalFormatting sqref="B8:E8">
    <cfRule type="cellIs" dxfId="106" priority="12" operator="equal">
      <formula>"[SDB/SB Contact Name]"</formula>
    </cfRule>
    <cfRule type="containsText" dxfId="105" priority="13" operator="containsText" text="Insert SDB/SB Contact Name">
      <formula>NOT(ISERROR(SEARCH("Insert SDB/SB Contact Name",B8)))</formula>
    </cfRule>
  </conditionalFormatting>
  <conditionalFormatting sqref="B9:E9">
    <cfRule type="cellIs" dxfId="104" priority="9" operator="equal">
      <formula>"[Title]"</formula>
    </cfRule>
  </conditionalFormatting>
  <conditionalFormatting sqref="B10:E10">
    <cfRule type="cellIs" dxfId="103" priority="8" operator="equal">
      <formula>"[SDB/SB Company Name]"</formula>
    </cfRule>
  </conditionalFormatting>
  <conditionalFormatting sqref="B11:E11">
    <cfRule type="cellIs" dxfId="102" priority="7" operator="equal">
      <formula>"[Address]"</formula>
    </cfRule>
  </conditionalFormatting>
  <conditionalFormatting sqref="B12:E12">
    <cfRule type="cellIs" dxfId="101" priority="6" operator="equal">
      <formula>"[City, State, Zip]"</formula>
    </cfRule>
  </conditionalFormatting>
  <conditionalFormatting sqref="B14:E14">
    <cfRule type="cellIs" dxfId="100" priority="5" operator="equal">
      <formula>"[Phone #]"</formula>
    </cfRule>
  </conditionalFormatting>
  <conditionalFormatting sqref="B6">
    <cfRule type="cellIs" dxfId="99" priority="3" operator="equal">
      <formula>"[SDB/SB Contact Name]"</formula>
    </cfRule>
    <cfRule type="containsText" dxfId="98" priority="4" operator="containsText" text="Insert SDB/SB Contact Name">
      <formula>NOT(ISERROR(SEARCH("Insert SDB/SB Contact Name",B6)))</formula>
    </cfRule>
  </conditionalFormatting>
  <conditionalFormatting sqref="B6:C6">
    <cfRule type="cellIs" dxfId="97" priority="2" operator="equal">
      <formula>"MM/DD/YYYY"</formula>
    </cfRule>
  </conditionalFormatting>
  <conditionalFormatting sqref="B13:E13">
    <cfRule type="containsText" dxfId="96"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A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A00-000001000000}"/>
    <dataValidation allowBlank="1" showInputMessage="1" showErrorMessage="1" prompt="Insert Electronic Signature or Print and Sign" sqref="B37:G38 H37" xr:uid="{00000000-0002-0000-0A00-000002000000}"/>
    <dataValidation allowBlank="1" showInputMessage="1" showErrorMessage="1" prompt="Phone Number" sqref="B14:E14" xr:uid="{00000000-0002-0000-0A00-000003000000}"/>
    <dataValidation allowBlank="1" showInputMessage="1" showErrorMessage="1" prompt="Email Address" sqref="B13:E13" xr:uid="{00000000-0002-0000-0A00-000004000000}"/>
    <dataValidation allowBlank="1" showInputMessage="1" showErrorMessage="1" prompt="City, State, Zip" sqref="B12:E12" xr:uid="{00000000-0002-0000-0A00-000005000000}"/>
    <dataValidation allowBlank="1" showInputMessage="1" showErrorMessage="1" prompt="Address" sqref="B11:E11" xr:uid="{00000000-0002-0000-0A00-000006000000}"/>
    <dataValidation allowBlank="1" showInputMessage="1" showErrorMessage="1" prompt="Enter SDB/SB Company Name" sqref="B10:E10" xr:uid="{00000000-0002-0000-0A00-000007000000}"/>
    <dataValidation allowBlank="1" showInputMessage="1" showErrorMessage="1" prompt="Personnel's Title" sqref="B9:E9" xr:uid="{00000000-0002-0000-0A00-000008000000}"/>
    <dataValidation allowBlank="1" showInputMessage="1" showErrorMessage="1" prompt="Enter the name of the contact personnel at SDB/SB" sqref="B8:E8" xr:uid="{00000000-0002-0000-0A00-000009000000}"/>
    <dataValidation allowBlank="1" showInputMessage="1" showErrorMessage="1" prompt="Enter Date" sqref="B6:C6" xr:uid="{00000000-0002-0000-0A00-00000A000000}"/>
  </dataValidations>
  <printOptions horizontalCentered="1" verticalCentered="1"/>
  <pageMargins left="0.25" right="0.25" top="0.75" bottom="0.75" header="0" footer="0"/>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Y42"/>
  <sheetViews>
    <sheetView showGridLines="0" showZeros="0" workbookViewId="0">
      <selection activeCell="B9" sqref="B9:E9"/>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Listing!B22</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Listing!I22</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Listing!J22</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INXOXMEAR9bMZczyXaanWc22snlBggTERJLTYxysUBOpLzJbVJNSxP4QqXbdmTqFYgRKey9WXtSrnFjn8PCFYw==" saltValue="tfKp7iVsfz/w8eEHc+DBLg==" spinCount="100000" sheet="1" formatCells="0"/>
  <mergeCells count="70">
    <mergeCell ref="B5:M5"/>
    <mergeCell ref="O5:Y5"/>
    <mergeCell ref="B6:C6"/>
    <mergeCell ref="O6:P6"/>
    <mergeCell ref="B8:E8"/>
    <mergeCell ref="I8:M8"/>
    <mergeCell ref="O8:R8"/>
    <mergeCell ref="V8:X8"/>
    <mergeCell ref="B9:E9"/>
    <mergeCell ref="I9:M9"/>
    <mergeCell ref="O9:R9"/>
    <mergeCell ref="V9:X9"/>
    <mergeCell ref="B10:E10"/>
    <mergeCell ref="O10:R10"/>
    <mergeCell ref="B21:M21"/>
    <mergeCell ref="O21:X21"/>
    <mergeCell ref="B11:E11"/>
    <mergeCell ref="O11:R11"/>
    <mergeCell ref="B12:E12"/>
    <mergeCell ref="O12:R12"/>
    <mergeCell ref="B14:E14"/>
    <mergeCell ref="O14:R14"/>
    <mergeCell ref="C16:E16"/>
    <mergeCell ref="I18:M18"/>
    <mergeCell ref="V18:X18"/>
    <mergeCell ref="F19:M19"/>
    <mergeCell ref="T19:X19"/>
    <mergeCell ref="B22:M22"/>
    <mergeCell ref="O22:X22"/>
    <mergeCell ref="B23:L23"/>
    <mergeCell ref="O23:X23"/>
    <mergeCell ref="B24:M24"/>
    <mergeCell ref="O24:X24"/>
    <mergeCell ref="B34:L34"/>
    <mergeCell ref="O34:X34"/>
    <mergeCell ref="B26:C26"/>
    <mergeCell ref="O26:Q26"/>
    <mergeCell ref="S26:X26"/>
    <mergeCell ref="B27:L27"/>
    <mergeCell ref="O27:X27"/>
    <mergeCell ref="B28:F28"/>
    <mergeCell ref="H28:I28"/>
    <mergeCell ref="O28:V28"/>
    <mergeCell ref="W28:X28"/>
    <mergeCell ref="O30:X30"/>
    <mergeCell ref="B33:E33"/>
    <mergeCell ref="F33:M33"/>
    <mergeCell ref="O33:S33"/>
    <mergeCell ref="T33:X33"/>
    <mergeCell ref="T37:X38"/>
    <mergeCell ref="B39:F39"/>
    <mergeCell ref="H39:M39"/>
    <mergeCell ref="O39:S39"/>
    <mergeCell ref="U39:X39"/>
    <mergeCell ref="B42:F42"/>
    <mergeCell ref="H42:M42"/>
    <mergeCell ref="O42:S42"/>
    <mergeCell ref="U42:X42"/>
    <mergeCell ref="B13:E13"/>
    <mergeCell ref="B40:F40"/>
    <mergeCell ref="H40:M40"/>
    <mergeCell ref="O40:S40"/>
    <mergeCell ref="U40:X40"/>
    <mergeCell ref="B41:F41"/>
    <mergeCell ref="H41:M41"/>
    <mergeCell ref="O41:S41"/>
    <mergeCell ref="U41:X41"/>
    <mergeCell ref="B37:F38"/>
    <mergeCell ref="H37:M38"/>
    <mergeCell ref="O37:S38"/>
  </mergeCells>
  <conditionalFormatting sqref="B8:E8">
    <cfRule type="cellIs" dxfId="95" priority="48" operator="equal">
      <formula>"[SDB/SB Contact Name]"</formula>
    </cfRule>
    <cfRule type="containsText" dxfId="94" priority="49" operator="containsText" text="Insert SDB/SB Contact Name">
      <formula>NOT(ISERROR(SEARCH("Insert SDB/SB Contact Name",B8)))</formula>
    </cfRule>
  </conditionalFormatting>
  <conditionalFormatting sqref="D6:E6">
    <cfRule type="cellIs" dxfId="93" priority="46" operator="equal">
      <formula>"[SDB/SB Contact Name]"</formula>
    </cfRule>
    <cfRule type="containsText" dxfId="92" priority="47" operator="containsText" text="Insert SDB/SB Contact Name">
      <formula>NOT(ISERROR(SEARCH("Insert SDB/SB Contact Name",D6)))</formula>
    </cfRule>
  </conditionalFormatting>
  <conditionalFormatting sqref="B9:E9">
    <cfRule type="cellIs" dxfId="91" priority="45" operator="equal">
      <formula>"[Title]"</formula>
    </cfRule>
  </conditionalFormatting>
  <conditionalFormatting sqref="B10:E10">
    <cfRule type="cellIs" dxfId="90" priority="44" operator="equal">
      <formula>"[SDB/SB Company Name]"</formula>
    </cfRule>
  </conditionalFormatting>
  <conditionalFormatting sqref="B11:E11">
    <cfRule type="cellIs" dxfId="89" priority="43" operator="equal">
      <formula>"[Address]"</formula>
    </cfRule>
  </conditionalFormatting>
  <conditionalFormatting sqref="B12:E12">
    <cfRule type="cellIs" dxfId="88" priority="42" operator="equal">
      <formula>"[City, State, Zip]"</formula>
    </cfRule>
  </conditionalFormatting>
  <conditionalFormatting sqref="B14:E14">
    <cfRule type="cellIs" dxfId="87" priority="41" operator="equal">
      <formula>"[Email, Phone #]"</formula>
    </cfRule>
  </conditionalFormatting>
  <conditionalFormatting sqref="O8:R8">
    <cfRule type="cellIs" dxfId="86" priority="39" operator="equal">
      <formula>"[SDB/SB Contact Name]"</formula>
    </cfRule>
    <cfRule type="containsText" dxfId="85" priority="40" operator="containsText" text="Insert SDB/SB Contact Name">
      <formula>NOT(ISERROR(SEARCH("Insert SDB/SB Contact Name",O8)))</formula>
    </cfRule>
  </conditionalFormatting>
  <conditionalFormatting sqref="O6 Q6:R6">
    <cfRule type="cellIs" dxfId="84" priority="37" operator="equal">
      <formula>"[SDB/SB Contact Name]"</formula>
    </cfRule>
    <cfRule type="containsText" dxfId="83" priority="38" operator="containsText" text="Insert SDB/SB Contact Name">
      <formula>NOT(ISERROR(SEARCH("Insert SDB/SB Contact Name",O6)))</formula>
    </cfRule>
  </conditionalFormatting>
  <conditionalFormatting sqref="O6:P6">
    <cfRule type="cellIs" dxfId="82" priority="36" operator="equal">
      <formula>"M/D/YYYY"</formula>
    </cfRule>
  </conditionalFormatting>
  <conditionalFormatting sqref="O9:R9">
    <cfRule type="cellIs" dxfId="81" priority="35" operator="equal">
      <formula>"[Title]"</formula>
    </cfRule>
  </conditionalFormatting>
  <conditionalFormatting sqref="O10:R10">
    <cfRule type="cellIs" dxfId="80" priority="34" operator="equal">
      <formula>"[SDB/SB Company Name]"</formula>
    </cfRule>
  </conditionalFormatting>
  <conditionalFormatting sqref="O11:R11">
    <cfRule type="cellIs" dxfId="79" priority="33" operator="equal">
      <formula>"[Address]"</formula>
    </cfRule>
  </conditionalFormatting>
  <conditionalFormatting sqref="O12:R13">
    <cfRule type="cellIs" dxfId="78" priority="32" operator="equal">
      <formula>"[City, State, Zip]"</formula>
    </cfRule>
  </conditionalFormatting>
  <conditionalFormatting sqref="O14:R14">
    <cfRule type="cellIs" dxfId="77" priority="31" operator="equal">
      <formula>"[Email, Phone #]"</formula>
    </cfRule>
  </conditionalFormatting>
  <conditionalFormatting sqref="O22:X22">
    <cfRule type="cellIs" dxfId="76"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75" priority="29" operator="equal">
      <formula>"[Identify the specific work, goods or services the SDB/SB will perform]"</formula>
    </cfRule>
  </conditionalFormatting>
  <conditionalFormatting sqref="B24">
    <cfRule type="cellIs" dxfId="74" priority="28" operator="equal">
      <formula>"[Identify the specific work, goods or services the SDB/SB will perform]"</formula>
    </cfRule>
  </conditionalFormatting>
  <conditionalFormatting sqref="B22">
    <cfRule type="cellIs" dxfId="73"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72" priority="25" operator="equal">
      <formula>"[SDB/SB Contact Name]"</formula>
    </cfRule>
    <cfRule type="containsText" dxfId="71" priority="26" operator="containsText" text="Insert SDB/SB Contact Name">
      <formula>NOT(ISERROR(SEARCH("Insert SDB/SB Contact Name",B6)))</formula>
    </cfRule>
  </conditionalFormatting>
  <conditionalFormatting sqref="B6:C6">
    <cfRule type="cellIs" dxfId="70" priority="24" operator="equal">
      <formula>"MM/DD/YYYY"</formula>
    </cfRule>
  </conditionalFormatting>
  <conditionalFormatting sqref="B13:E13">
    <cfRule type="containsText" dxfId="69" priority="22" operator="containsText" text="[Email]">
      <formula>NOT(ISERROR(SEARCH("[Email]",B13)))</formula>
    </cfRule>
  </conditionalFormatting>
  <conditionalFormatting sqref="B8:E8">
    <cfRule type="cellIs" dxfId="68" priority="20" operator="equal">
      <formula>"[SDB/SB Contact Name]"</formula>
    </cfRule>
    <cfRule type="containsText" dxfId="67" priority="21" operator="containsText" text="Insert SDB/SB Contact Name">
      <formula>NOT(ISERROR(SEARCH("Insert SDB/SB Contact Name",B8)))</formula>
    </cfRule>
  </conditionalFormatting>
  <conditionalFormatting sqref="B9:E9">
    <cfRule type="cellIs" dxfId="66" priority="19" operator="equal">
      <formula>"[Title]"</formula>
    </cfRule>
  </conditionalFormatting>
  <conditionalFormatting sqref="B10:E10">
    <cfRule type="cellIs" dxfId="65" priority="18" operator="equal">
      <formula>"[SDB/SB Company Name]"</formula>
    </cfRule>
  </conditionalFormatting>
  <conditionalFormatting sqref="B11:E11">
    <cfRule type="cellIs" dxfId="64" priority="17" operator="equal">
      <formula>"[Address]"</formula>
    </cfRule>
  </conditionalFormatting>
  <conditionalFormatting sqref="B12:E12">
    <cfRule type="cellIs" dxfId="63" priority="16" operator="equal">
      <formula>"[City, State, Zip]"</formula>
    </cfRule>
  </conditionalFormatting>
  <conditionalFormatting sqref="B14:E14">
    <cfRule type="cellIs" dxfId="62" priority="15" operator="equal">
      <formula>"[Phone #]"</formula>
    </cfRule>
  </conditionalFormatting>
  <conditionalFormatting sqref="B13:E13">
    <cfRule type="containsText" dxfId="61" priority="14" operator="containsText" text="[Email]">
      <formula>NOT(ISERROR(SEARCH("[Email]",B13)))</formula>
    </cfRule>
  </conditionalFormatting>
  <conditionalFormatting sqref="D6:E6">
    <cfRule type="cellIs" dxfId="60" priority="10" operator="equal">
      <formula>"[SDB/SB Contact Name]"</formula>
    </cfRule>
    <cfRule type="containsText" dxfId="59" priority="11" operator="containsText" text="Insert SDB/SB Contact Name">
      <formula>NOT(ISERROR(SEARCH("Insert SDB/SB Contact Name",D6)))</formula>
    </cfRule>
  </conditionalFormatting>
  <conditionalFormatting sqref="B8:E8">
    <cfRule type="cellIs" dxfId="58" priority="12" operator="equal">
      <formula>"[SDB/SB Contact Name]"</formula>
    </cfRule>
    <cfRule type="containsText" dxfId="57" priority="13" operator="containsText" text="Insert SDB/SB Contact Name">
      <formula>NOT(ISERROR(SEARCH("Insert SDB/SB Contact Name",B8)))</formula>
    </cfRule>
  </conditionalFormatting>
  <conditionalFormatting sqref="B9:E9">
    <cfRule type="cellIs" dxfId="56" priority="9" operator="equal">
      <formula>"[Title]"</formula>
    </cfRule>
  </conditionalFormatting>
  <conditionalFormatting sqref="B10:E10">
    <cfRule type="cellIs" dxfId="55" priority="8" operator="equal">
      <formula>"[SDB/SB Company Name]"</formula>
    </cfRule>
  </conditionalFormatting>
  <conditionalFormatting sqref="B11:E11">
    <cfRule type="cellIs" dxfId="54" priority="7" operator="equal">
      <formula>"[Address]"</formula>
    </cfRule>
  </conditionalFormatting>
  <conditionalFormatting sqref="B12:E12">
    <cfRule type="cellIs" dxfId="53" priority="6" operator="equal">
      <formula>"[City, State, Zip]"</formula>
    </cfRule>
  </conditionalFormatting>
  <conditionalFormatting sqref="B14:E14">
    <cfRule type="cellIs" dxfId="52" priority="5" operator="equal">
      <formula>"[Phone #]"</formula>
    </cfRule>
  </conditionalFormatting>
  <conditionalFormatting sqref="B6">
    <cfRule type="cellIs" dxfId="51" priority="3" operator="equal">
      <formula>"[SDB/SB Contact Name]"</formula>
    </cfRule>
    <cfRule type="containsText" dxfId="50" priority="4" operator="containsText" text="Insert SDB/SB Contact Name">
      <formula>NOT(ISERROR(SEARCH("Insert SDB/SB Contact Name",B6)))</formula>
    </cfRule>
  </conditionalFormatting>
  <conditionalFormatting sqref="B6:C6">
    <cfRule type="cellIs" dxfId="49" priority="2" operator="equal">
      <formula>"MM/DD/YYYY"</formula>
    </cfRule>
  </conditionalFormatting>
  <conditionalFormatting sqref="B13:E13">
    <cfRule type="containsText" dxfId="48" priority="1" operator="containsText" text="[Email]">
      <formula>NOT(ISERROR(SEARCH("[Email]",B13)))</formula>
    </cfRule>
  </conditionalFormatting>
  <dataValidations count="11">
    <dataValidation allowBlank="1" showInputMessage="1" showErrorMessage="1" prompt="Insert Electronic Signature or Print and Sign" sqref="B37:G38 H37" xr:uid="{00000000-0002-0000-0B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B00-000001000000}"/>
    <dataValidation allowBlank="1" showInputMessage="1" showErrorMessage="1" prompt="[Identify the specific work, goods or services the SDB/SB will perform]" sqref="O24:X24 B24:M24" xr:uid="{00000000-0002-0000-0B00-000002000000}"/>
    <dataValidation allowBlank="1" showInputMessage="1" showErrorMessage="1" prompt="Phone Number" sqref="B14:E14" xr:uid="{00000000-0002-0000-0B00-000003000000}"/>
    <dataValidation allowBlank="1" showInputMessage="1" showErrorMessage="1" prompt="Email Address" sqref="B13:E13" xr:uid="{00000000-0002-0000-0B00-000004000000}"/>
    <dataValidation allowBlank="1" showInputMessage="1" showErrorMessage="1" prompt="City, State, Zip" sqref="B12:E12" xr:uid="{00000000-0002-0000-0B00-000005000000}"/>
    <dataValidation allowBlank="1" showInputMessage="1" showErrorMessage="1" prompt="Address" sqref="B11:E11" xr:uid="{00000000-0002-0000-0B00-000006000000}"/>
    <dataValidation allowBlank="1" showInputMessage="1" showErrorMessage="1" prompt="Enter SDB/SB Company Name" sqref="B10:E10" xr:uid="{00000000-0002-0000-0B00-000007000000}"/>
    <dataValidation allowBlank="1" showInputMessage="1" showErrorMessage="1" prompt="Personnel's Title" sqref="B9:E9" xr:uid="{00000000-0002-0000-0B00-000008000000}"/>
    <dataValidation allowBlank="1" showInputMessage="1" showErrorMessage="1" prompt="Enter the name of the contact personnel at SDB/SB" sqref="B8:E8" xr:uid="{00000000-0002-0000-0B00-000009000000}"/>
    <dataValidation allowBlank="1" showInputMessage="1" showErrorMessage="1" prompt="Enter Date" sqref="B6:C6" xr:uid="{00000000-0002-0000-0B00-00000A000000}"/>
  </dataValidations>
  <hyperlinks>
    <hyperlink ref="B13" r:id="rId1" display="Cpo@gmail.com" xr:uid="{00000000-0004-0000-0B00-000000000000}"/>
  </hyperlinks>
  <printOptions horizontalCentered="1" verticalCentered="1"/>
  <pageMargins left="0.25" right="0.25" top="0.75" bottom="0.75" header="0" footer="0"/>
  <pageSetup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Y42"/>
  <sheetViews>
    <sheetView showGridLines="0" showZeros="0" workbookViewId="0">
      <selection activeCell="B14" sqref="B14:E14"/>
    </sheetView>
  </sheetViews>
  <sheetFormatPr defaultRowHeight="15" x14ac:dyDescent="0.25"/>
  <cols>
    <col min="1" max="1" width="2.28515625" customWidth="1"/>
    <col min="2" max="2" width="12.5703125" customWidth="1"/>
    <col min="4" max="4" width="9.5703125" customWidth="1"/>
    <col min="7" max="7" width="1.85546875" customWidth="1"/>
    <col min="8" max="8" width="10.85546875" customWidth="1"/>
    <col min="9" max="9" width="6.42578125" customWidth="1"/>
    <col min="10" max="10" width="6" customWidth="1"/>
    <col min="11" max="11" width="11.5703125" customWidth="1"/>
    <col min="13" max="13" width="5.42578125" customWidth="1"/>
    <col min="14" max="14" width="2.28515625" customWidth="1"/>
    <col min="15" max="24" width="0" hidden="1" customWidth="1"/>
    <col min="25" max="25" width="2.28515625" hidden="1" customWidth="1"/>
    <col min="26" max="26" width="0" hidden="1" customWidth="1"/>
  </cols>
  <sheetData>
    <row r="2" spans="2:25" x14ac:dyDescent="0.25">
      <c r="B2" s="95"/>
      <c r="C2" s="96"/>
      <c r="D2" s="96"/>
      <c r="E2" s="96"/>
      <c r="F2" s="96"/>
      <c r="G2" s="96"/>
      <c r="H2" s="96"/>
      <c r="I2" s="96"/>
      <c r="J2" s="96"/>
      <c r="K2" s="96"/>
      <c r="L2" s="96"/>
      <c r="M2" s="97"/>
    </row>
    <row r="3" spans="2:25" x14ac:dyDescent="0.25">
      <c r="B3" s="98"/>
      <c r="M3" s="99"/>
    </row>
    <row r="4" spans="2:25" x14ac:dyDescent="0.25">
      <c r="B4" s="98"/>
      <c r="M4" s="99"/>
    </row>
    <row r="5" spans="2:25" ht="8.25" customHeight="1" x14ac:dyDescent="0.25">
      <c r="B5" s="227"/>
      <c r="C5" s="225"/>
      <c r="D5" s="225"/>
      <c r="E5" s="225"/>
      <c r="F5" s="225"/>
      <c r="G5" s="225"/>
      <c r="H5" s="225"/>
      <c r="I5" s="225"/>
      <c r="J5" s="225"/>
      <c r="K5" s="225"/>
      <c r="L5" s="225"/>
      <c r="M5" s="228"/>
      <c r="O5" s="225"/>
      <c r="P5" s="225"/>
      <c r="Q5" s="225"/>
      <c r="R5" s="225"/>
      <c r="S5" s="225"/>
      <c r="T5" s="225"/>
      <c r="U5" s="225"/>
      <c r="V5" s="225"/>
      <c r="W5" s="225"/>
      <c r="X5" s="225"/>
      <c r="Y5" s="225"/>
    </row>
    <row r="6" spans="2:25" ht="15.75" customHeight="1" x14ac:dyDescent="0.25">
      <c r="B6" s="223" t="s">
        <v>162</v>
      </c>
      <c r="C6" s="224"/>
      <c r="D6" s="79"/>
      <c r="E6" s="79"/>
      <c r="F6" s="20"/>
      <c r="G6" s="20"/>
      <c r="H6" s="20"/>
      <c r="I6" s="20"/>
      <c r="J6" s="20"/>
      <c r="K6" s="20"/>
      <c r="L6" s="20"/>
      <c r="M6" s="99"/>
      <c r="O6" s="226" t="s">
        <v>51</v>
      </c>
      <c r="P6" s="226"/>
      <c r="Q6" s="42"/>
      <c r="R6" s="42"/>
      <c r="S6" s="20"/>
      <c r="T6" s="20"/>
      <c r="U6" s="20"/>
      <c r="V6" s="20"/>
      <c r="W6" s="20"/>
      <c r="X6" s="20"/>
    </row>
    <row r="7" spans="2:25" ht="13.5" customHeight="1" x14ac:dyDescent="0.25">
      <c r="B7" s="100"/>
      <c r="C7" s="80"/>
      <c r="D7" s="80"/>
      <c r="E7" s="80"/>
      <c r="F7" s="20"/>
      <c r="G7" s="20"/>
      <c r="H7" s="20"/>
      <c r="I7" s="20"/>
      <c r="J7" s="20"/>
      <c r="K7" s="20"/>
      <c r="L7" s="20"/>
      <c r="M7" s="99"/>
      <c r="O7" s="20"/>
      <c r="P7" s="20"/>
      <c r="Q7" s="20"/>
      <c r="R7" s="20"/>
      <c r="S7" s="20"/>
      <c r="T7" s="20"/>
      <c r="U7" s="20"/>
      <c r="V7" s="20"/>
      <c r="W7" s="20"/>
      <c r="X7" s="20"/>
    </row>
    <row r="8" spans="2:25" ht="15" customHeight="1" x14ac:dyDescent="0.25">
      <c r="B8" s="207" t="s">
        <v>53</v>
      </c>
      <c r="C8" s="208"/>
      <c r="D8" s="208"/>
      <c r="E8" s="208"/>
      <c r="F8" s="20"/>
      <c r="G8" s="20"/>
      <c r="H8" s="94" t="s">
        <v>66</v>
      </c>
      <c r="I8" s="236">
        <f>Submittal!D17</f>
        <v>0</v>
      </c>
      <c r="J8" s="236"/>
      <c r="K8" s="236"/>
      <c r="L8" s="236"/>
      <c r="M8" s="237"/>
      <c r="O8" s="226" t="s">
        <v>53</v>
      </c>
      <c r="P8" s="226"/>
      <c r="Q8" s="226"/>
      <c r="R8" s="226"/>
      <c r="S8" s="20"/>
      <c r="T8" s="20"/>
      <c r="U8" s="20" t="s">
        <v>31</v>
      </c>
      <c r="V8" s="229">
        <f>Submittal!C17</f>
        <v>0</v>
      </c>
      <c r="W8" s="229"/>
      <c r="X8" s="229"/>
    </row>
    <row r="9" spans="2:25" ht="15.75" customHeight="1" x14ac:dyDescent="0.25">
      <c r="B9" s="207" t="s">
        <v>54</v>
      </c>
      <c r="C9" s="208"/>
      <c r="D9" s="208"/>
      <c r="E9" s="208"/>
      <c r="F9" s="20"/>
      <c r="G9" s="20"/>
      <c r="H9" s="94" t="s">
        <v>67</v>
      </c>
      <c r="I9" s="236">
        <f>Submittal!D9</f>
        <v>0</v>
      </c>
      <c r="J9" s="236"/>
      <c r="K9" s="236"/>
      <c r="L9" s="236"/>
      <c r="M9" s="237"/>
      <c r="O9" s="218" t="s">
        <v>54</v>
      </c>
      <c r="P9" s="218"/>
      <c r="Q9" s="218"/>
      <c r="R9" s="218"/>
      <c r="S9" s="20"/>
      <c r="T9" s="20"/>
      <c r="U9" s="20" t="s">
        <v>33</v>
      </c>
      <c r="V9" s="229">
        <f>Submittal!C9</f>
        <v>0</v>
      </c>
      <c r="W9" s="229"/>
      <c r="X9" s="229"/>
    </row>
    <row r="10" spans="2:25" ht="15.75" customHeight="1" x14ac:dyDescent="0.25">
      <c r="B10" s="207" t="s">
        <v>55</v>
      </c>
      <c r="C10" s="208"/>
      <c r="D10" s="208"/>
      <c r="E10" s="208"/>
      <c r="F10" s="20"/>
      <c r="G10" s="20"/>
      <c r="H10" s="20"/>
      <c r="I10" s="20"/>
      <c r="J10" s="20"/>
      <c r="K10" s="20"/>
      <c r="L10" s="20"/>
      <c r="M10" s="99"/>
      <c r="O10" s="218" t="s">
        <v>55</v>
      </c>
      <c r="P10" s="218"/>
      <c r="Q10" s="218"/>
      <c r="R10" s="218"/>
      <c r="S10" s="20"/>
      <c r="T10" s="20"/>
      <c r="U10" s="20"/>
      <c r="V10" s="20"/>
      <c r="W10" s="20"/>
      <c r="X10" s="20"/>
    </row>
    <row r="11" spans="2:25" ht="15.75" customHeight="1" x14ac:dyDescent="0.25">
      <c r="B11" s="207" t="s">
        <v>56</v>
      </c>
      <c r="C11" s="208"/>
      <c r="D11" s="208"/>
      <c r="E11" s="208"/>
      <c r="F11" s="20"/>
      <c r="G11" s="20"/>
      <c r="H11" s="20"/>
      <c r="I11" s="20"/>
      <c r="J11" s="20"/>
      <c r="K11" s="20"/>
      <c r="L11" s="20"/>
      <c r="M11" s="99"/>
      <c r="O11" s="218" t="s">
        <v>56</v>
      </c>
      <c r="P11" s="218"/>
      <c r="Q11" s="218"/>
      <c r="R11" s="218"/>
      <c r="S11" s="20"/>
      <c r="T11" s="20"/>
      <c r="U11" s="20"/>
      <c r="V11" s="20"/>
      <c r="W11" s="20"/>
      <c r="X11" s="20"/>
    </row>
    <row r="12" spans="2:25" ht="15.75" customHeight="1" x14ac:dyDescent="0.25">
      <c r="B12" s="207" t="s">
        <v>57</v>
      </c>
      <c r="C12" s="208"/>
      <c r="D12" s="208"/>
      <c r="E12" s="208"/>
      <c r="F12" s="20"/>
      <c r="G12" s="20"/>
      <c r="H12" s="20"/>
      <c r="I12" s="20"/>
      <c r="J12" s="20"/>
      <c r="K12" s="20"/>
      <c r="L12" s="20"/>
      <c r="M12" s="99"/>
      <c r="O12" s="218" t="s">
        <v>57</v>
      </c>
      <c r="P12" s="218"/>
      <c r="Q12" s="218"/>
      <c r="R12" s="218"/>
      <c r="S12" s="20"/>
      <c r="T12" s="20"/>
      <c r="U12" s="20"/>
      <c r="V12" s="20"/>
      <c r="W12" s="20"/>
      <c r="X12" s="20"/>
    </row>
    <row r="13" spans="2:25" ht="15.75" customHeight="1" x14ac:dyDescent="0.25">
      <c r="B13" s="207" t="s">
        <v>172</v>
      </c>
      <c r="C13" s="208"/>
      <c r="D13" s="208"/>
      <c r="E13" s="208"/>
      <c r="F13" s="20"/>
      <c r="G13" s="20"/>
      <c r="H13" s="20"/>
      <c r="I13" s="20"/>
      <c r="J13" s="20"/>
      <c r="K13" s="20"/>
      <c r="L13" s="20"/>
      <c r="M13" s="99"/>
      <c r="O13" s="77"/>
      <c r="P13" s="77"/>
      <c r="Q13" s="77"/>
      <c r="R13" s="77"/>
      <c r="S13" s="20"/>
      <c r="T13" s="20"/>
      <c r="U13" s="20"/>
      <c r="V13" s="20"/>
      <c r="W13" s="20"/>
      <c r="X13" s="20"/>
    </row>
    <row r="14" spans="2:25" ht="15.75" customHeight="1" x14ac:dyDescent="0.25">
      <c r="B14" s="207" t="s">
        <v>173</v>
      </c>
      <c r="C14" s="208"/>
      <c r="D14" s="208"/>
      <c r="E14" s="208"/>
      <c r="F14" s="20"/>
      <c r="G14" s="20"/>
      <c r="H14" s="20"/>
      <c r="I14" s="20"/>
      <c r="J14" s="20"/>
      <c r="K14" s="20"/>
      <c r="L14" s="20"/>
      <c r="M14" s="99"/>
      <c r="O14" s="218" t="s">
        <v>58</v>
      </c>
      <c r="P14" s="218"/>
      <c r="Q14" s="218"/>
      <c r="R14" s="218"/>
      <c r="S14" s="20"/>
      <c r="T14" s="20"/>
      <c r="U14" s="20"/>
      <c r="V14" s="20"/>
      <c r="W14" s="20"/>
      <c r="X14" s="20"/>
    </row>
    <row r="15" spans="2:25" ht="15.75" x14ac:dyDescent="0.25">
      <c r="B15" s="101"/>
      <c r="C15" s="20"/>
      <c r="D15" s="20"/>
      <c r="E15" s="20"/>
      <c r="F15" s="20"/>
      <c r="G15" s="20"/>
      <c r="H15" s="20"/>
      <c r="I15" s="20"/>
      <c r="J15" s="20"/>
      <c r="K15" s="20"/>
      <c r="L15" s="20"/>
      <c r="M15" s="99"/>
      <c r="O15" s="20"/>
      <c r="P15" s="20"/>
      <c r="Q15" s="20"/>
      <c r="R15" s="20"/>
      <c r="S15" s="20"/>
      <c r="T15" s="20"/>
      <c r="U15" s="20"/>
      <c r="V15" s="20"/>
      <c r="W15" s="20"/>
      <c r="X15" s="20"/>
    </row>
    <row r="16" spans="2:25" ht="15.75" x14ac:dyDescent="0.25">
      <c r="B16" s="101" t="s">
        <v>40</v>
      </c>
      <c r="C16" s="236" t="str">
        <f>B8</f>
        <v>[SDB/SB Contact Name]</v>
      </c>
      <c r="D16" s="236"/>
      <c r="E16" s="236"/>
      <c r="F16" s="20"/>
      <c r="G16" s="20"/>
      <c r="H16" s="20"/>
      <c r="I16" s="20"/>
      <c r="J16" s="20"/>
      <c r="K16" s="20"/>
      <c r="L16" s="20"/>
      <c r="M16" s="99"/>
      <c r="O16" s="20" t="s">
        <v>40</v>
      </c>
      <c r="P16" s="20" t="str">
        <f>O8</f>
        <v>[SDB/SB Contact Name]</v>
      </c>
      <c r="Q16" s="20"/>
      <c r="R16" s="20"/>
      <c r="S16" s="20"/>
      <c r="T16" s="20"/>
      <c r="U16" s="20"/>
      <c r="V16" s="20"/>
      <c r="W16" s="20"/>
      <c r="X16" s="20"/>
    </row>
    <row r="17" spans="2:24" ht="15.75" x14ac:dyDescent="0.25">
      <c r="B17" s="101"/>
      <c r="C17" s="20"/>
      <c r="D17" s="20"/>
      <c r="E17" s="20"/>
      <c r="F17" s="20"/>
      <c r="G17" s="20"/>
      <c r="H17" s="20"/>
      <c r="I17" s="20"/>
      <c r="J17" s="20"/>
      <c r="K17" s="20"/>
      <c r="L17" s="20"/>
      <c r="M17" s="99"/>
      <c r="O17" s="20"/>
      <c r="P17" s="20"/>
      <c r="Q17" s="20"/>
      <c r="R17" s="20"/>
      <c r="S17" s="20"/>
      <c r="T17" s="20"/>
      <c r="U17" s="20"/>
      <c r="V17" s="20"/>
      <c r="W17" s="20"/>
      <c r="X17" s="20"/>
    </row>
    <row r="18" spans="2:24" ht="15.75" x14ac:dyDescent="0.25">
      <c r="B18" s="101" t="s">
        <v>32</v>
      </c>
      <c r="C18" s="20"/>
      <c r="D18" s="20"/>
      <c r="E18" s="20"/>
      <c r="F18" s="20"/>
      <c r="G18" s="20"/>
      <c r="H18" s="20"/>
      <c r="I18" s="244">
        <f>Listing!B23</f>
        <v>0</v>
      </c>
      <c r="J18" s="244"/>
      <c r="K18" s="244"/>
      <c r="L18" s="244"/>
      <c r="M18" s="245"/>
      <c r="O18" s="20" t="s">
        <v>32</v>
      </c>
      <c r="P18" s="20"/>
      <c r="Q18" s="20"/>
      <c r="R18" s="20"/>
      <c r="S18" s="20"/>
      <c r="T18" s="20"/>
      <c r="U18" s="20"/>
      <c r="V18" s="219">
        <f>Listing!B16</f>
        <v>0</v>
      </c>
      <c r="W18" s="219"/>
      <c r="X18" s="219"/>
    </row>
    <row r="19" spans="2:24" ht="15.75" x14ac:dyDescent="0.25">
      <c r="B19" s="101" t="s">
        <v>75</v>
      </c>
      <c r="C19" s="20"/>
      <c r="D19" s="20"/>
      <c r="E19" s="20"/>
      <c r="F19" s="244">
        <f>Submittal!D13</f>
        <v>0</v>
      </c>
      <c r="G19" s="244"/>
      <c r="H19" s="244"/>
      <c r="I19" s="244"/>
      <c r="J19" s="244"/>
      <c r="K19" s="244"/>
      <c r="L19" s="244"/>
      <c r="M19" s="245"/>
      <c r="O19" s="20" t="s">
        <v>75</v>
      </c>
      <c r="P19" s="20"/>
      <c r="Q19" s="20"/>
      <c r="R19" s="20"/>
      <c r="S19" s="20"/>
      <c r="T19" s="219">
        <f>Submittal!D13</f>
        <v>0</v>
      </c>
      <c r="U19" s="219"/>
      <c r="V19" s="219"/>
      <c r="W19" s="219"/>
      <c r="X19" s="219"/>
    </row>
    <row r="20" spans="2:24" ht="15.75" x14ac:dyDescent="0.25">
      <c r="B20" s="101"/>
      <c r="C20" s="20"/>
      <c r="D20" s="20"/>
      <c r="E20" s="20"/>
      <c r="F20" s="20"/>
      <c r="G20" s="20"/>
      <c r="H20" s="20"/>
      <c r="I20" s="20"/>
      <c r="J20" s="20"/>
      <c r="K20" s="20"/>
      <c r="L20" s="20"/>
      <c r="M20" s="99"/>
      <c r="O20" s="20"/>
      <c r="P20" s="20"/>
      <c r="Q20" s="20"/>
      <c r="R20" s="20"/>
      <c r="S20" s="20"/>
      <c r="T20" s="20"/>
      <c r="U20" s="20"/>
      <c r="V20" s="20"/>
      <c r="W20" s="20"/>
      <c r="X20" s="20"/>
    </row>
    <row r="21" spans="2:24" ht="45" customHeight="1" x14ac:dyDescent="0.25">
      <c r="B21" s="248" t="s">
        <v>76</v>
      </c>
      <c r="C21" s="220"/>
      <c r="D21" s="220"/>
      <c r="E21" s="220"/>
      <c r="F21" s="220"/>
      <c r="G21" s="220"/>
      <c r="H21" s="220"/>
      <c r="I21" s="220"/>
      <c r="J21" s="220"/>
      <c r="K21" s="220"/>
      <c r="L21" s="220"/>
      <c r="M21" s="249"/>
      <c r="O21" s="220" t="s">
        <v>76</v>
      </c>
      <c r="P21" s="220"/>
      <c r="Q21" s="220"/>
      <c r="R21" s="220"/>
      <c r="S21" s="220"/>
      <c r="T21" s="220"/>
      <c r="U21" s="220"/>
      <c r="V21" s="220"/>
      <c r="W21" s="220"/>
      <c r="X21" s="220"/>
    </row>
    <row r="22" spans="2:24" ht="35.25" customHeight="1" x14ac:dyDescent="0.25">
      <c r="B22" s="252" t="s">
        <v>59</v>
      </c>
      <c r="C22" s="253"/>
      <c r="D22" s="253"/>
      <c r="E22" s="253"/>
      <c r="F22" s="253"/>
      <c r="G22" s="253"/>
      <c r="H22" s="253"/>
      <c r="I22" s="253"/>
      <c r="J22" s="253"/>
      <c r="K22" s="253"/>
      <c r="L22" s="253"/>
      <c r="M22" s="254"/>
      <c r="O22" s="221"/>
      <c r="P22" s="221"/>
      <c r="Q22" s="221"/>
      <c r="R22" s="221"/>
      <c r="S22" s="221"/>
      <c r="T22" s="221"/>
      <c r="U22" s="221"/>
      <c r="V22" s="221"/>
      <c r="W22" s="221"/>
      <c r="X22" s="221"/>
    </row>
    <row r="23" spans="2:24" ht="15" customHeight="1" x14ac:dyDescent="0.25">
      <c r="B23" s="248" t="s">
        <v>61</v>
      </c>
      <c r="C23" s="220"/>
      <c r="D23" s="220"/>
      <c r="E23" s="220"/>
      <c r="F23" s="220"/>
      <c r="G23" s="220"/>
      <c r="H23" s="220"/>
      <c r="I23" s="220"/>
      <c r="J23" s="220"/>
      <c r="K23" s="220"/>
      <c r="L23" s="220"/>
      <c r="M23" s="99"/>
      <c r="O23" s="220" t="s">
        <v>61</v>
      </c>
      <c r="P23" s="220"/>
      <c r="Q23" s="220"/>
      <c r="R23" s="220"/>
      <c r="S23" s="220"/>
      <c r="T23" s="220"/>
      <c r="U23" s="220"/>
      <c r="V23" s="220"/>
      <c r="W23" s="220"/>
      <c r="X23" s="220"/>
    </row>
    <row r="24" spans="2:24" ht="38.25" customHeight="1" x14ac:dyDescent="0.25">
      <c r="B24" s="252" t="s">
        <v>60</v>
      </c>
      <c r="C24" s="253"/>
      <c r="D24" s="253"/>
      <c r="E24" s="253"/>
      <c r="F24" s="253"/>
      <c r="G24" s="253"/>
      <c r="H24" s="253"/>
      <c r="I24" s="253"/>
      <c r="J24" s="253"/>
      <c r="K24" s="253"/>
      <c r="L24" s="253"/>
      <c r="M24" s="254"/>
      <c r="O24" s="221"/>
      <c r="P24" s="221"/>
      <c r="Q24" s="221"/>
      <c r="R24" s="221"/>
      <c r="S24" s="221"/>
      <c r="T24" s="221"/>
      <c r="U24" s="221"/>
      <c r="V24" s="221"/>
      <c r="W24" s="221"/>
      <c r="X24" s="221"/>
    </row>
    <row r="25" spans="2:24" ht="11.25" customHeight="1" x14ac:dyDescent="0.25">
      <c r="B25" s="101"/>
      <c r="C25" s="20"/>
      <c r="D25" s="20"/>
      <c r="E25" s="20"/>
      <c r="F25" s="20"/>
      <c r="G25" s="20"/>
      <c r="H25" s="20"/>
      <c r="I25" s="20"/>
      <c r="J25" s="20"/>
      <c r="K25" s="20"/>
      <c r="L25" s="20"/>
      <c r="M25" s="99"/>
      <c r="O25" s="20"/>
      <c r="P25" s="20"/>
      <c r="Q25" s="20"/>
      <c r="R25" s="20"/>
      <c r="S25" s="20"/>
      <c r="T25" s="20"/>
      <c r="U25" s="20"/>
      <c r="V25" s="20"/>
      <c r="W25" s="20"/>
      <c r="X25" s="20"/>
    </row>
    <row r="26" spans="2:24" ht="15.75" customHeight="1" x14ac:dyDescent="0.25">
      <c r="B26" s="246" t="s">
        <v>47</v>
      </c>
      <c r="C26" s="247"/>
      <c r="D26" s="93">
        <f>Listing!I23</f>
        <v>0</v>
      </c>
      <c r="E26" s="76" t="s">
        <v>62</v>
      </c>
      <c r="F26" s="76"/>
      <c r="G26" s="76"/>
      <c r="H26" s="41"/>
      <c r="I26" s="41"/>
      <c r="J26" s="41"/>
      <c r="K26" s="41"/>
      <c r="L26" s="41"/>
      <c r="M26" s="99"/>
      <c r="O26" s="217" t="s">
        <v>47</v>
      </c>
      <c r="P26" s="217"/>
      <c r="Q26" s="217"/>
      <c r="R26" s="40">
        <f>Listing!I17</f>
        <v>0</v>
      </c>
      <c r="S26" s="212" t="s">
        <v>34</v>
      </c>
      <c r="T26" s="212"/>
      <c r="U26" s="212"/>
      <c r="V26" s="212"/>
      <c r="W26" s="212"/>
      <c r="X26" s="212"/>
    </row>
    <row r="27" spans="2:24" ht="17.25" customHeight="1" x14ac:dyDescent="0.25">
      <c r="B27" s="251" t="s">
        <v>77</v>
      </c>
      <c r="C27" s="217"/>
      <c r="D27" s="217"/>
      <c r="E27" s="217"/>
      <c r="F27" s="217"/>
      <c r="G27" s="217"/>
      <c r="H27" s="217"/>
      <c r="I27" s="217"/>
      <c r="J27" s="217"/>
      <c r="K27" s="217"/>
      <c r="L27" s="217"/>
      <c r="M27" s="99"/>
      <c r="O27" s="217" t="s">
        <v>35</v>
      </c>
      <c r="P27" s="217"/>
      <c r="Q27" s="217"/>
      <c r="R27" s="217"/>
      <c r="S27" s="217"/>
      <c r="T27" s="217"/>
      <c r="U27" s="217"/>
      <c r="V27" s="217"/>
      <c r="W27" s="217"/>
      <c r="X27" s="217"/>
    </row>
    <row r="28" spans="2:24" ht="15.75" customHeight="1" x14ac:dyDescent="0.25">
      <c r="B28" s="246" t="s">
        <v>78</v>
      </c>
      <c r="C28" s="247"/>
      <c r="D28" s="247"/>
      <c r="E28" s="247"/>
      <c r="F28" s="247"/>
      <c r="G28" s="78"/>
      <c r="H28" s="250">
        <f>Listing!J23</f>
        <v>0</v>
      </c>
      <c r="I28" s="250"/>
      <c r="J28" s="76" t="s">
        <v>63</v>
      </c>
      <c r="M28" s="99"/>
      <c r="O28" s="212" t="s">
        <v>48</v>
      </c>
      <c r="P28" s="212"/>
      <c r="Q28" s="212"/>
      <c r="R28" s="212"/>
      <c r="S28" s="212"/>
      <c r="T28" s="212"/>
      <c r="U28" s="212"/>
      <c r="V28" s="212"/>
      <c r="W28" s="222">
        <f>Listing!J17</f>
        <v>0</v>
      </c>
      <c r="X28" s="222"/>
    </row>
    <row r="29" spans="2:24" ht="11.25" customHeight="1" x14ac:dyDescent="0.25">
      <c r="B29" s="102"/>
      <c r="C29" s="21"/>
      <c r="D29" s="21"/>
      <c r="E29" s="21"/>
      <c r="F29" s="21"/>
      <c r="G29" s="21"/>
      <c r="H29" s="21"/>
      <c r="I29" s="21"/>
      <c r="J29" s="21"/>
      <c r="K29" s="21"/>
      <c r="L29" s="21"/>
      <c r="M29" s="99"/>
      <c r="O29" s="21"/>
      <c r="P29" s="21"/>
      <c r="Q29" s="21"/>
      <c r="R29" s="21"/>
      <c r="S29" s="21"/>
      <c r="T29" s="21"/>
      <c r="U29" s="21"/>
      <c r="V29" s="21"/>
      <c r="W29" s="21"/>
      <c r="X29" s="21"/>
    </row>
    <row r="30" spans="2:24" ht="17.25" customHeight="1" x14ac:dyDescent="0.25">
      <c r="B30" s="103" t="s">
        <v>64</v>
      </c>
      <c r="C30" s="76"/>
      <c r="D30" s="76"/>
      <c r="E30" s="76"/>
      <c r="F30" s="76"/>
      <c r="G30" s="76"/>
      <c r="H30" s="76"/>
      <c r="I30" s="76"/>
      <c r="J30" s="76"/>
      <c r="K30" s="76"/>
      <c r="L30" s="76"/>
      <c r="M30" s="104"/>
      <c r="O30" s="212" t="s">
        <v>49</v>
      </c>
      <c r="P30" s="212"/>
      <c r="Q30" s="212"/>
      <c r="R30" s="212"/>
      <c r="S30" s="212"/>
      <c r="T30" s="212"/>
      <c r="U30" s="212"/>
      <c r="V30" s="212"/>
      <c r="W30" s="212"/>
      <c r="X30" s="212"/>
    </row>
    <row r="31" spans="2:24" ht="16.5" customHeight="1" x14ac:dyDescent="0.25">
      <c r="B31" s="103" t="s">
        <v>65</v>
      </c>
      <c r="C31" s="41"/>
      <c r="D31" s="41"/>
      <c r="E31" s="41"/>
      <c r="F31" s="41"/>
      <c r="G31" s="41"/>
      <c r="H31" s="41"/>
      <c r="I31" s="41"/>
      <c r="J31" s="41"/>
      <c r="K31" s="41"/>
      <c r="L31" s="41"/>
      <c r="M31" s="104"/>
      <c r="O31" s="41"/>
      <c r="P31" s="41"/>
      <c r="Q31" s="41"/>
      <c r="R31" s="41"/>
      <c r="S31" s="41"/>
      <c r="T31" s="41"/>
      <c r="U31" s="41"/>
      <c r="V31" s="41"/>
      <c r="W31" s="41"/>
      <c r="X31" s="41"/>
    </row>
    <row r="32" spans="2:24" ht="12" customHeight="1" x14ac:dyDescent="0.25">
      <c r="B32" s="103"/>
      <c r="C32" s="41"/>
      <c r="D32" s="41"/>
      <c r="E32" s="41"/>
      <c r="F32" s="41"/>
      <c r="G32" s="41"/>
      <c r="H32" s="41"/>
      <c r="I32" s="41"/>
      <c r="J32" s="41"/>
      <c r="K32" s="41"/>
      <c r="L32" s="41"/>
      <c r="M32" s="104"/>
      <c r="O32" s="41"/>
      <c r="P32" s="41"/>
      <c r="Q32" s="41"/>
      <c r="R32" s="41"/>
      <c r="S32" s="41"/>
      <c r="T32" s="41"/>
      <c r="U32" s="41"/>
      <c r="V32" s="41"/>
      <c r="W32" s="41"/>
      <c r="X32" s="41"/>
    </row>
    <row r="33" spans="2:24" ht="15.75" customHeight="1" x14ac:dyDescent="0.25">
      <c r="B33" s="211" t="s">
        <v>36</v>
      </c>
      <c r="C33" s="212"/>
      <c r="D33" s="212"/>
      <c r="E33" s="212"/>
      <c r="F33" s="231">
        <f>Submittal!D13</f>
        <v>0</v>
      </c>
      <c r="G33" s="231"/>
      <c r="H33" s="231"/>
      <c r="I33" s="231"/>
      <c r="J33" s="231"/>
      <c r="K33" s="231"/>
      <c r="L33" s="231"/>
      <c r="M33" s="232"/>
      <c r="O33" s="212" t="s">
        <v>36</v>
      </c>
      <c r="P33" s="212"/>
      <c r="Q33" s="212"/>
      <c r="R33" s="212"/>
      <c r="S33" s="212"/>
      <c r="T33" s="219">
        <f>Submittal!D13</f>
        <v>0</v>
      </c>
      <c r="U33" s="219"/>
      <c r="V33" s="219"/>
      <c r="W33" s="219"/>
      <c r="X33" s="219"/>
    </row>
    <row r="34" spans="2:24" ht="30.75" customHeight="1" x14ac:dyDescent="0.25">
      <c r="B34" s="211" t="s">
        <v>50</v>
      </c>
      <c r="C34" s="212"/>
      <c r="D34" s="212"/>
      <c r="E34" s="212"/>
      <c r="F34" s="212"/>
      <c r="G34" s="212"/>
      <c r="H34" s="212"/>
      <c r="I34" s="212"/>
      <c r="J34" s="212"/>
      <c r="K34" s="212"/>
      <c r="L34" s="212"/>
      <c r="M34" s="99"/>
      <c r="O34" s="212" t="s">
        <v>50</v>
      </c>
      <c r="P34" s="212"/>
      <c r="Q34" s="212"/>
      <c r="R34" s="212"/>
      <c r="S34" s="212"/>
      <c r="T34" s="212"/>
      <c r="U34" s="212"/>
      <c r="V34" s="212"/>
      <c r="W34" s="212"/>
      <c r="X34" s="212"/>
    </row>
    <row r="35" spans="2:24" ht="15.75" x14ac:dyDescent="0.25">
      <c r="B35" s="102"/>
      <c r="C35" s="21"/>
      <c r="D35" s="21"/>
      <c r="E35" s="21"/>
      <c r="F35" s="21"/>
      <c r="G35" s="21"/>
      <c r="H35" s="21"/>
      <c r="I35" s="21"/>
      <c r="J35" s="21"/>
      <c r="K35" s="21"/>
      <c r="L35" s="21"/>
      <c r="M35" s="99"/>
      <c r="O35" s="21"/>
      <c r="P35" s="21"/>
      <c r="Q35" s="21"/>
      <c r="R35" s="21"/>
      <c r="S35" s="21"/>
      <c r="T35" s="21"/>
      <c r="U35" s="21"/>
      <c r="V35" s="21"/>
      <c r="W35" s="21"/>
      <c r="X35" s="21"/>
    </row>
    <row r="36" spans="2:24" ht="15.75" x14ac:dyDescent="0.25">
      <c r="B36" s="102" t="s">
        <v>37</v>
      </c>
      <c r="C36" s="21"/>
      <c r="D36" s="21"/>
      <c r="E36" s="21"/>
      <c r="F36" s="21"/>
      <c r="G36" s="21"/>
      <c r="H36" s="21" t="s">
        <v>38</v>
      </c>
      <c r="J36" s="21"/>
      <c r="K36" s="21"/>
      <c r="L36" s="21"/>
      <c r="M36" s="99"/>
      <c r="O36" s="21" t="s">
        <v>37</v>
      </c>
      <c r="P36" s="21"/>
      <c r="Q36" s="21"/>
      <c r="R36" s="21"/>
      <c r="S36" s="21"/>
      <c r="T36" s="21"/>
      <c r="U36" s="21" t="s">
        <v>38</v>
      </c>
      <c r="V36" s="21"/>
      <c r="W36" s="21"/>
      <c r="X36" s="21"/>
    </row>
    <row r="37" spans="2:24" ht="15" customHeight="1" x14ac:dyDescent="0.25">
      <c r="B37" s="255" t="s">
        <v>168</v>
      </c>
      <c r="C37" s="256"/>
      <c r="D37" s="256"/>
      <c r="E37" s="256"/>
      <c r="F37" s="256"/>
      <c r="G37" s="82"/>
      <c r="H37" s="259" t="s">
        <v>168</v>
      </c>
      <c r="I37" s="259"/>
      <c r="J37" s="259"/>
      <c r="K37" s="259"/>
      <c r="L37" s="259"/>
      <c r="M37" s="260"/>
      <c r="O37" s="233" t="s">
        <v>39</v>
      </c>
      <c r="P37" s="233"/>
      <c r="Q37" s="233"/>
      <c r="R37" s="233"/>
      <c r="S37" s="233"/>
      <c r="T37" s="233" t="s">
        <v>39</v>
      </c>
      <c r="U37" s="233"/>
      <c r="V37" s="233"/>
      <c r="W37" s="233"/>
      <c r="X37" s="233"/>
    </row>
    <row r="38" spans="2:24" ht="15" customHeight="1" x14ac:dyDescent="0.25">
      <c r="B38" s="257"/>
      <c r="C38" s="258"/>
      <c r="D38" s="258"/>
      <c r="E38" s="258"/>
      <c r="F38" s="258"/>
      <c r="G38" s="82"/>
      <c r="H38" s="261"/>
      <c r="I38" s="261"/>
      <c r="J38" s="261"/>
      <c r="K38" s="261"/>
      <c r="L38" s="261"/>
      <c r="M38" s="262"/>
      <c r="O38" s="233"/>
      <c r="P38" s="233"/>
      <c r="Q38" s="233"/>
      <c r="R38" s="233"/>
      <c r="S38" s="233"/>
      <c r="T38" s="233"/>
      <c r="U38" s="233"/>
      <c r="V38" s="233"/>
      <c r="W38" s="233"/>
      <c r="X38" s="233"/>
    </row>
    <row r="39" spans="2:24" ht="15" customHeight="1" x14ac:dyDescent="0.25">
      <c r="B39" s="209" t="str">
        <f>IF(ISBLANK(Submittal!D19),Submittal!B19,Submittal!D19)</f>
        <v>Offeror Contact Name:</v>
      </c>
      <c r="C39" s="210"/>
      <c r="D39" s="210"/>
      <c r="E39" s="210"/>
      <c r="F39" s="210"/>
      <c r="G39" s="79"/>
      <c r="H39" s="236" t="str">
        <f>B8</f>
        <v>[SDB/SB Contact Name]</v>
      </c>
      <c r="I39" s="236"/>
      <c r="J39" s="236"/>
      <c r="K39" s="236"/>
      <c r="L39" s="236"/>
      <c r="M39" s="237"/>
      <c r="O39" s="230">
        <f>Submittal!C19</f>
        <v>0</v>
      </c>
      <c r="P39" s="230"/>
      <c r="Q39" s="230"/>
      <c r="R39" s="230"/>
      <c r="S39" s="230"/>
      <c r="T39" s="21"/>
      <c r="U39" s="230" t="str">
        <f>O8</f>
        <v>[SDB/SB Contact Name]</v>
      </c>
      <c r="V39" s="230"/>
      <c r="W39" s="230"/>
      <c r="X39" s="230"/>
    </row>
    <row r="40" spans="2:24" ht="15" customHeight="1" x14ac:dyDescent="0.25">
      <c r="B40" s="209" t="str">
        <f>IF(ISBLANK(Submittal!D21),Submittal!B21,Submittal!D21)</f>
        <v>Title:</v>
      </c>
      <c r="C40" s="210"/>
      <c r="D40" s="210"/>
      <c r="E40" s="210"/>
      <c r="F40" s="210"/>
      <c r="G40" s="79"/>
      <c r="H40" s="236" t="str">
        <f>B9</f>
        <v>[Title]</v>
      </c>
      <c r="I40" s="236"/>
      <c r="J40" s="236"/>
      <c r="K40" s="236"/>
      <c r="L40" s="236"/>
      <c r="M40" s="237"/>
      <c r="O40" s="230">
        <f>Submittal!C21</f>
        <v>0</v>
      </c>
      <c r="P40" s="230"/>
      <c r="Q40" s="230"/>
      <c r="R40" s="230"/>
      <c r="S40" s="230"/>
      <c r="T40" s="21"/>
      <c r="U40" s="230" t="str">
        <f>O9</f>
        <v>[Title]</v>
      </c>
      <c r="V40" s="230"/>
      <c r="W40" s="230"/>
      <c r="X40" s="230"/>
    </row>
    <row r="41" spans="2:24" ht="15" customHeight="1" x14ac:dyDescent="0.25">
      <c r="B41" s="209" t="str">
        <f>IF(ISBLANK(Submittal!D17),Submittal!B17,Submittal!D17)</f>
        <v>Offeror Company's Name:</v>
      </c>
      <c r="C41" s="210"/>
      <c r="D41" s="210"/>
      <c r="E41" s="210"/>
      <c r="F41" s="210"/>
      <c r="G41" s="79"/>
      <c r="H41" s="236" t="str">
        <f>B10</f>
        <v>[SDB/SB Company Name]</v>
      </c>
      <c r="I41" s="236"/>
      <c r="J41" s="236"/>
      <c r="K41" s="236"/>
      <c r="L41" s="236"/>
      <c r="M41" s="237"/>
      <c r="O41" s="230">
        <f>Submittal!C17</f>
        <v>0</v>
      </c>
      <c r="P41" s="230"/>
      <c r="Q41" s="230"/>
      <c r="R41" s="230"/>
      <c r="S41" s="230"/>
      <c r="T41" s="21"/>
      <c r="U41" s="230" t="str">
        <f>O10</f>
        <v>[SDB/SB Company Name]</v>
      </c>
      <c r="V41" s="230"/>
      <c r="W41" s="230"/>
      <c r="X41" s="230"/>
    </row>
    <row r="42" spans="2:24" ht="15" customHeight="1" x14ac:dyDescent="0.25">
      <c r="B42" s="234">
        <f>Submittal!G21</f>
        <v>0</v>
      </c>
      <c r="C42" s="235"/>
      <c r="D42" s="235"/>
      <c r="E42" s="235"/>
      <c r="F42" s="235"/>
      <c r="G42" s="105"/>
      <c r="H42" s="238" t="str">
        <f>Submittal!$J$45</f>
        <v>Revised 01-16-2018</v>
      </c>
      <c r="I42" s="238"/>
      <c r="J42" s="238"/>
      <c r="K42" s="238"/>
      <c r="L42" s="238"/>
      <c r="M42" s="239"/>
      <c r="O42" s="230">
        <f>Submittal!G21</f>
        <v>0</v>
      </c>
      <c r="P42" s="230"/>
      <c r="Q42" s="230"/>
      <c r="R42" s="230"/>
      <c r="S42" s="230"/>
      <c r="T42" s="21"/>
      <c r="U42" s="230" t="str">
        <f>O14</f>
        <v>[Email, Phone #]</v>
      </c>
      <c r="V42" s="230"/>
      <c r="W42" s="230"/>
      <c r="X42" s="230"/>
    </row>
  </sheetData>
  <sheetProtection algorithmName="SHA-512" hashValue="oQyD5FjEpkz/lfrtXh1BB8UJoWo77eMokF6dBXxDhO1NXTVZqPxrGgjpw2uYkaGpz16rwhRhtGJnCvluvui9hw==" saltValue="MTgA7tBFQCIjdtmcEV8HDw==" spinCount="100000" sheet="1" formatCells="0"/>
  <mergeCells count="70">
    <mergeCell ref="B5:M5"/>
    <mergeCell ref="O5:Y5"/>
    <mergeCell ref="B6:C6"/>
    <mergeCell ref="O6:P6"/>
    <mergeCell ref="B8:E8"/>
    <mergeCell ref="I8:M8"/>
    <mergeCell ref="O8:R8"/>
    <mergeCell ref="V8:X8"/>
    <mergeCell ref="B9:E9"/>
    <mergeCell ref="I9:M9"/>
    <mergeCell ref="O9:R9"/>
    <mergeCell ref="V9:X9"/>
    <mergeCell ref="B10:E10"/>
    <mergeCell ref="O10:R10"/>
    <mergeCell ref="B21:M21"/>
    <mergeCell ref="O21:X21"/>
    <mergeCell ref="B11:E11"/>
    <mergeCell ref="O11:R11"/>
    <mergeCell ref="B12:E12"/>
    <mergeCell ref="O12:R12"/>
    <mergeCell ref="B14:E14"/>
    <mergeCell ref="O14:R14"/>
    <mergeCell ref="C16:E16"/>
    <mergeCell ref="I18:M18"/>
    <mergeCell ref="V18:X18"/>
    <mergeCell ref="F19:M19"/>
    <mergeCell ref="T19:X19"/>
    <mergeCell ref="B22:M22"/>
    <mergeCell ref="O22:X22"/>
    <mergeCell ref="B23:L23"/>
    <mergeCell ref="O23:X23"/>
    <mergeCell ref="B24:M24"/>
    <mergeCell ref="O24:X24"/>
    <mergeCell ref="B34:L34"/>
    <mergeCell ref="O34:X34"/>
    <mergeCell ref="B26:C26"/>
    <mergeCell ref="O26:Q26"/>
    <mergeCell ref="S26:X26"/>
    <mergeCell ref="B27:L27"/>
    <mergeCell ref="O27:X27"/>
    <mergeCell ref="B28:F28"/>
    <mergeCell ref="H28:I28"/>
    <mergeCell ref="O28:V28"/>
    <mergeCell ref="W28:X28"/>
    <mergeCell ref="O30:X30"/>
    <mergeCell ref="B33:E33"/>
    <mergeCell ref="F33:M33"/>
    <mergeCell ref="O33:S33"/>
    <mergeCell ref="T33:X33"/>
    <mergeCell ref="T37:X38"/>
    <mergeCell ref="B39:F39"/>
    <mergeCell ref="H39:M39"/>
    <mergeCell ref="O39:S39"/>
    <mergeCell ref="U39:X39"/>
    <mergeCell ref="B42:F42"/>
    <mergeCell ref="H42:M42"/>
    <mergeCell ref="O42:S42"/>
    <mergeCell ref="U42:X42"/>
    <mergeCell ref="B13:E13"/>
    <mergeCell ref="B40:F40"/>
    <mergeCell ref="H40:M40"/>
    <mergeCell ref="O40:S40"/>
    <mergeCell ref="U40:X40"/>
    <mergeCell ref="B41:F41"/>
    <mergeCell ref="H41:M41"/>
    <mergeCell ref="O41:S41"/>
    <mergeCell ref="U41:X41"/>
    <mergeCell ref="B37:F38"/>
    <mergeCell ref="H37:M38"/>
    <mergeCell ref="O37:S38"/>
  </mergeCells>
  <conditionalFormatting sqref="B8:E8">
    <cfRule type="cellIs" dxfId="47" priority="48" operator="equal">
      <formula>"[SDB/SB Contact Name]"</formula>
    </cfRule>
    <cfRule type="containsText" dxfId="46" priority="49" operator="containsText" text="Insert SDB/SB Contact Name">
      <formula>NOT(ISERROR(SEARCH("Insert SDB/SB Contact Name",B8)))</formula>
    </cfRule>
  </conditionalFormatting>
  <conditionalFormatting sqref="D6:E6">
    <cfRule type="cellIs" dxfId="45" priority="46" operator="equal">
      <formula>"[SDB/SB Contact Name]"</formula>
    </cfRule>
    <cfRule type="containsText" dxfId="44" priority="47" operator="containsText" text="Insert SDB/SB Contact Name">
      <formula>NOT(ISERROR(SEARCH("Insert SDB/SB Contact Name",D6)))</formula>
    </cfRule>
  </conditionalFormatting>
  <conditionalFormatting sqref="B9:E9">
    <cfRule type="cellIs" dxfId="43" priority="45" operator="equal">
      <formula>"[Title]"</formula>
    </cfRule>
  </conditionalFormatting>
  <conditionalFormatting sqref="B10:E10">
    <cfRule type="cellIs" dxfId="42" priority="44" operator="equal">
      <formula>"[SDB/SB Company Name]"</formula>
    </cfRule>
  </conditionalFormatting>
  <conditionalFormatting sqref="B11:E11">
    <cfRule type="cellIs" dxfId="41" priority="43" operator="equal">
      <formula>"[Address]"</formula>
    </cfRule>
  </conditionalFormatting>
  <conditionalFormatting sqref="B12:E12">
    <cfRule type="cellIs" dxfId="40" priority="42" operator="equal">
      <formula>"[City, State, Zip]"</formula>
    </cfRule>
  </conditionalFormatting>
  <conditionalFormatting sqref="B14:E14">
    <cfRule type="cellIs" dxfId="39" priority="41" operator="equal">
      <formula>"[Email, Phone #]"</formula>
    </cfRule>
  </conditionalFormatting>
  <conditionalFormatting sqref="O8:R8">
    <cfRule type="cellIs" dxfId="38" priority="39" operator="equal">
      <formula>"[SDB/SB Contact Name]"</formula>
    </cfRule>
    <cfRule type="containsText" dxfId="37" priority="40" operator="containsText" text="Insert SDB/SB Contact Name">
      <formula>NOT(ISERROR(SEARCH("Insert SDB/SB Contact Name",O8)))</formula>
    </cfRule>
  </conditionalFormatting>
  <conditionalFormatting sqref="O6 Q6:R6">
    <cfRule type="cellIs" dxfId="36" priority="37" operator="equal">
      <formula>"[SDB/SB Contact Name]"</formula>
    </cfRule>
    <cfRule type="containsText" dxfId="35" priority="38" operator="containsText" text="Insert SDB/SB Contact Name">
      <formula>NOT(ISERROR(SEARCH("Insert SDB/SB Contact Name",O6)))</formula>
    </cfRule>
  </conditionalFormatting>
  <conditionalFormatting sqref="O6:P6">
    <cfRule type="cellIs" dxfId="34" priority="36" operator="equal">
      <formula>"M/D/YYYY"</formula>
    </cfRule>
  </conditionalFormatting>
  <conditionalFormatting sqref="O9:R9">
    <cfRule type="cellIs" dxfId="33" priority="35" operator="equal">
      <formula>"[Title]"</formula>
    </cfRule>
  </conditionalFormatting>
  <conditionalFormatting sqref="O10:R10">
    <cfRule type="cellIs" dxfId="32" priority="34" operator="equal">
      <formula>"[SDB/SB Company Name]"</formula>
    </cfRule>
  </conditionalFormatting>
  <conditionalFormatting sqref="O11:R11">
    <cfRule type="cellIs" dxfId="31" priority="33" operator="equal">
      <formula>"[Address]"</formula>
    </cfRule>
  </conditionalFormatting>
  <conditionalFormatting sqref="O12:R13">
    <cfRule type="cellIs" dxfId="30" priority="32" operator="equal">
      <formula>"[City, State, Zip]"</formula>
    </cfRule>
  </conditionalFormatting>
  <conditionalFormatting sqref="O14:R14">
    <cfRule type="cellIs" dxfId="29" priority="31" operator="equal">
      <formula>"[Email, Phone #]"</formula>
    </cfRule>
  </conditionalFormatting>
  <conditionalFormatting sqref="O22:X22">
    <cfRule type="cellIs" dxfId="28" priority="30" operator="equal">
      <formula>"[Identify the specific time periods during the initial contract term and any extensions, options and renewals when the work, goods or services will be provided or performed]"</formula>
    </cfRule>
  </conditionalFormatting>
  <conditionalFormatting sqref="O24:X24">
    <cfRule type="cellIs" dxfId="27" priority="29" operator="equal">
      <formula>"[Identify the specific work, goods or services the SDB/SB will perform]"</formula>
    </cfRule>
  </conditionalFormatting>
  <conditionalFormatting sqref="B24">
    <cfRule type="cellIs" dxfId="26" priority="28" operator="equal">
      <formula>"[Identify the specific work, goods or services the SDB/SB will perform]"</formula>
    </cfRule>
  </conditionalFormatting>
  <conditionalFormatting sqref="B22">
    <cfRule type="cellIs" dxfId="25" priority="27" operator="equal">
      <formula>"[Identify the specific time periods during the initial contract term and any extensions, options and renewals when the work, goods or services will be provided or performed]"</formula>
    </cfRule>
  </conditionalFormatting>
  <conditionalFormatting sqref="B6">
    <cfRule type="cellIs" dxfId="24" priority="25" operator="equal">
      <formula>"[SDB/SB Contact Name]"</formula>
    </cfRule>
    <cfRule type="containsText" dxfId="23" priority="26" operator="containsText" text="Insert SDB/SB Contact Name">
      <formula>NOT(ISERROR(SEARCH("Insert SDB/SB Contact Name",B6)))</formula>
    </cfRule>
  </conditionalFormatting>
  <conditionalFormatting sqref="B6:C6">
    <cfRule type="cellIs" dxfId="22" priority="24" operator="equal">
      <formula>"MM/DD/YYYY"</formula>
    </cfRule>
  </conditionalFormatting>
  <conditionalFormatting sqref="B13:E13">
    <cfRule type="containsText" dxfId="21" priority="22" operator="containsText" text="[Email]">
      <formula>NOT(ISERROR(SEARCH("[Email]",B13)))</formula>
    </cfRule>
  </conditionalFormatting>
  <conditionalFormatting sqref="B8:E8">
    <cfRule type="cellIs" dxfId="20" priority="20" operator="equal">
      <formula>"[SDB/SB Contact Name]"</formula>
    </cfRule>
    <cfRule type="containsText" dxfId="19" priority="21" operator="containsText" text="Insert SDB/SB Contact Name">
      <formula>NOT(ISERROR(SEARCH("Insert SDB/SB Contact Name",B8)))</formula>
    </cfRule>
  </conditionalFormatting>
  <conditionalFormatting sqref="B9:E9">
    <cfRule type="cellIs" dxfId="18" priority="19" operator="equal">
      <formula>"[Title]"</formula>
    </cfRule>
  </conditionalFormatting>
  <conditionalFormatting sqref="B10:E10">
    <cfRule type="cellIs" dxfId="17" priority="18" operator="equal">
      <formula>"[SDB/SB Company Name]"</formula>
    </cfRule>
  </conditionalFormatting>
  <conditionalFormatting sqref="B11:E11">
    <cfRule type="cellIs" dxfId="16" priority="17" operator="equal">
      <formula>"[Address]"</formula>
    </cfRule>
  </conditionalFormatting>
  <conditionalFormatting sqref="B12:E12">
    <cfRule type="cellIs" dxfId="15" priority="16" operator="equal">
      <formula>"[City, State, Zip]"</formula>
    </cfRule>
  </conditionalFormatting>
  <conditionalFormatting sqref="B14:E14">
    <cfRule type="cellIs" dxfId="14" priority="15" operator="equal">
      <formula>"[Phone #]"</formula>
    </cfRule>
  </conditionalFormatting>
  <conditionalFormatting sqref="B13:E13">
    <cfRule type="containsText" dxfId="13" priority="14" operator="containsText" text="[Email]">
      <formula>NOT(ISERROR(SEARCH("[Email]",B13)))</formula>
    </cfRule>
  </conditionalFormatting>
  <conditionalFormatting sqref="D6:E6">
    <cfRule type="cellIs" dxfId="12" priority="10" operator="equal">
      <formula>"[SDB/SB Contact Name]"</formula>
    </cfRule>
    <cfRule type="containsText" dxfId="11" priority="11" operator="containsText" text="Insert SDB/SB Contact Name">
      <formula>NOT(ISERROR(SEARCH("Insert SDB/SB Contact Name",D6)))</formula>
    </cfRule>
  </conditionalFormatting>
  <conditionalFormatting sqref="B8:E8">
    <cfRule type="cellIs" dxfId="10" priority="12" operator="equal">
      <formula>"[SDB/SB Contact Name]"</formula>
    </cfRule>
    <cfRule type="containsText" dxfId="9" priority="13" operator="containsText" text="Insert SDB/SB Contact Name">
      <formula>NOT(ISERROR(SEARCH("Insert SDB/SB Contact Name",B8)))</formula>
    </cfRule>
  </conditionalFormatting>
  <conditionalFormatting sqref="B9:E9">
    <cfRule type="cellIs" dxfId="8" priority="9" operator="equal">
      <formula>"[Title]"</formula>
    </cfRule>
  </conditionalFormatting>
  <conditionalFormatting sqref="B10:E10">
    <cfRule type="cellIs" dxfId="7" priority="8" operator="equal">
      <formula>"[SDB/SB Company Name]"</formula>
    </cfRule>
  </conditionalFormatting>
  <conditionalFormatting sqref="B11:E11">
    <cfRule type="cellIs" dxfId="6" priority="7" operator="equal">
      <formula>"[Address]"</formula>
    </cfRule>
  </conditionalFormatting>
  <conditionalFormatting sqref="B12:E12">
    <cfRule type="cellIs" dxfId="5" priority="6" operator="equal">
      <formula>"[City, State, Zip]"</formula>
    </cfRule>
  </conditionalFormatting>
  <conditionalFormatting sqref="B14:E14">
    <cfRule type="cellIs" dxfId="4" priority="5" operator="equal">
      <formula>"[Phone #]"</formula>
    </cfRule>
  </conditionalFormatting>
  <conditionalFormatting sqref="B6">
    <cfRule type="cellIs" dxfId="3" priority="3" operator="equal">
      <formula>"[SDB/SB Contact Name]"</formula>
    </cfRule>
    <cfRule type="containsText" dxfId="2" priority="4" operator="containsText" text="Insert SDB/SB Contact Name">
      <formula>NOT(ISERROR(SEARCH("Insert SDB/SB Contact Name",B6)))</formula>
    </cfRule>
  </conditionalFormatting>
  <conditionalFormatting sqref="B6:C6">
    <cfRule type="cellIs" dxfId="1" priority="2" operator="equal">
      <formula>"MM/DD/YYYY"</formula>
    </cfRule>
  </conditionalFormatting>
  <conditionalFormatting sqref="B13:E13">
    <cfRule type="containsText" dxfId="0" priority="1" operator="containsText" text="[Email]">
      <formula>NOT(ISERROR(SEARCH("[Email]",B13)))</formula>
    </cfRule>
  </conditionalFormatting>
  <dataValidations count="11">
    <dataValidation allowBlank="1" showInputMessage="1" showErrorMessage="1" prompt="[Identify the specific work, goods or services the SDB/SB will perform]" sqref="O24:X24 B24:M24" xr:uid="{00000000-0002-0000-0C00-000000000000}"/>
    <dataValidation allowBlank="1" showInputMessage="1" showErrorMessage="1" prompt="[Identify the specific time periods during the initial contract term and any extensions, options and renewals when the work, goods or services will be provided or performed]" sqref="O22:X22 B22:M22" xr:uid="{00000000-0002-0000-0C00-000001000000}"/>
    <dataValidation allowBlank="1" showInputMessage="1" showErrorMessage="1" prompt="Insert Electronic Signature or Print and Sign" sqref="B37:G38 H37" xr:uid="{00000000-0002-0000-0C00-000002000000}"/>
    <dataValidation allowBlank="1" showInputMessage="1" showErrorMessage="1" prompt="Phone Number" sqref="B14:E14" xr:uid="{00000000-0002-0000-0C00-000003000000}"/>
    <dataValidation allowBlank="1" showInputMessage="1" showErrorMessage="1" prompt="Email Address" sqref="B13:E13" xr:uid="{00000000-0002-0000-0C00-000004000000}"/>
    <dataValidation allowBlank="1" showInputMessage="1" showErrorMessage="1" prompt="City, State, Zip" sqref="B12:E12" xr:uid="{00000000-0002-0000-0C00-000005000000}"/>
    <dataValidation allowBlank="1" showInputMessage="1" showErrorMessage="1" prompt="Address" sqref="B11:E11" xr:uid="{00000000-0002-0000-0C00-000006000000}"/>
    <dataValidation allowBlank="1" showInputMessage="1" showErrorMessage="1" prompt="Enter SDB/SB Company Name" sqref="B10:E10" xr:uid="{00000000-0002-0000-0C00-000007000000}"/>
    <dataValidation allowBlank="1" showInputMessage="1" showErrorMessage="1" prompt="Personnel's Title" sqref="B9:E9" xr:uid="{00000000-0002-0000-0C00-000008000000}"/>
    <dataValidation allowBlank="1" showInputMessage="1" showErrorMessage="1" prompt="Enter the name of the contact personnel at SDB/SB" sqref="B8:E8" xr:uid="{00000000-0002-0000-0C00-000009000000}"/>
    <dataValidation allowBlank="1" showInputMessage="1" showErrorMessage="1" prompt="Enter Date" sqref="B6:C6" xr:uid="{00000000-0002-0000-0C00-00000A000000}"/>
  </dataValidations>
  <printOptions horizontalCentered="1" verticalCentered="1"/>
  <pageMargins left="0.25" right="0.25" top="0.75" bottom="0.75" header="0" footer="0"/>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
  <dimension ref="A2:A3"/>
  <sheetViews>
    <sheetView workbookViewId="0">
      <selection activeCell="A4" sqref="A4"/>
    </sheetView>
  </sheetViews>
  <sheetFormatPr defaultRowHeight="15" x14ac:dyDescent="0.25"/>
  <sheetData>
    <row r="2" spans="1:1" x14ac:dyDescent="0.25">
      <c r="A2" t="s">
        <v>14</v>
      </c>
    </row>
    <row r="3" spans="1:1" x14ac:dyDescent="0.25">
      <c r="A3"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13</vt:i4>
      </vt:variant>
    </vt:vector>
  </HeadingPairs>
  <TitlesOfParts>
    <vt:vector size="27" baseType="lpstr">
      <vt:lpstr>SDB &amp; SB Submittal Form</vt:lpstr>
      <vt:lpstr>SDB &amp; SB Sub Listing</vt:lpstr>
      <vt:lpstr>SDBSB Language</vt:lpstr>
      <vt:lpstr>Submittal</vt:lpstr>
      <vt:lpstr>Listing</vt:lpstr>
      <vt:lpstr>LOI1</vt:lpstr>
      <vt:lpstr>LOI2</vt:lpstr>
      <vt:lpstr>LOI3</vt:lpstr>
      <vt:lpstr>LOI4</vt:lpstr>
      <vt:lpstr>LOI5</vt:lpstr>
      <vt:lpstr>LOI6</vt:lpstr>
      <vt:lpstr>LOI7</vt:lpstr>
      <vt:lpstr>LOI8</vt:lpstr>
      <vt:lpstr>Data Validation (Internal Only)</vt:lpstr>
      <vt:lpstr>'SDBSB Language'!OLE_LINK2</vt:lpstr>
      <vt:lpstr>Listing!Print_Area</vt:lpstr>
      <vt:lpstr>'LOI1'!Print_Area</vt:lpstr>
      <vt:lpstr>'LOI2'!Print_Area</vt:lpstr>
      <vt:lpstr>'LOI3'!Print_Area</vt:lpstr>
      <vt:lpstr>'LOI4'!Print_Area</vt:lpstr>
      <vt:lpstr>'LOI5'!Print_Area</vt:lpstr>
      <vt:lpstr>'LOI6'!Print_Area</vt:lpstr>
      <vt:lpstr>'LOI7'!Print_Area</vt:lpstr>
      <vt:lpstr>'LOI8'!Print_Area</vt:lpstr>
      <vt:lpstr>'SDB &amp; SB Sub Listing'!Print_Area</vt:lpstr>
      <vt:lpstr>'SDB &amp; SB Submittal Form'!Print_Area</vt:lpstr>
      <vt:lpstr>Submittal!Print_Area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SDB &amp; SB Commitment %</dc:title>
  <dc:creator>Chiwuike Owunwanne</dc:creator>
  <cp:lastModifiedBy>Smith, Michelle</cp:lastModifiedBy>
  <cp:lastPrinted>2018-10-02T14:30:53Z</cp:lastPrinted>
  <dcterms:created xsi:type="dcterms:W3CDTF">2016-12-01T20:11:17Z</dcterms:created>
  <dcterms:modified xsi:type="dcterms:W3CDTF">2020-08-03T16:05:20Z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SDBSB Participation Submittal_JAGGAER.xlsx</vt:lpwstr>
  </property>
</Properties>
</file>