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xl/richData/rdrichvaluestructure.xml" ContentType="application/vnd.ms-excel.rdrichvaluestructure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ichValueRel.xml" ContentType="application/vnd.ms-excel.richvaluerel+xml"/>
  <Override PartName="/xl/richData/rdRichValueTypes.xml" ContentType="application/vnd.ms-excel.rdrichvaluetyp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pagov-my.sharepoint.com/personal/addickerso_pa_gov/Documents/Desktop/"/>
    </mc:Choice>
  </mc:AlternateContent>
  <xr:revisionPtr revIDLastSave="385" documentId="8_{5E7CF336-28D6-4D22-B1D9-266FC2E08D99}" xr6:coauthVersionLast="47" xr6:coauthVersionMax="47" xr10:uidLastSave="{0798D0EE-3CC5-4CF0-BC49-78CC121F9A0A}"/>
  <workbookProtection workbookAlgorithmName="SHA-512" workbookHashValue="kcE4pt/1ymoQl7t19tsh2SDcpsTiS/KlAXG1n/BWSa0lh+MDgs5tfvkCT+q0bwQny2t+cHMYN2/8gaoBS93U1Q==" workbookSaltValue="11Wpdyt6Lzs2E45+GOva7g==" workbookSpinCount="100000" lockStructure="1"/>
  <bookViews>
    <workbookView minimized="1" xWindow="9195" yWindow="960" windowWidth="16755" windowHeight="11295" xr2:uid="{720CB66D-638C-49CF-AF41-3AE28D074C7B}"/>
  </bookViews>
  <sheets>
    <sheet name="Directions for Completing" sheetId="1" r:id="rId1"/>
    <sheet name="Vendor Information" sheetId="2" r:id="rId2"/>
    <sheet name="Group #1" sheetId="3" r:id="rId3"/>
    <sheet name="Group #2" sheetId="4" r:id="rId4"/>
    <sheet name="Group #3" sheetId="5" r:id="rId5"/>
    <sheet name="Group #4" sheetId="6" r:id="rId6"/>
    <sheet name="Group #5" sheetId="7" r:id="rId7"/>
    <sheet name="Group #6" sheetId="11" r:id="rId8"/>
    <sheet name="Group #7" sheetId="9" r:id="rId9"/>
    <sheet name="Group #8" sheetId="13" r:id="rId10"/>
    <sheet name="Group #9" sheetId="10" r:id="rId11"/>
    <sheet name="Group #10" sheetId="14" r:id="rId12"/>
    <sheet name="Group #11" sheetId="12" r:id="rId13"/>
    <sheet name="Group #12" sheetId="15" r:id="rId14"/>
    <sheet name="Group #13" sheetId="16" r:id="rId15"/>
    <sheet name="Group #14" sheetId="17" r:id="rId16"/>
    <sheet name="Group #15" sheetId="18" r:id="rId17"/>
    <sheet name="Group #16" sheetId="19" r:id="rId18"/>
    <sheet name="Group #17" sheetId="20" r:id="rId19"/>
    <sheet name="Group #18" sheetId="21" r:id="rId20"/>
    <sheet name="Group #19" sheetId="22" r:id="rId21"/>
    <sheet name="Group #20" sheetId="23" r:id="rId22"/>
    <sheet name="Group #21" sheetId="24" r:id="rId23"/>
    <sheet name="Group #22" sheetId="25" r:id="rId24"/>
    <sheet name="Group #23" sheetId="26" r:id="rId25"/>
    <sheet name="Group #24" sheetId="27" r:id="rId26"/>
    <sheet name="Group #25" sheetId="28" r:id="rId27"/>
    <sheet name="Group #26" sheetId="29" r:id="rId28"/>
    <sheet name="Group #27" sheetId="30" r:id="rId29"/>
    <sheet name="Group #28" sheetId="31" r:id="rId30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3" i="31" l="1"/>
  <c r="K23" i="31"/>
  <c r="I23" i="31"/>
  <c r="H23" i="31"/>
  <c r="G23" i="31"/>
  <c r="F23" i="31"/>
  <c r="K23" i="30"/>
  <c r="J23" i="30"/>
  <c r="I23" i="30"/>
  <c r="H23" i="30"/>
  <c r="G23" i="30"/>
  <c r="F23" i="30"/>
  <c r="L27" i="29"/>
  <c r="K27" i="29"/>
  <c r="J27" i="29"/>
  <c r="I27" i="29"/>
  <c r="H27" i="29"/>
  <c r="G27" i="29"/>
  <c r="F27" i="29"/>
  <c r="G19" i="28"/>
  <c r="L19" i="28"/>
  <c r="K19" i="28"/>
  <c r="J19" i="28"/>
  <c r="I19" i="28"/>
  <c r="H19" i="28"/>
  <c r="F19" i="28"/>
  <c r="I25" i="26"/>
  <c r="H25" i="26"/>
  <c r="G25" i="26"/>
  <c r="L25" i="26"/>
  <c r="K25" i="26"/>
  <c r="J25" i="26"/>
  <c r="K20" i="27"/>
  <c r="J20" i="27"/>
  <c r="I20" i="27"/>
  <c r="H20" i="27"/>
  <c r="G20" i="27"/>
  <c r="F20" i="27"/>
  <c r="L20" i="27"/>
  <c r="F25" i="26"/>
  <c r="F17" i="25"/>
  <c r="F18" i="24"/>
  <c r="G15" i="24"/>
  <c r="F25" i="23"/>
  <c r="G12" i="23"/>
  <c r="H19" i="22"/>
  <c r="G19" i="22"/>
  <c r="I19" i="22"/>
  <c r="F19" i="22"/>
  <c r="J12" i="22"/>
  <c r="G19" i="21"/>
  <c r="F19" i="21"/>
  <c r="H12" i="21"/>
  <c r="H25" i="20"/>
  <c r="G25" i="20"/>
  <c r="F25" i="20"/>
  <c r="I14" i="20"/>
  <c r="J19" i="19"/>
  <c r="I19" i="19"/>
  <c r="H19" i="19"/>
  <c r="G19" i="19"/>
  <c r="F19" i="19"/>
  <c r="K14" i="19"/>
  <c r="I19" i="18"/>
  <c r="H19" i="18"/>
  <c r="J19" i="18"/>
  <c r="G19" i="18"/>
  <c r="F19" i="18"/>
  <c r="K14" i="18"/>
  <c r="H21" i="17"/>
  <c r="G21" i="17"/>
  <c r="F21" i="17"/>
  <c r="I14" i="17"/>
  <c r="G21" i="16"/>
  <c r="H21" i="16"/>
  <c r="F21" i="16"/>
  <c r="I14" i="16"/>
  <c r="J16" i="15"/>
  <c r="I16" i="15"/>
  <c r="H16" i="15"/>
  <c r="G16" i="15"/>
  <c r="H30" i="12"/>
  <c r="G30" i="12"/>
  <c r="F30" i="12"/>
  <c r="F16" i="15"/>
  <c r="I50" i="4"/>
  <c r="H50" i="4"/>
  <c r="G50" i="4"/>
  <c r="F50" i="4"/>
  <c r="G34" i="7"/>
  <c r="F34" i="7"/>
  <c r="G34" i="9"/>
  <c r="F34" i="9"/>
  <c r="F16" i="14"/>
  <c r="I14" i="10"/>
  <c r="H14" i="10"/>
  <c r="G14" i="10"/>
  <c r="F14" i="10"/>
  <c r="I27" i="13"/>
  <c r="H27" i="13"/>
  <c r="G27" i="13"/>
  <c r="F27" i="13"/>
  <c r="J21" i="13"/>
  <c r="A14" i="13"/>
  <c r="A22" i="13" s="1"/>
  <c r="A23" i="13" s="1"/>
  <c r="A24" i="13" s="1"/>
  <c r="I21" i="12"/>
  <c r="I19" i="12"/>
  <c r="A13" i="12"/>
  <c r="A20" i="12" s="1"/>
  <c r="G27" i="11"/>
  <c r="F27" i="11"/>
  <c r="A14" i="11"/>
  <c r="A22" i="11" s="1"/>
  <c r="A23" i="11" s="1"/>
  <c r="H21" i="11"/>
  <c r="H21" i="9"/>
  <c r="H23" i="9" s="1"/>
  <c r="A13" i="9"/>
  <c r="A20" i="9" s="1"/>
  <c r="A22" i="9" s="1"/>
  <c r="H21" i="7"/>
  <c r="H19" i="7"/>
  <c r="A13" i="7"/>
  <c r="A20" i="7" s="1"/>
  <c r="A22" i="7" s="1"/>
  <c r="A24" i="7" s="1"/>
  <c r="H36" i="6"/>
  <c r="I36" i="6"/>
  <c r="G36" i="6"/>
  <c r="F36" i="6"/>
  <c r="A28" i="6"/>
  <c r="A30" i="6" s="1"/>
  <c r="A32" i="6" s="1"/>
  <c r="J34" i="6"/>
  <c r="J24" i="6"/>
  <c r="J22" i="6"/>
  <c r="J20" i="6"/>
  <c r="J36" i="6" s="1"/>
  <c r="A13" i="6"/>
  <c r="A20" i="6" s="1"/>
  <c r="A22" i="6" s="1"/>
  <c r="A24" i="6" s="1"/>
  <c r="I40" i="5"/>
  <c r="G40" i="5"/>
  <c r="F40" i="5"/>
  <c r="J23" i="5"/>
  <c r="J25" i="5"/>
  <c r="J39" i="5"/>
  <c r="J27" i="5"/>
  <c r="J20" i="5"/>
  <c r="J15" i="5"/>
  <c r="J6" i="5"/>
  <c r="J8" i="5" s="1"/>
  <c r="A26" i="5"/>
  <c r="J47" i="4"/>
  <c r="J46" i="4"/>
  <c r="J35" i="4"/>
  <c r="J34" i="4"/>
  <c r="A27" i="4"/>
  <c r="J29" i="4"/>
  <c r="J21" i="4"/>
  <c r="J14" i="4"/>
  <c r="J49" i="4"/>
  <c r="J48" i="4"/>
  <c r="J31" i="4"/>
  <c r="J7" i="4"/>
  <c r="A32" i="4"/>
  <c r="I58" i="3"/>
  <c r="H58" i="3"/>
  <c r="G58" i="3"/>
  <c r="F58" i="3"/>
  <c r="A24" i="11" l="1"/>
  <c r="A26" i="9"/>
  <c r="A24" i="9"/>
  <c r="H23" i="7"/>
  <c r="J58" i="3" l="1"/>
  <c r="J27" i="3"/>
  <c r="J22" i="3"/>
  <c r="J20" i="3"/>
  <c r="J19" i="3"/>
  <c r="J13" i="3"/>
  <c r="A13" i="3"/>
  <c r="A20" i="3" s="1"/>
  <c r="A27" i="3" s="1"/>
  <c r="A30" i="3" s="1"/>
  <c r="A32" i="3" s="1"/>
  <c r="A34" i="3" s="1"/>
  <c r="J6" i="3"/>
  <c r="J29" i="3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<sst xmlns="http://schemas.openxmlformats.org/spreadsheetml/2006/main" count="949" uniqueCount="246">
  <si>
    <t>Company Name:</t>
  </si>
  <si>
    <t>Contact Person:</t>
  </si>
  <si>
    <t>Address:</t>
  </si>
  <si>
    <t>Phone Number:</t>
  </si>
  <si>
    <t>E-mail Address:</t>
  </si>
  <si>
    <t>Number of Locations in PA:</t>
  </si>
  <si>
    <t>Item No.</t>
  </si>
  <si>
    <t>Material Group</t>
  </si>
  <si>
    <t>Information Request</t>
  </si>
  <si>
    <t>Description of Items</t>
  </si>
  <si>
    <t>Estimated Quantity</t>
  </si>
  <si>
    <t>Unit Price</t>
  </si>
  <si>
    <t>Extended Line Item Price</t>
  </si>
  <si>
    <t xml:space="preserve">Chassis Make/Model: </t>
  </si>
  <si>
    <t xml:space="preserve">GVWR: </t>
  </si>
  <si>
    <t>Diesel Engine Make/Model</t>
  </si>
  <si>
    <t>Diesel Engine  HP / Torque</t>
  </si>
  <si>
    <t>Snow Plow Make /Model</t>
  </si>
  <si>
    <t>Utility Body Upfitter</t>
  </si>
  <si>
    <t>Spreader Make /Model</t>
  </si>
  <si>
    <t>Liftgate Make/Model</t>
  </si>
  <si>
    <t>Spreader Make/Model</t>
  </si>
  <si>
    <t>Chevrolet</t>
  </si>
  <si>
    <t>Ford</t>
  </si>
  <si>
    <t>GMC</t>
  </si>
  <si>
    <t>RAM</t>
  </si>
  <si>
    <t>Straight Blade Snowplow option, in accordance with PCID-1105.</t>
  </si>
  <si>
    <t>Adjustable Winged Snowplow option, in accordance with PCID-1105.</t>
  </si>
  <si>
    <t>V-Blade Snowplow option, in accordance with PCID-1105.</t>
  </si>
  <si>
    <r>
      <t xml:space="preserve">Minimum 11,000 lb. GVWR </t>
    </r>
    <r>
      <rPr>
        <b/>
        <sz val="10"/>
        <rFont val="Aptos"/>
        <family val="2"/>
      </rPr>
      <t>Regular Cab</t>
    </r>
    <r>
      <rPr>
        <sz val="10"/>
        <rFont val="Aptos"/>
        <family val="2"/>
      </rPr>
      <t xml:space="preserve"> Four Wheel Drive, Single Rear Wheel, Pick-Up Truck in accordance with PCID-1105.</t>
    </r>
  </si>
  <si>
    <r>
      <t xml:space="preserve">Minimum 11,000 lb. GVWR </t>
    </r>
    <r>
      <rPr>
        <b/>
        <sz val="10"/>
        <rFont val="Aptos"/>
        <family val="2"/>
      </rPr>
      <t xml:space="preserve">SuperCab/Double Cab </t>
    </r>
    <r>
      <rPr>
        <sz val="10"/>
        <rFont val="Aptos"/>
        <family val="2"/>
      </rPr>
      <t>Four Wheel Drive, Single Rear Wheel, Pick-Up Truck in accordance with PCID-1105.</t>
    </r>
  </si>
  <si>
    <t>Poly Tailgate Spreader, in accordance with PCID-1105.</t>
  </si>
  <si>
    <t>Poly Hopper V-Box Style Spreader, in accordance with PCID-1105.</t>
  </si>
  <si>
    <t>Liftgate, in accordance with PCID-1105.</t>
  </si>
  <si>
    <t>Ladder Rack, in accordance with PCID-1105.</t>
  </si>
  <si>
    <r>
      <t xml:space="preserve">Minimum 11,000 lb. GVWR </t>
    </r>
    <r>
      <rPr>
        <b/>
        <sz val="10"/>
        <rFont val="Aptos"/>
        <family val="2"/>
      </rPr>
      <t>Crew Cab</t>
    </r>
    <r>
      <rPr>
        <sz val="10"/>
        <rFont val="Aptos"/>
        <family val="2"/>
      </rPr>
      <t xml:space="preserve"> Four Wheel Drive, Single Rear Wheel, Pick-Up Truck in accordance with PCID-1105.</t>
    </r>
  </si>
  <si>
    <t>Ladder Rack Make/Model</t>
  </si>
  <si>
    <t>Truck Cap, in accordance with PCID-1105.</t>
  </si>
  <si>
    <t>Truck Cap Make/Model</t>
  </si>
  <si>
    <t>Cargo Tray Make/Model</t>
  </si>
  <si>
    <t>Slide Out/Roll Out Cargo Tray, in accordance with PCID-1105.</t>
  </si>
  <si>
    <t>Amber Flashing LED Light Package, in accordance with PCID-1105.</t>
  </si>
  <si>
    <t>Topside/Hi-Side Tool Boxes, in accordance with PCID-1105.</t>
  </si>
  <si>
    <t>Tool Box Make/Model</t>
  </si>
  <si>
    <t>Crossover Tool Box, in accordance with PCID-1105.</t>
  </si>
  <si>
    <t>Cab Protector Make/Model</t>
  </si>
  <si>
    <t>Slide-in Dump Make/Model</t>
  </si>
  <si>
    <t>Group #2 - Class 3, Type 2: Minimum 11,000 lb. GVWR Four Wheel Drive,
Single Rear Wheel Truck with Optional Bodies</t>
  </si>
  <si>
    <r>
      <t xml:space="preserve">Minimum 11,000 lb. GVWR </t>
    </r>
    <r>
      <rPr>
        <b/>
        <sz val="10"/>
        <rFont val="Aptos"/>
        <family val="2"/>
      </rPr>
      <t>Regular Cab</t>
    </r>
    <r>
      <rPr>
        <sz val="10"/>
        <rFont val="Aptos"/>
        <family val="2"/>
      </rPr>
      <t>, Four Wheel Drive, Single Rear Wheel Truck, Gas Engine, in accordance with PCID-1105.</t>
    </r>
  </si>
  <si>
    <r>
      <t xml:space="preserve">Minimum 11,000 lb. GVWR </t>
    </r>
    <r>
      <rPr>
        <b/>
        <sz val="10"/>
        <rFont val="Aptos"/>
        <family val="2"/>
      </rPr>
      <t>SuperCab/Double Cab</t>
    </r>
    <r>
      <rPr>
        <sz val="10"/>
        <rFont val="Aptos"/>
        <family val="2"/>
      </rPr>
      <t>, Four Wheel Drive, Single Rear Wheel Truck, Gas Engine, in accordance with PCID-1105.</t>
    </r>
  </si>
  <si>
    <r>
      <t xml:space="preserve">Minimum 11,000 lb. GVWR </t>
    </r>
    <r>
      <rPr>
        <b/>
        <sz val="10"/>
        <rFont val="Aptos"/>
        <family val="2"/>
      </rPr>
      <t>Crew Cab</t>
    </r>
    <r>
      <rPr>
        <sz val="10"/>
        <rFont val="Aptos"/>
        <family val="2"/>
      </rPr>
      <t>, Four Wheel Drive, Single Rear Wheel Truck, Gas Engine, in accordance with PCID-1105.</t>
    </r>
  </si>
  <si>
    <t>Diesel engine, in accordance with PCID-1105.</t>
  </si>
  <si>
    <t>Group #1 Award based upon the extended total for items 1 through 18.</t>
  </si>
  <si>
    <t>Steel Platform Stake Body option, in accordance with PCID-1105.</t>
  </si>
  <si>
    <t>Aluminum Platform Stake Body option, in accordance with PCID-1105.</t>
  </si>
  <si>
    <t>Steel Utility Body option, in accordance with PCID-1105.</t>
  </si>
  <si>
    <t>Aluminum Utility Body option, in accordance with PCID-1105.</t>
  </si>
  <si>
    <t>Ladder Rack option, in accordance with PCID-1105.</t>
  </si>
  <si>
    <t>Stake Body Make/Model</t>
  </si>
  <si>
    <t>Utility Body Make/Model</t>
  </si>
  <si>
    <t>Ladder Rack Make /Model</t>
  </si>
  <si>
    <t>Liftgate option, in accordance with PCID-1105.</t>
  </si>
  <si>
    <t>Liftgate Make /Model</t>
  </si>
  <si>
    <t>Amber Flashing LED Light Package option, in accordance with PCID-1105.</t>
  </si>
  <si>
    <t>LED Light Make /Model</t>
  </si>
  <si>
    <t>LED Light Make/Model</t>
  </si>
  <si>
    <t>Group #3 Award based upon the extended total for items 1 through 12.</t>
  </si>
  <si>
    <t>Group #4 - Class 3, Type 4: 14,000 lb. GVWR Four Wheel Drive,
Dual Rear Wheel Cab &amp; Chassis with Optional Dump Bodies</t>
  </si>
  <si>
    <t>Dump Body Make/Model</t>
  </si>
  <si>
    <t>Aluminum Dump Body option, in accordance with PCID-1105. (Total Cost)</t>
  </si>
  <si>
    <t>Steel Dump Body option, in accordance with PCID-1105. (Total Cost)</t>
  </si>
  <si>
    <t>Electric Under Tailgate Spreader option, in accordance with PCID-1105.</t>
  </si>
  <si>
    <t>Plow Make/Model</t>
  </si>
  <si>
    <t>Steel Dump Body, in accordance with PCID-1105. (Total Cost)</t>
  </si>
  <si>
    <t>Steel Dump Body with Aluminum Drop Sides and Aluminum Tailgate, in accordance with PCID-1105. (upgrade cost only)</t>
  </si>
  <si>
    <t>Aluminum Dump Body, in accordance with PCID-1105. (Total Cost)</t>
  </si>
  <si>
    <t>Aluminum Dump Body with Aluminum Drop Sides and Aluminum Tailgate, in accordance with PCID-1105. (upgrade cost only)</t>
  </si>
  <si>
    <t xml:space="preserve">Electric/Hydraulic Straight Blade Snowplow, in accordance with PCID-1105. </t>
  </si>
  <si>
    <t xml:space="preserve">Electric/Hydraulic V-Blade Snowplow, in accordance with PCID-1105. </t>
  </si>
  <si>
    <t xml:space="preserve">Full-Hydraulic Stainless Steel Under Tailgate Spreader option, in accordance with PCID-1105. </t>
  </si>
  <si>
    <t>Group #6 Award based upon the extended total of items 1 through 8.</t>
  </si>
  <si>
    <t>Group #7 - Class 5, Type 2: Minimum 19,500 lb. GVWR Four Wheel Drive,
Diesel Powered Cab &amp; Chassis with Optional Dump Bodies</t>
  </si>
  <si>
    <t>Group #5 - Class 5, Type 1: Minimum 19,000 lb. GVWR Four Wheel Drive,
Gasoline Powered Cab &amp; Chassis with Optional Dump Bodies</t>
  </si>
  <si>
    <t>Truck Body Hoist System</t>
  </si>
  <si>
    <t>Carbon Steel Dump Body option, in accordance with PCID-1105.</t>
  </si>
  <si>
    <t>Flatbed Body option, in accordance with PCID-1105.</t>
  </si>
  <si>
    <t>Arbor Body option, in accordance with PCID-1105.</t>
  </si>
  <si>
    <t>Storage Box option, in accordance with PCID-1105.</t>
  </si>
  <si>
    <t>Drop Box option, in accordance with PCID-1105.</t>
  </si>
  <si>
    <t>Group #6 - Class 5, Type 1A: Minimum 19,000 lb. GVWR Four Wheel Drive,
Gasoline Powered Cab &amp; Chassis with Interchangeable Work Truck Bodies</t>
  </si>
  <si>
    <t>Group #8 Award based upon the extended total of items 1 through 7.</t>
  </si>
  <si>
    <t>Group #8 - Class 5, Type 2A: Minimum 19,500 lb. GVWR Four Wheel Drive,
Diesel Powered Cab &amp; Chassis with Interchangeable Work Truck Bodies</t>
  </si>
  <si>
    <t xml:space="preserve">Group #3 - Class 3, Type 3: 14,000 lb. GVWR Four Wheel Drive, 
Dual Rear Wheel Cab &amp; Chassis with Optional Bodies
</t>
  </si>
  <si>
    <t>Group #9 - Class 5, Type 3: Minimum 19,500 lb. GVWR Crew Cab, Four Wheel Drive, Cab &amp; Chassis                                                                                                                                                                                  with Optional Gooseneck Towing Body</t>
  </si>
  <si>
    <t>Commonwealth SRM Vendor Number:</t>
  </si>
  <si>
    <t>Group #10 - Class 5, Type 4: 	Minimum 19,500 lb. GVWR Four Wheel Drive, SuperCab Cab &amp; Chassis                                                                                                                                         with Crane Body</t>
  </si>
  <si>
    <t>GCWR:</t>
  </si>
  <si>
    <t>Gooseneck Body Make/Model:</t>
  </si>
  <si>
    <t>Truck Body Hoist System:</t>
  </si>
  <si>
    <t>Spreader Make/Model:</t>
  </si>
  <si>
    <t>Plow Make/Model:</t>
  </si>
  <si>
    <t>Dump Body Make/Model:</t>
  </si>
  <si>
    <t>Engine Make/Model:</t>
  </si>
  <si>
    <t>Horsepower/Torque Ratings:</t>
  </si>
  <si>
    <t>Max Trailer Weight:</t>
  </si>
  <si>
    <t>Aluminum Crane Body Make/Model:</t>
  </si>
  <si>
    <t>Crane Make/Model:</t>
  </si>
  <si>
    <t>Power Unit Make/Model:</t>
  </si>
  <si>
    <t>Group #10 Award based upon the extended total of item 1.</t>
  </si>
  <si>
    <t>Group #9 Award based upon the extended total of item 1.</t>
  </si>
  <si>
    <t>Group #6 Award based upon the extended total of items 1 through 7.</t>
  </si>
  <si>
    <t>Group #5 Award based upon the extended total of items 1 through 9.</t>
  </si>
  <si>
    <t>Group #4 Award based upon the extended total of items 1 through 10.</t>
  </si>
  <si>
    <t>Group #2 Award based upon the extended total of items 1 through 14.</t>
  </si>
  <si>
    <t>Steel Dump Body, in accordance with PCID-1105.</t>
  </si>
  <si>
    <t>Stainless Steel Dump Body, in accordance with PCID-1105.</t>
  </si>
  <si>
    <t>Group #11 Award based upon the extended total of items 1 through 7.</t>
  </si>
  <si>
    <t>Group #12 - Class 6, Type 2: Minimum 22,000 lb. GVWR Four Wheel Drive, 
Diesel Powered Cab &amp; Chassis with 22’ Aluminum Deck Carrier Body</t>
  </si>
  <si>
    <t>Group #11 - Class 6, Type 1: Minimum 22,000 lb. GVWR Four Wheel Drive,
Diesel Powered Cab &amp; Chassis with Optional Dump Bodies</t>
  </si>
  <si>
    <t>Aluminum Deck Carrier Make/Model:</t>
  </si>
  <si>
    <t>Aluminum Deck Capacity:</t>
  </si>
  <si>
    <t>Wheel Lift Capacity:</t>
  </si>
  <si>
    <t>Group #13 - Class 6, Type 3, Minimum 25,500-lb GVWR, Regular Cab, Dual Rear Wheel, Diesel Engine,
Four Wheel Drive Chassis-Cab and optional Dump Bodies</t>
  </si>
  <si>
    <t xml:space="preserve">Full Hydraulic Straight Blade Snowplow, in accordance with PCID-1105. </t>
  </si>
  <si>
    <t>Group #13 Award based upon the extended total of items 1 through 5.</t>
  </si>
  <si>
    <t>Group #12 Award based upon the total of item 1.</t>
  </si>
  <si>
    <t>Group #14 Award based upon the extended total of items 1 through 5.</t>
  </si>
  <si>
    <t>Group #14 - Class 8, Type 1: Minimum 39,000# GVWR, Regular Cab, Diesel Engine,                                                                                                                                                                                 Four Wheel Drive Cab and Dump Body</t>
  </si>
  <si>
    <t>Group #15 Award based upon the extended total of items 1 through 4.</t>
  </si>
  <si>
    <t>Aluminum Service Van Body Make/Model:</t>
  </si>
  <si>
    <t>Steel Service Van Body Make/Model:</t>
  </si>
  <si>
    <t>Cargo/Delivery/Dry Freight Van Body Make/Model:</t>
  </si>
  <si>
    <t>Group #16 Award based upon the extended total of items 1 through 4.</t>
  </si>
  <si>
    <t>"LCB" Van Body Make/Model:</t>
  </si>
  <si>
    <t>Group #17 - Class 4, Type 1: Minimum 14, 500 lb. GVWR, Low Cab Forward,
Two Wheel Drive, Dual Rear Wheel, Cab and Chassis</t>
  </si>
  <si>
    <t>Group #15 - Class 2b, Type 1: Minimum 9,350 lb. GVWR, Two Wheel Drive,
Single Rear Wheel, Cutaway Cab and Chassis with Optional Bodies</t>
  </si>
  <si>
    <t>Group #16 - Class 3, Type 1: Minimum 11,500 lb. GVWR, Two Wheel Drive,                                                                                                                                                                                                                                                                                                         Dual Rear Wheel, Cutaway Cab and Chassis with Optional Bodies</t>
  </si>
  <si>
    <t>Steel Dump Body Make/Model:</t>
  </si>
  <si>
    <t>Steel Stake Body Make/Model:</t>
  </si>
  <si>
    <t>Liftgate Make/Model:</t>
  </si>
  <si>
    <t>Group #17 Award based upon the extended total of items 1 through 7.</t>
  </si>
  <si>
    <t>Minimum 39,000# GVWR, Regular Cab, Diesel Engine, Four Wheel Drive Cab and Dump Body, in accordance with PCID-1105.</t>
  </si>
  <si>
    <t>Minimum 25,500-lb GVWR, Regular Cab, Dual Rear Wheel, Diesel Engine,
Four Wheel Drive Chassis-Cab and optional Dump Bodies.</t>
  </si>
  <si>
    <t>Class 6, Type 2: Minimum 22,000 lb. GVWR Regular Cab, Four Wheel Drive, Diesel Powered Cab &amp; Chassis with 22’ Aluminum Deck Carrier Body, in accordance with PCID-1105.</t>
  </si>
  <si>
    <r>
      <t xml:space="preserve">Minimum 22,000 lb. GVWR </t>
    </r>
    <r>
      <rPr>
        <b/>
        <sz val="10"/>
        <rFont val="Aptos"/>
        <family val="2"/>
      </rPr>
      <t>Regular Cab</t>
    </r>
    <r>
      <rPr>
        <sz val="10"/>
        <rFont val="Aptos"/>
        <family val="2"/>
      </rPr>
      <t xml:space="preserve"> Four Wheel Drive, Diesel Powered Cab &amp; Chassis, in accordance with PCID-1105.</t>
    </r>
  </si>
  <si>
    <r>
      <t xml:space="preserve">Minimum 22,000 lb. GVWR </t>
    </r>
    <r>
      <rPr>
        <b/>
        <sz val="10"/>
        <rFont val="Aptos"/>
        <family val="2"/>
      </rPr>
      <t>Crew Cab</t>
    </r>
    <r>
      <rPr>
        <sz val="10"/>
        <rFont val="Aptos"/>
        <family val="2"/>
      </rPr>
      <t xml:space="preserve"> Four Wheel Drive, Diesel Powered Cab &amp; Chassis, in accordance with PCID-1105.</t>
    </r>
  </si>
  <si>
    <t>Minimum 19,500 lb. GVWR Four Wheel Drive, SuperCab Cab &amp; Chassis with Crane Body, in accordance with PCID-1105.</t>
  </si>
  <si>
    <t>Minimum 19,500 lb. GVWR Crew Cab, Four Wheel Drive, Cab &amp; Chassis                                                                       with Optional Gooseneck Towing Body, in accordance with PCID-1105.</t>
  </si>
  <si>
    <r>
      <t xml:space="preserve">Minimum 19,500 lb. GVWR </t>
    </r>
    <r>
      <rPr>
        <b/>
        <sz val="10"/>
        <rFont val="Aptos"/>
        <family val="2"/>
      </rPr>
      <t>Regular Cab</t>
    </r>
    <r>
      <rPr>
        <sz val="10"/>
        <rFont val="Aptos"/>
        <family val="2"/>
      </rPr>
      <t>, Four Wheel Drive, Diesel Powered Cab &amp; Chassis with Interchangeable Truck Body Hoist System, in accordance with PCID-1105.</t>
    </r>
  </si>
  <si>
    <r>
      <t xml:space="preserve">Minimum 19,500 lb. GVWR </t>
    </r>
    <r>
      <rPr>
        <b/>
        <sz val="10"/>
        <rFont val="Aptos"/>
        <family val="2"/>
      </rPr>
      <t>Crew Cab</t>
    </r>
    <r>
      <rPr>
        <sz val="10"/>
        <rFont val="Aptos"/>
        <family val="2"/>
      </rPr>
      <t>, Four Wheel Drive, Diesel Powered Cab &amp; Chassis with Interchangeable Truck Body Hoist System, in accordance with PCID-1105.</t>
    </r>
  </si>
  <si>
    <r>
      <t xml:space="preserve">Minimum 19,500 lb. GVWR </t>
    </r>
    <r>
      <rPr>
        <b/>
        <sz val="10"/>
        <rFont val="Aptos"/>
        <family val="2"/>
      </rPr>
      <t>Regular Cab</t>
    </r>
    <r>
      <rPr>
        <sz val="10"/>
        <rFont val="Aptos"/>
        <family val="2"/>
      </rPr>
      <t xml:space="preserve"> Four Wheel Drive, Diesel Powered Cab &amp; Chassis, in accordance with PCID-1105.</t>
    </r>
  </si>
  <si>
    <r>
      <t xml:space="preserve">Minimum 19,500 lb. GVWR </t>
    </r>
    <r>
      <rPr>
        <b/>
        <sz val="10"/>
        <rFont val="Aptos"/>
        <family val="2"/>
      </rPr>
      <t>Crew Cab</t>
    </r>
    <r>
      <rPr>
        <sz val="10"/>
        <rFont val="Aptos"/>
        <family val="2"/>
      </rPr>
      <t xml:space="preserve"> Four Wheel Drive, Diesel Powered Cab &amp; Chassis, in accordance with PCID-1105.</t>
    </r>
  </si>
  <si>
    <r>
      <t xml:space="preserve">Minimum 19,000 lb. GVWR </t>
    </r>
    <r>
      <rPr>
        <b/>
        <sz val="10"/>
        <rFont val="Aptos"/>
        <family val="2"/>
      </rPr>
      <t>Regular Cab</t>
    </r>
    <r>
      <rPr>
        <sz val="10"/>
        <rFont val="Aptos"/>
        <family val="2"/>
      </rPr>
      <t>, Four Wheel Drive, Gasoline Powered Cab &amp; Chassis with Interchangeable Truck Body Hoist System, in accordance with PCID-1105.</t>
    </r>
  </si>
  <si>
    <r>
      <t xml:space="preserve">Minimum 19,000 lb. GVWR </t>
    </r>
    <r>
      <rPr>
        <b/>
        <sz val="10"/>
        <rFont val="Aptos"/>
        <family val="2"/>
      </rPr>
      <t>Crew Cab</t>
    </r>
    <r>
      <rPr>
        <sz val="10"/>
        <rFont val="Aptos"/>
        <family val="2"/>
      </rPr>
      <t>, Four Wheel Drive, Gasoline Powered Cab &amp; Chassis with Interchangeable Truck Body Hoist System, in accordance with PCID-1105.</t>
    </r>
  </si>
  <si>
    <r>
      <t xml:space="preserve">Minimum 19,000 lb. GVWR </t>
    </r>
    <r>
      <rPr>
        <b/>
        <sz val="10"/>
        <rFont val="Aptos"/>
        <family val="2"/>
      </rPr>
      <t>Regular Cab</t>
    </r>
    <r>
      <rPr>
        <sz val="10"/>
        <rFont val="Aptos"/>
        <family val="2"/>
      </rPr>
      <t xml:space="preserve"> Four Wheel Drive, Gasoline Powered Cab &amp; Chassis, in accordance with PCID-1105.</t>
    </r>
  </si>
  <si>
    <r>
      <t xml:space="preserve">Minimum 19,000 lb. GVWR </t>
    </r>
    <r>
      <rPr>
        <b/>
        <sz val="10"/>
        <rFont val="Aptos"/>
        <family val="2"/>
      </rPr>
      <t>Crew Cab</t>
    </r>
    <r>
      <rPr>
        <sz val="10"/>
        <rFont val="Aptos"/>
        <family val="2"/>
      </rPr>
      <t xml:space="preserve"> Four Wheel Drive, Gasoline Powered Cab &amp; Chassis, in accordance with PCID-1105.</t>
    </r>
  </si>
  <si>
    <r>
      <t xml:space="preserve">14,000 lb. GVWR </t>
    </r>
    <r>
      <rPr>
        <b/>
        <sz val="10"/>
        <rFont val="Aptos"/>
        <family val="2"/>
      </rPr>
      <t>Regular Cab,</t>
    </r>
    <r>
      <rPr>
        <sz val="10"/>
        <rFont val="Aptos"/>
        <family val="2"/>
      </rPr>
      <t xml:space="preserve"> Four Wheel Drive, Dual Rear Wheel Cab &amp; Chassis in accordance with PCID-1105.</t>
    </r>
  </si>
  <si>
    <r>
      <t xml:space="preserve">14,000 lb. GVWR </t>
    </r>
    <r>
      <rPr>
        <b/>
        <sz val="10"/>
        <rFont val="Aptos"/>
        <family val="2"/>
      </rPr>
      <t>Crew Cab</t>
    </r>
    <r>
      <rPr>
        <sz val="10"/>
        <rFont val="Aptos"/>
        <family val="2"/>
      </rPr>
      <t>, Four Wheel Drive, Dual Rear Wheel Cab &amp; Chassis in accordance with PCID-1105.</t>
    </r>
  </si>
  <si>
    <t>Steel Dump Body with Aluminum Drop Sides and Aluminum Tailgate Upgrade Option, in accordance with PCID-1105. (upgrade price only)</t>
  </si>
  <si>
    <t>Aluminum Dump Body with Drop Sides Upgrade option, in accordance with PCID-1105. (upgrade price only)</t>
  </si>
  <si>
    <r>
      <t xml:space="preserve">14,000 lb. GVWR </t>
    </r>
    <r>
      <rPr>
        <b/>
        <sz val="10"/>
        <rFont val="Aptos"/>
        <family val="2"/>
      </rPr>
      <t xml:space="preserve">Regular Cab </t>
    </r>
    <r>
      <rPr>
        <sz val="10"/>
        <rFont val="Aptos"/>
        <family val="2"/>
      </rPr>
      <t>Four Wheel Drive, Dual Rear Wheel Cab &amp; Chassis in accordance with PCID-1105.</t>
    </r>
  </si>
  <si>
    <r>
      <t xml:space="preserve">14,000 lb. GVWR </t>
    </r>
    <r>
      <rPr>
        <b/>
        <sz val="10"/>
        <rFont val="Aptos"/>
        <family val="2"/>
      </rPr>
      <t xml:space="preserve">Crew Cab </t>
    </r>
    <r>
      <rPr>
        <sz val="10"/>
        <rFont val="Aptos"/>
        <family val="2"/>
      </rPr>
      <t>Four Wheel Drive, Dual Rear Wheel Cab &amp; Chassis in accordance with PCID-1105.</t>
    </r>
  </si>
  <si>
    <t>Cab Protector, in accordance with PCID-1105.</t>
  </si>
  <si>
    <t>Slide-in Dump Body, in accordance with PCID-1105.</t>
  </si>
  <si>
    <t>Minimum 9,350 lb. GVWR, Two Wheel Drive, Single Rear Wheel, Cutaway Cab and Chassis with Optional Bodies, in accordance with PCID-1106.</t>
  </si>
  <si>
    <t>Cargo/Delivery/Dry Freight Van Body, in accordance with PCID-1106.</t>
  </si>
  <si>
    <t>Steel Service Van Upfit, in accordance with PCID-1106.</t>
  </si>
  <si>
    <t xml:space="preserve">Aluminum Service Van Upfit, in accordance with PCID-1106. </t>
  </si>
  <si>
    <t>Minimum 11,500 lb. GVWR, Two Wheel Drive, Dual Rear Wheel, 
Cutaway Cab and Chassis with Optional Bodies, in accordance with PCID-1106.</t>
  </si>
  <si>
    <t>“LCB” Van Body, in accordance with PCID-1106.</t>
  </si>
  <si>
    <t xml:space="preserve">Steel Service Van Body, in accordance with PCID-1106. </t>
  </si>
  <si>
    <t>Tuck-A-Way style liftgate for Van Body, in accordance with PCID-1106.</t>
  </si>
  <si>
    <t>Steel Service Van Body, in accordance with PCID-1106.</t>
  </si>
  <si>
    <t xml:space="preserve">Steel Dump Body, in accordance with PCID-1106. </t>
  </si>
  <si>
    <t>Steel Stake Body, in accordance with PCID-1106.</t>
  </si>
  <si>
    <t xml:space="preserve">Liftgate for Stake Body, in accordance with PCID-1106. </t>
  </si>
  <si>
    <t>Group #18 - Class 5, Type 1: Minimum 19,000 lb GVWR, Regular Cab, Gasoline Engine,
Two Wheel Drive, Cab and Chassis with Van &amp; Stake Bodies</t>
  </si>
  <si>
    <t>Minimum 19,000 lb GVWR, Regular Cab, Gasoline Engine, Two Wheel Drive Cab and Chassis with Van &amp; Stake Bodies, in accordance with PCID-1106.</t>
  </si>
  <si>
    <t>Dry Freight Van Body, in accordance with PCID-1106.</t>
  </si>
  <si>
    <t>Dry Freight Van Body Make/Model:</t>
  </si>
  <si>
    <t>Liftgate for van body application, in accordance with PCID-1106.</t>
  </si>
  <si>
    <t xml:space="preserve">Liftgate for Stake Body application, in accordance with PCID-1106. </t>
  </si>
  <si>
    <t>Group #18 Award based upon the extended total of items 1 through 5.</t>
  </si>
  <si>
    <t>Minimum 14, 500 lb. GVWR, Low Cab Forward, Two Wheel Drive, Dual Rear Wheel, Cab and Chassis, in accordance with PCID-1106.</t>
  </si>
  <si>
    <t>Group #19 Award based upon the extended total of items 1 through 5.</t>
  </si>
  <si>
    <t>Minimum 19,500 lb GVWR, Regular Cab, Diesel Engine, Two Wheel Drive Cab and Chassis with Van &amp; Stake Bodies, in accordance with PCID-1106.</t>
  </si>
  <si>
    <t>Group #19 - Class 5, Type 2: Minimum 22,000 lb GVWR, Regular Cab, Diesel Engine,
Two Wheel Drive, Cab and Chassis with Van &amp; Stake Bodies</t>
  </si>
  <si>
    <t>Group #20 - Class 6, Type 1: Minimum 25,500# GVWR, Gasoline Engine,
Two Wheel Drive, Cab and Chassis with Van &amp; Stake Bodies</t>
  </si>
  <si>
    <t>20' Dry Freight Van Body, in accordance with PCID-1106.</t>
  </si>
  <si>
    <t>22' Dry Freight Van Body, in accordance with PCID-1106.</t>
  </si>
  <si>
    <t>24' Dry Freight Van Body, in accordance with PCID-1106.</t>
  </si>
  <si>
    <t>26' Dry Freight Van Body, in accordance with PCID-1106.</t>
  </si>
  <si>
    <t>Liftgate for Van Body application, in accordance with PCID-1106.</t>
  </si>
  <si>
    <t>Group #21 - Class 6, Type 2: Minimum 26,000 lb. GVWR Two Wheel Drive,                                                                                                                                                              Gasoline Engine, Regular Cab &amp; Chassis with Dump Body</t>
  </si>
  <si>
    <t>Minimum 26,000 lb. GVWR Two Wheel Drive, Gasoline Engine, Regular Cab &amp; Chassis with Dump Body, in accordance with PCID-1106.</t>
  </si>
  <si>
    <t>Group #20 Award based upon the extended total of items 1 through 8.</t>
  </si>
  <si>
    <t>Electric-Hydraulic Straight Blade Snowplow, in accordance with PCID-1106.</t>
  </si>
  <si>
    <t>Full Hydraulic Stainless Steel Under Tailgate Spreader, in accordance with PCID-1106.</t>
  </si>
  <si>
    <t>Group #21 Award based upon the extended total of items 1 through 3.</t>
  </si>
  <si>
    <t>Group #22 - Class 6, Type 3: Minimum 26,000 lb. GVWR Two Wheel Drive,                                                                                                                                                              Gasoline Engine, Regular Cab &amp; Chassis with Interchangeable Truck Body System</t>
  </si>
  <si>
    <t>Interchangable Truck Body System Make/Model:</t>
  </si>
  <si>
    <t>Minimum 26,000 lb. GVWR Two Wheel Drive, Gasoline Engine, Regular Cab &amp; Chassis with Interchangeable Truck Body System, in accordance with PCID-1106.</t>
  </si>
  <si>
    <t>Drop Box/Dumpster Body, in accordance with PCID-1106.</t>
  </si>
  <si>
    <t>Steel Dump Body, in accordance with PCID-1106.</t>
  </si>
  <si>
    <t>Flatbed, in accordance with PCID-1106.</t>
  </si>
  <si>
    <t>Group #22 Award based upon the extended total of items 1 through 4.</t>
  </si>
  <si>
    <t>Stainless Steel Dump Body, in accordance with PCID-1106.</t>
  </si>
  <si>
    <t>Full-Hydraulic Straight Blade Snowplow, in accordance with PCID-1106.</t>
  </si>
  <si>
    <t>Hydraulic Stainless Steel Under Tailgate Spreader, in accordance with PCID-1106.</t>
  </si>
  <si>
    <t>Minimum 25,500 lb. GVWR Two Wheel Drive, Diesel Engine, Regular Cab &amp; Chassis with Optional Bodies, in accordance with PCID-1106.</t>
  </si>
  <si>
    <t>Van Body Make/Model:</t>
  </si>
  <si>
    <t>Steel Stake Body application, in accordance with PCID-1106.</t>
  </si>
  <si>
    <t>Group #23 Award based upon the extended total of items 1 through 8.</t>
  </si>
  <si>
    <t>Group #23 - Class 6, Type 4: Minimum 25,500 lb. GVWR Two Wheel Drive,                                                                                                                                                                                                                                                                                                                                                                                          Diesel Engine, Regular Cab &amp; Chassis with Optional Van &amp; Stake Bodies</t>
  </si>
  <si>
    <t>Minimum 25,500 lb. GVWR Two Wheel Drive, Diesel Engine, Regular Cab &amp; Chassis with Interchangeable Work Truck Bodies, in accordance with PCID-1106.</t>
  </si>
  <si>
    <t>Group #24 - Class 6, Type 6; Minimum 25,500 lb. GVWR Two Wheel Drive, Diesel Engine,                                                                                                                                                                                                                                                                                                                                                                     Regular Cab &amp; Chassis with Interchangeable Work Truck Bodies</t>
  </si>
  <si>
    <t>Hooklift Make/Model:</t>
  </si>
  <si>
    <t>Flatbed Body, in accordance with PCID-1106</t>
  </si>
  <si>
    <t>Group #24 Award based upon the extended total of items 1 through 4.</t>
  </si>
  <si>
    <t>Minimum 37,000 lb. GVWR Two Wheel Drive, Diesel Engine, Regular Cab &amp; Chassis with Optional Bodies, in accordance with PCID-1106.</t>
  </si>
  <si>
    <t>Body Make/Model:</t>
  </si>
  <si>
    <t>20’ Dry Freight Van Body, in accordance with PCID-1106.</t>
  </si>
  <si>
    <t>22’ Dry Freight Van Body, in accordance with PCID-1106.</t>
  </si>
  <si>
    <t>24’ Dry Freight Van Body, in accordance with PCID-1106.</t>
  </si>
  <si>
    <t>26’ "Scrubbable" Van Body, in accordance with PCID-1106.</t>
  </si>
  <si>
    <t>Aluminum Platform Body Upfit, in accordance with PCID-1106.</t>
  </si>
  <si>
    <t>Liftgate for Platform Body application, in accordance with PCID-1106.</t>
  </si>
  <si>
    <t>Group #25 - Class 8, Type 1:	 Minimum 37,000 lb. GVWR Two Wheel Drive,                                                                                                                                                                                                                                                                                                                                                                                                         Diesel Engine, Regular Cab &amp; Chassis with Optional Bodies</t>
  </si>
  <si>
    <t>Group #25 Award based upon the extended total of items 1 through 4.</t>
  </si>
  <si>
    <t>Group #26 - Class 8, Type 1:	 Minimum 37,000 lb. GVWR Two Wheel Drive,                                                                                                                                                                                                                                                                                                                                                                                                         Diesel Engine, Regular Cab &amp; Chassis with Optional Bodies</t>
  </si>
  <si>
    <t>Group #27 - Class 8, Type 2:	 Minimum 39,000 lb. GVWR Two Wheel Drive,                                                                                                                                                                                                                                                                                                                                                          Diesel Engine, Regular Cab &amp; Chassis with Optional Bodies</t>
  </si>
  <si>
    <t>Minimum 39,000 lb. GVWR Two Wheel Drive, Diesel Engine, Regular Cab &amp; Chassis with Optional Bodies, in accordance with PCID-1106.</t>
  </si>
  <si>
    <t>RollBack Body application, in accordance with PCID-1106.</t>
  </si>
  <si>
    <t>Minimum 64,000 lb. GVWR Two Wheel Drive, Diesel Engine, Tandem Axle Cab &amp; Chassis with Optional Bodies, in accordance with PCID-1106.</t>
  </si>
  <si>
    <t>Group #28 - Class 8, Type 3:	 Minimum 64,000 lb. GVWR Two Wheel Drive,                                                                                                                                                                                                                                                                                                                                                                                                                                 Diesel Engine, Tandem Axle Cab &amp; Chassis with Optional Bodies</t>
  </si>
  <si>
    <t>Group #28 Award based upon the extended total of items 1 through 6.</t>
  </si>
  <si>
    <t>Group #27 Award based upon the extended total of items 1 through 6.</t>
  </si>
  <si>
    <t>Group #26 Award based upon the extended total of items 1 through 8.</t>
  </si>
  <si>
    <t>Group #1 - Class 3, Type 1: Minimum 11,000 lb. GVWR Four Wheel Drive,                                                                                                                                                                                          
Single Rear Wheel, Pick-Up Truck for Snowplow Applications</t>
  </si>
  <si>
    <t xml:space="preserve">Vendor Name: </t>
  </si>
  <si>
    <t>VENDOR INFORMATION - Complete the BLUE cells below</t>
  </si>
  <si>
    <r>
      <rPr>
        <b/>
        <sz val="12"/>
        <color indexed="8"/>
        <rFont val="Arial"/>
        <family val="2"/>
      </rPr>
      <t xml:space="preserve">1. Vendor Information Tab: </t>
    </r>
    <r>
      <rPr>
        <sz val="12"/>
        <rFont val="Arial"/>
        <family val="2"/>
      </rPr>
      <t xml:space="preserve"> Enter your company information in the blue highlighted fields.  The information you enter here must match the information provided on your vendor registration in the PA Supplier Portal. </t>
    </r>
  </si>
  <si>
    <t>Please spefiy Vehcile Manufacturer in cells to right in blue :</t>
  </si>
  <si>
    <r>
      <t xml:space="preserve">General Instructions for Competing this Bid Tab Sheet:  </t>
    </r>
    <r>
      <rPr>
        <sz val="12"/>
        <color theme="1"/>
        <rFont val="Arial"/>
        <family val="2"/>
      </rPr>
      <t>All blue highlighted cells on each worksheet must be filled out if applicable.  Data may only be entered in the cells highlighted in blue.</t>
    </r>
  </si>
  <si>
    <t>Instructions For Medium Duty Trucks                                  IFB 6100064583</t>
  </si>
  <si>
    <r>
      <rPr>
        <b/>
        <sz val="12"/>
        <rFont val="Arial"/>
        <family val="2"/>
      </rPr>
      <t xml:space="preserve">2. Cost Submittal Tabs </t>
    </r>
    <r>
      <rPr>
        <sz val="12"/>
        <rFont val="Arial"/>
        <family val="2"/>
      </rPr>
      <t xml:space="preserve">- Select each "Group" tab at the bottom of this page.  You </t>
    </r>
    <r>
      <rPr>
        <u/>
        <sz val="12"/>
        <rFont val="Arial"/>
        <family val="2"/>
      </rPr>
      <t>Must Bid on all items in the specific group(s)</t>
    </r>
    <r>
      <rPr>
        <sz val="12"/>
        <rFont val="Arial"/>
        <family val="2"/>
      </rPr>
      <t xml:space="preserve"> (such as spreader, lift gate, toolbox for example) to be considered a  responsive bidder for the group award.  Awards will be made in accordance with the Terms and Conditions of this IFB.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</si>
</sst>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4" formatCode="_(&quot;$&quot;* #,##0.00_);_(&quot;$&quot;* \(#,##0.00\);_(&quot;$&quot;* &quot;-&quot;??_);_(@_)"/>
  </numFmts>
  <fonts count="3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sz val="10"/>
      <color rgb="FF000000"/>
      <name val="Arial"/>
      <family val="2"/>
    </font>
    <font>
      <sz val="18"/>
      <color theme="1"/>
      <name val="Aptos Narrow"/>
      <family val="2"/>
      <scheme val="minor"/>
    </font>
    <font>
      <b/>
      <sz val="10"/>
      <name val="Arial"/>
      <family val="2"/>
    </font>
    <font>
      <sz val="12"/>
      <name val="Times New Roman"/>
      <family val="1"/>
    </font>
    <font>
      <sz val="10"/>
      <name val="Aptos"/>
      <family val="2"/>
    </font>
    <font>
      <b/>
      <sz val="10"/>
      <name val="Aptos"/>
      <family val="2"/>
    </font>
    <font>
      <sz val="12"/>
      <name val="Aptos"/>
      <family val="2"/>
    </font>
    <font>
      <b/>
      <sz val="12"/>
      <name val="Aptos"/>
      <family val="2"/>
    </font>
    <font>
      <sz val="12"/>
      <color theme="1"/>
      <name val="Aptos"/>
      <family val="2"/>
    </font>
    <font>
      <b/>
      <sz val="12"/>
      <color theme="1"/>
      <name val="Aptos"/>
      <family val="2"/>
    </font>
    <font>
      <b/>
      <sz val="11"/>
      <name val="Aptos"/>
      <family val="2"/>
    </font>
    <font>
      <sz val="11"/>
      <color theme="1"/>
      <name val="Aptos"/>
      <family val="2"/>
    </font>
    <font>
      <sz val="11"/>
      <color rgb="FFFF0000"/>
      <name val="Aptos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u/>
      <sz val="12"/>
      <color theme="1"/>
      <name val="Aptos"/>
      <family val="2"/>
    </font>
    <font>
      <b/>
      <u/>
      <sz val="11"/>
      <color theme="1"/>
      <name val="Aptos Narrow"/>
      <family val="2"/>
      <scheme val="minor"/>
    </font>
    <font>
      <u/>
      <sz val="12"/>
      <name val="Arial"/>
      <family val="2"/>
    </font>
    <font>
      <u/>
      <sz val="10"/>
      <name val="Aptos"/>
      <family val="2"/>
    </font>
  </fonts>
  <fills count="16">
    <fill>
      <patternFill patternType="none"/>
    </fill>
    <fill>
      <patternFill patternType="gray125"/>
    </fill>
    <fill>
      <patternFill patternType="solid">
        <fgColor theme="1"/>
        <bgColor rgb="FF000000"/>
      </patternFill>
    </fill>
    <fill>
      <patternFill patternType="solid">
        <fgColor rgb="FFCCFFFF"/>
        <bgColor rgb="FF000000"/>
      </patternFill>
    </fill>
    <fill>
      <patternFill patternType="solid">
        <fgColor rgb="FF99CC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rgb="FF000000"/>
      </patternFill>
    </fill>
    <fill>
      <patternFill patternType="solid">
        <fgColor rgb="FF948A54"/>
        <bgColor rgb="FF000000"/>
      </patternFill>
    </fill>
    <fill>
      <patternFill patternType="solid">
        <fgColor rgb="FF808000"/>
        <bgColor rgb="FF80808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3" tint="0.749992370372631"/>
        <bgColor rgb="FF000000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rgb="FF000000"/>
      </patternFill>
    </fill>
  </fills>
  <borders count="7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ck">
        <color auto="1"/>
      </right>
      <top/>
      <bottom/>
      <diagonal/>
    </border>
    <border>
      <left style="medium">
        <color auto="1"/>
      </left>
      <right style="thick">
        <color auto="1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auto="1"/>
      </left>
      <right style="thick">
        <color auto="1"/>
      </right>
      <top style="thin">
        <color indexed="64"/>
      </top>
      <bottom style="thick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ck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indexed="64"/>
      </top>
      <bottom style="thick">
        <color indexed="64"/>
      </bottom>
      <diagonal/>
    </border>
    <border>
      <left style="thick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ck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auto="1"/>
      </right>
      <top style="medium">
        <color indexed="64"/>
      </top>
      <bottom style="thin">
        <color indexed="64"/>
      </bottom>
      <diagonal/>
    </border>
    <border>
      <left/>
      <right style="thick">
        <color auto="1"/>
      </right>
      <top style="thin">
        <color indexed="64"/>
      </top>
      <bottom style="thick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ck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ck">
        <color auto="1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0" fontId="4" fillId="0" borderId="0"/>
  </cellStyleXfs>
  <cellXfs count="271">
    <xf numFmtId="0" fontId="0" fillId="0" borderId="0" xfId="0"/>
    <xf numFmtId="0" fontId="0" fillId="0" borderId="0" xfId="0" applyAlignment="1">
      <alignment wrapText="1"/>
    </xf>
    <xf numFmtId="0" fontId="5" fillId="0" borderId="0" xfId="2" applyFont="1"/>
    <xf numFmtId="0" fontId="6" fillId="0" borderId="0" xfId="0" applyFont="1" applyAlignment="1">
      <alignment horizontal="left" vertical="center" readingOrder="1"/>
    </xf>
    <xf numFmtId="0" fontId="5" fillId="0" borderId="0" xfId="2" applyFont="1" applyAlignment="1">
      <alignment wrapText="1"/>
    </xf>
    <xf numFmtId="0" fontId="7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0" borderId="1" xfId="2" applyBorder="1"/>
    <xf numFmtId="0" fontId="4" fillId="0" borderId="1" xfId="2" applyBorder="1" applyAlignment="1">
      <alignment wrapText="1"/>
    </xf>
    <xf numFmtId="0" fontId="2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0" fontId="8" fillId="3" borderId="3" xfId="0" applyFont="1" applyFill="1" applyBorder="1" applyAlignment="1">
      <alignment horizontal="center"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44" fontId="4" fillId="4" borderId="5" xfId="3" applyFont="1" applyFill="1" applyBorder="1" applyAlignment="1" applyProtection="1">
      <alignment wrapText="1"/>
    </xf>
    <xf numFmtId="44" fontId="4" fillId="0" borderId="0" xfId="3" applyFont="1" applyFill="1" applyBorder="1" applyAlignment="1" applyProtection="1">
      <alignment wrapText="1"/>
    </xf>
    <xf numFmtId="44" fontId="4" fillId="6" borderId="5" xfId="3" applyFont="1" applyFill="1" applyBorder="1" applyAlignment="1" applyProtection="1">
      <alignment wrapText="1"/>
    </xf>
    <xf numFmtId="0" fontId="4" fillId="7" borderId="0" xfId="0" applyFont="1" applyFill="1" applyAlignment="1">
      <alignment wrapText="1"/>
    </xf>
    <xf numFmtId="44" fontId="0" fillId="0" borderId="0" xfId="1" applyFont="1" applyBorder="1" applyAlignment="1">
      <alignment wrapText="1"/>
    </xf>
    <xf numFmtId="0" fontId="10" fillId="0" borderId="1" xfId="0" applyFont="1" applyBorder="1" applyAlignment="1">
      <alignment horizontal="left" vertical="center" wrapText="1"/>
    </xf>
    <xf numFmtId="0" fontId="14" fillId="0" borderId="0" xfId="0" applyFont="1" applyAlignment="1">
      <alignment wrapText="1"/>
    </xf>
    <xf numFmtId="0" fontId="13" fillId="0" borderId="1" xfId="0" applyFont="1" applyBorder="1" applyAlignment="1">
      <alignment horizontal="center" wrapText="1"/>
    </xf>
    <xf numFmtId="0" fontId="13" fillId="0" borderId="7" xfId="0" applyFont="1" applyBorder="1" applyAlignment="1">
      <alignment horizontal="center" wrapText="1"/>
    </xf>
    <xf numFmtId="44" fontId="10" fillId="2" borderId="13" xfId="1" applyFont="1" applyFill="1" applyBorder="1" applyAlignment="1" applyProtection="1">
      <alignment wrapText="1"/>
    </xf>
    <xf numFmtId="44" fontId="10" fillId="2" borderId="2" xfId="1" applyFont="1" applyFill="1" applyBorder="1" applyAlignment="1" applyProtection="1">
      <alignment wrapText="1"/>
    </xf>
    <xf numFmtId="0" fontId="12" fillId="0" borderId="1" xfId="0" applyFont="1" applyBorder="1" applyAlignment="1">
      <alignment horizontal="left" wrapText="1"/>
    </xf>
    <xf numFmtId="0" fontId="12" fillId="0" borderId="1" xfId="0" applyFont="1" applyBorder="1" applyAlignment="1">
      <alignment vertical="center" wrapText="1"/>
    </xf>
    <xf numFmtId="44" fontId="4" fillId="4" borderId="16" xfId="3" applyFont="1" applyFill="1" applyBorder="1" applyAlignment="1" applyProtection="1">
      <alignment wrapText="1"/>
    </xf>
    <xf numFmtId="0" fontId="17" fillId="0" borderId="0" xfId="0" applyFont="1" applyAlignment="1">
      <alignment wrapText="1"/>
    </xf>
    <xf numFmtId="0" fontId="18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 applyAlignment="1">
      <alignment horizontal="center" wrapText="1"/>
    </xf>
    <xf numFmtId="44" fontId="10" fillId="0" borderId="0" xfId="3" applyFont="1" applyFill="1" applyBorder="1" applyAlignment="1" applyProtection="1">
      <alignment wrapText="1"/>
    </xf>
    <xf numFmtId="0" fontId="10" fillId="0" borderId="1" xfId="0" applyFont="1" applyBorder="1" applyAlignment="1">
      <alignment horizontal="center" wrapText="1"/>
    </xf>
    <xf numFmtId="44" fontId="10" fillId="4" borderId="5" xfId="3" applyFont="1" applyFill="1" applyBorder="1" applyAlignment="1" applyProtection="1">
      <alignment wrapText="1"/>
    </xf>
    <xf numFmtId="0" fontId="10" fillId="7" borderId="0" xfId="0" applyFont="1" applyFill="1" applyAlignment="1">
      <alignment wrapText="1"/>
    </xf>
    <xf numFmtId="0" fontId="11" fillId="3" borderId="3" xfId="0" applyFont="1" applyFill="1" applyBorder="1" applyAlignment="1">
      <alignment horizontal="center" wrapText="1"/>
    </xf>
    <xf numFmtId="0" fontId="17" fillId="0" borderId="1" xfId="0" applyFont="1" applyBorder="1" applyAlignment="1">
      <alignment wrapText="1"/>
    </xf>
    <xf numFmtId="0" fontId="11" fillId="3" borderId="6" xfId="0" applyFont="1" applyFill="1" applyBorder="1" applyAlignment="1">
      <alignment horizontal="center" wrapText="1"/>
    </xf>
    <xf numFmtId="0" fontId="17" fillId="0" borderId="4" xfId="0" applyFont="1" applyBorder="1" applyAlignment="1">
      <alignment wrapText="1"/>
    </xf>
    <xf numFmtId="44" fontId="10" fillId="6" borderId="6" xfId="3" applyFont="1" applyFill="1" applyBorder="1" applyAlignment="1" applyProtection="1">
      <alignment wrapText="1"/>
    </xf>
    <xf numFmtId="0" fontId="10" fillId="8" borderId="0" xfId="0" applyFont="1" applyFill="1" applyAlignment="1">
      <alignment wrapText="1"/>
    </xf>
    <xf numFmtId="44" fontId="17" fillId="0" borderId="0" xfId="1" applyFont="1" applyBorder="1" applyAlignment="1">
      <alignment wrapText="1"/>
    </xf>
    <xf numFmtId="44" fontId="10" fillId="5" borderId="20" xfId="1" applyFont="1" applyFill="1" applyBorder="1" applyAlignment="1" applyProtection="1">
      <alignment wrapText="1"/>
    </xf>
    <xf numFmtId="44" fontId="10" fillId="0" borderId="20" xfId="1" applyFont="1" applyFill="1" applyBorder="1" applyAlignment="1" applyProtection="1">
      <alignment wrapText="1"/>
    </xf>
    <xf numFmtId="44" fontId="10" fillId="4" borderId="0" xfId="3" applyFont="1" applyFill="1" applyBorder="1" applyAlignment="1" applyProtection="1">
      <alignment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44" fontId="13" fillId="0" borderId="19" xfId="1" applyFont="1" applyFill="1" applyBorder="1" applyAlignment="1" applyProtection="1">
      <alignment horizont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4" fillId="0" borderId="0" xfId="0" applyFont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44" fontId="13" fillId="0" borderId="19" xfId="1" applyFont="1" applyFill="1" applyBorder="1" applyAlignment="1" applyProtection="1">
      <alignment horizontal="center" vertical="center" wrapText="1"/>
    </xf>
    <xf numFmtId="44" fontId="13" fillId="0" borderId="14" xfId="1" applyFont="1" applyFill="1" applyBorder="1" applyAlignment="1" applyProtection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2" fillId="2" borderId="0" xfId="0" applyFont="1" applyFill="1" applyAlignment="1">
      <alignment vertical="center" wrapText="1"/>
    </xf>
    <xf numFmtId="44" fontId="10" fillId="2" borderId="13" xfId="1" applyFont="1" applyFill="1" applyBorder="1" applyAlignment="1" applyProtection="1">
      <alignment vertical="center" wrapText="1"/>
    </xf>
    <xf numFmtId="44" fontId="10" fillId="2" borderId="2" xfId="1" applyFont="1" applyFill="1" applyBorder="1" applyAlignment="1" applyProtection="1">
      <alignment vertical="center" wrapText="1"/>
    </xf>
    <xf numFmtId="0" fontId="13" fillId="0" borderId="1" xfId="0" applyFont="1" applyBorder="1" applyAlignment="1">
      <alignment horizontal="center" vertical="top" wrapText="1"/>
    </xf>
    <xf numFmtId="0" fontId="13" fillId="0" borderId="7" xfId="0" applyFont="1" applyBorder="1" applyAlignment="1">
      <alignment horizontal="center" vertical="top" wrapText="1"/>
    </xf>
    <xf numFmtId="44" fontId="13" fillId="0" borderId="19" xfId="1" applyFont="1" applyFill="1" applyBorder="1" applyAlignment="1" applyProtection="1">
      <alignment horizontal="center" vertical="top" wrapText="1"/>
    </xf>
    <xf numFmtId="44" fontId="10" fillId="2" borderId="13" xfId="1" applyFont="1" applyFill="1" applyBorder="1" applyAlignment="1" applyProtection="1">
      <alignment vertical="top" wrapText="1"/>
    </xf>
    <xf numFmtId="44" fontId="10" fillId="2" borderId="2" xfId="1" applyFont="1" applyFill="1" applyBorder="1" applyAlignment="1" applyProtection="1">
      <alignment vertical="top" wrapText="1"/>
    </xf>
    <xf numFmtId="0" fontId="10" fillId="0" borderId="0" xfId="0" applyFont="1" applyAlignment="1">
      <alignment horizontal="center" vertical="center" wrapText="1"/>
    </xf>
    <xf numFmtId="44" fontId="10" fillId="5" borderId="20" xfId="1" applyFont="1" applyFill="1" applyBorder="1" applyAlignment="1" applyProtection="1">
      <alignment vertical="center" wrapText="1"/>
    </xf>
    <xf numFmtId="44" fontId="10" fillId="5" borderId="13" xfId="1" applyFont="1" applyFill="1" applyBorder="1" applyAlignment="1" applyProtection="1">
      <alignment vertical="center" wrapText="1"/>
    </xf>
    <xf numFmtId="44" fontId="10" fillId="0" borderId="20" xfId="1" applyFont="1" applyFill="1" applyBorder="1" applyAlignment="1" applyProtection="1">
      <alignment vertical="center" wrapText="1"/>
    </xf>
    <xf numFmtId="44" fontId="10" fillId="0" borderId="13" xfId="1" applyFont="1" applyFill="1" applyBorder="1" applyAlignment="1" applyProtection="1">
      <alignment vertical="center" wrapText="1"/>
    </xf>
    <xf numFmtId="0" fontId="10" fillId="6" borderId="17" xfId="0" applyFont="1" applyFill="1" applyBorder="1" applyAlignment="1">
      <alignment horizontal="center" vertical="center" wrapText="1"/>
    </xf>
    <xf numFmtId="44" fontId="10" fillId="6" borderId="18" xfId="1" applyFont="1" applyFill="1" applyBorder="1" applyAlignment="1" applyProtection="1">
      <alignment vertical="center" wrapText="1"/>
    </xf>
    <xf numFmtId="44" fontId="10" fillId="6" borderId="16" xfId="3" applyFont="1" applyFill="1" applyBorder="1" applyAlignment="1" applyProtection="1">
      <alignment wrapText="1"/>
    </xf>
    <xf numFmtId="0" fontId="12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left" vertical="center" wrapText="1"/>
    </xf>
    <xf numFmtId="0" fontId="10" fillId="0" borderId="12" xfId="0" applyFont="1" applyBorder="1" applyAlignment="1">
      <alignment vertical="center" wrapText="1"/>
    </xf>
    <xf numFmtId="44" fontId="10" fillId="9" borderId="23" xfId="1" applyFont="1" applyFill="1" applyBorder="1" applyAlignment="1" applyProtection="1">
      <alignment vertical="center" wrapText="1"/>
      <protection locked="0"/>
    </xf>
    <xf numFmtId="44" fontId="10" fillId="9" borderId="26" xfId="1" applyFont="1" applyFill="1" applyBorder="1" applyAlignment="1" applyProtection="1">
      <alignment vertical="center" wrapText="1"/>
      <protection locked="0"/>
    </xf>
    <xf numFmtId="44" fontId="10" fillId="5" borderId="27" xfId="1" applyFont="1" applyFill="1" applyBorder="1" applyAlignment="1" applyProtection="1">
      <alignment vertical="center" wrapText="1"/>
    </xf>
    <xf numFmtId="0" fontId="10" fillId="0" borderId="15" xfId="0" applyFont="1" applyBorder="1" applyAlignment="1">
      <alignment horizontal="center" vertical="center" wrapText="1"/>
    </xf>
    <xf numFmtId="0" fontId="11" fillId="3" borderId="0" xfId="0" applyFont="1" applyFill="1" applyAlignment="1">
      <alignment horizontal="center" wrapText="1"/>
    </xf>
    <xf numFmtId="44" fontId="4" fillId="4" borderId="0" xfId="3" applyFont="1" applyFill="1" applyBorder="1" applyAlignment="1" applyProtection="1">
      <alignment wrapText="1"/>
    </xf>
    <xf numFmtId="0" fontId="12" fillId="0" borderId="0" xfId="0" applyFont="1" applyAlignment="1">
      <alignment horizontal="left" vertical="center" wrapText="1"/>
    </xf>
    <xf numFmtId="0" fontId="14" fillId="0" borderId="29" xfId="0" applyFont="1" applyBorder="1" applyAlignment="1">
      <alignment wrapText="1"/>
    </xf>
    <xf numFmtId="0" fontId="11" fillId="0" borderId="29" xfId="0" applyFont="1" applyBorder="1" applyAlignment="1">
      <alignment horizontal="center" wrapText="1"/>
    </xf>
    <xf numFmtId="0" fontId="12" fillId="2" borderId="0" xfId="0" applyFont="1" applyFill="1" applyAlignment="1">
      <alignment horizontal="center" vertical="top" wrapText="1"/>
    </xf>
    <xf numFmtId="0" fontId="10" fillId="2" borderId="0" xfId="0" applyFont="1" applyFill="1" applyAlignment="1">
      <alignment vertical="top" wrapText="1"/>
    </xf>
    <xf numFmtId="0" fontId="12" fillId="2" borderId="0" xfId="0" applyFont="1" applyFill="1" applyAlignment="1">
      <alignment vertical="top" wrapText="1"/>
    </xf>
    <xf numFmtId="44" fontId="10" fillId="0" borderId="27" xfId="1" applyFont="1" applyFill="1" applyBorder="1" applyAlignment="1" applyProtection="1">
      <alignment vertical="center" wrapText="1"/>
    </xf>
    <xf numFmtId="44" fontId="10" fillId="6" borderId="28" xfId="1" applyFont="1" applyFill="1" applyBorder="1" applyAlignment="1" applyProtection="1">
      <alignment vertical="center" wrapText="1"/>
    </xf>
    <xf numFmtId="44" fontId="10" fillId="0" borderId="31" xfId="1" applyFont="1" applyFill="1" applyBorder="1" applyAlignment="1" applyProtection="1">
      <alignment vertical="center" wrapText="1"/>
    </xf>
    <xf numFmtId="0" fontId="10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left" vertical="center" wrapText="1"/>
    </xf>
    <xf numFmtId="44" fontId="13" fillId="0" borderId="33" xfId="1" applyFont="1" applyFill="1" applyBorder="1" applyAlignment="1" applyProtection="1">
      <alignment horizontal="center" vertical="center" wrapText="1"/>
    </xf>
    <xf numFmtId="0" fontId="13" fillId="0" borderId="34" xfId="0" applyFont="1" applyBorder="1" applyAlignment="1">
      <alignment horizontal="center" vertical="center" wrapText="1"/>
    </xf>
    <xf numFmtId="0" fontId="12" fillId="2" borderId="29" xfId="0" applyFont="1" applyFill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44" fontId="10" fillId="5" borderId="2" xfId="1" applyFont="1" applyFill="1" applyBorder="1" applyAlignment="1" applyProtection="1">
      <alignment vertical="center" wrapText="1"/>
    </xf>
    <xf numFmtId="44" fontId="10" fillId="6" borderId="39" xfId="1" applyFont="1" applyFill="1" applyBorder="1" applyAlignment="1" applyProtection="1">
      <alignment vertical="center" wrapText="1"/>
    </xf>
    <xf numFmtId="44" fontId="10" fillId="5" borderId="41" xfId="1" applyFont="1" applyFill="1" applyBorder="1" applyAlignment="1" applyProtection="1">
      <alignment vertical="center" wrapText="1"/>
    </xf>
    <xf numFmtId="44" fontId="10" fillId="6" borderId="42" xfId="1" applyFont="1" applyFill="1" applyBorder="1" applyAlignment="1" applyProtection="1">
      <alignment vertical="center" wrapText="1"/>
    </xf>
    <xf numFmtId="44" fontId="13" fillId="0" borderId="1" xfId="1" applyFont="1" applyFill="1" applyBorder="1" applyAlignment="1" applyProtection="1">
      <alignment horizontal="center" vertical="center" wrapText="1"/>
    </xf>
    <xf numFmtId="44" fontId="10" fillId="5" borderId="44" xfId="1" applyFont="1" applyFill="1" applyBorder="1" applyAlignment="1" applyProtection="1">
      <alignment vertical="center" wrapText="1"/>
    </xf>
    <xf numFmtId="44" fontId="10" fillId="6" borderId="45" xfId="1" applyFont="1" applyFill="1" applyBorder="1" applyAlignment="1" applyProtection="1">
      <alignment vertical="center" wrapText="1"/>
    </xf>
    <xf numFmtId="44" fontId="10" fillId="5" borderId="47" xfId="1" applyFont="1" applyFill="1" applyBorder="1" applyAlignment="1" applyProtection="1">
      <alignment vertical="center" wrapText="1"/>
    </xf>
    <xf numFmtId="44" fontId="13" fillId="0" borderId="48" xfId="1" applyFont="1" applyFill="1" applyBorder="1" applyAlignment="1" applyProtection="1">
      <alignment horizontal="center" vertical="center" wrapText="1"/>
    </xf>
    <xf numFmtId="0" fontId="17" fillId="0" borderId="44" xfId="0" applyFont="1" applyBorder="1" applyAlignment="1">
      <alignment wrapText="1"/>
    </xf>
    <xf numFmtId="44" fontId="10" fillId="6" borderId="50" xfId="1" applyFont="1" applyFill="1" applyBorder="1" applyAlignment="1" applyProtection="1">
      <alignment vertical="center" wrapText="1"/>
    </xf>
    <xf numFmtId="44" fontId="10" fillId="12" borderId="19" xfId="1" applyFont="1" applyFill="1" applyBorder="1" applyAlignment="1" applyProtection="1">
      <alignment vertical="center" wrapText="1"/>
      <protection locked="0"/>
    </xf>
    <xf numFmtId="0" fontId="12" fillId="12" borderId="1" xfId="2" applyFont="1" applyFill="1" applyBorder="1" applyAlignment="1" applyProtection="1">
      <alignment horizontal="left" vertical="center" wrapText="1"/>
      <protection locked="0"/>
    </xf>
    <xf numFmtId="0" fontId="10" fillId="12" borderId="1" xfId="2" applyFont="1" applyFill="1" applyBorder="1" applyAlignment="1" applyProtection="1">
      <alignment horizontal="left" vertical="center" wrapText="1"/>
      <protection locked="0"/>
    </xf>
    <xf numFmtId="0" fontId="10" fillId="12" borderId="1" xfId="0" applyFont="1" applyFill="1" applyBorder="1" applyAlignment="1" applyProtection="1">
      <alignment horizontal="left" vertical="center" wrapText="1"/>
      <protection locked="0"/>
    </xf>
    <xf numFmtId="0" fontId="16" fillId="13" borderId="3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wrapText="1"/>
    </xf>
    <xf numFmtId="0" fontId="0" fillId="0" borderId="0" xfId="0" applyAlignment="1">
      <alignment horizontal="center" wrapText="1"/>
    </xf>
    <xf numFmtId="44" fontId="15" fillId="0" borderId="0" xfId="1" applyFont="1" applyBorder="1" applyAlignment="1">
      <alignment horizontal="center" vertical="center" wrapText="1"/>
    </xf>
    <xf numFmtId="0" fontId="14" fillId="11" borderId="0" xfId="0" applyFont="1" applyFill="1" applyAlignment="1">
      <alignment vertical="center" wrapText="1"/>
    </xf>
    <xf numFmtId="0" fontId="9" fillId="12" borderId="1" xfId="2" applyFont="1" applyFill="1" applyBorder="1" applyAlignment="1" applyProtection="1">
      <alignment wrapText="1"/>
      <protection locked="0"/>
    </xf>
    <xf numFmtId="0" fontId="10" fillId="2" borderId="27" xfId="0" applyFont="1" applyFill="1" applyBorder="1" applyAlignment="1">
      <alignment horizontal="center" vertical="center" wrapText="1"/>
    </xf>
    <xf numFmtId="44" fontId="10" fillId="2" borderId="53" xfId="1" applyFont="1" applyFill="1" applyBorder="1" applyAlignment="1" applyProtection="1">
      <alignment vertical="center" wrapText="1"/>
    </xf>
    <xf numFmtId="0" fontId="12" fillId="0" borderId="33" xfId="0" applyFont="1" applyBorder="1" applyAlignment="1">
      <alignment horizontal="center" vertical="center" wrapText="1"/>
    </xf>
    <xf numFmtId="0" fontId="10" fillId="6" borderId="61" xfId="0" applyFont="1" applyFill="1" applyBorder="1" applyAlignment="1">
      <alignment horizontal="center" vertical="center" wrapText="1"/>
    </xf>
    <xf numFmtId="44" fontId="10" fillId="6" borderId="62" xfId="1" applyFont="1" applyFill="1" applyBorder="1" applyAlignment="1" applyProtection="1">
      <alignment vertical="center" wrapText="1"/>
    </xf>
    <xf numFmtId="44" fontId="12" fillId="12" borderId="19" xfId="1" applyFont="1" applyFill="1" applyBorder="1" applyAlignment="1" applyProtection="1">
      <alignment vertical="center" wrapText="1"/>
      <protection locked="0"/>
    </xf>
    <xf numFmtId="0" fontId="12" fillId="12" borderId="1" xfId="2" applyFont="1" applyFill="1" applyBorder="1" applyAlignment="1" applyProtection="1">
      <alignment vertical="center" wrapText="1"/>
      <protection locked="0"/>
    </xf>
    <xf numFmtId="44" fontId="12" fillId="12" borderId="21" xfId="1" applyFont="1" applyFill="1" applyBorder="1" applyAlignment="1" applyProtection="1">
      <alignment vertical="center" wrapText="1"/>
      <protection locked="0"/>
    </xf>
    <xf numFmtId="0" fontId="12" fillId="12" borderId="1" xfId="0" applyFont="1" applyFill="1" applyBorder="1" applyAlignment="1" applyProtection="1">
      <alignment vertical="center" wrapText="1"/>
      <protection locked="0"/>
    </xf>
    <xf numFmtId="44" fontId="10" fillId="0" borderId="0" xfId="1" applyFont="1" applyFill="1" applyBorder="1" applyAlignment="1" applyProtection="1">
      <alignment vertical="center" wrapText="1"/>
    </xf>
    <xf numFmtId="0" fontId="13" fillId="10" borderId="1" xfId="0" applyFont="1" applyFill="1" applyBorder="1" applyAlignment="1">
      <alignment horizontal="center" vertical="center" wrapText="1"/>
    </xf>
    <xf numFmtId="0" fontId="13" fillId="10" borderId="7" xfId="0" applyFont="1" applyFill="1" applyBorder="1" applyAlignment="1">
      <alignment horizontal="center" vertical="center" wrapText="1"/>
    </xf>
    <xf numFmtId="44" fontId="13" fillId="10" borderId="19" xfId="1" applyFont="1" applyFill="1" applyBorder="1" applyAlignment="1" applyProtection="1">
      <alignment horizontal="center" vertical="center" wrapText="1"/>
    </xf>
    <xf numFmtId="44" fontId="15" fillId="10" borderId="20" xfId="1" applyFont="1" applyFill="1" applyBorder="1" applyAlignment="1">
      <alignment horizontal="center" vertical="center" wrapText="1"/>
    </xf>
    <xf numFmtId="44" fontId="10" fillId="12" borderId="19" xfId="1" applyFont="1" applyFill="1" applyBorder="1" applyAlignment="1" applyProtection="1">
      <alignment wrapText="1"/>
      <protection locked="0"/>
    </xf>
    <xf numFmtId="0" fontId="10" fillId="12" borderId="1" xfId="2" applyFont="1" applyFill="1" applyBorder="1" applyAlignment="1" applyProtection="1">
      <alignment vertical="center" wrapText="1"/>
      <protection locked="0"/>
    </xf>
    <xf numFmtId="0" fontId="10" fillId="12" borderId="1" xfId="0" applyFont="1" applyFill="1" applyBorder="1" applyAlignment="1" applyProtection="1">
      <alignment vertical="center" wrapText="1"/>
      <protection locked="0"/>
    </xf>
    <xf numFmtId="0" fontId="12" fillId="2" borderId="51" xfId="0" applyFont="1" applyFill="1" applyBorder="1" applyAlignment="1">
      <alignment horizontal="center" vertical="center" wrapText="1"/>
    </xf>
    <xf numFmtId="0" fontId="10" fillId="2" borderId="63" xfId="0" applyFont="1" applyFill="1" applyBorder="1" applyAlignment="1">
      <alignment vertical="center" wrapText="1"/>
    </xf>
    <xf numFmtId="0" fontId="12" fillId="2" borderId="63" xfId="0" applyFont="1" applyFill="1" applyBorder="1" applyAlignment="1">
      <alignment vertical="center" wrapText="1"/>
    </xf>
    <xf numFmtId="0" fontId="29" fillId="10" borderId="63" xfId="0" applyFont="1" applyFill="1" applyBorder="1" applyAlignment="1">
      <alignment horizontal="center" vertical="center" wrapText="1"/>
    </xf>
    <xf numFmtId="44" fontId="10" fillId="11" borderId="43" xfId="1" applyFont="1" applyFill="1" applyBorder="1" applyAlignment="1" applyProtection="1">
      <alignment vertical="center" wrapText="1"/>
    </xf>
    <xf numFmtId="44" fontId="10" fillId="11" borderId="64" xfId="1" applyFont="1" applyFill="1" applyBorder="1" applyAlignment="1" applyProtection="1">
      <alignment vertical="center" wrapText="1"/>
    </xf>
    <xf numFmtId="0" fontId="13" fillId="10" borderId="33" xfId="0" applyFont="1" applyFill="1" applyBorder="1" applyAlignment="1">
      <alignment horizontal="center" vertical="center" wrapText="1"/>
    </xf>
    <xf numFmtId="44" fontId="12" fillId="6" borderId="62" xfId="1" applyFont="1" applyFill="1" applyBorder="1" applyAlignment="1" applyProtection="1">
      <alignment vertical="center" wrapText="1"/>
    </xf>
    <xf numFmtId="44" fontId="10" fillId="6" borderId="0" xfId="3" applyFont="1" applyFill="1" applyBorder="1" applyAlignment="1" applyProtection="1">
      <alignment wrapText="1"/>
    </xf>
    <xf numFmtId="0" fontId="13" fillId="0" borderId="33" xfId="0" applyFont="1" applyBorder="1" applyAlignment="1">
      <alignment horizontal="center" vertical="top" wrapText="1"/>
    </xf>
    <xf numFmtId="0" fontId="10" fillId="0" borderId="0" xfId="0" applyFont="1" applyAlignment="1">
      <alignment horizontal="center" wrapText="1"/>
    </xf>
    <xf numFmtId="0" fontId="12" fillId="0" borderId="33" xfId="0" applyFont="1" applyBorder="1" applyAlignment="1">
      <alignment horizontal="center" wrapText="1"/>
    </xf>
    <xf numFmtId="0" fontId="10" fillId="6" borderId="61" xfId="0" applyFont="1" applyFill="1" applyBorder="1" applyAlignment="1">
      <alignment horizontal="center" wrapText="1"/>
    </xf>
    <xf numFmtId="44" fontId="10" fillId="6" borderId="62" xfId="1" applyFont="1" applyFill="1" applyBorder="1" applyAlignment="1" applyProtection="1">
      <alignment wrapText="1"/>
    </xf>
    <xf numFmtId="0" fontId="13" fillId="0" borderId="33" xfId="0" applyFont="1" applyBorder="1" applyAlignment="1">
      <alignment horizontal="center" wrapText="1"/>
    </xf>
    <xf numFmtId="0" fontId="12" fillId="2" borderId="27" xfId="0" applyFont="1" applyFill="1" applyBorder="1" applyAlignment="1">
      <alignment horizontal="center" wrapText="1"/>
    </xf>
    <xf numFmtId="0" fontId="10" fillId="2" borderId="0" xfId="0" applyFont="1" applyFill="1" applyAlignment="1">
      <alignment wrapText="1"/>
    </xf>
    <xf numFmtId="0" fontId="12" fillId="2" borderId="0" xfId="0" applyFont="1" applyFill="1" applyAlignment="1">
      <alignment wrapText="1"/>
    </xf>
    <xf numFmtId="44" fontId="10" fillId="2" borderId="53" xfId="1" applyFont="1" applyFill="1" applyBorder="1" applyAlignment="1" applyProtection="1">
      <alignment wrapText="1"/>
    </xf>
    <xf numFmtId="44" fontId="10" fillId="12" borderId="14" xfId="1" applyFont="1" applyFill="1" applyBorder="1" applyAlignment="1" applyProtection="1">
      <alignment vertical="center" wrapText="1"/>
      <protection locked="0"/>
    </xf>
    <xf numFmtId="44" fontId="10" fillId="12" borderId="22" xfId="1" applyFont="1" applyFill="1" applyBorder="1" applyAlignment="1" applyProtection="1">
      <alignment vertical="center" wrapText="1"/>
      <protection locked="0"/>
    </xf>
    <xf numFmtId="44" fontId="10" fillId="12" borderId="23" xfId="1" applyFont="1" applyFill="1" applyBorder="1" applyAlignment="1" applyProtection="1">
      <alignment vertical="center" wrapText="1"/>
      <protection locked="0"/>
    </xf>
    <xf numFmtId="44" fontId="10" fillId="11" borderId="57" xfId="1" applyFont="1" applyFill="1" applyBorder="1" applyAlignment="1" applyProtection="1">
      <alignment vertical="center" wrapText="1"/>
    </xf>
    <xf numFmtId="0" fontId="13" fillId="0" borderId="33" xfId="0" applyFont="1" applyBorder="1" applyAlignment="1">
      <alignment horizontal="center" vertical="center" wrapText="1"/>
    </xf>
    <xf numFmtId="0" fontId="12" fillId="2" borderId="27" xfId="0" applyFont="1" applyFill="1" applyBorder="1" applyAlignment="1">
      <alignment horizontal="center" vertical="center" wrapText="1"/>
    </xf>
    <xf numFmtId="0" fontId="12" fillId="0" borderId="66" xfId="0" applyFont="1" applyBorder="1" applyAlignment="1">
      <alignment horizontal="center" vertical="center" wrapText="1"/>
    </xf>
    <xf numFmtId="44" fontId="10" fillId="12" borderId="26" xfId="1" applyFont="1" applyFill="1" applyBorder="1" applyAlignment="1" applyProtection="1">
      <alignment vertical="center" wrapText="1"/>
      <protection locked="0"/>
    </xf>
    <xf numFmtId="44" fontId="10" fillId="12" borderId="25" xfId="1" applyFont="1" applyFill="1" applyBorder="1" applyAlignment="1" applyProtection="1">
      <alignment vertical="center" wrapText="1"/>
      <protection locked="0"/>
    </xf>
    <xf numFmtId="0" fontId="12" fillId="12" borderId="15" xfId="2" applyFont="1" applyFill="1" applyBorder="1" applyAlignment="1" applyProtection="1">
      <alignment vertical="center" wrapText="1"/>
      <protection locked="0"/>
    </xf>
    <xf numFmtId="0" fontId="12" fillId="12" borderId="30" xfId="2" applyFont="1" applyFill="1" applyBorder="1" applyAlignment="1" applyProtection="1">
      <alignment vertical="center" wrapText="1"/>
      <protection locked="0"/>
    </xf>
    <xf numFmtId="0" fontId="12" fillId="12" borderId="7" xfId="2" applyFont="1" applyFill="1" applyBorder="1" applyAlignment="1" applyProtection="1">
      <alignment vertical="center" wrapText="1"/>
      <protection locked="0"/>
    </xf>
    <xf numFmtId="44" fontId="10" fillId="2" borderId="20" xfId="1" applyFont="1" applyFill="1" applyBorder="1" applyAlignment="1" applyProtection="1">
      <alignment vertical="center" wrapText="1"/>
    </xf>
    <xf numFmtId="0" fontId="12" fillId="0" borderId="59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44" fontId="10" fillId="11" borderId="58" xfId="1" applyFont="1" applyFill="1" applyBorder="1" applyAlignment="1" applyProtection="1">
      <alignment vertical="center" wrapText="1"/>
    </xf>
    <xf numFmtId="44" fontId="10" fillId="0" borderId="68" xfId="1" applyFont="1" applyFill="1" applyBorder="1" applyAlignment="1" applyProtection="1">
      <alignment vertical="center" wrapText="1"/>
    </xf>
    <xf numFmtId="44" fontId="10" fillId="6" borderId="60" xfId="1" applyFont="1" applyFill="1" applyBorder="1" applyAlignment="1" applyProtection="1">
      <alignment vertical="center" wrapText="1"/>
    </xf>
    <xf numFmtId="0" fontId="11" fillId="11" borderId="53" xfId="0" applyFont="1" applyFill="1" applyBorder="1" applyAlignment="1">
      <alignment horizontal="center" wrapText="1"/>
    </xf>
    <xf numFmtId="0" fontId="12" fillId="0" borderId="69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66" xfId="0" applyFont="1" applyBorder="1" applyAlignment="1">
      <alignment horizontal="center" vertical="center" wrapText="1"/>
    </xf>
    <xf numFmtId="0" fontId="29" fillId="10" borderId="0" xfId="0" applyFont="1" applyFill="1" applyAlignment="1">
      <alignment horizontal="center" vertical="center" wrapText="1"/>
    </xf>
    <xf numFmtId="44" fontId="10" fillId="11" borderId="12" xfId="1" applyFont="1" applyFill="1" applyBorder="1" applyAlignment="1" applyProtection="1">
      <alignment vertical="center" wrapText="1"/>
    </xf>
    <xf numFmtId="44" fontId="10" fillId="11" borderId="70" xfId="1" applyFont="1" applyFill="1" applyBorder="1" applyAlignment="1" applyProtection="1">
      <alignment vertical="center" wrapText="1"/>
    </xf>
    <xf numFmtId="0" fontId="11" fillId="11" borderId="12" xfId="0" applyFont="1" applyFill="1" applyBorder="1" applyAlignment="1">
      <alignment horizontal="center" wrapText="1"/>
    </xf>
    <xf numFmtId="0" fontId="11" fillId="11" borderId="71" xfId="0" applyFont="1" applyFill="1" applyBorder="1" applyAlignment="1">
      <alignment horizontal="center" wrapText="1"/>
    </xf>
    <xf numFmtId="44" fontId="10" fillId="11" borderId="3" xfId="1" applyFont="1" applyFill="1" applyBorder="1" applyAlignment="1" applyProtection="1">
      <alignment vertical="center" wrapText="1"/>
    </xf>
    <xf numFmtId="44" fontId="10" fillId="11" borderId="71" xfId="1" applyFont="1" applyFill="1" applyBorder="1" applyAlignment="1" applyProtection="1">
      <alignment vertical="center" wrapText="1"/>
    </xf>
    <xf numFmtId="0" fontId="10" fillId="10" borderId="0" xfId="0" applyFont="1" applyFill="1" applyAlignment="1">
      <alignment wrapText="1"/>
    </xf>
    <xf numFmtId="0" fontId="18" fillId="10" borderId="0" xfId="0" applyFont="1" applyFill="1" applyAlignment="1">
      <alignment wrapText="1"/>
    </xf>
    <xf numFmtId="0" fontId="17" fillId="10" borderId="0" xfId="0" applyFont="1" applyFill="1" applyAlignment="1">
      <alignment wrapText="1"/>
    </xf>
    <xf numFmtId="0" fontId="18" fillId="11" borderId="12" xfId="0" applyFont="1" applyFill="1" applyBorder="1" applyAlignment="1">
      <alignment wrapText="1"/>
    </xf>
    <xf numFmtId="44" fontId="10" fillId="12" borderId="40" xfId="1" applyFont="1" applyFill="1" applyBorder="1" applyAlignment="1" applyProtection="1">
      <alignment vertical="center" wrapText="1"/>
      <protection locked="0"/>
    </xf>
    <xf numFmtId="44" fontId="10" fillId="12" borderId="43" xfId="1" applyFont="1" applyFill="1" applyBorder="1" applyAlignment="1" applyProtection="1">
      <alignment vertical="center" wrapText="1"/>
      <protection locked="0"/>
    </xf>
    <xf numFmtId="44" fontId="10" fillId="12" borderId="33" xfId="1" applyFont="1" applyFill="1" applyBorder="1" applyAlignment="1" applyProtection="1">
      <alignment vertical="center" wrapText="1"/>
      <protection locked="0"/>
    </xf>
    <xf numFmtId="44" fontId="10" fillId="12" borderId="1" xfId="1" applyFont="1" applyFill="1" applyBorder="1" applyAlignment="1" applyProtection="1">
      <alignment vertical="center" wrapText="1"/>
      <protection locked="0"/>
    </xf>
    <xf numFmtId="0" fontId="13" fillId="0" borderId="36" xfId="0" applyFont="1" applyBorder="1" applyAlignment="1">
      <alignment horizontal="center" vertical="center" wrapText="1"/>
    </xf>
    <xf numFmtId="0" fontId="17" fillId="11" borderId="71" xfId="0" applyFont="1" applyFill="1" applyBorder="1" applyAlignment="1">
      <alignment wrapText="1"/>
    </xf>
    <xf numFmtId="44" fontId="13" fillId="0" borderId="54" xfId="1" applyFont="1" applyFill="1" applyBorder="1" applyAlignment="1" applyProtection="1">
      <alignment horizontal="center" vertical="center" wrapText="1"/>
    </xf>
    <xf numFmtId="44" fontId="10" fillId="12" borderId="64" xfId="1" applyFont="1" applyFill="1" applyBorder="1" applyAlignment="1" applyProtection="1">
      <alignment vertical="center" wrapText="1"/>
      <protection locked="0"/>
    </xf>
    <xf numFmtId="44" fontId="10" fillId="5" borderId="72" xfId="1" applyFont="1" applyFill="1" applyBorder="1" applyAlignment="1" applyProtection="1">
      <alignment vertical="center" wrapText="1"/>
    </xf>
    <xf numFmtId="44" fontId="10" fillId="12" borderId="54" xfId="1" applyFont="1" applyFill="1" applyBorder="1" applyAlignment="1" applyProtection="1">
      <alignment vertical="center" wrapText="1"/>
      <protection locked="0"/>
    </xf>
    <xf numFmtId="44" fontId="17" fillId="0" borderId="72" xfId="1" applyFont="1" applyBorder="1" applyAlignment="1">
      <alignment wrapText="1"/>
    </xf>
    <xf numFmtId="44" fontId="10" fillId="6" borderId="55" xfId="1" applyFont="1" applyFill="1" applyBorder="1" applyAlignment="1" applyProtection="1">
      <alignment vertical="center" wrapText="1"/>
    </xf>
    <xf numFmtId="44" fontId="10" fillId="6" borderId="73" xfId="1" applyFont="1" applyFill="1" applyBorder="1" applyAlignment="1" applyProtection="1">
      <alignment vertical="center" wrapText="1"/>
    </xf>
    <xf numFmtId="44" fontId="10" fillId="6" borderId="56" xfId="1" applyFont="1" applyFill="1" applyBorder="1" applyAlignment="1" applyProtection="1">
      <alignment vertical="center" wrapText="1"/>
    </xf>
    <xf numFmtId="44" fontId="10" fillId="12" borderId="46" xfId="1" applyFont="1" applyFill="1" applyBorder="1" applyAlignment="1" applyProtection="1">
      <alignment vertical="center" wrapText="1"/>
      <protection locked="0"/>
    </xf>
    <xf numFmtId="44" fontId="10" fillId="12" borderId="38" xfId="1" applyFont="1" applyFill="1" applyBorder="1" applyAlignment="1" applyProtection="1">
      <alignment vertical="center" wrapText="1"/>
      <protection locked="0"/>
    </xf>
    <xf numFmtId="44" fontId="10" fillId="12" borderId="5" xfId="1" applyFont="1" applyFill="1" applyBorder="1" applyAlignment="1" applyProtection="1">
      <alignment vertical="center" wrapText="1"/>
      <protection locked="0"/>
    </xf>
    <xf numFmtId="44" fontId="10" fillId="12" borderId="8" xfId="1" applyFont="1" applyFill="1" applyBorder="1" applyAlignment="1" applyProtection="1">
      <alignment vertical="center" wrapText="1"/>
      <protection locked="0"/>
    </xf>
    <xf numFmtId="14" fontId="0" fillId="0" borderId="51" xfId="0" applyNumberFormat="1" applyBorder="1" applyAlignment="1">
      <alignment horizontal="center" vertical="center"/>
    </xf>
    <xf numFmtId="14" fontId="0" fillId="0" borderId="52" xfId="0" applyNumberFormat="1" applyBorder="1" applyAlignment="1">
      <alignment horizontal="center" vertical="center"/>
    </xf>
    <xf numFmtId="14" fontId="0" fillId="0" borderId="27" xfId="0" applyNumberFormat="1" applyBorder="1" applyAlignment="1">
      <alignment horizontal="center" vertical="center"/>
    </xf>
    <xf numFmtId="14" fontId="0" fillId="0" borderId="53" xfId="0" applyNumberFormat="1" applyBorder="1" applyAlignment="1">
      <alignment horizontal="center" vertical="center"/>
    </xf>
    <xf numFmtId="0" fontId="24" fillId="10" borderId="27" xfId="0" applyFont="1" applyFill="1" applyBorder="1" applyAlignment="1">
      <alignment horizontal="center" vertical="center" wrapText="1"/>
    </xf>
    <xf numFmtId="0" fontId="25" fillId="0" borderId="53" xfId="0" applyFont="1" applyBorder="1"/>
    <xf numFmtId="0" fontId="23" fillId="11" borderId="33" xfId="0" applyFont="1" applyFill="1" applyBorder="1" applyAlignment="1">
      <alignment horizontal="center" wrapText="1"/>
    </xf>
    <xf numFmtId="0" fontId="23" fillId="11" borderId="54" xfId="0" applyFont="1" applyFill="1" applyBorder="1" applyAlignment="1">
      <alignment horizontal="center"/>
    </xf>
    <xf numFmtId="0" fontId="19" fillId="11" borderId="33" xfId="0" applyFont="1" applyFill="1" applyBorder="1" applyAlignment="1">
      <alignment horizontal="left" vertical="center" wrapText="1"/>
    </xf>
    <xf numFmtId="0" fontId="21" fillId="11" borderId="54" xfId="0" applyFont="1" applyFill="1" applyBorder="1"/>
    <xf numFmtId="0" fontId="19" fillId="11" borderId="55" xfId="0" applyFont="1" applyFill="1" applyBorder="1" applyAlignment="1">
      <alignment horizontal="left" vertical="center" wrapText="1"/>
    </xf>
    <xf numFmtId="0" fontId="21" fillId="11" borderId="56" xfId="0" applyFont="1" applyFill="1" applyBorder="1"/>
    <xf numFmtId="0" fontId="8" fillId="14" borderId="1" xfId="2" applyFont="1" applyFill="1" applyBorder="1" applyAlignment="1">
      <alignment horizontal="center"/>
    </xf>
    <xf numFmtId="0" fontId="26" fillId="10" borderId="0" xfId="0" applyFont="1" applyFill="1" applyAlignment="1">
      <alignment horizontal="center" vertical="center" wrapText="1"/>
    </xf>
    <xf numFmtId="0" fontId="27" fillId="10" borderId="0" xfId="0" applyFont="1" applyFill="1" applyAlignment="1">
      <alignment vertical="center" wrapText="1"/>
    </xf>
    <xf numFmtId="0" fontId="16" fillId="13" borderId="26" xfId="0" applyFont="1" applyFill="1" applyBorder="1" applyAlignment="1">
      <alignment horizontal="center" vertical="center" wrapText="1"/>
    </xf>
    <xf numFmtId="0" fontId="16" fillId="13" borderId="57" xfId="0" applyFont="1" applyFill="1" applyBorder="1" applyAlignment="1">
      <alignment horizontal="center" vertical="center" wrapText="1"/>
    </xf>
    <xf numFmtId="0" fontId="16" fillId="13" borderId="58" xfId="0" applyFont="1" applyFill="1" applyBorder="1" applyAlignment="1">
      <alignment horizontal="center" vertical="center" wrapText="1"/>
    </xf>
    <xf numFmtId="0" fontId="13" fillId="6" borderId="60" xfId="0" applyFont="1" applyFill="1" applyBorder="1" applyAlignment="1">
      <alignment horizontal="center" vertical="center" wrapText="1"/>
    </xf>
    <xf numFmtId="0" fontId="13" fillId="6" borderId="61" xfId="0" applyFont="1" applyFill="1" applyBorder="1" applyAlignment="1">
      <alignment horizontal="center" vertical="center" wrapText="1"/>
    </xf>
    <xf numFmtId="0" fontId="16" fillId="0" borderId="59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6" fillId="15" borderId="7" xfId="0" applyFont="1" applyFill="1" applyBorder="1" applyAlignment="1">
      <alignment horizontal="center" vertical="center" wrapText="1"/>
    </xf>
    <xf numFmtId="0" fontId="16" fillId="15" borderId="6" xfId="0" applyFont="1" applyFill="1" applyBorder="1" applyAlignment="1">
      <alignment horizontal="center" vertical="center" wrapText="1"/>
    </xf>
    <xf numFmtId="0" fontId="16" fillId="15" borderId="8" xfId="0" applyFont="1" applyFill="1" applyBorder="1" applyAlignment="1">
      <alignment horizontal="center" vertical="center" wrapText="1"/>
    </xf>
    <xf numFmtId="0" fontId="14" fillId="11" borderId="3" xfId="0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3" fillId="15" borderId="26" xfId="0" applyFont="1" applyFill="1" applyBorder="1" applyAlignment="1">
      <alignment horizontal="center" vertical="top" wrapText="1"/>
    </xf>
    <xf numFmtId="0" fontId="13" fillId="15" borderId="57" xfId="0" applyFont="1" applyFill="1" applyBorder="1" applyAlignment="1">
      <alignment horizontal="center" vertical="top" wrapText="1"/>
    </xf>
    <xf numFmtId="0" fontId="13" fillId="15" borderId="58" xfId="0" applyFont="1" applyFill="1" applyBorder="1" applyAlignment="1">
      <alignment horizontal="center" vertical="top" wrapText="1"/>
    </xf>
    <xf numFmtId="0" fontId="14" fillId="11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16" fillId="15" borderId="51" xfId="0" applyFont="1" applyFill="1" applyBorder="1" applyAlignment="1">
      <alignment horizontal="center" vertical="center" wrapText="1"/>
    </xf>
    <xf numFmtId="0" fontId="16" fillId="15" borderId="63" xfId="0" applyFont="1" applyFill="1" applyBorder="1" applyAlignment="1">
      <alignment horizontal="center" vertical="center" wrapText="1"/>
    </xf>
    <xf numFmtId="0" fontId="16" fillId="15" borderId="57" xfId="0" applyFont="1" applyFill="1" applyBorder="1" applyAlignment="1">
      <alignment horizontal="center" vertical="center" wrapText="1"/>
    </xf>
    <xf numFmtId="0" fontId="16" fillId="15" borderId="58" xfId="0" applyFont="1" applyFill="1" applyBorder="1" applyAlignment="1">
      <alignment horizontal="center" vertical="center" wrapText="1"/>
    </xf>
    <xf numFmtId="0" fontId="13" fillId="6" borderId="60" xfId="0" applyFont="1" applyFill="1" applyBorder="1" applyAlignment="1">
      <alignment horizontal="center" vertical="top" wrapText="1"/>
    </xf>
    <xf numFmtId="0" fontId="13" fillId="6" borderId="61" xfId="0" applyFont="1" applyFill="1" applyBorder="1" applyAlignment="1">
      <alignment horizontal="center" vertical="top" wrapText="1"/>
    </xf>
    <xf numFmtId="0" fontId="16" fillId="15" borderId="9" xfId="0" applyFont="1" applyFill="1" applyBorder="1" applyAlignment="1">
      <alignment horizontal="center" vertical="center" wrapText="1"/>
    </xf>
    <xf numFmtId="0" fontId="16" fillId="15" borderId="10" xfId="0" applyFont="1" applyFill="1" applyBorder="1" applyAlignment="1">
      <alignment horizontal="center" vertical="center" wrapText="1"/>
    </xf>
    <xf numFmtId="0" fontId="16" fillId="15" borderId="65" xfId="0" applyFont="1" applyFill="1" applyBorder="1" applyAlignment="1">
      <alignment horizontal="center" vertical="center" wrapText="1"/>
    </xf>
    <xf numFmtId="0" fontId="16" fillId="12" borderId="9" xfId="0" applyFont="1" applyFill="1" applyBorder="1" applyAlignment="1">
      <alignment horizontal="center" vertical="center" wrapText="1"/>
    </xf>
    <xf numFmtId="0" fontId="16" fillId="12" borderId="10" xfId="0" applyFont="1" applyFill="1" applyBorder="1" applyAlignment="1">
      <alignment horizontal="center" vertical="center" wrapText="1"/>
    </xf>
    <xf numFmtId="0" fontId="16" fillId="12" borderId="65" xfId="0" applyFont="1" applyFill="1" applyBorder="1" applyAlignment="1">
      <alignment horizontal="center" vertical="center" wrapText="1"/>
    </xf>
    <xf numFmtId="0" fontId="14" fillId="11" borderId="49" xfId="0" applyFont="1" applyFill="1" applyBorder="1" applyAlignment="1">
      <alignment vertical="center" wrapText="1"/>
    </xf>
    <xf numFmtId="0" fontId="0" fillId="0" borderId="49" xfId="0" applyBorder="1" applyAlignment="1">
      <alignment vertical="center" wrapText="1"/>
    </xf>
    <xf numFmtId="0" fontId="13" fillId="6" borderId="67" xfId="0" applyFont="1" applyFill="1" applyBorder="1" applyAlignment="1">
      <alignment horizontal="center" vertical="center" wrapText="1"/>
    </xf>
    <xf numFmtId="0" fontId="0" fillId="0" borderId="49" xfId="0" applyBorder="1" applyAlignment="1">
      <alignment wrapText="1"/>
    </xf>
    <xf numFmtId="0" fontId="16" fillId="12" borderId="11" xfId="0" applyFont="1" applyFill="1" applyBorder="1" applyAlignment="1">
      <alignment horizontal="center" vertical="center" wrapText="1"/>
    </xf>
    <xf numFmtId="0" fontId="13" fillId="6" borderId="17" xfId="0" applyFont="1" applyFill="1" applyBorder="1" applyAlignment="1">
      <alignment horizontal="center" vertical="center" wrapText="1"/>
    </xf>
    <xf numFmtId="0" fontId="16" fillId="11" borderId="9" xfId="0" applyFont="1" applyFill="1" applyBorder="1" applyAlignment="1">
      <alignment horizontal="center" vertical="center" wrapText="1"/>
    </xf>
    <xf numFmtId="0" fontId="16" fillId="11" borderId="10" xfId="0" applyFont="1" applyFill="1" applyBorder="1" applyAlignment="1">
      <alignment horizontal="center" vertical="center" wrapText="1"/>
    </xf>
    <xf numFmtId="0" fontId="16" fillId="11" borderId="65" xfId="0" applyFont="1" applyFill="1" applyBorder="1" applyAlignment="1">
      <alignment horizontal="center" vertical="center" wrapText="1"/>
    </xf>
    <xf numFmtId="0" fontId="16" fillId="15" borderId="11" xfId="0" applyFont="1" applyFill="1" applyBorder="1" applyAlignment="1">
      <alignment horizontal="center" vertical="center" wrapText="1"/>
    </xf>
    <xf numFmtId="0" fontId="16" fillId="15" borderId="40" xfId="0" applyFont="1" applyFill="1" applyBorder="1" applyAlignment="1">
      <alignment horizontal="center" vertical="center" wrapText="1"/>
    </xf>
    <xf numFmtId="0" fontId="16" fillId="15" borderId="43" xfId="0" applyFont="1" applyFill="1" applyBorder="1" applyAlignment="1">
      <alignment horizontal="center" vertical="center" wrapText="1"/>
    </xf>
    <xf numFmtId="0" fontId="16" fillId="15" borderId="6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6" fillId="15" borderId="35" xfId="0" applyFont="1" applyFill="1" applyBorder="1" applyAlignment="1">
      <alignment horizontal="center" vertical="center" wrapText="1"/>
    </xf>
    <xf numFmtId="0" fontId="13" fillId="6" borderId="37" xfId="0" applyFont="1" applyFill="1" applyBorder="1" applyAlignment="1">
      <alignment horizontal="center" vertical="center" wrapText="1"/>
    </xf>
  </cellXfs>
  <cellStyles count="7">
    <cellStyle name="Currency" xfId="1" builtinId="4"/>
    <cellStyle name="Currency 2" xfId="5" xr:uid="{06AB8EA5-5B4B-445D-8670-CCC3B05AA22C}"/>
    <cellStyle name="Currency 3" xfId="3" xr:uid="{66846F9A-7A39-4517-90FC-C22BF3281A60}"/>
    <cellStyle name="Normal" xfId="0" builtinId="0"/>
    <cellStyle name="Normal 2 2" xfId="2" xr:uid="{C1CE0607-0F78-4488-9F0D-3554907BD7C6}"/>
    <cellStyle name="Normal 2 2 2" xfId="6" xr:uid="{155BC70C-A9EA-4B18-A9F5-34946D16402D}"/>
    <cellStyle name="Normal 4" xfId="4" xr:uid="{1C1F14E9-D510-4024-ADDD-8E588E46DB35}"/>
  </cellStyles>
  <dxfs count="0"/>
  <tableStyles count="1" defaultTableStyle="TableStyleMedium2" defaultPivotStyle="PivotStyleLight16">
    <tableStyle name="Invisible" pivot="0" table="0" count="0" xr9:uid="{E4255670-E658-4941-BB76-DBF9E7957BB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sheetMetadata" Target="metadata.xml"/><Relationship Id="rId42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37" Type="http://schemas.microsoft.com/office/2017/06/relationships/rdRichValueStructure" Target="richData/rdrichvaluestructure.xml"/><Relationship Id="rId40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microsoft.com/office/2017/06/relationships/rdRichValue" Target="richData/rdrichvalue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microsoft.com/office/2022/10/relationships/richValueRel" Target="richData/richValueRel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38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F548A4-01CE-4496-A519-B2C9CC3CF9AD}">
  <sheetPr codeName="Sheet1"/>
  <dimension ref="A1:B27"/>
  <sheetViews>
    <sheetView tabSelected="1" workbookViewId="0">
      <selection activeCell="D8" sqref="D8"/>
    </sheetView>
  </sheetViews>
  <sheetFormatPr defaultRowHeight="15" x14ac:dyDescent="0.25"/>
  <cols>
    <col min="1" max="1" width="75.7109375" customWidth="1"/>
    <col min="2" max="2" width="70.28515625" customWidth="1"/>
  </cols>
  <sheetData>
    <row r="1" spans="1:2" x14ac:dyDescent="0.25">
      <c r="A1" s="209" t="e" vm="1">
        <v>#VALUE!</v>
      </c>
      <c r="B1" s="210"/>
    </row>
    <row r="2" spans="1:2" x14ac:dyDescent="0.25">
      <c r="A2" s="211"/>
      <c r="B2" s="212"/>
    </row>
    <row r="3" spans="1:2" x14ac:dyDescent="0.25">
      <c r="A3" s="211"/>
      <c r="B3" s="212"/>
    </row>
    <row r="4" spans="1:2" x14ac:dyDescent="0.25">
      <c r="A4" s="211"/>
      <c r="B4" s="212"/>
    </row>
    <row r="5" spans="1:2" ht="88.5" customHeight="1" x14ac:dyDescent="0.25">
      <c r="A5" s="213" t="s">
        <v>244</v>
      </c>
      <c r="B5" s="214"/>
    </row>
    <row r="6" spans="1:2" ht="46.5" customHeight="1" x14ac:dyDescent="0.25">
      <c r="A6" s="215" t="s">
        <v>243</v>
      </c>
      <c r="B6" s="216"/>
    </row>
    <row r="7" spans="1:2" ht="53.25" customHeight="1" x14ac:dyDescent="0.25">
      <c r="A7" s="217" t="s">
        <v>241</v>
      </c>
      <c r="B7" s="218"/>
    </row>
    <row r="8" spans="1:2" ht="53.25" customHeight="1" thickBot="1" x14ac:dyDescent="0.3">
      <c r="A8" s="219" t="s">
        <v>245</v>
      </c>
      <c r="B8" s="220"/>
    </row>
    <row r="9" spans="1:2" ht="15.95" customHeight="1" x14ac:dyDescent="0.25">
      <c r="A9" s="2"/>
    </row>
    <row r="10" spans="1:2" ht="15.95" customHeight="1" x14ac:dyDescent="0.25">
      <c r="A10" s="1"/>
    </row>
    <row r="11" spans="1:2" ht="15.95" customHeight="1" x14ac:dyDescent="0.25">
      <c r="A11" s="3"/>
    </row>
    <row r="12" spans="1:2" ht="15.95" customHeight="1" x14ac:dyDescent="0.25">
      <c r="A12" s="3"/>
    </row>
    <row r="13" spans="1:2" ht="15.95" customHeight="1" x14ac:dyDescent="0.25">
      <c r="A13" s="3"/>
    </row>
    <row r="14" spans="1:2" ht="15.95" customHeight="1" x14ac:dyDescent="0.25">
      <c r="A14" s="3"/>
    </row>
    <row r="15" spans="1:2" ht="15.95" customHeight="1" x14ac:dyDescent="0.25">
      <c r="A15" s="3"/>
    </row>
    <row r="16" spans="1:2" ht="15.95" customHeight="1" x14ac:dyDescent="0.25">
      <c r="A16" s="1"/>
    </row>
    <row r="17" spans="1:2" ht="15.95" customHeight="1" x14ac:dyDescent="0.25">
      <c r="A17" s="4"/>
    </row>
    <row r="18" spans="1:2" ht="15.95" customHeight="1" x14ac:dyDescent="0.25">
      <c r="A18" s="1"/>
    </row>
    <row r="19" spans="1:2" ht="15.95" customHeight="1" x14ac:dyDescent="0.25">
      <c r="A19" s="1"/>
    </row>
    <row r="20" spans="1:2" ht="15.95" customHeight="1" x14ac:dyDescent="0.25">
      <c r="A20" s="1"/>
    </row>
    <row r="21" spans="1:2" ht="15.95" customHeight="1" x14ac:dyDescent="0.25">
      <c r="A21" s="1"/>
    </row>
    <row r="22" spans="1:2" ht="15.95" customHeight="1" x14ac:dyDescent="0.25">
      <c r="A22" s="1"/>
    </row>
    <row r="23" spans="1:2" ht="32.1" customHeight="1" x14ac:dyDescent="0.25">
      <c r="A23" s="1"/>
    </row>
    <row r="24" spans="1:2" ht="32.1" customHeight="1" x14ac:dyDescent="0.25">
      <c r="A24" s="1"/>
    </row>
    <row r="25" spans="1:2" x14ac:dyDescent="0.25">
      <c r="A25" s="1"/>
    </row>
    <row r="26" spans="1:2" ht="48" customHeight="1" x14ac:dyDescent="0.4">
      <c r="A26" s="5"/>
    </row>
    <row r="27" spans="1:2" x14ac:dyDescent="0.25">
      <c r="B27" s="6"/>
    </row>
  </sheetData>
  <sheetProtection formatCells="0" formatColumns="0" formatRows="0" insertColumns="0" insertRows="0" insertHyperlinks="0" deleteColumns="0" deleteRows="0" sort="0" autoFilter="0" pivotTables="0"/>
  <mergeCells count="5">
    <mergeCell ref="A1:B4"/>
    <mergeCell ref="A5:B5"/>
    <mergeCell ref="A6:B6"/>
    <mergeCell ref="A7:B7"/>
    <mergeCell ref="A8:B8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3BEA9F-2C03-48C7-BCD4-41CE6399D1C8}">
  <sheetPr codeName="Sheet2"/>
  <dimension ref="A1:B8"/>
  <sheetViews>
    <sheetView zoomScale="130" zoomScaleNormal="130" workbookViewId="0">
      <selection activeCell="B14" sqref="B14"/>
    </sheetView>
  </sheetViews>
  <sheetFormatPr defaultRowHeight="15" x14ac:dyDescent="0.25"/>
  <cols>
    <col min="1" max="1" width="32.5703125" customWidth="1"/>
    <col min="2" max="2" width="51.28515625" customWidth="1"/>
  </cols>
  <sheetData>
    <row r="1" spans="1:2" ht="15.95" customHeight="1" x14ac:dyDescent="0.25">
      <c r="A1" s="221" t="s">
        <v>240</v>
      </c>
      <c r="B1" s="221"/>
    </row>
    <row r="2" spans="1:2" ht="15.95" customHeight="1" x14ac:dyDescent="0.25">
      <c r="A2" s="7" t="s">
        <v>0</v>
      </c>
      <c r="B2" s="120"/>
    </row>
    <row r="3" spans="1:2" ht="15.95" customHeight="1" x14ac:dyDescent="0.25">
      <c r="A3" s="7" t="s">
        <v>2</v>
      </c>
      <c r="B3" s="120"/>
    </row>
    <row r="4" spans="1:2" ht="15.95" customHeight="1" x14ac:dyDescent="0.25">
      <c r="A4" s="8" t="s">
        <v>94</v>
      </c>
      <c r="B4" s="120"/>
    </row>
    <row r="5" spans="1:2" ht="15.95" customHeight="1" x14ac:dyDescent="0.25">
      <c r="A5" s="7" t="s">
        <v>1</v>
      </c>
      <c r="B5" s="120"/>
    </row>
    <row r="6" spans="1:2" ht="15.95" customHeight="1" x14ac:dyDescent="0.25">
      <c r="A6" s="7" t="s">
        <v>4</v>
      </c>
      <c r="B6" s="120"/>
    </row>
    <row r="7" spans="1:2" ht="15.95" customHeight="1" x14ac:dyDescent="0.25">
      <c r="A7" s="7" t="s">
        <v>3</v>
      </c>
      <c r="B7" s="120"/>
    </row>
    <row r="8" spans="1:2" ht="15.95" customHeight="1" x14ac:dyDescent="0.25">
      <c r="A8" s="7" t="s">
        <v>5</v>
      </c>
      <c r="B8" s="120"/>
    </row>
  </sheetData>
  <sheetProtection formatCells="0" formatColumns="0" formatRows="0" insertColumns="0" insertRows="0" insertHyperlinks="0" deleteColumns="0" deleteRows="0" sort="0" autoFilter="0" pivotTables="0"/>
  <sortState xmlns:xlrd2="http://schemas.microsoft.com/office/spreadsheetml/2017/richdata2" ref="A3:B7">
    <sortCondition ref="A4:A7"/>
  </sortState>
  <mergeCells count="1">
    <mergeCell ref="A1:B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84421-2546-4235-9347-C03CD5D2EF95}">
  <sheetPr codeName="Sheet3">
    <tabColor rgb="FFFF0000"/>
  </sheetPr>
  <dimension ref="A1:N58"/>
  <sheetViews>
    <sheetView topLeftCell="A22" zoomScale="115" zoomScaleNormal="115" workbookViewId="0">
      <selection activeCell="L10" sqref="L10"/>
    </sheetView>
  </sheetViews>
  <sheetFormatPr defaultColWidth="13" defaultRowHeight="15" x14ac:dyDescent="0.25"/>
  <cols>
    <col min="1" max="1" width="8" style="1" customWidth="1"/>
    <col min="2" max="2" width="10.5703125" style="1" hidden="1" customWidth="1"/>
    <col min="3" max="3" width="29.5703125" style="1" customWidth="1"/>
    <col min="4" max="4" width="60.42578125" style="1" customWidth="1"/>
    <col min="5" max="5" width="9.85546875" style="1" hidden="1" customWidth="1"/>
    <col min="6" max="9" width="13.28515625" style="19" customWidth="1"/>
    <col min="10" max="10" width="14.85546875" style="1" hidden="1" customWidth="1"/>
    <col min="11" max="11" width="13" style="1"/>
    <col min="12" max="12" width="14.28515625" style="1" customWidth="1"/>
    <col min="13" max="16384" width="13" style="1"/>
  </cols>
  <sheetData>
    <row r="1" spans="1:14" ht="15.95" customHeight="1" thickBot="1" x14ac:dyDescent="0.3">
      <c r="A1" s="222" t="s">
        <v>239</v>
      </c>
      <c r="B1" s="223"/>
      <c r="C1" s="223"/>
      <c r="D1" s="119"/>
      <c r="E1" s="52"/>
      <c r="F1" s="118"/>
      <c r="G1" s="118"/>
      <c r="H1" s="118"/>
      <c r="I1" s="118"/>
      <c r="K1" s="9"/>
    </row>
    <row r="2" spans="1:14" ht="42.75" customHeight="1" x14ac:dyDescent="0.25">
      <c r="A2" s="224" t="s">
        <v>238</v>
      </c>
      <c r="B2" s="225"/>
      <c r="C2" s="225"/>
      <c r="D2" s="225"/>
      <c r="E2" s="225"/>
      <c r="F2" s="225"/>
      <c r="G2" s="225"/>
      <c r="H2" s="225"/>
      <c r="I2" s="226"/>
      <c r="J2" s="12"/>
      <c r="K2" s="9"/>
      <c r="L2" s="13"/>
      <c r="N2" s="14"/>
    </row>
    <row r="3" spans="1:14" ht="32.1" customHeight="1" x14ac:dyDescent="0.25">
      <c r="A3" s="229" t="s">
        <v>6</v>
      </c>
      <c r="B3" s="115"/>
      <c r="C3" s="231" t="s">
        <v>8</v>
      </c>
      <c r="D3" s="231" t="s">
        <v>9</v>
      </c>
      <c r="E3" s="115"/>
      <c r="F3" s="134" t="s">
        <v>22</v>
      </c>
      <c r="G3" s="134" t="s">
        <v>23</v>
      </c>
      <c r="H3" s="134" t="s">
        <v>24</v>
      </c>
      <c r="I3" s="134" t="s">
        <v>25</v>
      </c>
      <c r="J3" s="116"/>
      <c r="K3" s="9"/>
      <c r="N3" s="117"/>
    </row>
    <row r="4" spans="1:14" ht="15.95" customHeight="1" x14ac:dyDescent="0.25">
      <c r="A4" s="230"/>
      <c r="B4" s="53" t="s">
        <v>7</v>
      </c>
      <c r="C4" s="232"/>
      <c r="D4" s="232"/>
      <c r="E4" s="54" t="s">
        <v>10</v>
      </c>
      <c r="F4" s="133" t="s">
        <v>11</v>
      </c>
      <c r="G4" s="133" t="s">
        <v>11</v>
      </c>
      <c r="H4" s="133" t="s">
        <v>11</v>
      </c>
      <c r="I4" s="133" t="s">
        <v>11</v>
      </c>
      <c r="J4" s="10"/>
      <c r="K4" s="9"/>
    </row>
    <row r="5" spans="1:14" ht="12" customHeight="1" x14ac:dyDescent="0.25">
      <c r="A5" s="121"/>
      <c r="B5" s="58"/>
      <c r="C5" s="58"/>
      <c r="D5" s="58"/>
      <c r="E5" s="58"/>
      <c r="F5" s="60"/>
      <c r="G5" s="61"/>
      <c r="H5" s="61"/>
      <c r="I5" s="122"/>
      <c r="J5" s="11" t="s">
        <v>12</v>
      </c>
      <c r="K5" s="9"/>
    </row>
    <row r="6" spans="1:14" ht="27.95" customHeight="1" x14ac:dyDescent="0.25">
      <c r="A6" s="123">
        <v>1</v>
      </c>
      <c r="B6" s="50">
        <v>25181602</v>
      </c>
      <c r="C6" s="51"/>
      <c r="D6" s="20" t="s">
        <v>29</v>
      </c>
      <c r="E6" s="67">
        <v>3</v>
      </c>
      <c r="F6" s="111"/>
      <c r="G6" s="111"/>
      <c r="H6" s="111"/>
      <c r="I6" s="111"/>
      <c r="J6" s="15" t="e">
        <f>#REF!*#REF!</f>
        <v>#REF!</v>
      </c>
      <c r="K6" s="9"/>
    </row>
    <row r="7" spans="1:14" ht="15.95" customHeight="1" x14ac:dyDescent="0.25">
      <c r="A7" s="123"/>
      <c r="B7" s="50"/>
      <c r="C7" s="27" t="s">
        <v>13</v>
      </c>
      <c r="D7" s="112"/>
      <c r="E7" s="67"/>
      <c r="F7" s="68"/>
      <c r="G7" s="68"/>
      <c r="H7" s="68"/>
      <c r="I7" s="68"/>
      <c r="J7" s="16"/>
      <c r="K7" s="9"/>
    </row>
    <row r="8" spans="1:14" ht="15.95" customHeight="1" x14ac:dyDescent="0.25">
      <c r="A8" s="123"/>
      <c r="B8" s="50"/>
      <c r="C8" s="27" t="s">
        <v>14</v>
      </c>
      <c r="D8" s="112"/>
      <c r="E8" s="67"/>
      <c r="F8" s="68"/>
      <c r="G8" s="68"/>
      <c r="H8" s="68"/>
      <c r="I8" s="68"/>
      <c r="J8" s="16"/>
      <c r="K8" s="9"/>
      <c r="M8" s="13"/>
    </row>
    <row r="9" spans="1:14" ht="15.95" customHeight="1" x14ac:dyDescent="0.25">
      <c r="A9" s="123"/>
      <c r="B9" s="50"/>
      <c r="C9" s="51" t="s">
        <v>102</v>
      </c>
      <c r="D9" s="112"/>
      <c r="E9" s="67"/>
      <c r="F9" s="68"/>
      <c r="G9" s="68"/>
      <c r="H9" s="68"/>
      <c r="I9" s="68"/>
      <c r="J9" s="16"/>
      <c r="K9" s="9"/>
    </row>
    <row r="10" spans="1:14" ht="15.95" customHeight="1" x14ac:dyDescent="0.25">
      <c r="A10" s="123"/>
      <c r="B10" s="50"/>
      <c r="C10" s="51" t="s">
        <v>103</v>
      </c>
      <c r="D10" s="112"/>
      <c r="E10" s="67"/>
      <c r="F10" s="68"/>
      <c r="G10" s="68"/>
      <c r="H10" s="68"/>
      <c r="I10" s="68"/>
      <c r="J10" s="16"/>
      <c r="K10" s="9"/>
    </row>
    <row r="11" spans="1:14" ht="15.95" customHeight="1" x14ac:dyDescent="0.25">
      <c r="A11" s="123"/>
      <c r="B11" s="50"/>
      <c r="C11" s="51" t="s">
        <v>96</v>
      </c>
      <c r="D11" s="112"/>
      <c r="E11" s="67"/>
      <c r="F11" s="68"/>
      <c r="G11" s="68"/>
      <c r="H11" s="68"/>
      <c r="I11" s="68"/>
      <c r="J11" s="16"/>
      <c r="K11" s="9"/>
    </row>
    <row r="12" spans="1:14" ht="15.95" customHeight="1" x14ac:dyDescent="0.25">
      <c r="A12" s="123"/>
      <c r="B12" s="50"/>
      <c r="C12" s="51" t="s">
        <v>104</v>
      </c>
      <c r="D12" s="112"/>
      <c r="E12" s="67"/>
      <c r="F12" s="68"/>
      <c r="G12" s="68"/>
      <c r="H12" s="68"/>
      <c r="I12" s="68"/>
      <c r="J12" s="16"/>
      <c r="K12" s="9"/>
    </row>
    <row r="13" spans="1:14" ht="27.95" customHeight="1" x14ac:dyDescent="0.25">
      <c r="A13" s="123">
        <f>A6+1</f>
        <v>2</v>
      </c>
      <c r="B13" s="50">
        <v>25181602</v>
      </c>
      <c r="C13" s="27"/>
      <c r="D13" s="20" t="s">
        <v>30</v>
      </c>
      <c r="E13" s="67">
        <v>3</v>
      </c>
      <c r="F13" s="111"/>
      <c r="G13" s="111"/>
      <c r="H13" s="111"/>
      <c r="I13" s="111"/>
      <c r="J13" s="15" t="e">
        <f>#REF!*#REF!</f>
        <v>#REF!</v>
      </c>
      <c r="K13" s="9"/>
    </row>
    <row r="14" spans="1:14" ht="15.95" customHeight="1" x14ac:dyDescent="0.25">
      <c r="A14" s="123"/>
      <c r="B14" s="50"/>
      <c r="C14" s="27" t="s">
        <v>13</v>
      </c>
      <c r="D14" s="112"/>
      <c r="E14" s="67"/>
      <c r="F14" s="68"/>
      <c r="G14" s="68"/>
      <c r="H14" s="68"/>
      <c r="I14" s="68"/>
      <c r="J14" s="16"/>
      <c r="K14" s="9"/>
    </row>
    <row r="15" spans="1:14" ht="15.95" customHeight="1" x14ac:dyDescent="0.25">
      <c r="A15" s="123"/>
      <c r="B15" s="50"/>
      <c r="C15" s="27" t="s">
        <v>14</v>
      </c>
      <c r="D15" s="112"/>
      <c r="E15" s="67"/>
      <c r="F15" s="68"/>
      <c r="G15" s="68"/>
      <c r="H15" s="68"/>
      <c r="I15" s="68"/>
      <c r="J15" s="16"/>
      <c r="K15" s="9"/>
    </row>
    <row r="16" spans="1:14" ht="15.95" customHeight="1" x14ac:dyDescent="0.25">
      <c r="A16" s="123"/>
      <c r="B16" s="50"/>
      <c r="C16" s="51" t="s">
        <v>102</v>
      </c>
      <c r="D16" s="112"/>
      <c r="E16" s="67"/>
      <c r="F16" s="68"/>
      <c r="G16" s="68"/>
      <c r="H16" s="68"/>
      <c r="I16" s="68"/>
      <c r="J16" s="16"/>
      <c r="K16" s="9"/>
    </row>
    <row r="17" spans="1:11" ht="15.95" customHeight="1" x14ac:dyDescent="0.25">
      <c r="A17" s="123"/>
      <c r="B17" s="50"/>
      <c r="C17" s="51" t="s">
        <v>103</v>
      </c>
      <c r="D17" s="112"/>
      <c r="E17" s="67"/>
      <c r="F17" s="68"/>
      <c r="G17" s="68"/>
      <c r="H17" s="68"/>
      <c r="I17" s="68"/>
      <c r="J17" s="16"/>
      <c r="K17" s="9"/>
    </row>
    <row r="18" spans="1:11" ht="15.95" customHeight="1" x14ac:dyDescent="0.25">
      <c r="A18" s="123"/>
      <c r="B18" s="50"/>
      <c r="C18" s="51" t="s">
        <v>96</v>
      </c>
      <c r="D18" s="112"/>
      <c r="E18" s="67"/>
      <c r="F18" s="68"/>
      <c r="G18" s="68"/>
      <c r="H18" s="68"/>
      <c r="I18" s="68"/>
      <c r="J18" s="16"/>
      <c r="K18" s="9"/>
    </row>
    <row r="19" spans="1:11" ht="15.95" customHeight="1" x14ac:dyDescent="0.25">
      <c r="A19" s="123"/>
      <c r="B19" s="50"/>
      <c r="C19" s="51" t="s">
        <v>104</v>
      </c>
      <c r="D19" s="112"/>
      <c r="E19" s="67"/>
      <c r="F19" s="68"/>
      <c r="G19" s="68"/>
      <c r="H19" s="68"/>
      <c r="I19" s="68"/>
      <c r="J19" s="15" t="e">
        <f>#REF!*#REF!</f>
        <v>#REF!</v>
      </c>
      <c r="K19" s="9"/>
    </row>
    <row r="20" spans="1:11" ht="27.95" customHeight="1" x14ac:dyDescent="0.25">
      <c r="A20" s="123">
        <f>A13+1</f>
        <v>3</v>
      </c>
      <c r="B20" s="50">
        <v>25181602</v>
      </c>
      <c r="C20" s="27"/>
      <c r="D20" s="20" t="s">
        <v>35</v>
      </c>
      <c r="E20" s="67">
        <v>5</v>
      </c>
      <c r="F20" s="111"/>
      <c r="G20" s="111"/>
      <c r="H20" s="111"/>
      <c r="I20" s="111"/>
      <c r="J20" s="15" t="e">
        <f>#REF!*#REF!</f>
        <v>#REF!</v>
      </c>
      <c r="K20" s="9"/>
    </row>
    <row r="21" spans="1:11" ht="15.95" customHeight="1" x14ac:dyDescent="0.25">
      <c r="A21" s="123"/>
      <c r="B21" s="50"/>
      <c r="C21" s="27" t="s">
        <v>13</v>
      </c>
      <c r="D21" s="112"/>
      <c r="E21" s="67"/>
      <c r="F21" s="68"/>
      <c r="G21" s="68"/>
      <c r="H21" s="68"/>
      <c r="I21" s="68"/>
      <c r="J21" s="16"/>
      <c r="K21" s="9"/>
    </row>
    <row r="22" spans="1:11" ht="15.95" customHeight="1" x14ac:dyDescent="0.25">
      <c r="A22" s="123"/>
      <c r="B22" s="50"/>
      <c r="C22" s="27" t="s">
        <v>14</v>
      </c>
      <c r="D22" s="112"/>
      <c r="E22" s="67"/>
      <c r="F22" s="68"/>
      <c r="G22" s="68"/>
      <c r="H22" s="68"/>
      <c r="I22" s="68"/>
      <c r="J22" s="15" t="e">
        <f>#REF!*#REF!</f>
        <v>#REF!</v>
      </c>
      <c r="K22" s="9"/>
    </row>
    <row r="23" spans="1:11" ht="15.95" customHeight="1" x14ac:dyDescent="0.25">
      <c r="A23" s="123"/>
      <c r="B23" s="50"/>
      <c r="C23" s="51" t="s">
        <v>102</v>
      </c>
      <c r="D23" s="112"/>
      <c r="E23" s="67"/>
      <c r="F23" s="68"/>
      <c r="G23" s="68"/>
      <c r="H23" s="68"/>
      <c r="I23" s="68"/>
      <c r="J23" s="84"/>
      <c r="K23" s="9"/>
    </row>
    <row r="24" spans="1:11" ht="15.95" customHeight="1" x14ac:dyDescent="0.25">
      <c r="A24" s="123"/>
      <c r="B24" s="50"/>
      <c r="C24" s="51" t="s">
        <v>103</v>
      </c>
      <c r="D24" s="112"/>
      <c r="E24" s="67"/>
      <c r="F24" s="68"/>
      <c r="G24" s="68"/>
      <c r="H24" s="68"/>
      <c r="I24" s="68"/>
      <c r="J24" s="84"/>
      <c r="K24" s="9"/>
    </row>
    <row r="25" spans="1:11" ht="15.95" customHeight="1" x14ac:dyDescent="0.25">
      <c r="A25" s="123"/>
      <c r="B25" s="50"/>
      <c r="C25" s="51" t="s">
        <v>96</v>
      </c>
      <c r="D25" s="112"/>
      <c r="E25" s="67"/>
      <c r="F25" s="68"/>
      <c r="G25" s="68"/>
      <c r="H25" s="68"/>
      <c r="I25" s="68"/>
      <c r="J25" s="84"/>
      <c r="K25" s="9"/>
    </row>
    <row r="26" spans="1:11" ht="15.95" customHeight="1" x14ac:dyDescent="0.25">
      <c r="A26" s="123"/>
      <c r="B26" s="50"/>
      <c r="C26" s="51" t="s">
        <v>104</v>
      </c>
      <c r="D26" s="112"/>
      <c r="E26" s="67"/>
      <c r="F26" s="68"/>
      <c r="G26" s="68"/>
      <c r="H26" s="68"/>
      <c r="I26" s="68"/>
      <c r="J26" s="16"/>
      <c r="K26" s="9"/>
    </row>
    <row r="27" spans="1:11" ht="15.95" customHeight="1" x14ac:dyDescent="0.25">
      <c r="A27" s="123">
        <f>A20+1</f>
        <v>4</v>
      </c>
      <c r="B27" s="50">
        <v>26101504</v>
      </c>
      <c r="C27" s="27"/>
      <c r="D27" s="20" t="s">
        <v>51</v>
      </c>
      <c r="E27" s="67">
        <v>3</v>
      </c>
      <c r="F27" s="111"/>
      <c r="G27" s="111"/>
      <c r="H27" s="111"/>
      <c r="I27" s="111"/>
      <c r="J27" s="15" t="e">
        <f>#REF!*#REF!</f>
        <v>#REF!</v>
      </c>
      <c r="K27" s="9"/>
    </row>
    <row r="28" spans="1:11" ht="15.95" customHeight="1" x14ac:dyDescent="0.25">
      <c r="A28" s="123"/>
      <c r="B28" s="50"/>
      <c r="C28" s="27" t="s">
        <v>15</v>
      </c>
      <c r="D28" s="113"/>
      <c r="E28" s="67"/>
      <c r="F28" s="68"/>
      <c r="G28" s="68"/>
      <c r="H28" s="68"/>
      <c r="I28" s="68"/>
      <c r="J28" s="16"/>
      <c r="K28" s="9"/>
    </row>
    <row r="29" spans="1:11" ht="15.95" customHeight="1" x14ac:dyDescent="0.25">
      <c r="A29" s="123"/>
      <c r="B29" s="50"/>
      <c r="C29" s="27" t="s">
        <v>16</v>
      </c>
      <c r="D29" s="113"/>
      <c r="E29" s="67"/>
      <c r="F29" s="68"/>
      <c r="G29" s="68"/>
      <c r="H29" s="68"/>
      <c r="I29" s="68"/>
      <c r="J29" s="17" t="e">
        <f>SUM(J6:J27)</f>
        <v>#REF!</v>
      </c>
      <c r="K29" s="9"/>
    </row>
    <row r="30" spans="1:11" ht="15.95" customHeight="1" x14ac:dyDescent="0.25">
      <c r="A30" s="123">
        <f>A27+1</f>
        <v>5</v>
      </c>
      <c r="B30" s="50">
        <v>25181602</v>
      </c>
      <c r="C30" s="27"/>
      <c r="D30" s="20" t="s">
        <v>26</v>
      </c>
      <c r="E30" s="67">
        <v>3</v>
      </c>
      <c r="F30" s="111"/>
      <c r="G30" s="111"/>
      <c r="H30" s="111"/>
      <c r="I30" s="111"/>
      <c r="J30" s="10"/>
      <c r="K30" s="9"/>
    </row>
    <row r="31" spans="1:11" ht="15.95" customHeight="1" x14ac:dyDescent="0.25">
      <c r="A31" s="123"/>
      <c r="B31" s="50"/>
      <c r="C31" s="27" t="s">
        <v>17</v>
      </c>
      <c r="D31" s="113"/>
      <c r="E31" s="67"/>
      <c r="F31" s="70"/>
      <c r="G31" s="70"/>
      <c r="H31" s="70"/>
      <c r="I31" s="70"/>
      <c r="J31" s="10"/>
      <c r="K31" s="9"/>
    </row>
    <row r="32" spans="1:11" ht="15.95" customHeight="1" x14ac:dyDescent="0.25">
      <c r="A32" s="123">
        <f>A30+1</f>
        <v>6</v>
      </c>
      <c r="B32" s="50">
        <v>22101710</v>
      </c>
      <c r="C32" s="27"/>
      <c r="D32" s="20" t="s">
        <v>27</v>
      </c>
      <c r="E32" s="67">
        <v>3</v>
      </c>
      <c r="F32" s="111"/>
      <c r="G32" s="111"/>
      <c r="H32" s="111"/>
      <c r="I32" s="111"/>
      <c r="J32" s="10"/>
      <c r="K32" s="9"/>
    </row>
    <row r="33" spans="1:11" ht="15.95" customHeight="1" x14ac:dyDescent="0.25">
      <c r="A33" s="123"/>
      <c r="B33" s="50"/>
      <c r="C33" s="27" t="s">
        <v>17</v>
      </c>
      <c r="D33" s="113"/>
      <c r="E33" s="67"/>
      <c r="F33" s="70"/>
      <c r="G33" s="70"/>
      <c r="H33" s="70"/>
      <c r="I33" s="70"/>
      <c r="J33" s="10"/>
      <c r="K33" s="9"/>
    </row>
    <row r="34" spans="1:11" ht="15.95" customHeight="1" x14ac:dyDescent="0.25">
      <c r="A34" s="123">
        <f>A32+1</f>
        <v>7</v>
      </c>
      <c r="B34" s="50">
        <v>25101611</v>
      </c>
      <c r="C34" s="27"/>
      <c r="D34" s="20" t="s">
        <v>28</v>
      </c>
      <c r="E34" s="67">
        <v>1</v>
      </c>
      <c r="F34" s="111"/>
      <c r="G34" s="111"/>
      <c r="H34" s="111"/>
      <c r="I34" s="111"/>
      <c r="J34" s="10"/>
      <c r="K34" s="9"/>
    </row>
    <row r="35" spans="1:11" ht="15.95" customHeight="1" x14ac:dyDescent="0.25">
      <c r="A35" s="123"/>
      <c r="B35" s="50"/>
      <c r="C35" s="27" t="s">
        <v>17</v>
      </c>
      <c r="D35" s="114"/>
      <c r="E35" s="67"/>
      <c r="F35" s="70"/>
      <c r="G35" s="70"/>
      <c r="H35" s="70"/>
      <c r="I35" s="70"/>
      <c r="J35" s="18"/>
      <c r="K35" s="9"/>
    </row>
    <row r="36" spans="1:11" ht="15.95" customHeight="1" x14ac:dyDescent="0.25">
      <c r="A36" s="123">
        <v>8</v>
      </c>
      <c r="B36" s="50">
        <v>25101507</v>
      </c>
      <c r="C36" s="27"/>
      <c r="D36" s="20" t="s">
        <v>31</v>
      </c>
      <c r="E36" s="67">
        <v>3</v>
      </c>
      <c r="F36" s="111"/>
      <c r="G36" s="111"/>
      <c r="H36" s="111"/>
      <c r="I36" s="111"/>
      <c r="J36" s="18"/>
      <c r="K36" s="9"/>
    </row>
    <row r="37" spans="1:11" ht="15.95" customHeight="1" x14ac:dyDescent="0.25">
      <c r="A37" s="123"/>
      <c r="B37" s="50"/>
      <c r="C37" s="27" t="s">
        <v>19</v>
      </c>
      <c r="D37" s="114"/>
      <c r="E37" s="67"/>
      <c r="F37" s="70"/>
      <c r="G37" s="70"/>
      <c r="H37" s="70"/>
      <c r="I37" s="70"/>
      <c r="J37" s="18"/>
      <c r="K37" s="9"/>
    </row>
    <row r="38" spans="1:11" ht="15.95" customHeight="1" x14ac:dyDescent="0.25">
      <c r="A38" s="123">
        <v>9</v>
      </c>
      <c r="B38" s="50">
        <v>25101507</v>
      </c>
      <c r="C38" s="27"/>
      <c r="D38" s="20" t="s">
        <v>32</v>
      </c>
      <c r="E38" s="67">
        <v>3</v>
      </c>
      <c r="F38" s="111"/>
      <c r="G38" s="111"/>
      <c r="H38" s="111"/>
      <c r="I38" s="111"/>
      <c r="J38" s="18"/>
      <c r="K38" s="9"/>
    </row>
    <row r="39" spans="1:11" ht="15.95" customHeight="1" x14ac:dyDescent="0.25">
      <c r="A39" s="123"/>
      <c r="B39" s="50"/>
      <c r="C39" s="27" t="s">
        <v>19</v>
      </c>
      <c r="D39" s="114"/>
      <c r="E39" s="67"/>
      <c r="F39" s="70"/>
      <c r="G39" s="70"/>
      <c r="H39" s="70"/>
      <c r="I39" s="70"/>
      <c r="J39" s="18"/>
      <c r="K39" s="9"/>
    </row>
    <row r="40" spans="1:11" ht="15.95" customHeight="1" x14ac:dyDescent="0.25">
      <c r="A40" s="123">
        <v>10</v>
      </c>
      <c r="B40" s="50">
        <v>25101507</v>
      </c>
      <c r="C40" s="27"/>
      <c r="D40" s="20" t="s">
        <v>33</v>
      </c>
      <c r="E40" s="67">
        <v>3</v>
      </c>
      <c r="F40" s="111"/>
      <c r="G40" s="111"/>
      <c r="H40" s="111"/>
      <c r="I40" s="111"/>
      <c r="J40" s="18"/>
      <c r="K40" s="9"/>
    </row>
    <row r="41" spans="1:11" ht="15.95" customHeight="1" x14ac:dyDescent="0.25">
      <c r="A41" s="123"/>
      <c r="B41" s="50"/>
      <c r="C41" s="27" t="s">
        <v>20</v>
      </c>
      <c r="D41" s="114"/>
      <c r="E41" s="67"/>
      <c r="F41" s="70"/>
      <c r="G41" s="70"/>
      <c r="H41" s="70"/>
      <c r="I41" s="70"/>
      <c r="J41" s="18"/>
      <c r="K41" s="9"/>
    </row>
    <row r="42" spans="1:11" ht="15.95" customHeight="1" x14ac:dyDescent="0.25">
      <c r="A42" s="123">
        <v>11</v>
      </c>
      <c r="B42" s="50"/>
      <c r="C42" s="27"/>
      <c r="D42" s="20" t="s">
        <v>34</v>
      </c>
      <c r="E42" s="67"/>
      <c r="F42" s="111"/>
      <c r="G42" s="111"/>
      <c r="H42" s="111"/>
      <c r="I42" s="111"/>
      <c r="J42" s="18"/>
      <c r="K42" s="9"/>
    </row>
    <row r="43" spans="1:11" ht="15.95" customHeight="1" x14ac:dyDescent="0.25">
      <c r="A43" s="123"/>
      <c r="B43" s="50"/>
      <c r="C43" s="27" t="s">
        <v>36</v>
      </c>
      <c r="D43" s="114"/>
      <c r="E43" s="67"/>
      <c r="F43" s="70"/>
      <c r="G43" s="70"/>
      <c r="H43" s="70"/>
      <c r="I43" s="70"/>
      <c r="J43" s="18"/>
      <c r="K43" s="9"/>
    </row>
    <row r="44" spans="1:11" ht="15.95" customHeight="1" x14ac:dyDescent="0.25">
      <c r="A44" s="123">
        <v>12</v>
      </c>
      <c r="B44" s="50"/>
      <c r="C44" s="27"/>
      <c r="D44" s="20" t="s">
        <v>37</v>
      </c>
      <c r="E44" s="67"/>
      <c r="F44" s="111"/>
      <c r="G44" s="111"/>
      <c r="H44" s="111"/>
      <c r="I44" s="111"/>
      <c r="J44" s="18"/>
      <c r="K44" s="9"/>
    </row>
    <row r="45" spans="1:11" ht="15.95" customHeight="1" x14ac:dyDescent="0.25">
      <c r="A45" s="123"/>
      <c r="B45" s="50"/>
      <c r="C45" s="27" t="s">
        <v>38</v>
      </c>
      <c r="D45" s="114"/>
      <c r="E45" s="67"/>
      <c r="F45" s="70"/>
      <c r="G45" s="70"/>
      <c r="H45" s="70"/>
      <c r="I45" s="70"/>
      <c r="J45" s="18"/>
      <c r="K45" s="9"/>
    </row>
    <row r="46" spans="1:11" ht="15.95" customHeight="1" x14ac:dyDescent="0.25">
      <c r="A46" s="123">
        <v>13</v>
      </c>
      <c r="B46" s="50"/>
      <c r="C46" s="27"/>
      <c r="D46" s="20" t="s">
        <v>40</v>
      </c>
      <c r="E46" s="67"/>
      <c r="F46" s="111"/>
      <c r="G46" s="111"/>
      <c r="H46" s="111"/>
      <c r="I46" s="111"/>
      <c r="J46" s="18"/>
      <c r="K46" s="9"/>
    </row>
    <row r="47" spans="1:11" ht="15.95" customHeight="1" x14ac:dyDescent="0.25">
      <c r="A47" s="123"/>
      <c r="B47" s="50"/>
      <c r="C47" s="27" t="s">
        <v>39</v>
      </c>
      <c r="D47" s="114"/>
      <c r="E47" s="67"/>
      <c r="F47" s="70"/>
      <c r="G47" s="70"/>
      <c r="H47" s="70"/>
      <c r="I47" s="70"/>
      <c r="J47" s="18"/>
      <c r="K47" s="9"/>
    </row>
    <row r="48" spans="1:11" ht="15.95" customHeight="1" x14ac:dyDescent="0.25">
      <c r="A48" s="123">
        <v>14</v>
      </c>
      <c r="B48" s="50"/>
      <c r="C48" s="27"/>
      <c r="D48" s="20" t="s">
        <v>41</v>
      </c>
      <c r="E48" s="67"/>
      <c r="F48" s="111"/>
      <c r="G48" s="111"/>
      <c r="H48" s="111"/>
      <c r="I48" s="111"/>
      <c r="J48" s="18"/>
      <c r="K48" s="9"/>
    </row>
    <row r="49" spans="1:11" ht="15.95" customHeight="1" x14ac:dyDescent="0.25">
      <c r="A49" s="123"/>
      <c r="B49" s="50"/>
      <c r="C49" s="27" t="s">
        <v>65</v>
      </c>
      <c r="D49" s="114"/>
      <c r="E49" s="67"/>
      <c r="F49" s="70"/>
      <c r="G49" s="70"/>
      <c r="H49" s="70"/>
      <c r="I49" s="70"/>
      <c r="J49" s="18"/>
      <c r="K49" s="9"/>
    </row>
    <row r="50" spans="1:11" ht="15.95" customHeight="1" x14ac:dyDescent="0.25">
      <c r="A50" s="123">
        <v>15</v>
      </c>
      <c r="B50" s="50">
        <v>25101507</v>
      </c>
      <c r="C50" s="27"/>
      <c r="D50" s="20" t="s">
        <v>42</v>
      </c>
      <c r="E50" s="67">
        <v>3</v>
      </c>
      <c r="F50" s="111"/>
      <c r="G50" s="111"/>
      <c r="H50" s="111"/>
      <c r="I50" s="111"/>
      <c r="J50" s="18"/>
      <c r="K50" s="9"/>
    </row>
    <row r="51" spans="1:11" ht="15.95" customHeight="1" x14ac:dyDescent="0.25">
      <c r="A51" s="123"/>
      <c r="B51" s="50"/>
      <c r="C51" s="27" t="s">
        <v>43</v>
      </c>
      <c r="D51" s="114"/>
      <c r="E51" s="67"/>
      <c r="F51" s="70"/>
      <c r="G51" s="70"/>
      <c r="H51" s="70"/>
      <c r="I51" s="70"/>
      <c r="J51" s="18"/>
      <c r="K51" s="9"/>
    </row>
    <row r="52" spans="1:11" ht="15.95" customHeight="1" x14ac:dyDescent="0.25">
      <c r="A52" s="123">
        <v>16</v>
      </c>
      <c r="B52" s="50"/>
      <c r="C52" s="27"/>
      <c r="D52" s="20" t="s">
        <v>44</v>
      </c>
      <c r="E52" s="67"/>
      <c r="F52" s="111"/>
      <c r="G52" s="111"/>
      <c r="H52" s="111"/>
      <c r="I52" s="111"/>
      <c r="J52" s="18"/>
      <c r="K52" s="9"/>
    </row>
    <row r="53" spans="1:11" ht="15.95" customHeight="1" x14ac:dyDescent="0.25">
      <c r="A53" s="123"/>
      <c r="B53" s="50"/>
      <c r="C53" s="27" t="s">
        <v>43</v>
      </c>
      <c r="D53" s="114"/>
      <c r="E53" s="67"/>
      <c r="F53" s="70"/>
      <c r="G53" s="70"/>
      <c r="H53" s="70"/>
      <c r="I53" s="70"/>
      <c r="J53" s="18"/>
      <c r="K53" s="9"/>
    </row>
    <row r="54" spans="1:11" ht="15.95" customHeight="1" x14ac:dyDescent="0.25">
      <c r="A54" s="123">
        <v>17</v>
      </c>
      <c r="B54" s="50">
        <v>25101507</v>
      </c>
      <c r="C54" s="27"/>
      <c r="D54" s="20" t="s">
        <v>162</v>
      </c>
      <c r="E54" s="67">
        <v>3</v>
      </c>
      <c r="F54" s="111"/>
      <c r="G54" s="111"/>
      <c r="H54" s="111"/>
      <c r="I54" s="111"/>
      <c r="J54" s="10"/>
      <c r="K54" s="9"/>
    </row>
    <row r="55" spans="1:11" ht="15.95" customHeight="1" x14ac:dyDescent="0.25">
      <c r="A55" s="123"/>
      <c r="B55" s="50"/>
      <c r="C55" s="27" t="s">
        <v>45</v>
      </c>
      <c r="D55" s="114"/>
      <c r="E55" s="67"/>
      <c r="F55" s="70"/>
      <c r="G55" s="70"/>
      <c r="H55" s="70"/>
      <c r="I55" s="70"/>
      <c r="J55" s="12"/>
      <c r="K55" s="9"/>
    </row>
    <row r="56" spans="1:11" ht="15.95" customHeight="1" x14ac:dyDescent="0.25">
      <c r="A56" s="123">
        <v>18</v>
      </c>
      <c r="B56" s="50">
        <v>25101507</v>
      </c>
      <c r="C56" s="27"/>
      <c r="D56" s="20" t="s">
        <v>163</v>
      </c>
      <c r="E56" s="67">
        <v>3</v>
      </c>
      <c r="F56" s="111"/>
      <c r="G56" s="111"/>
      <c r="H56" s="111"/>
      <c r="I56" s="111"/>
      <c r="J56" s="10"/>
      <c r="K56" s="9"/>
    </row>
    <row r="57" spans="1:11" ht="15.95" customHeight="1" x14ac:dyDescent="0.25">
      <c r="A57" s="123"/>
      <c r="B57" s="50"/>
      <c r="C57" s="27" t="s">
        <v>46</v>
      </c>
      <c r="D57" s="114"/>
      <c r="E57" s="67"/>
      <c r="F57" s="70"/>
      <c r="G57" s="70"/>
      <c r="H57" s="70"/>
      <c r="I57" s="70"/>
      <c r="J57" s="12"/>
      <c r="K57" s="9"/>
    </row>
    <row r="58" spans="1:11" ht="15.95" customHeight="1" thickBot="1" x14ac:dyDescent="0.3">
      <c r="A58" s="227" t="s">
        <v>52</v>
      </c>
      <c r="B58" s="228"/>
      <c r="C58" s="228"/>
      <c r="D58" s="228"/>
      <c r="E58" s="124"/>
      <c r="F58" s="125">
        <f>SUM(F6:F56)</f>
        <v>0</v>
      </c>
      <c r="G58" s="125">
        <f>SUM(G6:G56)</f>
        <v>0</v>
      </c>
      <c r="H58" s="125">
        <f>SUM(H6:H56)</f>
        <v>0</v>
      </c>
      <c r="I58" s="125">
        <f>SUM(I6:I56)</f>
        <v>0</v>
      </c>
      <c r="J58" s="28" t="e">
        <f>#REF!*#REF!</f>
        <v>#REF!</v>
      </c>
      <c r="K58" s="9"/>
    </row>
  </sheetData>
  <sheetProtection formatCells="0" formatColumns="0" formatRows="0" insertColumns="0" insertRows="0" insertHyperlinks="0" deleteColumns="0" deleteRows="0" sort="0" autoFilter="0" pivotTables="0"/>
  <mergeCells count="6">
    <mergeCell ref="A1:C1"/>
    <mergeCell ref="A2:I2"/>
    <mergeCell ref="A58:D58"/>
    <mergeCell ref="A3:A4"/>
    <mergeCell ref="C3:C4"/>
    <mergeCell ref="D3:D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866EE-2DAE-4229-BE44-99632BCC0A8A}">
  <sheetPr codeName="Sheet4">
    <tabColor rgb="FFFF0000"/>
  </sheetPr>
  <dimension ref="A1:K50"/>
  <sheetViews>
    <sheetView workbookViewId="0">
      <selection activeCell="A4" sqref="A4:XFD4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29.5703125" style="21" customWidth="1"/>
    <col min="4" max="4" width="60.42578125" style="29" customWidth="1"/>
    <col min="5" max="5" width="9.85546875" style="29" hidden="1" customWidth="1"/>
    <col min="6" max="9" width="13.28515625" style="43" customWidth="1"/>
    <col min="10" max="10" width="14.85546875" style="29" hidden="1" customWidth="1"/>
    <col min="11" max="11" width="13" style="29"/>
    <col min="12" max="12" width="14.28515625" style="29" customWidth="1"/>
    <col min="13" max="16384" width="13" style="29"/>
  </cols>
  <sheetData>
    <row r="1" spans="1:11" s="1" customFormat="1" ht="15.95" customHeight="1" x14ac:dyDescent="0.25">
      <c r="A1" s="222" t="s">
        <v>239</v>
      </c>
      <c r="B1" s="223"/>
      <c r="C1" s="223"/>
      <c r="D1" s="236"/>
      <c r="E1" s="237"/>
      <c r="F1" s="237"/>
      <c r="G1" s="237"/>
      <c r="H1" s="237"/>
      <c r="I1" s="237"/>
      <c r="K1" s="9"/>
    </row>
    <row r="2" spans="1:11" ht="32.1" customHeight="1" x14ac:dyDescent="0.25">
      <c r="A2" s="233" t="s">
        <v>47</v>
      </c>
      <c r="B2" s="234"/>
      <c r="C2" s="234"/>
      <c r="D2" s="234"/>
      <c r="E2" s="234"/>
      <c r="F2" s="234"/>
      <c r="G2" s="234"/>
      <c r="H2" s="234"/>
      <c r="I2" s="235"/>
      <c r="J2" s="33"/>
      <c r="K2" s="30"/>
    </row>
    <row r="3" spans="1:11" ht="12" customHeight="1" thickBot="1" x14ac:dyDescent="0.3">
      <c r="A3" s="57"/>
      <c r="B3" s="58"/>
      <c r="C3" s="59"/>
      <c r="D3" s="58"/>
      <c r="E3" s="58"/>
      <c r="F3" s="60"/>
      <c r="G3" s="61"/>
      <c r="H3" s="61"/>
      <c r="I3" s="61"/>
      <c r="J3" s="32" t="s">
        <v>12</v>
      </c>
      <c r="K3" s="30"/>
    </row>
    <row r="4" spans="1:11" ht="27" customHeight="1" x14ac:dyDescent="0.25">
      <c r="A4" s="138"/>
      <c r="B4" s="139"/>
      <c r="C4" s="140"/>
      <c r="D4" s="141" t="s">
        <v>242</v>
      </c>
      <c r="E4" s="139"/>
      <c r="F4" s="142"/>
      <c r="G4" s="142"/>
      <c r="H4" s="142"/>
      <c r="I4" s="143"/>
      <c r="J4" s="32"/>
      <c r="K4" s="30"/>
    </row>
    <row r="5" spans="1:11" ht="15.95" customHeight="1" x14ac:dyDescent="0.25">
      <c r="A5" s="144" t="s">
        <v>6</v>
      </c>
      <c r="B5" s="131" t="s">
        <v>7</v>
      </c>
      <c r="C5" s="131" t="s">
        <v>8</v>
      </c>
      <c r="D5" s="131" t="s">
        <v>9</v>
      </c>
      <c r="E5" s="132" t="s">
        <v>10</v>
      </c>
      <c r="F5" s="133" t="s">
        <v>11</v>
      </c>
      <c r="G5" s="133" t="s">
        <v>11</v>
      </c>
      <c r="H5" s="133" t="s">
        <v>11</v>
      </c>
      <c r="I5" s="133" t="s">
        <v>11</v>
      </c>
      <c r="J5" s="31"/>
      <c r="K5" s="30"/>
    </row>
    <row r="6" spans="1:11" ht="27.95" customHeight="1" x14ac:dyDescent="0.25">
      <c r="A6" s="123">
        <v>1</v>
      </c>
      <c r="B6" s="48">
        <v>25181602</v>
      </c>
      <c r="C6" s="51"/>
      <c r="D6" s="47" t="s">
        <v>48</v>
      </c>
      <c r="E6" s="67">
        <v>3</v>
      </c>
      <c r="F6" s="126"/>
      <c r="G6" s="126"/>
      <c r="H6" s="126"/>
      <c r="I6" s="126"/>
      <c r="J6" s="33"/>
      <c r="K6" s="30"/>
    </row>
    <row r="7" spans="1:11" ht="15.95" customHeight="1" x14ac:dyDescent="0.25">
      <c r="A7" s="123"/>
      <c r="B7" s="48"/>
      <c r="C7" s="51" t="s">
        <v>13</v>
      </c>
      <c r="D7" s="127"/>
      <c r="E7" s="67"/>
      <c r="F7" s="68"/>
      <c r="G7" s="68"/>
      <c r="H7" s="68"/>
      <c r="I7" s="68"/>
      <c r="J7" s="35" t="e">
        <f>#REF!*#REF!</f>
        <v>#REF!</v>
      </c>
      <c r="K7" s="30"/>
    </row>
    <row r="8" spans="1:11" ht="15.95" customHeight="1" x14ac:dyDescent="0.25">
      <c r="A8" s="123"/>
      <c r="B8" s="48"/>
      <c r="C8" s="51" t="s">
        <v>14</v>
      </c>
      <c r="D8" s="127"/>
      <c r="E8" s="67"/>
      <c r="F8" s="68"/>
      <c r="G8" s="68"/>
      <c r="H8" s="68"/>
      <c r="I8" s="68"/>
      <c r="J8" s="33"/>
      <c r="K8" s="30"/>
    </row>
    <row r="9" spans="1:11" ht="15.95" customHeight="1" x14ac:dyDescent="0.25">
      <c r="A9" s="123"/>
      <c r="B9" s="48"/>
      <c r="C9" s="51" t="s">
        <v>102</v>
      </c>
      <c r="D9" s="127"/>
      <c r="E9" s="67"/>
      <c r="F9" s="68"/>
      <c r="G9" s="68"/>
      <c r="H9" s="68"/>
      <c r="I9" s="68"/>
      <c r="J9" s="33"/>
      <c r="K9" s="30"/>
    </row>
    <row r="10" spans="1:11" ht="15.95" customHeight="1" x14ac:dyDescent="0.25">
      <c r="A10" s="123"/>
      <c r="B10" s="48"/>
      <c r="C10" s="51" t="s">
        <v>103</v>
      </c>
      <c r="D10" s="127"/>
      <c r="E10" s="67"/>
      <c r="F10" s="68"/>
      <c r="G10" s="68"/>
      <c r="H10" s="68"/>
      <c r="I10" s="68"/>
      <c r="J10" s="33"/>
      <c r="K10" s="30"/>
    </row>
    <row r="11" spans="1:11" ht="15.95" customHeight="1" x14ac:dyDescent="0.25">
      <c r="A11" s="123"/>
      <c r="B11" s="48"/>
      <c r="C11" s="51" t="s">
        <v>96</v>
      </c>
      <c r="D11" s="127"/>
      <c r="E11" s="67"/>
      <c r="F11" s="68"/>
      <c r="G11" s="68"/>
      <c r="H11" s="68"/>
      <c r="I11" s="68"/>
      <c r="J11" s="33"/>
      <c r="K11" s="30"/>
    </row>
    <row r="12" spans="1:11" ht="15.95" customHeight="1" x14ac:dyDescent="0.25">
      <c r="A12" s="123"/>
      <c r="B12" s="48"/>
      <c r="C12" s="51" t="s">
        <v>104</v>
      </c>
      <c r="D12" s="127"/>
      <c r="E12" s="67"/>
      <c r="F12" s="68"/>
      <c r="G12" s="68"/>
      <c r="H12" s="68"/>
      <c r="I12" s="68"/>
      <c r="J12" s="33"/>
      <c r="K12" s="30"/>
    </row>
    <row r="13" spans="1:11" ht="27.95" customHeight="1" x14ac:dyDescent="0.25">
      <c r="A13" s="123">
        <v>2</v>
      </c>
      <c r="B13" s="48">
        <v>25181602</v>
      </c>
      <c r="C13" s="51"/>
      <c r="D13" s="47" t="s">
        <v>49</v>
      </c>
      <c r="E13" s="67">
        <v>3</v>
      </c>
      <c r="F13" s="128"/>
      <c r="G13" s="128"/>
      <c r="H13" s="128"/>
      <c r="I13" s="128"/>
      <c r="J13" s="33"/>
      <c r="K13" s="30"/>
    </row>
    <row r="14" spans="1:11" ht="15.95" customHeight="1" x14ac:dyDescent="0.25">
      <c r="A14" s="123"/>
      <c r="B14" s="48"/>
      <c r="C14" s="51" t="s">
        <v>13</v>
      </c>
      <c r="D14" s="127"/>
      <c r="E14" s="67"/>
      <c r="F14" s="68"/>
      <c r="G14" s="68"/>
      <c r="H14" s="68"/>
      <c r="I14" s="68"/>
      <c r="J14" s="35" t="e">
        <f>#REF!*#REF!</f>
        <v>#REF!</v>
      </c>
      <c r="K14" s="30"/>
    </row>
    <row r="15" spans="1:11" ht="15.95" customHeight="1" x14ac:dyDescent="0.25">
      <c r="A15" s="123"/>
      <c r="B15" s="48"/>
      <c r="C15" s="51" t="s">
        <v>14</v>
      </c>
      <c r="D15" s="127"/>
      <c r="E15" s="67"/>
      <c r="F15" s="68"/>
      <c r="G15" s="68"/>
      <c r="H15" s="68"/>
      <c r="I15" s="68"/>
      <c r="J15" s="46"/>
      <c r="K15" s="30"/>
    </row>
    <row r="16" spans="1:11" ht="15.95" customHeight="1" x14ac:dyDescent="0.25">
      <c r="A16" s="123"/>
      <c r="B16" s="48"/>
      <c r="C16" s="51" t="s">
        <v>102</v>
      </c>
      <c r="D16" s="127"/>
      <c r="E16" s="67"/>
      <c r="F16" s="68"/>
      <c r="G16" s="68"/>
      <c r="H16" s="68"/>
      <c r="I16" s="68"/>
      <c r="J16" s="46"/>
      <c r="K16" s="30"/>
    </row>
    <row r="17" spans="1:11" ht="15.95" customHeight="1" x14ac:dyDescent="0.25">
      <c r="A17" s="123"/>
      <c r="B17" s="48"/>
      <c r="C17" s="51" t="s">
        <v>103</v>
      </c>
      <c r="D17" s="127"/>
      <c r="E17" s="67"/>
      <c r="F17" s="68"/>
      <c r="G17" s="68"/>
      <c r="H17" s="68"/>
      <c r="I17" s="68"/>
      <c r="J17" s="46"/>
      <c r="K17" s="30"/>
    </row>
    <row r="18" spans="1:11" ht="15.95" customHeight="1" x14ac:dyDescent="0.25">
      <c r="A18" s="123"/>
      <c r="B18" s="48"/>
      <c r="C18" s="51" t="s">
        <v>96</v>
      </c>
      <c r="D18" s="127"/>
      <c r="E18" s="67"/>
      <c r="F18" s="68"/>
      <c r="G18" s="68"/>
      <c r="H18" s="68"/>
      <c r="I18" s="68"/>
      <c r="J18" s="33"/>
      <c r="K18" s="30"/>
    </row>
    <row r="19" spans="1:11" ht="15.95" customHeight="1" x14ac:dyDescent="0.25">
      <c r="A19" s="123"/>
      <c r="B19" s="48"/>
      <c r="C19" s="51" t="s">
        <v>104</v>
      </c>
      <c r="D19" s="127"/>
      <c r="E19" s="67"/>
      <c r="F19" s="68"/>
      <c r="G19" s="68"/>
      <c r="H19" s="68"/>
      <c r="I19" s="68"/>
      <c r="J19" s="33"/>
      <c r="K19" s="30"/>
    </row>
    <row r="20" spans="1:11" ht="27.95" customHeight="1" x14ac:dyDescent="0.25">
      <c r="A20" s="123">
        <v>3</v>
      </c>
      <c r="B20" s="48">
        <v>25181602</v>
      </c>
      <c r="C20" s="51"/>
      <c r="D20" s="47" t="s">
        <v>50</v>
      </c>
      <c r="E20" s="67">
        <v>3</v>
      </c>
      <c r="F20" s="128"/>
      <c r="G20" s="128"/>
      <c r="H20" s="128"/>
      <c r="I20" s="128"/>
      <c r="J20" s="33"/>
      <c r="K20" s="30"/>
    </row>
    <row r="21" spans="1:11" ht="15.95" customHeight="1" x14ac:dyDescent="0.25">
      <c r="A21" s="123"/>
      <c r="B21" s="48"/>
      <c r="C21" s="51" t="s">
        <v>13</v>
      </c>
      <c r="D21" s="127"/>
      <c r="E21" s="67"/>
      <c r="F21" s="68"/>
      <c r="G21" s="68"/>
      <c r="H21" s="68"/>
      <c r="I21" s="68"/>
      <c r="J21" s="35" t="e">
        <f>#REF!*#REF!</f>
        <v>#REF!</v>
      </c>
      <c r="K21" s="30"/>
    </row>
    <row r="22" spans="1:11" ht="15.95" customHeight="1" x14ac:dyDescent="0.25">
      <c r="A22" s="123"/>
      <c r="B22" s="48"/>
      <c r="C22" s="51" t="s">
        <v>14</v>
      </c>
      <c r="D22" s="127"/>
      <c r="E22" s="67"/>
      <c r="F22" s="68"/>
      <c r="G22" s="68"/>
      <c r="H22" s="68"/>
      <c r="I22" s="68"/>
      <c r="J22" s="33"/>
      <c r="K22" s="30"/>
    </row>
    <row r="23" spans="1:11" ht="15.95" customHeight="1" x14ac:dyDescent="0.25">
      <c r="A23" s="123"/>
      <c r="B23" s="48"/>
      <c r="C23" s="51" t="s">
        <v>102</v>
      </c>
      <c r="D23" s="127"/>
      <c r="E23" s="67"/>
      <c r="F23" s="68"/>
      <c r="G23" s="68"/>
      <c r="H23" s="68"/>
      <c r="I23" s="68"/>
      <c r="J23" s="33"/>
      <c r="K23" s="30"/>
    </row>
    <row r="24" spans="1:11" ht="15.95" customHeight="1" x14ac:dyDescent="0.25">
      <c r="A24" s="123"/>
      <c r="B24" s="48"/>
      <c r="C24" s="51" t="s">
        <v>103</v>
      </c>
      <c r="D24" s="127"/>
      <c r="E24" s="67"/>
      <c r="F24" s="68"/>
      <c r="G24" s="68"/>
      <c r="H24" s="68"/>
      <c r="I24" s="68"/>
      <c r="J24" s="33"/>
      <c r="K24" s="30"/>
    </row>
    <row r="25" spans="1:11" ht="15.95" customHeight="1" x14ac:dyDescent="0.25">
      <c r="A25" s="123"/>
      <c r="B25" s="48"/>
      <c r="C25" s="51" t="s">
        <v>96</v>
      </c>
      <c r="D25" s="127"/>
      <c r="E25" s="67"/>
      <c r="F25" s="68"/>
      <c r="G25" s="68"/>
      <c r="H25" s="68"/>
      <c r="I25" s="68"/>
      <c r="J25" s="33"/>
      <c r="K25" s="30"/>
    </row>
    <row r="26" spans="1:11" ht="15.95" customHeight="1" x14ac:dyDescent="0.25">
      <c r="A26" s="123"/>
      <c r="B26" s="48"/>
      <c r="C26" s="51" t="s">
        <v>104</v>
      </c>
      <c r="D26" s="127"/>
      <c r="E26" s="67"/>
      <c r="F26" s="68"/>
      <c r="G26" s="68"/>
      <c r="H26" s="68"/>
      <c r="I26" s="68"/>
      <c r="J26" s="33"/>
      <c r="K26" s="30"/>
    </row>
    <row r="27" spans="1:11" ht="15.95" customHeight="1" x14ac:dyDescent="0.25">
      <c r="A27" s="123">
        <f>A20+1</f>
        <v>4</v>
      </c>
      <c r="B27" s="50">
        <v>26101504</v>
      </c>
      <c r="C27" s="27"/>
      <c r="D27" s="20" t="s">
        <v>51</v>
      </c>
      <c r="E27" s="67">
        <v>3</v>
      </c>
      <c r="F27" s="126"/>
      <c r="G27" s="126"/>
      <c r="H27" s="126"/>
      <c r="I27" s="126"/>
      <c r="J27" s="33"/>
      <c r="K27" s="30"/>
    </row>
    <row r="28" spans="1:11" ht="15.95" customHeight="1" x14ac:dyDescent="0.25">
      <c r="A28" s="123"/>
      <c r="B28" s="50"/>
      <c r="C28" s="27" t="s">
        <v>15</v>
      </c>
      <c r="D28" s="112"/>
      <c r="E28" s="67"/>
      <c r="F28" s="68"/>
      <c r="G28" s="68"/>
      <c r="H28" s="68"/>
      <c r="I28" s="68"/>
      <c r="J28" s="33"/>
      <c r="K28" s="30"/>
    </row>
    <row r="29" spans="1:11" ht="15.95" customHeight="1" x14ac:dyDescent="0.25">
      <c r="A29" s="123"/>
      <c r="B29" s="50"/>
      <c r="C29" s="27" t="s">
        <v>16</v>
      </c>
      <c r="D29" s="112"/>
      <c r="E29" s="67"/>
      <c r="F29" s="68"/>
      <c r="G29" s="68"/>
      <c r="H29" s="68"/>
      <c r="I29" s="68"/>
      <c r="J29" s="35" t="e">
        <f>#REF!*#REF!</f>
        <v>#REF!</v>
      </c>
      <c r="K29" s="30"/>
    </row>
    <row r="30" spans="1:11" ht="15.95" customHeight="1" x14ac:dyDescent="0.25">
      <c r="A30" s="123">
        <v>5</v>
      </c>
      <c r="B30" s="48">
        <v>22101710</v>
      </c>
      <c r="C30" s="51"/>
      <c r="D30" s="47" t="s">
        <v>26</v>
      </c>
      <c r="E30" s="67">
        <v>3</v>
      </c>
      <c r="F30" s="126"/>
      <c r="G30" s="126"/>
      <c r="H30" s="126"/>
      <c r="I30" s="126"/>
      <c r="J30" s="33"/>
      <c r="K30" s="30"/>
    </row>
    <row r="31" spans="1:11" ht="15.95" customHeight="1" x14ac:dyDescent="0.25">
      <c r="A31" s="123"/>
      <c r="B31" s="48"/>
      <c r="C31" s="51" t="s">
        <v>17</v>
      </c>
      <c r="D31" s="127"/>
      <c r="E31" s="67"/>
      <c r="F31" s="70"/>
      <c r="G31" s="70"/>
      <c r="H31" s="70"/>
      <c r="I31" s="70"/>
      <c r="J31" s="35" t="e">
        <f>#REF!*#REF!</f>
        <v>#REF!</v>
      </c>
      <c r="K31" s="30"/>
    </row>
    <row r="32" spans="1:11" ht="15.95" customHeight="1" x14ac:dyDescent="0.25">
      <c r="A32" s="123">
        <f>A30+1</f>
        <v>6</v>
      </c>
      <c r="B32" s="48">
        <v>22101710</v>
      </c>
      <c r="C32" s="51"/>
      <c r="D32" s="47" t="s">
        <v>27</v>
      </c>
      <c r="E32" s="67">
        <v>1</v>
      </c>
      <c r="F32" s="126"/>
      <c r="G32" s="126"/>
      <c r="H32" s="126"/>
      <c r="I32" s="126"/>
      <c r="J32" s="33"/>
      <c r="K32" s="30"/>
    </row>
    <row r="33" spans="1:11" ht="15.95" customHeight="1" x14ac:dyDescent="0.25">
      <c r="A33" s="123"/>
      <c r="B33" s="48"/>
      <c r="C33" s="51" t="s">
        <v>17</v>
      </c>
      <c r="D33" s="129"/>
      <c r="E33" s="67"/>
      <c r="F33" s="70"/>
      <c r="G33" s="70"/>
      <c r="H33" s="70"/>
      <c r="I33" s="70"/>
      <c r="J33" s="33"/>
      <c r="K33" s="30"/>
    </row>
    <row r="34" spans="1:11" ht="15.95" customHeight="1" x14ac:dyDescent="0.25">
      <c r="A34" s="123">
        <v>7</v>
      </c>
      <c r="B34" s="48">
        <v>22101710</v>
      </c>
      <c r="C34" s="51"/>
      <c r="D34" s="47" t="s">
        <v>28</v>
      </c>
      <c r="E34" s="67">
        <v>2</v>
      </c>
      <c r="F34" s="126"/>
      <c r="G34" s="126"/>
      <c r="H34" s="126"/>
      <c r="I34" s="126"/>
      <c r="J34" s="35" t="e">
        <f>#REF!*#REF!</f>
        <v>#REF!</v>
      </c>
      <c r="K34" s="30"/>
    </row>
    <row r="35" spans="1:11" ht="15.95" customHeight="1" x14ac:dyDescent="0.25">
      <c r="A35" s="123"/>
      <c r="B35" s="48"/>
      <c r="C35" s="51" t="s">
        <v>17</v>
      </c>
      <c r="D35" s="129"/>
      <c r="E35" s="67"/>
      <c r="F35" s="70"/>
      <c r="G35" s="70"/>
      <c r="H35" s="70"/>
      <c r="I35" s="70"/>
      <c r="J35" s="35" t="e">
        <f>#REF!*#REF!</f>
        <v>#REF!</v>
      </c>
      <c r="K35" s="30"/>
    </row>
    <row r="36" spans="1:11" ht="15.95" customHeight="1" x14ac:dyDescent="0.25">
      <c r="A36" s="123">
        <v>8</v>
      </c>
      <c r="B36" s="48"/>
      <c r="C36" s="51"/>
      <c r="D36" s="47" t="s">
        <v>53</v>
      </c>
      <c r="E36" s="67"/>
      <c r="F36" s="126"/>
      <c r="G36" s="126"/>
      <c r="H36" s="126"/>
      <c r="I36" s="126"/>
      <c r="J36" s="35"/>
      <c r="K36" s="30"/>
    </row>
    <row r="37" spans="1:11" ht="15.95" customHeight="1" x14ac:dyDescent="0.25">
      <c r="A37" s="123"/>
      <c r="B37" s="48"/>
      <c r="C37" s="51" t="s">
        <v>58</v>
      </c>
      <c r="D37" s="129"/>
      <c r="E37" s="67"/>
      <c r="F37" s="70"/>
      <c r="G37" s="70"/>
      <c r="H37" s="70"/>
      <c r="I37" s="70"/>
      <c r="J37" s="35"/>
      <c r="K37" s="30"/>
    </row>
    <row r="38" spans="1:11" ht="15.95" customHeight="1" x14ac:dyDescent="0.25">
      <c r="A38" s="123">
        <v>9</v>
      </c>
      <c r="B38" s="48"/>
      <c r="C38" s="51"/>
      <c r="D38" s="47" t="s">
        <v>54</v>
      </c>
      <c r="E38" s="67"/>
      <c r="F38" s="126"/>
      <c r="G38" s="126"/>
      <c r="H38" s="126"/>
      <c r="I38" s="126"/>
      <c r="J38" s="35"/>
      <c r="K38" s="30"/>
    </row>
    <row r="39" spans="1:11" ht="15.95" customHeight="1" x14ac:dyDescent="0.25">
      <c r="A39" s="123"/>
      <c r="B39" s="48"/>
      <c r="C39" s="51" t="s">
        <v>58</v>
      </c>
      <c r="D39" s="129"/>
      <c r="E39" s="67"/>
      <c r="F39" s="70"/>
      <c r="G39" s="70"/>
      <c r="H39" s="70"/>
      <c r="I39" s="70"/>
      <c r="J39" s="35"/>
      <c r="K39" s="30"/>
    </row>
    <row r="40" spans="1:11" ht="15.95" customHeight="1" x14ac:dyDescent="0.25">
      <c r="A40" s="123">
        <v>10</v>
      </c>
      <c r="B40" s="48"/>
      <c r="C40" s="51"/>
      <c r="D40" s="47" t="s">
        <v>55</v>
      </c>
      <c r="E40" s="67"/>
      <c r="F40" s="126"/>
      <c r="G40" s="126"/>
      <c r="H40" s="126"/>
      <c r="I40" s="126"/>
      <c r="J40" s="35"/>
      <c r="K40" s="30"/>
    </row>
    <row r="41" spans="1:11" ht="15.75" customHeight="1" x14ac:dyDescent="0.25">
      <c r="A41" s="123"/>
      <c r="B41" s="48"/>
      <c r="C41" s="51" t="s">
        <v>59</v>
      </c>
      <c r="D41" s="129"/>
      <c r="E41" s="67"/>
      <c r="F41" s="70"/>
      <c r="G41" s="70"/>
      <c r="H41" s="70"/>
      <c r="I41" s="70"/>
      <c r="J41" s="35"/>
      <c r="K41" s="30"/>
    </row>
    <row r="42" spans="1:11" ht="15.75" customHeight="1" x14ac:dyDescent="0.25">
      <c r="A42" s="123">
        <v>11</v>
      </c>
      <c r="B42" s="48"/>
      <c r="C42" s="51"/>
      <c r="D42" s="47" t="s">
        <v>56</v>
      </c>
      <c r="E42" s="67"/>
      <c r="F42" s="126"/>
      <c r="G42" s="126"/>
      <c r="H42" s="126"/>
      <c r="I42" s="126"/>
      <c r="J42" s="35"/>
      <c r="K42" s="30"/>
    </row>
    <row r="43" spans="1:11" ht="15.75" customHeight="1" x14ac:dyDescent="0.25">
      <c r="A43" s="123"/>
      <c r="B43" s="48"/>
      <c r="C43" s="51" t="s">
        <v>59</v>
      </c>
      <c r="D43" s="129"/>
      <c r="E43" s="67"/>
      <c r="F43" s="70"/>
      <c r="G43" s="70"/>
      <c r="H43" s="70"/>
      <c r="I43" s="70"/>
      <c r="J43" s="35"/>
      <c r="K43" s="30"/>
    </row>
    <row r="44" spans="1:11" ht="15.75" customHeight="1" x14ac:dyDescent="0.25">
      <c r="A44" s="123">
        <v>12</v>
      </c>
      <c r="B44" s="48"/>
      <c r="C44" s="51"/>
      <c r="D44" s="47" t="s">
        <v>57</v>
      </c>
      <c r="E44" s="67">
        <v>2</v>
      </c>
      <c r="F44" s="126"/>
      <c r="G44" s="126"/>
      <c r="H44" s="126"/>
      <c r="I44" s="126"/>
      <c r="J44" s="35"/>
      <c r="K44" s="30"/>
    </row>
    <row r="45" spans="1:11" ht="15.75" customHeight="1" x14ac:dyDescent="0.25">
      <c r="A45" s="123"/>
      <c r="B45" s="48"/>
      <c r="C45" s="51" t="s">
        <v>60</v>
      </c>
      <c r="D45" s="129"/>
      <c r="E45" s="67"/>
      <c r="F45" s="70"/>
      <c r="G45" s="70"/>
      <c r="H45" s="70"/>
      <c r="I45" s="70"/>
      <c r="J45" s="35"/>
      <c r="K45" s="30"/>
    </row>
    <row r="46" spans="1:11" ht="15.95" customHeight="1" x14ac:dyDescent="0.25">
      <c r="A46" s="123">
        <v>13</v>
      </c>
      <c r="B46" s="48">
        <v>22101710</v>
      </c>
      <c r="C46" s="51"/>
      <c r="D46" s="47" t="s">
        <v>61</v>
      </c>
      <c r="E46" s="67">
        <v>2</v>
      </c>
      <c r="F46" s="126"/>
      <c r="G46" s="126"/>
      <c r="H46" s="126"/>
      <c r="I46" s="126"/>
      <c r="J46" s="35" t="e">
        <f>#REF!*#REF!</f>
        <v>#REF!</v>
      </c>
      <c r="K46" s="30"/>
    </row>
    <row r="47" spans="1:11" ht="15.95" customHeight="1" x14ac:dyDescent="0.25">
      <c r="A47" s="123"/>
      <c r="B47" s="48"/>
      <c r="C47" s="51" t="s">
        <v>62</v>
      </c>
      <c r="D47" s="129"/>
      <c r="E47" s="67"/>
      <c r="F47" s="70"/>
      <c r="G47" s="70"/>
      <c r="H47" s="70"/>
      <c r="I47" s="70"/>
      <c r="J47" s="35" t="e">
        <f>#REF!*#REF!</f>
        <v>#REF!</v>
      </c>
      <c r="K47" s="30"/>
    </row>
    <row r="48" spans="1:11" ht="15.95" customHeight="1" x14ac:dyDescent="0.25">
      <c r="A48" s="123">
        <v>14</v>
      </c>
      <c r="B48" s="48">
        <v>22101710</v>
      </c>
      <c r="C48" s="51"/>
      <c r="D48" s="47" t="s">
        <v>63</v>
      </c>
      <c r="E48" s="67">
        <v>2</v>
      </c>
      <c r="F48" s="126"/>
      <c r="G48" s="126"/>
      <c r="H48" s="126"/>
      <c r="I48" s="126"/>
      <c r="J48" s="35" t="e">
        <f>#REF!*#REF!</f>
        <v>#REF!</v>
      </c>
      <c r="K48" s="30"/>
    </row>
    <row r="49" spans="1:11" ht="15.95" customHeight="1" x14ac:dyDescent="0.25">
      <c r="A49" s="123"/>
      <c r="B49" s="48"/>
      <c r="C49" s="51" t="s">
        <v>64</v>
      </c>
      <c r="D49" s="129"/>
      <c r="E49" s="67"/>
      <c r="F49" s="70"/>
      <c r="G49" s="70"/>
      <c r="H49" s="70"/>
      <c r="I49" s="70"/>
      <c r="J49" s="35" t="e">
        <f>#REF!*#REF!</f>
        <v>#REF!</v>
      </c>
      <c r="K49" s="30"/>
    </row>
    <row r="50" spans="1:11" ht="18.600000000000001" customHeight="1" thickBot="1" x14ac:dyDescent="0.3">
      <c r="A50" s="227" t="s">
        <v>113</v>
      </c>
      <c r="B50" s="228"/>
      <c r="C50" s="228"/>
      <c r="D50" s="228"/>
      <c r="E50" s="124"/>
      <c r="F50" s="145">
        <f>SUM(F6:F48)</f>
        <v>0</v>
      </c>
      <c r="G50" s="145">
        <f>SUM(G6:G48)</f>
        <v>0</v>
      </c>
      <c r="H50" s="145">
        <f>SUM(H6:H48)</f>
        <v>0</v>
      </c>
      <c r="I50" s="145">
        <f>SUM(I6:I48)</f>
        <v>0</v>
      </c>
      <c r="J50" s="33"/>
      <c r="K50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I2"/>
    <mergeCell ref="A50:D50"/>
    <mergeCell ref="A1:C1"/>
    <mergeCell ref="D1:I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5D6E1-AE83-4E03-BD1D-3D0191C34166}">
  <sheetPr codeName="Sheet5">
    <tabColor rgb="FFFF0000"/>
  </sheetPr>
  <dimension ref="A1:K40"/>
  <sheetViews>
    <sheetView zoomScale="85" zoomScaleNormal="85" workbookViewId="0">
      <selection activeCell="A4" sqref="A4:XFD4"/>
    </sheetView>
  </sheetViews>
  <sheetFormatPr defaultColWidth="13" defaultRowHeight="15.75" x14ac:dyDescent="0.25"/>
  <cols>
    <col min="1" max="1" width="8" style="86" customWidth="1"/>
    <col min="2" max="2" width="10.5703125" style="29" hidden="1" customWidth="1"/>
    <col min="3" max="3" width="29.5703125" style="21" customWidth="1"/>
    <col min="4" max="4" width="60.42578125" style="29" customWidth="1"/>
    <col min="5" max="5" width="9.85546875" style="29" hidden="1" customWidth="1"/>
    <col min="6" max="9" width="13.28515625" style="43" customWidth="1"/>
    <col min="10" max="10" width="14.85546875" style="29" hidden="1" customWidth="1"/>
    <col min="11" max="11" width="13" style="29"/>
    <col min="12" max="12" width="14.28515625" style="29" customWidth="1"/>
    <col min="13" max="16384" width="13" style="29"/>
  </cols>
  <sheetData>
    <row r="1" spans="1:11" s="1" customFormat="1" ht="15.95" customHeight="1" x14ac:dyDescent="0.25">
      <c r="A1" s="222" t="s">
        <v>239</v>
      </c>
      <c r="B1" s="223"/>
      <c r="C1" s="223"/>
      <c r="D1" s="241"/>
      <c r="E1" s="242"/>
      <c r="F1" s="242"/>
      <c r="G1" s="242"/>
      <c r="H1" s="242"/>
      <c r="I1" s="242"/>
      <c r="K1" s="9"/>
    </row>
    <row r="2" spans="1:11" ht="12" customHeight="1" thickBot="1" x14ac:dyDescent="0.3">
      <c r="A2" s="88"/>
      <c r="B2" s="89"/>
      <c r="C2" s="90"/>
      <c r="D2" s="89"/>
      <c r="E2" s="89"/>
      <c r="F2" s="65"/>
      <c r="G2" s="66"/>
      <c r="H2" s="66"/>
      <c r="I2" s="66"/>
      <c r="J2" s="87" t="s">
        <v>12</v>
      </c>
      <c r="K2" s="30"/>
    </row>
    <row r="3" spans="1:11" ht="39.75" customHeight="1" x14ac:dyDescent="0.25">
      <c r="A3" s="238" t="s">
        <v>92</v>
      </c>
      <c r="B3" s="239"/>
      <c r="C3" s="239"/>
      <c r="D3" s="239"/>
      <c r="E3" s="239"/>
      <c r="F3" s="239"/>
      <c r="G3" s="239"/>
      <c r="H3" s="239"/>
      <c r="I3" s="240"/>
      <c r="J3" s="33"/>
      <c r="K3" s="30"/>
    </row>
    <row r="5" spans="1:11" ht="15.95" customHeight="1" x14ac:dyDescent="0.25">
      <c r="A5" s="147" t="s">
        <v>6</v>
      </c>
      <c r="B5" s="62" t="s">
        <v>7</v>
      </c>
      <c r="C5" s="62" t="s">
        <v>8</v>
      </c>
      <c r="D5" s="62" t="s">
        <v>9</v>
      </c>
      <c r="E5" s="63" t="s">
        <v>10</v>
      </c>
      <c r="F5" s="64" t="s">
        <v>11</v>
      </c>
      <c r="G5" s="64" t="s">
        <v>11</v>
      </c>
      <c r="H5" s="64" t="s">
        <v>11</v>
      </c>
      <c r="I5" s="64" t="s">
        <v>11</v>
      </c>
      <c r="J5" s="31"/>
      <c r="K5" s="30"/>
    </row>
    <row r="6" spans="1:11" ht="32.1" customHeight="1" x14ac:dyDescent="0.25">
      <c r="A6" s="123">
        <v>1</v>
      </c>
      <c r="B6" s="48">
        <v>25181602</v>
      </c>
      <c r="C6" s="51"/>
      <c r="D6" s="47" t="s">
        <v>160</v>
      </c>
      <c r="E6" s="148">
        <v>3</v>
      </c>
      <c r="F6" s="135"/>
      <c r="G6" s="135"/>
      <c r="H6" s="135"/>
      <c r="I6" s="135"/>
      <c r="J6" s="46">
        <f>E38*I38</f>
        <v>0</v>
      </c>
      <c r="K6" s="30"/>
    </row>
    <row r="7" spans="1:11" ht="15.95" customHeight="1" x14ac:dyDescent="0.25">
      <c r="A7" s="123"/>
      <c r="B7" s="48"/>
      <c r="C7" s="51" t="s">
        <v>13</v>
      </c>
      <c r="D7" s="127"/>
      <c r="E7" s="148"/>
      <c r="F7" s="44"/>
      <c r="G7" s="44"/>
      <c r="H7" s="44"/>
      <c r="I7" s="44"/>
      <c r="J7" s="33"/>
      <c r="K7" s="30"/>
    </row>
    <row r="8" spans="1:11" ht="15.95" customHeight="1" x14ac:dyDescent="0.25">
      <c r="A8" s="123"/>
      <c r="B8" s="48"/>
      <c r="C8" s="51" t="s">
        <v>14</v>
      </c>
      <c r="D8" s="127"/>
      <c r="E8" s="148"/>
      <c r="F8" s="44"/>
      <c r="G8" s="44"/>
      <c r="H8" s="44"/>
      <c r="I8" s="44"/>
      <c r="J8" s="146">
        <f>SUM(J3:J6)</f>
        <v>0</v>
      </c>
      <c r="K8" s="30"/>
    </row>
    <row r="9" spans="1:11" ht="15.95" customHeight="1" x14ac:dyDescent="0.25">
      <c r="A9" s="123"/>
      <c r="B9" s="48"/>
      <c r="C9" s="51" t="s">
        <v>102</v>
      </c>
      <c r="D9" s="127"/>
      <c r="E9" s="148"/>
      <c r="F9" s="44"/>
      <c r="G9" s="44"/>
      <c r="H9" s="44"/>
      <c r="I9" s="44"/>
      <c r="J9" s="146"/>
      <c r="K9" s="30"/>
    </row>
    <row r="10" spans="1:11" ht="15.95" customHeight="1" x14ac:dyDescent="0.25">
      <c r="A10" s="123"/>
      <c r="B10" s="48"/>
      <c r="C10" s="51" t="s">
        <v>103</v>
      </c>
      <c r="D10" s="127"/>
      <c r="E10" s="148"/>
      <c r="F10" s="44"/>
      <c r="G10" s="44"/>
      <c r="H10" s="44"/>
      <c r="I10" s="44"/>
      <c r="J10" s="146"/>
      <c r="K10" s="30"/>
    </row>
    <row r="11" spans="1:11" ht="15.95" customHeight="1" x14ac:dyDescent="0.25">
      <c r="A11" s="123"/>
      <c r="B11" s="48"/>
      <c r="C11" s="51" t="s">
        <v>96</v>
      </c>
      <c r="D11" s="127"/>
      <c r="E11" s="148"/>
      <c r="F11" s="44"/>
      <c r="G11" s="44"/>
      <c r="H11" s="44"/>
      <c r="I11" s="44"/>
      <c r="J11" s="146"/>
      <c r="K11" s="30"/>
    </row>
    <row r="12" spans="1:11" ht="15.95" customHeight="1" x14ac:dyDescent="0.25">
      <c r="A12" s="123"/>
      <c r="B12" s="48"/>
      <c r="C12" s="51" t="s">
        <v>104</v>
      </c>
      <c r="D12" s="127"/>
      <c r="E12" s="148"/>
      <c r="F12" s="44"/>
      <c r="G12" s="44"/>
      <c r="H12" s="44"/>
      <c r="I12" s="44"/>
      <c r="J12" s="146"/>
      <c r="K12" s="30"/>
    </row>
    <row r="13" spans="1:11" ht="32.1" customHeight="1" x14ac:dyDescent="0.25">
      <c r="A13" s="123">
        <v>2</v>
      </c>
      <c r="B13" s="48">
        <v>25181602</v>
      </c>
      <c r="C13" s="51"/>
      <c r="D13" s="47" t="s">
        <v>161</v>
      </c>
      <c r="E13" s="148">
        <v>5</v>
      </c>
      <c r="F13" s="135"/>
      <c r="G13" s="135"/>
      <c r="H13" s="135"/>
      <c r="I13" s="135"/>
      <c r="J13" s="31"/>
      <c r="K13" s="30"/>
    </row>
    <row r="14" spans="1:11" ht="15.95" customHeight="1" x14ac:dyDescent="0.25">
      <c r="A14" s="123"/>
      <c r="B14" s="48"/>
      <c r="C14" s="51" t="s">
        <v>13</v>
      </c>
      <c r="D14" s="127"/>
      <c r="E14" s="148"/>
      <c r="F14" s="44"/>
      <c r="G14" s="44"/>
      <c r="H14" s="44"/>
      <c r="I14" s="44"/>
      <c r="J14" s="83"/>
      <c r="K14" s="30"/>
    </row>
    <row r="15" spans="1:11" ht="15.95" customHeight="1" x14ac:dyDescent="0.25">
      <c r="A15" s="123"/>
      <c r="B15" s="48"/>
      <c r="C15" s="51" t="s">
        <v>14</v>
      </c>
      <c r="D15" s="127"/>
      <c r="E15" s="148"/>
      <c r="F15" s="44"/>
      <c r="G15" s="44"/>
      <c r="H15" s="44"/>
      <c r="I15" s="44"/>
      <c r="J15" s="46" t="e">
        <f>#REF!*#REF!</f>
        <v>#REF!</v>
      </c>
      <c r="K15" s="30"/>
    </row>
    <row r="16" spans="1:11" ht="15.95" customHeight="1" x14ac:dyDescent="0.25">
      <c r="A16" s="123"/>
      <c r="B16" s="48"/>
      <c r="C16" s="51" t="s">
        <v>102</v>
      </c>
      <c r="D16" s="127"/>
      <c r="E16" s="148"/>
      <c r="F16" s="44"/>
      <c r="G16" s="44"/>
      <c r="H16" s="44"/>
      <c r="I16" s="44"/>
      <c r="J16" s="46"/>
      <c r="K16" s="30"/>
    </row>
    <row r="17" spans="1:11" ht="15.95" customHeight="1" x14ac:dyDescent="0.25">
      <c r="A17" s="123"/>
      <c r="B17" s="48"/>
      <c r="C17" s="51" t="s">
        <v>103</v>
      </c>
      <c r="D17" s="127"/>
      <c r="E17" s="148"/>
      <c r="F17" s="44"/>
      <c r="G17" s="44"/>
      <c r="H17" s="44"/>
      <c r="I17" s="44"/>
      <c r="J17" s="46"/>
      <c r="K17" s="30"/>
    </row>
    <row r="18" spans="1:11" ht="15.95" customHeight="1" x14ac:dyDescent="0.25">
      <c r="A18" s="123"/>
      <c r="B18" s="48"/>
      <c r="C18" s="51" t="s">
        <v>96</v>
      </c>
      <c r="D18" s="127"/>
      <c r="E18" s="148"/>
      <c r="F18" s="44"/>
      <c r="G18" s="44"/>
      <c r="H18" s="44"/>
      <c r="I18" s="44"/>
      <c r="J18" s="46"/>
      <c r="K18" s="30"/>
    </row>
    <row r="19" spans="1:11" ht="15.95" customHeight="1" x14ac:dyDescent="0.25">
      <c r="A19" s="123"/>
      <c r="B19" s="48"/>
      <c r="C19" s="51" t="s">
        <v>104</v>
      </c>
      <c r="D19" s="127"/>
      <c r="E19" s="148"/>
      <c r="F19" s="44"/>
      <c r="G19" s="44"/>
      <c r="H19" s="44"/>
      <c r="I19" s="44"/>
      <c r="J19" s="33"/>
      <c r="K19" s="30"/>
    </row>
    <row r="20" spans="1:11" ht="15.95" customHeight="1" x14ac:dyDescent="0.25">
      <c r="A20" s="123">
        <v>3</v>
      </c>
      <c r="B20" s="48">
        <v>25181602</v>
      </c>
      <c r="C20" s="51"/>
      <c r="D20" s="47" t="s">
        <v>26</v>
      </c>
      <c r="E20" s="148">
        <v>3</v>
      </c>
      <c r="F20" s="135"/>
      <c r="G20" s="135"/>
      <c r="H20" s="135"/>
      <c r="I20" s="135"/>
      <c r="J20" s="46" t="e">
        <f>#REF!*#REF!</f>
        <v>#REF!</v>
      </c>
      <c r="K20" s="30"/>
    </row>
    <row r="21" spans="1:11" ht="15.95" customHeight="1" x14ac:dyDescent="0.25">
      <c r="A21" s="123"/>
      <c r="B21" s="48"/>
      <c r="C21" s="51" t="s">
        <v>17</v>
      </c>
      <c r="D21" s="136"/>
      <c r="E21" s="148"/>
      <c r="F21" s="45"/>
      <c r="G21" s="45"/>
      <c r="H21" s="45"/>
      <c r="I21" s="45"/>
      <c r="J21" s="46"/>
      <c r="K21" s="30"/>
    </row>
    <row r="22" spans="1:11" x14ac:dyDescent="0.25">
      <c r="A22" s="123">
        <v>4</v>
      </c>
      <c r="B22" s="48">
        <v>22101710</v>
      </c>
      <c r="C22" s="51"/>
      <c r="D22" s="20" t="s">
        <v>27</v>
      </c>
      <c r="E22" s="148">
        <v>3</v>
      </c>
      <c r="F22" s="135"/>
      <c r="G22" s="135"/>
      <c r="H22" s="135"/>
      <c r="I22" s="135"/>
      <c r="J22" s="33"/>
      <c r="K22" s="30"/>
    </row>
    <row r="23" spans="1:11" ht="15.95" customHeight="1" x14ac:dyDescent="0.25">
      <c r="A23" s="123"/>
      <c r="B23" s="48"/>
      <c r="C23" s="51" t="s">
        <v>17</v>
      </c>
      <c r="D23" s="136"/>
      <c r="E23" s="148"/>
      <c r="F23" s="45"/>
      <c r="G23" s="45"/>
      <c r="H23" s="45"/>
      <c r="I23" s="45"/>
      <c r="J23" s="46" t="e">
        <f>#REF!*#REF!</f>
        <v>#REF!</v>
      </c>
      <c r="K23" s="30"/>
    </row>
    <row r="24" spans="1:11" x14ac:dyDescent="0.25">
      <c r="A24" s="123">
        <v>5</v>
      </c>
      <c r="B24" s="48">
        <v>22101710</v>
      </c>
      <c r="C24" s="51"/>
      <c r="D24" s="20" t="s">
        <v>28</v>
      </c>
      <c r="E24" s="148">
        <v>3</v>
      </c>
      <c r="F24" s="135"/>
      <c r="G24" s="135"/>
      <c r="H24" s="135"/>
      <c r="I24" s="135"/>
      <c r="J24" s="33"/>
      <c r="K24" s="30"/>
    </row>
    <row r="25" spans="1:11" ht="15.95" customHeight="1" x14ac:dyDescent="0.25">
      <c r="A25" s="123"/>
      <c r="B25" s="48"/>
      <c r="C25" s="51" t="s">
        <v>17</v>
      </c>
      <c r="D25" s="136"/>
      <c r="E25" s="148"/>
      <c r="F25" s="45"/>
      <c r="G25" s="45"/>
      <c r="H25" s="45"/>
      <c r="I25" s="45"/>
      <c r="J25" s="46" t="e">
        <f>#REF!*#REF!</f>
        <v>#REF!</v>
      </c>
      <c r="K25" s="30"/>
    </row>
    <row r="26" spans="1:11" ht="15.95" customHeight="1" x14ac:dyDescent="0.25">
      <c r="A26" s="123">
        <f>A24+1</f>
        <v>6</v>
      </c>
      <c r="B26" s="48">
        <v>25101611</v>
      </c>
      <c r="C26" s="51"/>
      <c r="D26" s="47" t="s">
        <v>53</v>
      </c>
      <c r="E26" s="148">
        <v>1</v>
      </c>
      <c r="F26" s="135"/>
      <c r="G26" s="135"/>
      <c r="H26" s="135"/>
      <c r="I26" s="135"/>
      <c r="J26" s="33"/>
      <c r="K26" s="30"/>
    </row>
    <row r="27" spans="1:11" ht="15.95" customHeight="1" x14ac:dyDescent="0.25">
      <c r="A27" s="123"/>
      <c r="B27" s="48"/>
      <c r="C27" s="51" t="s">
        <v>58</v>
      </c>
      <c r="D27" s="137"/>
      <c r="E27" s="148"/>
      <c r="F27" s="45"/>
      <c r="G27" s="45"/>
      <c r="H27" s="45"/>
      <c r="I27" s="45"/>
      <c r="J27" s="46" t="e">
        <f>#REF!*#REF!</f>
        <v>#REF!</v>
      </c>
      <c r="K27" s="30"/>
    </row>
    <row r="28" spans="1:11" ht="15.95" customHeight="1" x14ac:dyDescent="0.25">
      <c r="A28" s="123">
        <v>7</v>
      </c>
      <c r="B28" s="48">
        <v>25101507</v>
      </c>
      <c r="C28" s="51"/>
      <c r="D28" s="47" t="s">
        <v>54</v>
      </c>
      <c r="E28" s="148">
        <v>3</v>
      </c>
      <c r="F28" s="135"/>
      <c r="G28" s="135"/>
      <c r="H28" s="135"/>
      <c r="I28" s="135"/>
      <c r="J28" s="46"/>
      <c r="K28" s="30"/>
    </row>
    <row r="29" spans="1:11" ht="15.95" customHeight="1" x14ac:dyDescent="0.25">
      <c r="A29" s="123"/>
      <c r="B29" s="48"/>
      <c r="C29" s="51" t="s">
        <v>58</v>
      </c>
      <c r="D29" s="137"/>
      <c r="E29" s="148"/>
      <c r="F29" s="45"/>
      <c r="G29" s="45"/>
      <c r="H29" s="45"/>
      <c r="I29" s="45"/>
      <c r="J29" s="46"/>
      <c r="K29" s="30"/>
    </row>
    <row r="30" spans="1:11" ht="15.95" customHeight="1" x14ac:dyDescent="0.25">
      <c r="A30" s="123">
        <v>8</v>
      </c>
      <c r="B30" s="48"/>
      <c r="C30" s="51"/>
      <c r="D30" s="47" t="s">
        <v>55</v>
      </c>
      <c r="E30" s="148"/>
      <c r="F30" s="135"/>
      <c r="G30" s="135"/>
      <c r="H30" s="135"/>
      <c r="I30" s="135"/>
      <c r="J30" s="46"/>
      <c r="K30" s="30"/>
    </row>
    <row r="31" spans="1:11" ht="15.95" customHeight="1" x14ac:dyDescent="0.25">
      <c r="A31" s="123"/>
      <c r="B31" s="48"/>
      <c r="C31" s="51" t="s">
        <v>59</v>
      </c>
      <c r="D31" s="137"/>
      <c r="E31" s="148"/>
      <c r="F31" s="45"/>
      <c r="G31" s="45"/>
      <c r="H31" s="45"/>
      <c r="I31" s="45"/>
      <c r="J31" s="46"/>
      <c r="K31" s="30"/>
    </row>
    <row r="32" spans="1:11" ht="15.95" customHeight="1" x14ac:dyDescent="0.25">
      <c r="A32" s="123">
        <v>9</v>
      </c>
      <c r="B32" s="48"/>
      <c r="C32" s="51"/>
      <c r="D32" s="47" t="s">
        <v>56</v>
      </c>
      <c r="E32" s="148"/>
      <c r="F32" s="135"/>
      <c r="G32" s="135"/>
      <c r="H32" s="135"/>
      <c r="I32" s="135"/>
      <c r="J32" s="46"/>
      <c r="K32" s="30"/>
    </row>
    <row r="33" spans="1:11" ht="15.95" customHeight="1" x14ac:dyDescent="0.25">
      <c r="A33" s="123"/>
      <c r="B33" s="48"/>
      <c r="C33" s="51" t="s">
        <v>59</v>
      </c>
      <c r="D33" s="137"/>
      <c r="E33" s="148"/>
      <c r="F33" s="45"/>
      <c r="G33" s="45"/>
      <c r="H33" s="45"/>
      <c r="I33" s="45"/>
      <c r="J33" s="46"/>
      <c r="K33" s="30"/>
    </row>
    <row r="34" spans="1:11" ht="15.95" customHeight="1" x14ac:dyDescent="0.25">
      <c r="A34" s="123">
        <v>10</v>
      </c>
      <c r="B34" s="48"/>
      <c r="C34" s="51"/>
      <c r="D34" s="47" t="s">
        <v>57</v>
      </c>
      <c r="E34" s="148"/>
      <c r="F34" s="135"/>
      <c r="G34" s="135"/>
      <c r="H34" s="135"/>
      <c r="I34" s="135"/>
      <c r="J34" s="46"/>
      <c r="K34" s="30"/>
    </row>
    <row r="35" spans="1:11" ht="15.95" customHeight="1" x14ac:dyDescent="0.25">
      <c r="A35" s="123"/>
      <c r="B35" s="48"/>
      <c r="C35" s="51" t="s">
        <v>36</v>
      </c>
      <c r="D35" s="137"/>
      <c r="E35" s="148"/>
      <c r="F35" s="45"/>
      <c r="G35" s="45"/>
      <c r="H35" s="45"/>
      <c r="I35" s="45"/>
      <c r="J35" s="46"/>
      <c r="K35" s="30"/>
    </row>
    <row r="36" spans="1:11" ht="15.95" customHeight="1" x14ac:dyDescent="0.25">
      <c r="A36" s="123">
        <v>11</v>
      </c>
      <c r="B36" s="48">
        <v>25101507</v>
      </c>
      <c r="C36" s="51"/>
      <c r="D36" s="47" t="s">
        <v>61</v>
      </c>
      <c r="E36" s="148">
        <v>3</v>
      </c>
      <c r="F36" s="135"/>
      <c r="G36" s="135"/>
      <c r="H36" s="135"/>
      <c r="I36" s="135"/>
      <c r="J36" s="46"/>
      <c r="K36" s="30"/>
    </row>
    <row r="37" spans="1:11" ht="15.95" customHeight="1" x14ac:dyDescent="0.25">
      <c r="A37" s="123"/>
      <c r="B37" s="48"/>
      <c r="C37" s="51" t="s">
        <v>18</v>
      </c>
      <c r="D37" s="137"/>
      <c r="E37" s="148"/>
      <c r="F37" s="45"/>
      <c r="G37" s="45"/>
      <c r="H37" s="45"/>
      <c r="I37" s="45"/>
      <c r="J37" s="46"/>
      <c r="K37" s="30"/>
    </row>
    <row r="38" spans="1:11" ht="15.95" customHeight="1" x14ac:dyDescent="0.25">
      <c r="A38" s="123">
        <v>12</v>
      </c>
      <c r="B38" s="48">
        <v>25101507</v>
      </c>
      <c r="C38" s="51"/>
      <c r="D38" s="47" t="s">
        <v>63</v>
      </c>
      <c r="E38" s="148">
        <v>3</v>
      </c>
      <c r="F38" s="135"/>
      <c r="G38" s="135"/>
      <c r="H38" s="135"/>
      <c r="I38" s="135"/>
      <c r="J38" s="33"/>
      <c r="K38" s="30"/>
    </row>
    <row r="39" spans="1:11" ht="15.95" customHeight="1" x14ac:dyDescent="0.25">
      <c r="A39" s="149"/>
      <c r="B39" s="34"/>
      <c r="C39" s="26" t="s">
        <v>65</v>
      </c>
      <c r="D39" s="137"/>
      <c r="E39" s="148"/>
      <c r="F39" s="45"/>
      <c r="G39" s="45"/>
      <c r="H39" s="45"/>
      <c r="I39" s="45"/>
      <c r="J39" s="46" t="e">
        <f>#REF!*#REF!</f>
        <v>#REF!</v>
      </c>
      <c r="K39" s="30"/>
    </row>
    <row r="40" spans="1:11" ht="16.5" thickBot="1" x14ac:dyDescent="0.3">
      <c r="A40" s="227" t="s">
        <v>66</v>
      </c>
      <c r="B40" s="228"/>
      <c r="C40" s="228"/>
      <c r="D40" s="228"/>
      <c r="E40" s="150"/>
      <c r="F40" s="151">
        <f>SUM(F6:F38)</f>
        <v>0</v>
      </c>
      <c r="G40" s="151">
        <f>SUM(G6:G38)</f>
        <v>0</v>
      </c>
      <c r="H40" s="151"/>
      <c r="I40" s="151">
        <f>SUM(I6:I38)</f>
        <v>0</v>
      </c>
      <c r="J40" s="33"/>
      <c r="K40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3:I3"/>
    <mergeCell ref="A40:D40"/>
    <mergeCell ref="A1:C1"/>
    <mergeCell ref="D1:I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C98A1-1E84-4215-9D53-B7F722671222}">
  <sheetPr codeName="Sheet6">
    <tabColor rgb="FFFF0000"/>
  </sheetPr>
  <dimension ref="A1:N36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29.5703125" style="21" customWidth="1"/>
    <col min="4" max="4" width="60.42578125" style="29" customWidth="1"/>
    <col min="5" max="5" width="9.85546875" style="29" hidden="1" customWidth="1"/>
    <col min="6" max="9" width="13.28515625" style="43" customWidth="1"/>
    <col min="10" max="10" width="14.85546875" style="29" hidden="1" customWidth="1"/>
    <col min="11" max="11" width="13" style="29"/>
    <col min="12" max="12" width="14.28515625" style="29" customWidth="1"/>
    <col min="13" max="16384" width="13" style="29"/>
  </cols>
  <sheetData>
    <row r="1" spans="1:11" s="1" customFormat="1" ht="15.95" customHeight="1" thickBot="1" x14ac:dyDescent="0.3">
      <c r="A1" s="222" t="s">
        <v>239</v>
      </c>
      <c r="B1" s="223"/>
      <c r="C1" s="223"/>
      <c r="D1" s="241"/>
      <c r="E1" s="242"/>
      <c r="F1" s="242"/>
      <c r="G1" s="242"/>
      <c r="H1" s="242"/>
      <c r="I1" s="242"/>
      <c r="K1" s="9"/>
    </row>
    <row r="2" spans="1:11" ht="32.1" customHeight="1" thickBot="1" x14ac:dyDescent="0.3">
      <c r="A2" s="243" t="s">
        <v>67</v>
      </c>
      <c r="B2" s="244"/>
      <c r="C2" s="244"/>
      <c r="D2" s="244"/>
      <c r="E2" s="245"/>
      <c r="F2" s="245"/>
      <c r="G2" s="245"/>
      <c r="H2" s="245"/>
      <c r="I2" s="246"/>
      <c r="J2" s="31"/>
      <c r="K2" s="30"/>
    </row>
    <row r="3" spans="1:11" ht="27" customHeight="1" x14ac:dyDescent="0.25">
      <c r="A3" s="138"/>
      <c r="B3" s="139"/>
      <c r="C3" s="140"/>
      <c r="D3" s="141" t="s">
        <v>242</v>
      </c>
      <c r="E3" s="139"/>
      <c r="F3" s="142"/>
      <c r="G3" s="142"/>
      <c r="H3" s="142"/>
      <c r="I3" s="143"/>
      <c r="J3" s="32"/>
      <c r="K3" s="30"/>
    </row>
    <row r="4" spans="1:11" ht="15.95" customHeight="1" x14ac:dyDescent="0.25">
      <c r="A4" s="152" t="s">
        <v>6</v>
      </c>
      <c r="B4" s="22" t="s">
        <v>7</v>
      </c>
      <c r="C4" s="22" t="s">
        <v>8</v>
      </c>
      <c r="D4" s="22" t="s">
        <v>9</v>
      </c>
      <c r="E4" s="23" t="s">
        <v>10</v>
      </c>
      <c r="F4" s="49" t="s">
        <v>11</v>
      </c>
      <c r="G4" s="49" t="s">
        <v>11</v>
      </c>
      <c r="H4" s="49" t="s">
        <v>11</v>
      </c>
      <c r="I4" s="49" t="s">
        <v>11</v>
      </c>
      <c r="J4" s="31"/>
      <c r="K4" s="30"/>
    </row>
    <row r="5" spans="1:11" ht="12" customHeight="1" x14ac:dyDescent="0.25">
      <c r="A5" s="153"/>
      <c r="B5" s="154"/>
      <c r="C5" s="155"/>
      <c r="D5" s="154"/>
      <c r="E5" s="154"/>
      <c r="F5" s="24"/>
      <c r="G5" s="25"/>
      <c r="H5" s="25"/>
      <c r="I5" s="156"/>
      <c r="J5" s="32" t="s">
        <v>12</v>
      </c>
      <c r="K5" s="30"/>
    </row>
    <row r="6" spans="1:11" ht="32.1" customHeight="1" x14ac:dyDescent="0.25">
      <c r="A6" s="149">
        <v>1</v>
      </c>
      <c r="B6" s="34">
        <v>25181602</v>
      </c>
      <c r="C6" s="26"/>
      <c r="D6" s="47" t="s">
        <v>156</v>
      </c>
      <c r="E6" s="148">
        <v>3</v>
      </c>
      <c r="F6" s="135"/>
      <c r="G6" s="135"/>
      <c r="H6" s="135"/>
      <c r="I6" s="135"/>
      <c r="J6" s="31"/>
      <c r="K6" s="30"/>
    </row>
    <row r="7" spans="1:11" ht="15.95" customHeight="1" x14ac:dyDescent="0.25">
      <c r="A7" s="149"/>
      <c r="B7" s="34"/>
      <c r="C7" s="26" t="s">
        <v>13</v>
      </c>
      <c r="D7" s="127"/>
      <c r="E7" s="148"/>
      <c r="F7" s="44"/>
      <c r="G7" s="44"/>
      <c r="H7" s="44"/>
      <c r="I7" s="44"/>
      <c r="J7" s="31"/>
      <c r="K7" s="30"/>
    </row>
    <row r="8" spans="1:11" ht="15.95" customHeight="1" x14ac:dyDescent="0.25">
      <c r="A8" s="149"/>
      <c r="B8" s="34"/>
      <c r="C8" s="26" t="s">
        <v>14</v>
      </c>
      <c r="D8" s="127"/>
      <c r="E8" s="148"/>
      <c r="F8" s="44"/>
      <c r="G8" s="44"/>
      <c r="H8" s="44"/>
      <c r="I8" s="44"/>
      <c r="J8" s="31"/>
      <c r="K8" s="30"/>
    </row>
    <row r="9" spans="1:11" ht="15.95" customHeight="1" x14ac:dyDescent="0.25">
      <c r="A9" s="149"/>
      <c r="B9" s="34"/>
      <c r="C9" s="51" t="s">
        <v>102</v>
      </c>
      <c r="D9" s="127"/>
      <c r="E9" s="148"/>
      <c r="F9" s="44"/>
      <c r="G9" s="44"/>
      <c r="H9" s="44"/>
      <c r="I9" s="44"/>
      <c r="J9" s="31"/>
      <c r="K9" s="30"/>
    </row>
    <row r="10" spans="1:11" ht="15.95" customHeight="1" x14ac:dyDescent="0.25">
      <c r="A10" s="149"/>
      <c r="B10" s="34"/>
      <c r="C10" s="51" t="s">
        <v>103</v>
      </c>
      <c r="D10" s="127"/>
      <c r="E10" s="148"/>
      <c r="F10" s="44"/>
      <c r="G10" s="44"/>
      <c r="H10" s="44"/>
      <c r="I10" s="44"/>
      <c r="J10" s="31"/>
      <c r="K10" s="30"/>
    </row>
    <row r="11" spans="1:11" ht="15.95" customHeight="1" x14ac:dyDescent="0.25">
      <c r="A11" s="149"/>
      <c r="B11" s="34"/>
      <c r="C11" s="51" t="s">
        <v>96</v>
      </c>
      <c r="D11" s="127"/>
      <c r="E11" s="148"/>
      <c r="F11" s="44"/>
      <c r="G11" s="44"/>
      <c r="H11" s="44"/>
      <c r="I11" s="44"/>
      <c r="J11" s="31"/>
      <c r="K11" s="30"/>
    </row>
    <row r="12" spans="1:11" ht="15.95" customHeight="1" x14ac:dyDescent="0.25">
      <c r="A12" s="149"/>
      <c r="B12" s="34"/>
      <c r="C12" s="51" t="s">
        <v>104</v>
      </c>
      <c r="D12" s="127"/>
      <c r="E12" s="148"/>
      <c r="F12" s="44"/>
      <c r="G12" s="44"/>
      <c r="H12" s="44"/>
      <c r="I12" s="44"/>
      <c r="J12" s="37"/>
      <c r="K12" s="30"/>
    </row>
    <row r="13" spans="1:11" ht="32.1" customHeight="1" x14ac:dyDescent="0.25">
      <c r="A13" s="149">
        <f>A6+1</f>
        <v>2</v>
      </c>
      <c r="B13" s="34">
        <v>25181602</v>
      </c>
      <c r="C13" s="26"/>
      <c r="D13" s="47" t="s">
        <v>157</v>
      </c>
      <c r="E13" s="148">
        <v>5</v>
      </c>
      <c r="F13" s="135"/>
      <c r="G13" s="135"/>
      <c r="H13" s="135"/>
      <c r="I13" s="135"/>
      <c r="J13" s="33"/>
      <c r="K13" s="30"/>
    </row>
    <row r="14" spans="1:11" ht="15.95" customHeight="1" x14ac:dyDescent="0.25">
      <c r="A14" s="149"/>
      <c r="B14" s="34"/>
      <c r="C14" s="26" t="s">
        <v>13</v>
      </c>
      <c r="D14" s="127"/>
      <c r="E14" s="148"/>
      <c r="F14" s="44"/>
      <c r="G14" s="44"/>
      <c r="H14" s="44"/>
      <c r="I14" s="44"/>
      <c r="J14" s="33"/>
      <c r="K14" s="30"/>
    </row>
    <row r="15" spans="1:11" ht="15.95" customHeight="1" x14ac:dyDescent="0.25">
      <c r="A15" s="149"/>
      <c r="B15" s="34"/>
      <c r="C15" s="26" t="s">
        <v>14</v>
      </c>
      <c r="D15" s="127"/>
      <c r="E15" s="148"/>
      <c r="F15" s="44"/>
      <c r="G15" s="44"/>
      <c r="H15" s="44"/>
      <c r="I15" s="44"/>
      <c r="J15" s="33"/>
      <c r="K15" s="30"/>
    </row>
    <row r="16" spans="1:11" ht="15.95" customHeight="1" x14ac:dyDescent="0.25">
      <c r="A16" s="149"/>
      <c r="B16" s="34"/>
      <c r="C16" s="51" t="s">
        <v>102</v>
      </c>
      <c r="D16" s="127"/>
      <c r="E16" s="148"/>
      <c r="F16" s="44"/>
      <c r="G16" s="44"/>
      <c r="H16" s="44"/>
      <c r="I16" s="44"/>
      <c r="J16" s="33"/>
      <c r="K16" s="30"/>
    </row>
    <row r="17" spans="1:14" ht="15.95" customHeight="1" x14ac:dyDescent="0.25">
      <c r="A17" s="149"/>
      <c r="B17" s="34"/>
      <c r="C17" s="51" t="s">
        <v>103</v>
      </c>
      <c r="D17" s="127"/>
      <c r="E17" s="148"/>
      <c r="F17" s="44"/>
      <c r="G17" s="44"/>
      <c r="H17" s="44"/>
      <c r="I17" s="44"/>
      <c r="J17" s="33"/>
      <c r="K17" s="30"/>
    </row>
    <row r="18" spans="1:14" ht="15.95" customHeight="1" x14ac:dyDescent="0.25">
      <c r="A18" s="149"/>
      <c r="B18" s="34"/>
      <c r="C18" s="51" t="s">
        <v>96</v>
      </c>
      <c r="D18" s="127"/>
      <c r="E18" s="148"/>
      <c r="F18" s="44"/>
      <c r="G18" s="44"/>
      <c r="H18" s="44"/>
      <c r="I18" s="44"/>
      <c r="J18" s="33"/>
      <c r="K18" s="30"/>
    </row>
    <row r="19" spans="1:14" ht="15.95" customHeight="1" x14ac:dyDescent="0.25">
      <c r="A19" s="149"/>
      <c r="B19" s="34"/>
      <c r="C19" s="51" t="s">
        <v>104</v>
      </c>
      <c r="D19" s="127"/>
      <c r="E19" s="148"/>
      <c r="F19" s="44"/>
      <c r="G19" s="44"/>
      <c r="H19" s="44"/>
      <c r="I19" s="44"/>
      <c r="J19" s="33"/>
      <c r="K19" s="30"/>
    </row>
    <row r="20" spans="1:14" ht="15.95" customHeight="1" x14ac:dyDescent="0.25">
      <c r="A20" s="149">
        <f>A13+1</f>
        <v>3</v>
      </c>
      <c r="B20" s="34">
        <v>22101710</v>
      </c>
      <c r="C20" s="26"/>
      <c r="D20" s="47" t="s">
        <v>70</v>
      </c>
      <c r="E20" s="148">
        <v>3</v>
      </c>
      <c r="F20" s="135"/>
      <c r="G20" s="135"/>
      <c r="H20" s="135"/>
      <c r="I20" s="135"/>
      <c r="J20" s="35" t="e">
        <f>#REF!*#REF!</f>
        <v>#REF!</v>
      </c>
      <c r="K20" s="30"/>
    </row>
    <row r="21" spans="1:14" ht="15.95" customHeight="1" x14ac:dyDescent="0.25">
      <c r="A21" s="149"/>
      <c r="B21" s="34"/>
      <c r="C21" s="26" t="s">
        <v>68</v>
      </c>
      <c r="D21" s="137"/>
      <c r="E21" s="148"/>
      <c r="F21" s="45"/>
      <c r="G21" s="45"/>
      <c r="H21" s="45"/>
      <c r="I21" s="45"/>
      <c r="J21" s="33"/>
      <c r="K21" s="30"/>
    </row>
    <row r="22" spans="1:14" ht="32.1" customHeight="1" x14ac:dyDescent="0.25">
      <c r="A22" s="149">
        <f>A20+1</f>
        <v>4</v>
      </c>
      <c r="B22" s="34">
        <v>25101611</v>
      </c>
      <c r="C22" s="26"/>
      <c r="D22" s="47" t="s">
        <v>158</v>
      </c>
      <c r="E22" s="148">
        <v>2</v>
      </c>
      <c r="F22" s="135"/>
      <c r="G22" s="135"/>
      <c r="H22" s="135"/>
      <c r="I22" s="135"/>
      <c r="J22" s="35" t="e">
        <f>#REF!*#REF!</f>
        <v>#REF!</v>
      </c>
      <c r="K22" s="30"/>
    </row>
    <row r="23" spans="1:14" ht="15.95" customHeight="1" x14ac:dyDescent="0.25">
      <c r="A23" s="149"/>
      <c r="B23" s="34"/>
      <c r="C23" s="26" t="s">
        <v>68</v>
      </c>
      <c r="D23" s="137"/>
      <c r="E23" s="148"/>
      <c r="F23" s="45"/>
      <c r="G23" s="45"/>
      <c r="H23" s="45"/>
      <c r="I23" s="45"/>
      <c r="J23" s="33"/>
      <c r="K23" s="30"/>
    </row>
    <row r="24" spans="1:14" ht="15.95" customHeight="1" x14ac:dyDescent="0.25">
      <c r="A24" s="149">
        <f>A22+1</f>
        <v>5</v>
      </c>
      <c r="B24" s="34">
        <v>25101507</v>
      </c>
      <c r="C24" s="26"/>
      <c r="D24" s="47" t="s">
        <v>69</v>
      </c>
      <c r="E24" s="148">
        <v>1</v>
      </c>
      <c r="F24" s="135"/>
      <c r="G24" s="135"/>
      <c r="H24" s="135"/>
      <c r="I24" s="135"/>
      <c r="J24" s="35" t="e">
        <f>#REF!*#REF!</f>
        <v>#REF!</v>
      </c>
      <c r="K24" s="30"/>
    </row>
    <row r="25" spans="1:14" ht="15.95" customHeight="1" x14ac:dyDescent="0.25">
      <c r="A25" s="149"/>
      <c r="B25" s="34"/>
      <c r="C25" s="26" t="s">
        <v>68</v>
      </c>
      <c r="D25" s="137"/>
      <c r="E25" s="148"/>
      <c r="F25" s="45"/>
      <c r="G25" s="45"/>
      <c r="H25" s="45"/>
      <c r="I25" s="45"/>
      <c r="J25" s="33"/>
      <c r="K25" s="30"/>
      <c r="N25" s="38"/>
    </row>
    <row r="26" spans="1:14" ht="32.1" customHeight="1" x14ac:dyDescent="0.25">
      <c r="A26" s="149">
        <v>6</v>
      </c>
      <c r="B26" s="34">
        <v>25101507</v>
      </c>
      <c r="C26" s="26"/>
      <c r="D26" s="47" t="s">
        <v>159</v>
      </c>
      <c r="E26" s="148">
        <v>1</v>
      </c>
      <c r="F26" s="135"/>
      <c r="G26" s="135"/>
      <c r="H26" s="135"/>
      <c r="I26" s="135"/>
      <c r="J26" s="33"/>
      <c r="K26" s="30"/>
    </row>
    <row r="27" spans="1:14" ht="15.95" customHeight="1" x14ac:dyDescent="0.25">
      <c r="A27" s="149"/>
      <c r="B27" s="34"/>
      <c r="C27" s="26" t="s">
        <v>68</v>
      </c>
      <c r="D27" s="137"/>
      <c r="E27" s="148"/>
      <c r="F27" s="45"/>
      <c r="G27" s="45"/>
      <c r="H27" s="45"/>
      <c r="I27" s="45"/>
      <c r="J27" s="33"/>
      <c r="K27" s="30"/>
    </row>
    <row r="28" spans="1:14" ht="15.95" customHeight="1" x14ac:dyDescent="0.25">
      <c r="A28" s="149">
        <f>A26+1</f>
        <v>7</v>
      </c>
      <c r="B28" s="34">
        <v>25101507</v>
      </c>
      <c r="C28" s="26"/>
      <c r="D28" s="47" t="s">
        <v>26</v>
      </c>
      <c r="E28" s="148">
        <v>1</v>
      </c>
      <c r="F28" s="135"/>
      <c r="G28" s="135"/>
      <c r="H28" s="135"/>
      <c r="I28" s="135"/>
      <c r="J28" s="33"/>
      <c r="K28" s="30"/>
    </row>
    <row r="29" spans="1:14" ht="15.95" customHeight="1" x14ac:dyDescent="0.25">
      <c r="A29" s="149"/>
      <c r="B29" s="34"/>
      <c r="C29" s="26" t="s">
        <v>72</v>
      </c>
      <c r="D29" s="137"/>
      <c r="E29" s="148"/>
      <c r="F29" s="45"/>
      <c r="G29" s="45"/>
      <c r="H29" s="45"/>
      <c r="I29" s="45"/>
      <c r="J29" s="33"/>
      <c r="K29" s="30"/>
    </row>
    <row r="30" spans="1:14" ht="15.95" customHeight="1" x14ac:dyDescent="0.25">
      <c r="A30" s="149">
        <f>A28+1</f>
        <v>8</v>
      </c>
      <c r="B30" s="34">
        <v>25101507</v>
      </c>
      <c r="C30" s="26"/>
      <c r="D30" s="47" t="s">
        <v>27</v>
      </c>
      <c r="E30" s="148">
        <v>1</v>
      </c>
      <c r="F30" s="135"/>
      <c r="G30" s="135"/>
      <c r="H30" s="135"/>
      <c r="I30" s="135"/>
      <c r="J30" s="33"/>
      <c r="K30" s="30"/>
    </row>
    <row r="31" spans="1:14" ht="15.95" customHeight="1" x14ac:dyDescent="0.25">
      <c r="A31" s="149"/>
      <c r="B31" s="34"/>
      <c r="C31" s="26" t="s">
        <v>72</v>
      </c>
      <c r="D31" s="137"/>
      <c r="E31" s="148"/>
      <c r="F31" s="45"/>
      <c r="G31" s="45"/>
      <c r="H31" s="45"/>
      <c r="I31" s="45"/>
      <c r="J31" s="33"/>
      <c r="K31" s="30"/>
    </row>
    <row r="32" spans="1:14" ht="15.95" customHeight="1" x14ac:dyDescent="0.25">
      <c r="A32" s="149">
        <f>A30+1</f>
        <v>9</v>
      </c>
      <c r="B32" s="34">
        <v>25101507</v>
      </c>
      <c r="C32" s="26"/>
      <c r="D32" s="47" t="s">
        <v>28</v>
      </c>
      <c r="E32" s="148">
        <v>1</v>
      </c>
      <c r="F32" s="135"/>
      <c r="G32" s="135"/>
      <c r="H32" s="135"/>
      <c r="I32" s="135"/>
      <c r="J32" s="33"/>
      <c r="K32" s="30"/>
    </row>
    <row r="33" spans="1:11" ht="15.95" customHeight="1" x14ac:dyDescent="0.25">
      <c r="A33" s="149"/>
      <c r="B33" s="34"/>
      <c r="C33" s="26" t="s">
        <v>72</v>
      </c>
      <c r="D33" s="137"/>
      <c r="E33" s="148"/>
      <c r="F33" s="45"/>
      <c r="G33" s="45"/>
      <c r="H33" s="45"/>
      <c r="I33" s="45"/>
      <c r="J33" s="33"/>
      <c r="K33" s="30"/>
    </row>
    <row r="34" spans="1:11" ht="15.95" customHeight="1" x14ac:dyDescent="0.25">
      <c r="A34" s="149">
        <v>10</v>
      </c>
      <c r="B34" s="34">
        <v>25101507</v>
      </c>
      <c r="C34" s="26"/>
      <c r="D34" s="47" t="s">
        <v>71</v>
      </c>
      <c r="E34" s="148">
        <v>1</v>
      </c>
      <c r="F34" s="135"/>
      <c r="G34" s="135"/>
      <c r="H34" s="135"/>
      <c r="I34" s="135"/>
      <c r="J34" s="35" t="e">
        <f>#REF!*#REF!</f>
        <v>#REF!</v>
      </c>
      <c r="K34" s="30"/>
    </row>
    <row r="35" spans="1:11" ht="15.95" customHeight="1" x14ac:dyDescent="0.25">
      <c r="A35" s="149"/>
      <c r="B35" s="34"/>
      <c r="C35" s="26" t="s">
        <v>21</v>
      </c>
      <c r="D35" s="137"/>
      <c r="E35" s="148"/>
      <c r="F35" s="45"/>
      <c r="G35" s="45"/>
      <c r="H35" s="45"/>
      <c r="I35" s="45"/>
      <c r="J35" s="33"/>
      <c r="K35" s="30"/>
    </row>
    <row r="36" spans="1:11" ht="15.95" customHeight="1" thickBot="1" x14ac:dyDescent="0.3">
      <c r="A36" s="247" t="s">
        <v>112</v>
      </c>
      <c r="B36" s="248"/>
      <c r="C36" s="248"/>
      <c r="D36" s="248"/>
      <c r="E36" s="150"/>
      <c r="F36" s="151">
        <f>SUM(F6:F34)</f>
        <v>0</v>
      </c>
      <c r="G36" s="151">
        <f>SUM(G6:G34)</f>
        <v>0</v>
      </c>
      <c r="H36" s="151">
        <f>SUM(H6:H34)</f>
        <v>0</v>
      </c>
      <c r="I36" s="151">
        <f>SUM(I6:I34)</f>
        <v>0</v>
      </c>
      <c r="J36" s="74" t="e">
        <f>SUM(J13:J34)</f>
        <v>#REF!</v>
      </c>
      <c r="K36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I2"/>
    <mergeCell ref="A36:D36"/>
    <mergeCell ref="A1:C1"/>
    <mergeCell ref="D1:I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5494A-4708-4827-9D8C-FBCEDCEAE60C}">
  <sheetPr codeName="Sheet7">
    <tabColor rgb="FFFF0000"/>
  </sheetPr>
  <dimension ref="A1:K34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29.5703125" style="21" customWidth="1"/>
    <col min="4" max="4" width="62" style="29" customWidth="1"/>
    <col min="5" max="5" width="9.85546875" style="29" hidden="1" customWidth="1"/>
    <col min="6" max="7" width="13.28515625" style="43" customWidth="1"/>
    <col min="8" max="8" width="14.85546875" style="29" hidden="1" customWidth="1"/>
    <col min="9" max="9" width="13" style="29"/>
    <col min="10" max="10" width="14.28515625" style="29" customWidth="1"/>
    <col min="11" max="16384" width="13" style="29"/>
  </cols>
  <sheetData>
    <row r="1" spans="1:11" s="1" customFormat="1" ht="15.95" customHeight="1" thickBot="1" x14ac:dyDescent="0.3">
      <c r="A1" s="222" t="s">
        <v>239</v>
      </c>
      <c r="B1" s="223"/>
      <c r="C1" s="223"/>
      <c r="D1" s="236"/>
      <c r="E1" s="237"/>
      <c r="F1" s="237"/>
      <c r="G1" s="237"/>
      <c r="H1" s="118"/>
      <c r="I1" s="118"/>
      <c r="K1" s="9"/>
    </row>
    <row r="2" spans="1:11" ht="32.1" customHeight="1" thickBot="1" x14ac:dyDescent="0.3">
      <c r="A2" s="249" t="s">
        <v>82</v>
      </c>
      <c r="B2" s="250"/>
      <c r="C2" s="250"/>
      <c r="D2" s="250"/>
      <c r="E2" s="250"/>
      <c r="F2" s="250"/>
      <c r="G2" s="251"/>
      <c r="H2" s="31"/>
      <c r="I2" s="30"/>
    </row>
    <row r="3" spans="1:11" ht="27" customHeight="1" x14ac:dyDescent="0.25">
      <c r="A3" s="138"/>
      <c r="B3" s="139"/>
      <c r="C3" s="140"/>
      <c r="D3" s="141" t="s">
        <v>242</v>
      </c>
      <c r="E3" s="139"/>
      <c r="F3" s="142"/>
      <c r="G3" s="143"/>
      <c r="H3" s="160"/>
      <c r="I3" s="130"/>
      <c r="J3" s="32"/>
      <c r="K3" s="30"/>
    </row>
    <row r="4" spans="1:11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5" t="s">
        <v>11</v>
      </c>
      <c r="G4" s="55" t="s">
        <v>11</v>
      </c>
      <c r="H4" s="31"/>
      <c r="I4" s="30"/>
    </row>
    <row r="5" spans="1:11" ht="12" customHeight="1" thickBot="1" x14ac:dyDescent="0.3">
      <c r="A5" s="162"/>
      <c r="B5" s="58"/>
      <c r="C5" s="59"/>
      <c r="D5" s="58"/>
      <c r="E5" s="58"/>
      <c r="F5" s="60"/>
      <c r="G5" s="122"/>
      <c r="H5" s="32" t="s">
        <v>12</v>
      </c>
      <c r="I5" s="30"/>
    </row>
    <row r="6" spans="1:11" ht="32.1" customHeight="1" x14ac:dyDescent="0.25">
      <c r="A6" s="163">
        <v>1</v>
      </c>
      <c r="B6" s="76">
        <v>25181602</v>
      </c>
      <c r="C6" s="77"/>
      <c r="D6" s="78" t="s">
        <v>154</v>
      </c>
      <c r="E6" s="67">
        <v>3</v>
      </c>
      <c r="F6" s="158"/>
      <c r="G6" s="158"/>
      <c r="H6" s="31"/>
      <c r="I6" s="30"/>
    </row>
    <row r="7" spans="1:11" ht="15.95" customHeight="1" x14ac:dyDescent="0.25">
      <c r="A7" s="123"/>
      <c r="B7" s="48"/>
      <c r="C7" s="51" t="s">
        <v>13</v>
      </c>
      <c r="D7" s="127"/>
      <c r="E7" s="67"/>
      <c r="F7" s="68"/>
      <c r="G7" s="68"/>
      <c r="H7" s="36"/>
      <c r="I7" s="30"/>
    </row>
    <row r="8" spans="1:11" ht="15.95" customHeight="1" x14ac:dyDescent="0.25">
      <c r="A8" s="123"/>
      <c r="B8" s="48"/>
      <c r="C8" s="51" t="s">
        <v>14</v>
      </c>
      <c r="D8" s="127"/>
      <c r="E8" s="67"/>
      <c r="F8" s="68"/>
      <c r="G8" s="68"/>
      <c r="H8" s="31"/>
      <c r="I8" s="30"/>
    </row>
    <row r="9" spans="1:11" ht="15.95" customHeight="1" x14ac:dyDescent="0.25">
      <c r="A9" s="123"/>
      <c r="B9" s="48"/>
      <c r="C9" s="51" t="s">
        <v>102</v>
      </c>
      <c r="D9" s="127"/>
      <c r="E9" s="67"/>
      <c r="F9" s="68"/>
      <c r="G9" s="68"/>
      <c r="H9" s="31"/>
      <c r="I9" s="30"/>
    </row>
    <row r="10" spans="1:11" ht="15.95" customHeight="1" x14ac:dyDescent="0.25">
      <c r="A10" s="123"/>
      <c r="B10" s="48"/>
      <c r="C10" s="51" t="s">
        <v>103</v>
      </c>
      <c r="D10" s="127"/>
      <c r="E10" s="67"/>
      <c r="F10" s="68"/>
      <c r="G10" s="68"/>
      <c r="H10" s="31"/>
      <c r="I10" s="30"/>
    </row>
    <row r="11" spans="1:11" ht="15.95" customHeight="1" x14ac:dyDescent="0.25">
      <c r="A11" s="123"/>
      <c r="B11" s="48"/>
      <c r="C11" s="51" t="s">
        <v>96</v>
      </c>
      <c r="D11" s="127"/>
      <c r="E11" s="67"/>
      <c r="F11" s="68"/>
      <c r="G11" s="68"/>
      <c r="H11" s="31"/>
      <c r="I11" s="30"/>
    </row>
    <row r="12" spans="1:11" ht="15.95" customHeight="1" x14ac:dyDescent="0.25">
      <c r="A12" s="123"/>
      <c r="B12" s="48"/>
      <c r="C12" s="51" t="s">
        <v>104</v>
      </c>
      <c r="D12" s="127"/>
      <c r="E12" s="67"/>
      <c r="F12" s="68"/>
      <c r="G12" s="68"/>
      <c r="H12" s="39"/>
      <c r="I12" s="30"/>
    </row>
    <row r="13" spans="1:11" ht="32.1" customHeight="1" x14ac:dyDescent="0.25">
      <c r="A13" s="123">
        <f>A6+1</f>
        <v>2</v>
      </c>
      <c r="B13" s="48">
        <v>25181602</v>
      </c>
      <c r="C13" s="51"/>
      <c r="D13" s="47" t="s">
        <v>155</v>
      </c>
      <c r="E13" s="67">
        <v>5</v>
      </c>
      <c r="F13" s="111"/>
      <c r="G13" s="111"/>
      <c r="H13" s="33"/>
      <c r="I13" s="30"/>
    </row>
    <row r="14" spans="1:11" ht="15.95" customHeight="1" x14ac:dyDescent="0.25">
      <c r="A14" s="123"/>
      <c r="B14" s="48"/>
      <c r="C14" s="51" t="s">
        <v>13</v>
      </c>
      <c r="D14" s="127"/>
      <c r="E14" s="67"/>
      <c r="F14" s="68"/>
      <c r="G14" s="68"/>
      <c r="H14" s="33"/>
      <c r="I14" s="30"/>
    </row>
    <row r="15" spans="1:11" ht="15.95" customHeight="1" x14ac:dyDescent="0.25">
      <c r="A15" s="123"/>
      <c r="B15" s="48"/>
      <c r="C15" s="51" t="s">
        <v>14</v>
      </c>
      <c r="D15" s="127"/>
      <c r="E15" s="67"/>
      <c r="F15" s="68"/>
      <c r="G15" s="68"/>
      <c r="H15" s="33"/>
      <c r="I15" s="30"/>
      <c r="J15" s="40"/>
    </row>
    <row r="16" spans="1:11" ht="15.95" customHeight="1" x14ac:dyDescent="0.25">
      <c r="A16" s="123"/>
      <c r="B16" s="48"/>
      <c r="C16" s="51" t="s">
        <v>102</v>
      </c>
      <c r="D16" s="127"/>
      <c r="E16" s="67"/>
      <c r="F16" s="68"/>
      <c r="G16" s="68"/>
      <c r="H16" s="33"/>
      <c r="I16" s="30"/>
    </row>
    <row r="17" spans="1:9" ht="15.95" customHeight="1" x14ac:dyDescent="0.25">
      <c r="A17" s="123"/>
      <c r="B17" s="48"/>
      <c r="C17" s="51" t="s">
        <v>103</v>
      </c>
      <c r="D17" s="127"/>
      <c r="E17" s="67"/>
      <c r="F17" s="68"/>
      <c r="G17" s="68"/>
      <c r="H17" s="33"/>
      <c r="I17" s="30"/>
    </row>
    <row r="18" spans="1:9" ht="15.95" customHeight="1" x14ac:dyDescent="0.25">
      <c r="A18" s="123"/>
      <c r="B18" s="48"/>
      <c r="C18" s="51" t="s">
        <v>96</v>
      </c>
      <c r="D18" s="127"/>
      <c r="E18" s="67"/>
      <c r="F18" s="68"/>
      <c r="G18" s="68"/>
      <c r="H18" s="33"/>
      <c r="I18" s="30"/>
    </row>
    <row r="19" spans="1:9" ht="15.95" customHeight="1" x14ac:dyDescent="0.25">
      <c r="A19" s="123"/>
      <c r="B19" s="48"/>
      <c r="C19" s="51" t="s">
        <v>104</v>
      </c>
      <c r="D19" s="127"/>
      <c r="E19" s="67"/>
      <c r="F19" s="68"/>
      <c r="G19" s="68"/>
      <c r="H19" s="35" t="e">
        <f>#REF!*#REF!</f>
        <v>#REF!</v>
      </c>
      <c r="I19" s="30"/>
    </row>
    <row r="20" spans="1:9" ht="15.95" customHeight="1" x14ac:dyDescent="0.25">
      <c r="A20" s="123">
        <f>A13+1</f>
        <v>3</v>
      </c>
      <c r="B20" s="48">
        <v>22101710</v>
      </c>
      <c r="C20" s="51"/>
      <c r="D20" s="47" t="s">
        <v>73</v>
      </c>
      <c r="E20" s="67">
        <v>3</v>
      </c>
      <c r="F20" s="111"/>
      <c r="G20" s="111"/>
      <c r="H20" s="33"/>
      <c r="I20" s="30"/>
    </row>
    <row r="21" spans="1:9" ht="15.95" customHeight="1" x14ac:dyDescent="0.25">
      <c r="A21" s="123"/>
      <c r="B21" s="48"/>
      <c r="C21" s="51" t="s">
        <v>68</v>
      </c>
      <c r="D21" s="137"/>
      <c r="E21" s="67"/>
      <c r="F21" s="70"/>
      <c r="G21" s="70"/>
      <c r="H21" s="35" t="e">
        <f>#REF!*#REF!</f>
        <v>#REF!</v>
      </c>
      <c r="I21" s="30"/>
    </row>
    <row r="22" spans="1:9" ht="32.1" customHeight="1" x14ac:dyDescent="0.25">
      <c r="A22" s="123">
        <f>A20+1</f>
        <v>4</v>
      </c>
      <c r="B22" s="48">
        <v>25101611</v>
      </c>
      <c r="C22" s="51"/>
      <c r="D22" s="47" t="s">
        <v>74</v>
      </c>
      <c r="E22" s="67">
        <v>2</v>
      </c>
      <c r="F22" s="111"/>
      <c r="G22" s="111"/>
      <c r="H22" s="33"/>
      <c r="I22" s="30"/>
    </row>
    <row r="23" spans="1:9" ht="15.95" customHeight="1" x14ac:dyDescent="0.25">
      <c r="A23" s="123"/>
      <c r="B23" s="48"/>
      <c r="C23" s="51" t="s">
        <v>68</v>
      </c>
      <c r="D23" s="137"/>
      <c r="E23" s="67"/>
      <c r="F23" s="70"/>
      <c r="G23" s="70"/>
      <c r="H23" s="41" t="e">
        <f>SUM(H13:H22)</f>
        <v>#REF!</v>
      </c>
      <c r="I23" s="30"/>
    </row>
    <row r="24" spans="1:9" ht="15.95" customHeight="1" x14ac:dyDescent="0.25">
      <c r="A24" s="123">
        <f>A22+1</f>
        <v>5</v>
      </c>
      <c r="B24" s="48">
        <v>25101507</v>
      </c>
      <c r="C24" s="51"/>
      <c r="D24" s="47" t="s">
        <v>75</v>
      </c>
      <c r="E24" s="67">
        <v>1</v>
      </c>
      <c r="F24" s="111"/>
      <c r="G24" s="111"/>
      <c r="H24" s="31"/>
      <c r="I24" s="30"/>
    </row>
    <row r="25" spans="1:9" ht="15.95" customHeight="1" x14ac:dyDescent="0.25">
      <c r="A25" s="123"/>
      <c r="B25" s="48"/>
      <c r="C25" s="51" t="s">
        <v>68</v>
      </c>
      <c r="D25" s="137"/>
      <c r="E25" s="67"/>
      <c r="F25" s="70"/>
      <c r="G25" s="70"/>
      <c r="H25" s="31"/>
      <c r="I25" s="30"/>
    </row>
    <row r="26" spans="1:9" ht="32.1" customHeight="1" x14ac:dyDescent="0.25">
      <c r="A26" s="123">
        <v>6</v>
      </c>
      <c r="B26" s="48">
        <v>25101507</v>
      </c>
      <c r="C26" s="51"/>
      <c r="D26" s="47" t="s">
        <v>76</v>
      </c>
      <c r="E26" s="67">
        <v>1</v>
      </c>
      <c r="F26" s="111"/>
      <c r="G26" s="111"/>
      <c r="H26" s="31"/>
      <c r="I26" s="30"/>
    </row>
    <row r="27" spans="1:9" ht="15.95" customHeight="1" x14ac:dyDescent="0.25">
      <c r="A27" s="123"/>
      <c r="B27" s="48"/>
      <c r="C27" s="51" t="s">
        <v>68</v>
      </c>
      <c r="D27" s="137"/>
      <c r="E27" s="67"/>
      <c r="F27" s="70"/>
      <c r="G27" s="70"/>
      <c r="H27" s="31"/>
      <c r="I27" s="30"/>
    </row>
    <row r="28" spans="1:9" ht="15.95" customHeight="1" x14ac:dyDescent="0.25">
      <c r="A28" s="123">
        <v>7</v>
      </c>
      <c r="B28" s="48"/>
      <c r="C28" s="51"/>
      <c r="D28" s="47" t="s">
        <v>77</v>
      </c>
      <c r="E28" s="67"/>
      <c r="F28" s="111"/>
      <c r="G28" s="111"/>
      <c r="H28" s="31"/>
      <c r="I28" s="30"/>
    </row>
    <row r="29" spans="1:9" ht="15.95" customHeight="1" x14ac:dyDescent="0.25">
      <c r="A29" s="123"/>
      <c r="B29" s="48"/>
      <c r="C29" s="51" t="s">
        <v>72</v>
      </c>
      <c r="D29" s="137"/>
      <c r="E29" s="67"/>
      <c r="F29" s="70"/>
      <c r="G29" s="70"/>
      <c r="H29" s="31"/>
      <c r="I29" s="30"/>
    </row>
    <row r="30" spans="1:9" ht="15.95" customHeight="1" x14ac:dyDescent="0.25">
      <c r="A30" s="123">
        <v>8</v>
      </c>
      <c r="B30" s="48">
        <v>25101507</v>
      </c>
      <c r="C30" s="51"/>
      <c r="D30" s="47" t="s">
        <v>78</v>
      </c>
      <c r="E30" s="67">
        <v>1</v>
      </c>
      <c r="F30" s="111"/>
      <c r="G30" s="111"/>
      <c r="H30" s="31"/>
      <c r="I30" s="30"/>
    </row>
    <row r="31" spans="1:9" ht="15.95" customHeight="1" x14ac:dyDescent="0.25">
      <c r="A31" s="123"/>
      <c r="B31" s="48"/>
      <c r="C31" s="51" t="s">
        <v>72</v>
      </c>
      <c r="D31" s="137"/>
      <c r="E31" s="67"/>
      <c r="F31" s="70"/>
      <c r="G31" s="70"/>
      <c r="H31" s="31"/>
      <c r="I31" s="30"/>
    </row>
    <row r="32" spans="1:9" ht="32.1" customHeight="1" x14ac:dyDescent="0.25">
      <c r="A32" s="123">
        <v>9</v>
      </c>
      <c r="B32" s="48">
        <v>25101507</v>
      </c>
      <c r="C32" s="51"/>
      <c r="D32" s="47" t="s">
        <v>79</v>
      </c>
      <c r="E32" s="67">
        <v>1</v>
      </c>
      <c r="F32" s="111"/>
      <c r="G32" s="111"/>
      <c r="H32" s="31"/>
      <c r="I32" s="30"/>
    </row>
    <row r="33" spans="1:9" ht="15.95" customHeight="1" x14ac:dyDescent="0.25">
      <c r="A33" s="123"/>
      <c r="B33" s="48"/>
      <c r="C33" s="51" t="s">
        <v>21</v>
      </c>
      <c r="D33" s="137"/>
      <c r="E33" s="67"/>
      <c r="F33" s="70"/>
      <c r="G33" s="70"/>
      <c r="H33" s="31"/>
      <c r="I33" s="30"/>
    </row>
    <row r="34" spans="1:9" ht="16.5" thickBot="1" x14ac:dyDescent="0.3">
      <c r="A34" s="227" t="s">
        <v>111</v>
      </c>
      <c r="B34" s="228"/>
      <c r="C34" s="228"/>
      <c r="D34" s="228"/>
      <c r="E34" s="124"/>
      <c r="F34" s="125">
        <f>SUM(F6:F32)</f>
        <v>0</v>
      </c>
      <c r="G34" s="125">
        <f>SUM(G6:G32)</f>
        <v>0</v>
      </c>
      <c r="H34" s="42"/>
      <c r="I34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G2"/>
    <mergeCell ref="A34:D34"/>
    <mergeCell ref="A1:C1"/>
    <mergeCell ref="D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CCA1D-9648-4AA3-9635-F29C9DE0B297}">
  <sheetPr codeName="Sheet10">
    <tabColor rgb="FFFF0000"/>
  </sheetPr>
  <dimension ref="A1:K27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29.5703125" style="21" customWidth="1"/>
    <col min="4" max="4" width="62" style="29" customWidth="1"/>
    <col min="5" max="5" width="9.85546875" style="29" hidden="1" customWidth="1"/>
    <col min="6" max="7" width="13.28515625" style="43" customWidth="1"/>
    <col min="8" max="8" width="14.85546875" style="29" hidden="1" customWidth="1"/>
    <col min="9" max="9" width="13" style="29"/>
    <col min="10" max="10" width="14.28515625" style="29" customWidth="1"/>
    <col min="11" max="16384" width="13" style="29"/>
  </cols>
  <sheetData>
    <row r="1" spans="1:11" s="1" customFormat="1" ht="15.95" customHeight="1" thickBot="1" x14ac:dyDescent="0.3">
      <c r="A1" s="222" t="s">
        <v>239</v>
      </c>
      <c r="B1" s="223"/>
      <c r="C1" s="223"/>
      <c r="D1" s="255"/>
      <c r="E1" s="256"/>
      <c r="F1" s="256"/>
      <c r="G1" s="256"/>
      <c r="H1" s="118"/>
      <c r="I1" s="118"/>
      <c r="K1" s="9"/>
    </row>
    <row r="2" spans="1:11" ht="32.1" customHeight="1" thickBot="1" x14ac:dyDescent="0.3">
      <c r="A2" s="252" t="s">
        <v>89</v>
      </c>
      <c r="B2" s="253"/>
      <c r="C2" s="253"/>
      <c r="D2" s="253"/>
      <c r="E2" s="253"/>
      <c r="F2" s="253"/>
      <c r="G2" s="254"/>
      <c r="H2" s="31"/>
      <c r="I2" s="30"/>
    </row>
    <row r="3" spans="1:11" ht="27" customHeight="1" x14ac:dyDescent="0.25">
      <c r="A3" s="138"/>
      <c r="B3" s="139"/>
      <c r="C3" s="140"/>
      <c r="D3" s="141" t="s">
        <v>242</v>
      </c>
      <c r="E3" s="139"/>
      <c r="F3" s="142"/>
      <c r="G3" s="143"/>
      <c r="H3" s="160"/>
      <c r="I3" s="130"/>
      <c r="J3" s="32"/>
      <c r="K3" s="30"/>
    </row>
    <row r="4" spans="1:11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5" t="s">
        <v>11</v>
      </c>
      <c r="G4" s="55" t="s">
        <v>11</v>
      </c>
      <c r="H4" s="31"/>
      <c r="I4" s="30"/>
    </row>
    <row r="5" spans="1:11" ht="12" customHeight="1" thickBot="1" x14ac:dyDescent="0.3">
      <c r="A5" s="162"/>
      <c r="B5" s="58"/>
      <c r="C5" s="59"/>
      <c r="D5" s="58"/>
      <c r="E5" s="58"/>
      <c r="F5" s="60"/>
      <c r="G5" s="122"/>
      <c r="H5" s="32" t="s">
        <v>12</v>
      </c>
      <c r="I5" s="30"/>
    </row>
    <row r="6" spans="1:11" ht="48" customHeight="1" x14ac:dyDescent="0.25">
      <c r="A6" s="163">
        <v>1</v>
      </c>
      <c r="B6" s="76">
        <v>25181602</v>
      </c>
      <c r="C6" s="77"/>
      <c r="D6" s="78" t="s">
        <v>152</v>
      </c>
      <c r="E6" s="67">
        <v>3</v>
      </c>
      <c r="F6" s="158"/>
      <c r="G6" s="158"/>
      <c r="H6" s="31"/>
      <c r="I6" s="30"/>
    </row>
    <row r="7" spans="1:11" ht="15.95" customHeight="1" x14ac:dyDescent="0.25">
      <c r="A7" s="123"/>
      <c r="B7" s="48"/>
      <c r="C7" s="51" t="s">
        <v>13</v>
      </c>
      <c r="D7" s="127"/>
      <c r="E7" s="67"/>
      <c r="F7" s="68"/>
      <c r="G7" s="68"/>
      <c r="H7" s="36"/>
      <c r="I7" s="30"/>
    </row>
    <row r="8" spans="1:11" ht="15.95" customHeight="1" x14ac:dyDescent="0.25">
      <c r="A8" s="123"/>
      <c r="B8" s="48"/>
      <c r="C8" s="51" t="s">
        <v>14</v>
      </c>
      <c r="D8" s="127"/>
      <c r="E8" s="67"/>
      <c r="F8" s="68"/>
      <c r="G8" s="68"/>
      <c r="H8" s="31"/>
      <c r="I8" s="30"/>
    </row>
    <row r="9" spans="1:11" ht="15.95" customHeight="1" x14ac:dyDescent="0.25">
      <c r="A9" s="123"/>
      <c r="B9" s="48"/>
      <c r="C9" s="51" t="s">
        <v>102</v>
      </c>
      <c r="D9" s="127"/>
      <c r="E9" s="67"/>
      <c r="F9" s="68"/>
      <c r="G9" s="68"/>
      <c r="H9" s="31"/>
      <c r="I9" s="30"/>
    </row>
    <row r="10" spans="1:11" ht="15.95" customHeight="1" x14ac:dyDescent="0.25">
      <c r="A10" s="123"/>
      <c r="B10" s="48"/>
      <c r="C10" s="51" t="s">
        <v>103</v>
      </c>
      <c r="D10" s="127"/>
      <c r="E10" s="67"/>
      <c r="F10" s="68"/>
      <c r="G10" s="68"/>
      <c r="H10" s="31"/>
      <c r="I10" s="30"/>
    </row>
    <row r="11" spans="1:11" ht="15.95" customHeight="1" x14ac:dyDescent="0.25">
      <c r="A11" s="123"/>
      <c r="B11" s="48"/>
      <c r="C11" s="51" t="s">
        <v>96</v>
      </c>
      <c r="D11" s="127"/>
      <c r="E11" s="67"/>
      <c r="F11" s="68"/>
      <c r="G11" s="68"/>
      <c r="H11" s="31"/>
      <c r="I11" s="30"/>
    </row>
    <row r="12" spans="1:11" ht="15.95" customHeight="1" x14ac:dyDescent="0.25">
      <c r="A12" s="123"/>
      <c r="B12" s="48"/>
      <c r="C12" s="51" t="s">
        <v>104</v>
      </c>
      <c r="D12" s="127"/>
      <c r="E12" s="67"/>
      <c r="F12" s="68"/>
      <c r="G12" s="68"/>
      <c r="H12" s="31"/>
      <c r="I12" s="30"/>
    </row>
    <row r="13" spans="1:11" ht="15.95" customHeight="1" x14ac:dyDescent="0.25">
      <c r="A13" s="123"/>
      <c r="B13" s="48"/>
      <c r="C13" s="51" t="s">
        <v>83</v>
      </c>
      <c r="D13" s="127"/>
      <c r="E13" s="67"/>
      <c r="F13" s="68"/>
      <c r="G13" s="68"/>
      <c r="H13" s="39"/>
      <c r="I13" s="30"/>
    </row>
    <row r="14" spans="1:11" ht="48" customHeight="1" x14ac:dyDescent="0.25">
      <c r="A14" s="123">
        <f>A6+1</f>
        <v>2</v>
      </c>
      <c r="B14" s="48">
        <v>25181602</v>
      </c>
      <c r="C14" s="51"/>
      <c r="D14" s="47" t="s">
        <v>153</v>
      </c>
      <c r="E14" s="67">
        <v>5</v>
      </c>
      <c r="F14" s="111"/>
      <c r="G14" s="111"/>
      <c r="H14" s="33"/>
      <c r="I14" s="30"/>
    </row>
    <row r="15" spans="1:11" ht="15.95" customHeight="1" x14ac:dyDescent="0.25">
      <c r="A15" s="123"/>
      <c r="B15" s="48"/>
      <c r="C15" s="51" t="s">
        <v>13</v>
      </c>
      <c r="D15" s="127"/>
      <c r="E15" s="67"/>
      <c r="F15" s="68"/>
      <c r="G15" s="68"/>
      <c r="H15" s="33"/>
      <c r="I15" s="30"/>
    </row>
    <row r="16" spans="1:11" ht="15.95" customHeight="1" x14ac:dyDescent="0.25">
      <c r="A16" s="123"/>
      <c r="B16" s="48"/>
      <c r="C16" s="51" t="s">
        <v>14</v>
      </c>
      <c r="D16" s="127"/>
      <c r="E16" s="67"/>
      <c r="F16" s="68"/>
      <c r="G16" s="68"/>
      <c r="H16" s="33"/>
      <c r="I16" s="30"/>
      <c r="J16" s="40"/>
    </row>
    <row r="17" spans="1:9" ht="15.95" customHeight="1" x14ac:dyDescent="0.25">
      <c r="A17" s="123"/>
      <c r="B17" s="48"/>
      <c r="C17" s="51" t="s">
        <v>102</v>
      </c>
      <c r="D17" s="127"/>
      <c r="E17" s="67"/>
      <c r="F17" s="68"/>
      <c r="G17" s="68"/>
      <c r="H17" s="33"/>
      <c r="I17" s="30"/>
    </row>
    <row r="18" spans="1:9" ht="15.95" customHeight="1" x14ac:dyDescent="0.25">
      <c r="A18" s="123"/>
      <c r="B18" s="48"/>
      <c r="C18" s="51" t="s">
        <v>103</v>
      </c>
      <c r="D18" s="127"/>
      <c r="E18" s="67"/>
      <c r="F18" s="68"/>
      <c r="G18" s="68"/>
      <c r="H18" s="33"/>
      <c r="I18" s="30"/>
    </row>
    <row r="19" spans="1:9" ht="15.95" customHeight="1" x14ac:dyDescent="0.25">
      <c r="A19" s="123"/>
      <c r="B19" s="48"/>
      <c r="C19" s="51" t="s">
        <v>96</v>
      </c>
      <c r="D19" s="127"/>
      <c r="E19" s="67"/>
      <c r="F19" s="68"/>
      <c r="G19" s="68"/>
      <c r="H19" s="33"/>
      <c r="I19" s="30"/>
    </row>
    <row r="20" spans="1:9" ht="15.95" customHeight="1" x14ac:dyDescent="0.25">
      <c r="A20" s="123"/>
      <c r="B20" s="48"/>
      <c r="C20" s="51" t="s">
        <v>104</v>
      </c>
      <c r="D20" s="127"/>
      <c r="E20" s="67"/>
      <c r="F20" s="68"/>
      <c r="G20" s="68"/>
      <c r="H20" s="33"/>
      <c r="I20" s="30"/>
    </row>
    <row r="21" spans="1:9" ht="15.95" customHeight="1" x14ac:dyDescent="0.25">
      <c r="A21" s="123"/>
      <c r="B21" s="48"/>
      <c r="C21" s="51" t="s">
        <v>83</v>
      </c>
      <c r="D21" s="127"/>
      <c r="E21" s="67"/>
      <c r="F21" s="68"/>
      <c r="G21" s="68"/>
      <c r="H21" s="35" t="e">
        <f>#REF!*#REF!</f>
        <v>#REF!</v>
      </c>
      <c r="I21" s="30"/>
    </row>
    <row r="22" spans="1:9" ht="15.95" customHeight="1" x14ac:dyDescent="0.25">
      <c r="A22" s="123">
        <f>A14+1</f>
        <v>3</v>
      </c>
      <c r="B22" s="48">
        <v>22101710</v>
      </c>
      <c r="C22" s="51"/>
      <c r="D22" s="47" t="s">
        <v>88</v>
      </c>
      <c r="E22" s="67">
        <v>3</v>
      </c>
      <c r="F22" s="111"/>
      <c r="G22" s="111"/>
      <c r="H22" s="33"/>
      <c r="I22" s="30"/>
    </row>
    <row r="23" spans="1:9" ht="15.95" customHeight="1" x14ac:dyDescent="0.25">
      <c r="A23" s="123">
        <f>A22+1</f>
        <v>4</v>
      </c>
      <c r="B23" s="48">
        <v>25101611</v>
      </c>
      <c r="C23" s="51"/>
      <c r="D23" s="47" t="s">
        <v>84</v>
      </c>
      <c r="E23" s="67">
        <v>2</v>
      </c>
      <c r="F23" s="111"/>
      <c r="G23" s="111"/>
      <c r="H23" s="33"/>
      <c r="I23" s="30"/>
    </row>
    <row r="24" spans="1:9" ht="15.95" customHeight="1" x14ac:dyDescent="0.25">
      <c r="A24" s="123">
        <f>A23+1</f>
        <v>5</v>
      </c>
      <c r="B24" s="48">
        <v>25101507</v>
      </c>
      <c r="C24" s="51"/>
      <c r="D24" s="47" t="s">
        <v>85</v>
      </c>
      <c r="E24" s="67">
        <v>1</v>
      </c>
      <c r="F24" s="111"/>
      <c r="G24" s="111"/>
      <c r="H24" s="31"/>
      <c r="I24" s="30"/>
    </row>
    <row r="25" spans="1:9" ht="15.95" customHeight="1" x14ac:dyDescent="0.25">
      <c r="A25" s="123">
        <v>6</v>
      </c>
      <c r="B25" s="48">
        <v>25101507</v>
      </c>
      <c r="C25" s="51"/>
      <c r="D25" s="47" t="s">
        <v>86</v>
      </c>
      <c r="E25" s="67">
        <v>1</v>
      </c>
      <c r="F25" s="111"/>
      <c r="G25" s="111"/>
      <c r="H25" s="31"/>
      <c r="I25" s="30"/>
    </row>
    <row r="26" spans="1:9" ht="15.95" customHeight="1" x14ac:dyDescent="0.25">
      <c r="A26" s="123">
        <v>7</v>
      </c>
      <c r="B26" s="48">
        <v>25101507</v>
      </c>
      <c r="C26" s="51"/>
      <c r="D26" s="47" t="s">
        <v>87</v>
      </c>
      <c r="E26" s="67"/>
      <c r="F26" s="111"/>
      <c r="G26" s="111"/>
      <c r="H26" s="31"/>
      <c r="I26" s="30"/>
    </row>
    <row r="27" spans="1:9" ht="16.5" thickBot="1" x14ac:dyDescent="0.3">
      <c r="A27" s="227" t="s">
        <v>110</v>
      </c>
      <c r="B27" s="228"/>
      <c r="C27" s="228"/>
      <c r="D27" s="228"/>
      <c r="E27" s="124"/>
      <c r="F27" s="125">
        <f>SUM(F6:F26)</f>
        <v>0</v>
      </c>
      <c r="G27" s="125">
        <f>SUM(G6:G26)</f>
        <v>0</v>
      </c>
      <c r="H27" s="42"/>
      <c r="I27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G2"/>
    <mergeCell ref="A27:D27"/>
    <mergeCell ref="A1:C1"/>
    <mergeCell ref="D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8B2F0-3947-41E3-85CC-9B72EC242439}">
  <sheetPr codeName="Sheet8">
    <tabColor rgb="FFFF0000"/>
  </sheetPr>
  <dimension ref="A1:K34"/>
  <sheetViews>
    <sheetView workbookViewId="0">
      <selection activeCell="K12" sqref="K12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29.5703125" style="21" customWidth="1"/>
    <col min="4" max="4" width="62" style="29" customWidth="1"/>
    <col min="5" max="5" width="9.85546875" style="29" hidden="1" customWidth="1"/>
    <col min="6" max="7" width="13.28515625" style="43" customWidth="1"/>
    <col min="8" max="8" width="14.85546875" style="29" hidden="1" customWidth="1"/>
    <col min="9" max="9" width="13" style="29"/>
    <col min="10" max="10" width="14.28515625" style="29" customWidth="1"/>
    <col min="11" max="16384" width="13" style="29"/>
  </cols>
  <sheetData>
    <row r="1" spans="1:11" s="1" customFormat="1" ht="15.95" customHeight="1" thickBot="1" x14ac:dyDescent="0.3">
      <c r="A1" s="222" t="s">
        <v>239</v>
      </c>
      <c r="B1" s="223"/>
      <c r="C1" s="223"/>
      <c r="D1" s="236"/>
      <c r="E1" s="237"/>
      <c r="F1" s="237"/>
      <c r="G1" s="237"/>
      <c r="H1" s="118"/>
      <c r="I1" s="118"/>
      <c r="K1" s="9"/>
    </row>
    <row r="2" spans="1:11" ht="32.1" customHeight="1" thickBot="1" x14ac:dyDescent="0.3">
      <c r="A2" s="252" t="s">
        <v>81</v>
      </c>
      <c r="B2" s="253"/>
      <c r="C2" s="253"/>
      <c r="D2" s="253"/>
      <c r="E2" s="253"/>
      <c r="F2" s="253"/>
      <c r="G2" s="254"/>
      <c r="H2" s="31"/>
      <c r="I2" s="30"/>
    </row>
    <row r="3" spans="1:11" ht="27" customHeight="1" x14ac:dyDescent="0.25">
      <c r="A3" s="138"/>
      <c r="B3" s="139"/>
      <c r="C3" s="140"/>
      <c r="D3" s="141" t="s">
        <v>242</v>
      </c>
      <c r="E3" s="139"/>
      <c r="F3" s="142"/>
      <c r="G3" s="143"/>
      <c r="H3" s="160"/>
      <c r="I3" s="130"/>
      <c r="J3" s="32"/>
      <c r="K3" s="30"/>
    </row>
    <row r="4" spans="1:11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5" t="s">
        <v>11</v>
      </c>
      <c r="G4" s="55" t="s">
        <v>11</v>
      </c>
      <c r="H4" s="31"/>
      <c r="I4" s="30"/>
    </row>
    <row r="5" spans="1:11" ht="12" customHeight="1" thickBot="1" x14ac:dyDescent="0.3">
      <c r="A5" s="162"/>
      <c r="B5" s="58"/>
      <c r="C5" s="59"/>
      <c r="D5" s="58"/>
      <c r="E5" s="58"/>
      <c r="F5" s="60"/>
      <c r="G5" s="122"/>
      <c r="H5" s="32" t="s">
        <v>12</v>
      </c>
      <c r="I5" s="30"/>
    </row>
    <row r="6" spans="1:11" ht="32.1" customHeight="1" x14ac:dyDescent="0.25">
      <c r="A6" s="163">
        <v>1</v>
      </c>
      <c r="B6" s="76">
        <v>25181602</v>
      </c>
      <c r="C6" s="77"/>
      <c r="D6" s="78" t="s">
        <v>150</v>
      </c>
      <c r="E6" s="67">
        <v>3</v>
      </c>
      <c r="F6" s="158"/>
      <c r="G6" s="158"/>
      <c r="H6" s="31"/>
      <c r="I6" s="30"/>
    </row>
    <row r="7" spans="1:11" ht="15.95" customHeight="1" x14ac:dyDescent="0.25">
      <c r="A7" s="123"/>
      <c r="B7" s="48"/>
      <c r="C7" s="51" t="s">
        <v>13</v>
      </c>
      <c r="D7" s="127"/>
      <c r="E7" s="67"/>
      <c r="F7" s="68"/>
      <c r="G7" s="68"/>
      <c r="H7" s="36"/>
      <c r="I7" s="30"/>
    </row>
    <row r="8" spans="1:11" ht="15.95" customHeight="1" x14ac:dyDescent="0.25">
      <c r="A8" s="123"/>
      <c r="B8" s="48"/>
      <c r="C8" s="51" t="s">
        <v>14</v>
      </c>
      <c r="D8" s="127"/>
      <c r="E8" s="67"/>
      <c r="F8" s="68"/>
      <c r="G8" s="68"/>
      <c r="H8" s="31"/>
      <c r="I8" s="30"/>
    </row>
    <row r="9" spans="1:11" ht="15.95" customHeight="1" x14ac:dyDescent="0.25">
      <c r="A9" s="123"/>
      <c r="B9" s="48"/>
      <c r="C9" s="51" t="s">
        <v>102</v>
      </c>
      <c r="D9" s="127"/>
      <c r="E9" s="67"/>
      <c r="F9" s="68"/>
      <c r="G9" s="68"/>
      <c r="H9" s="31"/>
      <c r="I9" s="30"/>
    </row>
    <row r="10" spans="1:11" ht="15.95" customHeight="1" x14ac:dyDescent="0.25">
      <c r="A10" s="123"/>
      <c r="B10" s="48"/>
      <c r="C10" s="51" t="s">
        <v>103</v>
      </c>
      <c r="D10" s="127"/>
      <c r="E10" s="67"/>
      <c r="F10" s="68"/>
      <c r="G10" s="68"/>
      <c r="H10" s="31"/>
      <c r="I10" s="30"/>
    </row>
    <row r="11" spans="1:11" ht="15.95" customHeight="1" x14ac:dyDescent="0.25">
      <c r="A11" s="123"/>
      <c r="B11" s="48"/>
      <c r="C11" s="51" t="s">
        <v>96</v>
      </c>
      <c r="D11" s="127"/>
      <c r="E11" s="67"/>
      <c r="F11" s="68"/>
      <c r="G11" s="68"/>
      <c r="H11" s="31"/>
      <c r="I11" s="30"/>
    </row>
    <row r="12" spans="1:11" ht="15.95" customHeight="1" x14ac:dyDescent="0.25">
      <c r="A12" s="123"/>
      <c r="B12" s="48"/>
      <c r="C12" s="51" t="s">
        <v>104</v>
      </c>
      <c r="D12" s="127"/>
      <c r="E12" s="67"/>
      <c r="F12" s="68"/>
      <c r="G12" s="68"/>
      <c r="H12" s="39"/>
      <c r="I12" s="30"/>
    </row>
    <row r="13" spans="1:11" ht="32.1" customHeight="1" x14ac:dyDescent="0.25">
      <c r="A13" s="123">
        <f>A6+1</f>
        <v>2</v>
      </c>
      <c r="B13" s="48">
        <v>25181602</v>
      </c>
      <c r="C13" s="51"/>
      <c r="D13" s="47" t="s">
        <v>151</v>
      </c>
      <c r="E13" s="67">
        <v>5</v>
      </c>
      <c r="F13" s="111"/>
      <c r="G13" s="111"/>
      <c r="H13" s="33"/>
      <c r="I13" s="30"/>
    </row>
    <row r="14" spans="1:11" ht="15.95" customHeight="1" x14ac:dyDescent="0.25">
      <c r="A14" s="123"/>
      <c r="B14" s="48"/>
      <c r="C14" s="51" t="s">
        <v>13</v>
      </c>
      <c r="D14" s="127"/>
      <c r="E14" s="67"/>
      <c r="F14" s="68"/>
      <c r="G14" s="68"/>
      <c r="H14" s="33"/>
      <c r="I14" s="30"/>
    </row>
    <row r="15" spans="1:11" ht="15.95" customHeight="1" x14ac:dyDescent="0.25">
      <c r="A15" s="123"/>
      <c r="B15" s="48"/>
      <c r="C15" s="51" t="s">
        <v>14</v>
      </c>
      <c r="D15" s="127"/>
      <c r="E15" s="67"/>
      <c r="F15" s="68"/>
      <c r="G15" s="68"/>
      <c r="H15" s="33"/>
      <c r="I15" s="30"/>
      <c r="J15" s="40"/>
    </row>
    <row r="16" spans="1:11" ht="15.95" customHeight="1" x14ac:dyDescent="0.25">
      <c r="A16" s="123"/>
      <c r="B16" s="48"/>
      <c r="C16" s="51" t="s">
        <v>102</v>
      </c>
      <c r="D16" s="127"/>
      <c r="E16" s="67"/>
      <c r="F16" s="68"/>
      <c r="G16" s="68"/>
      <c r="H16" s="33"/>
      <c r="I16" s="30"/>
    </row>
    <row r="17" spans="1:9" ht="15.95" customHeight="1" x14ac:dyDescent="0.25">
      <c r="A17" s="123"/>
      <c r="B17" s="48"/>
      <c r="C17" s="51" t="s">
        <v>103</v>
      </c>
      <c r="D17" s="127"/>
      <c r="E17" s="67"/>
      <c r="F17" s="68"/>
      <c r="G17" s="68"/>
      <c r="H17" s="33"/>
      <c r="I17" s="30"/>
    </row>
    <row r="18" spans="1:9" ht="15.95" customHeight="1" x14ac:dyDescent="0.25">
      <c r="A18" s="123"/>
      <c r="B18" s="48"/>
      <c r="C18" s="51" t="s">
        <v>96</v>
      </c>
      <c r="D18" s="127"/>
      <c r="E18" s="67"/>
      <c r="F18" s="68"/>
      <c r="G18" s="68"/>
      <c r="H18" s="33"/>
      <c r="I18" s="30"/>
    </row>
    <row r="19" spans="1:9" ht="15.95" customHeight="1" x14ac:dyDescent="0.25">
      <c r="A19" s="123"/>
      <c r="B19" s="48"/>
      <c r="C19" s="51" t="s">
        <v>104</v>
      </c>
      <c r="D19" s="127"/>
      <c r="E19" s="67"/>
      <c r="F19" s="68"/>
      <c r="G19" s="68"/>
      <c r="H19" s="35"/>
      <c r="I19" s="30"/>
    </row>
    <row r="20" spans="1:9" ht="15.95" customHeight="1" x14ac:dyDescent="0.25">
      <c r="A20" s="123">
        <f>A13+1</f>
        <v>3</v>
      </c>
      <c r="B20" s="48">
        <v>22101710</v>
      </c>
      <c r="C20" s="51"/>
      <c r="D20" s="47" t="s">
        <v>73</v>
      </c>
      <c r="E20" s="67">
        <v>3</v>
      </c>
      <c r="F20" s="111"/>
      <c r="G20" s="111"/>
      <c r="H20" s="33"/>
      <c r="I20" s="30"/>
    </row>
    <row r="21" spans="1:9" ht="15.95" customHeight="1" x14ac:dyDescent="0.25">
      <c r="A21" s="123"/>
      <c r="B21" s="48"/>
      <c r="C21" s="51" t="s">
        <v>101</v>
      </c>
      <c r="D21" s="137"/>
      <c r="E21" s="67"/>
      <c r="F21" s="70"/>
      <c r="G21" s="70"/>
      <c r="H21" s="35" t="e">
        <f>#REF!*#REF!</f>
        <v>#REF!</v>
      </c>
      <c r="I21" s="30"/>
    </row>
    <row r="22" spans="1:9" ht="32.1" customHeight="1" x14ac:dyDescent="0.25">
      <c r="A22" s="123">
        <f>A20+1</f>
        <v>4</v>
      </c>
      <c r="B22" s="48">
        <v>25101611</v>
      </c>
      <c r="C22" s="51"/>
      <c r="D22" s="47" t="s">
        <v>74</v>
      </c>
      <c r="E22" s="67">
        <v>2</v>
      </c>
      <c r="F22" s="111"/>
      <c r="G22" s="111"/>
      <c r="H22" s="33"/>
      <c r="I22" s="30"/>
    </row>
    <row r="23" spans="1:9" ht="15.95" customHeight="1" x14ac:dyDescent="0.25">
      <c r="A23" s="123"/>
      <c r="B23" s="48"/>
      <c r="C23" s="51" t="s">
        <v>101</v>
      </c>
      <c r="D23" s="137"/>
      <c r="E23" s="67"/>
      <c r="F23" s="70"/>
      <c r="G23" s="70"/>
      <c r="H23" s="41" t="e">
        <f>SUM(H13:H22)</f>
        <v>#REF!</v>
      </c>
      <c r="I23" s="30"/>
    </row>
    <row r="24" spans="1:9" ht="15.95" customHeight="1" x14ac:dyDescent="0.25">
      <c r="A24" s="123">
        <f>A22+1</f>
        <v>5</v>
      </c>
      <c r="B24" s="48">
        <v>25101507</v>
      </c>
      <c r="C24" s="51"/>
      <c r="D24" s="47" t="s">
        <v>75</v>
      </c>
      <c r="E24" s="67">
        <v>1</v>
      </c>
      <c r="F24" s="111"/>
      <c r="G24" s="111"/>
      <c r="H24" s="31"/>
      <c r="I24" s="30"/>
    </row>
    <row r="25" spans="1:9" ht="15.95" customHeight="1" x14ac:dyDescent="0.25">
      <c r="A25" s="123"/>
      <c r="B25" s="48"/>
      <c r="C25" s="51" t="s">
        <v>101</v>
      </c>
      <c r="D25" s="137"/>
      <c r="E25" s="67"/>
      <c r="F25" s="70"/>
      <c r="G25" s="70"/>
      <c r="H25" s="31"/>
      <c r="I25" s="30"/>
    </row>
    <row r="26" spans="1:9" ht="32.1" customHeight="1" x14ac:dyDescent="0.25">
      <c r="A26" s="123">
        <f>A22+1</f>
        <v>5</v>
      </c>
      <c r="B26" s="48">
        <v>25101507</v>
      </c>
      <c r="C26" s="51"/>
      <c r="D26" s="47" t="s">
        <v>76</v>
      </c>
      <c r="E26" s="67">
        <v>1</v>
      </c>
      <c r="F26" s="111"/>
      <c r="G26" s="111"/>
      <c r="H26" s="31"/>
      <c r="I26" s="30"/>
    </row>
    <row r="27" spans="1:9" ht="15.95" customHeight="1" x14ac:dyDescent="0.25">
      <c r="A27" s="123"/>
      <c r="B27" s="48"/>
      <c r="C27" s="51" t="s">
        <v>101</v>
      </c>
      <c r="D27" s="137"/>
      <c r="E27" s="67"/>
      <c r="F27" s="70"/>
      <c r="G27" s="70"/>
      <c r="H27" s="31"/>
      <c r="I27" s="30"/>
    </row>
    <row r="28" spans="1:9" ht="15.95" customHeight="1" x14ac:dyDescent="0.25">
      <c r="A28" s="123">
        <v>6</v>
      </c>
      <c r="B28" s="48"/>
      <c r="C28" s="51"/>
      <c r="D28" s="47" t="s">
        <v>77</v>
      </c>
      <c r="E28" s="67"/>
      <c r="F28" s="111"/>
      <c r="G28" s="111"/>
      <c r="H28" s="31"/>
      <c r="I28" s="30"/>
    </row>
    <row r="29" spans="1:9" ht="15.95" customHeight="1" x14ac:dyDescent="0.25">
      <c r="A29" s="123"/>
      <c r="B29" s="48"/>
      <c r="C29" s="51" t="s">
        <v>100</v>
      </c>
      <c r="D29" s="137"/>
      <c r="E29" s="67"/>
      <c r="F29" s="70"/>
      <c r="G29" s="70"/>
      <c r="H29" s="31"/>
      <c r="I29" s="30"/>
    </row>
    <row r="30" spans="1:9" ht="15.95" customHeight="1" x14ac:dyDescent="0.25">
      <c r="A30" s="123">
        <v>7</v>
      </c>
      <c r="B30" s="48">
        <v>25101507</v>
      </c>
      <c r="C30" s="51"/>
      <c r="D30" s="47" t="s">
        <v>78</v>
      </c>
      <c r="E30" s="67">
        <v>1</v>
      </c>
      <c r="F30" s="111"/>
      <c r="G30" s="111"/>
      <c r="H30" s="31"/>
      <c r="I30" s="30"/>
    </row>
    <row r="31" spans="1:9" ht="15.95" customHeight="1" x14ac:dyDescent="0.25">
      <c r="A31" s="123"/>
      <c r="B31" s="48"/>
      <c r="C31" s="51" t="s">
        <v>100</v>
      </c>
      <c r="D31" s="137"/>
      <c r="E31" s="67"/>
      <c r="F31" s="70"/>
      <c r="G31" s="70"/>
      <c r="H31" s="31"/>
      <c r="I31" s="30"/>
    </row>
    <row r="32" spans="1:9" ht="32.1" customHeight="1" x14ac:dyDescent="0.25">
      <c r="A32" s="123">
        <v>8</v>
      </c>
      <c r="B32" s="48">
        <v>25101507</v>
      </c>
      <c r="C32" s="51"/>
      <c r="D32" s="47" t="s">
        <v>79</v>
      </c>
      <c r="E32" s="67">
        <v>1</v>
      </c>
      <c r="F32" s="111"/>
      <c r="G32" s="111"/>
      <c r="H32" s="31"/>
      <c r="I32" s="30"/>
    </row>
    <row r="33" spans="1:9" ht="15.95" customHeight="1" x14ac:dyDescent="0.25">
      <c r="A33" s="123"/>
      <c r="B33" s="48"/>
      <c r="C33" s="51" t="s">
        <v>99</v>
      </c>
      <c r="D33" s="137"/>
      <c r="E33" s="67"/>
      <c r="F33" s="70"/>
      <c r="G33" s="70"/>
      <c r="H33" s="31"/>
      <c r="I33" s="30"/>
    </row>
    <row r="34" spans="1:9" ht="16.5" thickBot="1" x14ac:dyDescent="0.3">
      <c r="A34" s="227" t="s">
        <v>80</v>
      </c>
      <c r="B34" s="228"/>
      <c r="C34" s="228"/>
      <c r="D34" s="228"/>
      <c r="E34" s="124"/>
      <c r="F34" s="125">
        <f>SUM(F6:F32)</f>
        <v>0</v>
      </c>
      <c r="G34" s="125">
        <f>SUM(G6:G32)</f>
        <v>0</v>
      </c>
      <c r="H34" s="42"/>
      <c r="I34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G2"/>
    <mergeCell ref="A34:D34"/>
    <mergeCell ref="A1:C1"/>
    <mergeCell ref="D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1F6392-EB88-4258-BD0F-158F06647FD0}">
  <sheetPr>
    <tabColor rgb="FFFF0000"/>
  </sheetPr>
  <dimension ref="A1:L27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29.5703125" style="21" customWidth="1"/>
    <col min="4" max="4" width="62" style="29" customWidth="1"/>
    <col min="5" max="5" width="9.85546875" style="29" hidden="1" customWidth="1"/>
    <col min="6" max="7" width="13.28515625" style="43" customWidth="1"/>
    <col min="8" max="8" width="17.28515625" style="43" customWidth="1"/>
    <col min="9" max="9" width="13.28515625" style="43" customWidth="1"/>
    <col min="10" max="10" width="14.85546875" style="29" hidden="1" customWidth="1"/>
    <col min="11" max="11" width="13" style="29"/>
    <col min="12" max="12" width="14.28515625" style="29" customWidth="1"/>
    <col min="13" max="16384" width="13" style="29"/>
  </cols>
  <sheetData>
    <row r="1" spans="1:12" s="1" customFormat="1" ht="15.95" customHeight="1" thickBot="1" x14ac:dyDescent="0.3">
      <c r="A1" s="222" t="s">
        <v>239</v>
      </c>
      <c r="B1" s="223"/>
      <c r="C1" s="223"/>
      <c r="D1" s="255"/>
      <c r="E1" s="256"/>
      <c r="F1" s="256"/>
      <c r="G1" s="256"/>
      <c r="H1" s="256"/>
      <c r="I1" s="256"/>
      <c r="K1" s="9"/>
    </row>
    <row r="2" spans="1:12" ht="32.1" customHeight="1" thickBot="1" x14ac:dyDescent="0.3">
      <c r="A2" s="252" t="s">
        <v>91</v>
      </c>
      <c r="B2" s="253"/>
      <c r="C2" s="253"/>
      <c r="D2" s="253"/>
      <c r="E2" s="253"/>
      <c r="F2" s="253"/>
      <c r="G2" s="253"/>
      <c r="H2" s="253"/>
      <c r="I2" s="254"/>
      <c r="J2" s="31"/>
      <c r="K2" s="30"/>
    </row>
    <row r="3" spans="1:12" ht="27" customHeight="1" x14ac:dyDescent="0.25">
      <c r="A3" s="138"/>
      <c r="B3" s="139"/>
      <c r="C3" s="140"/>
      <c r="D3" s="141" t="s">
        <v>242</v>
      </c>
      <c r="E3" s="139"/>
      <c r="F3" s="142"/>
      <c r="G3" s="142"/>
      <c r="H3" s="142"/>
      <c r="I3" s="143"/>
      <c r="J3" s="32"/>
      <c r="K3" s="30"/>
    </row>
    <row r="4" spans="1:12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5" t="s">
        <v>11</v>
      </c>
      <c r="G4" s="55" t="s">
        <v>11</v>
      </c>
      <c r="H4" s="55" t="s">
        <v>11</v>
      </c>
      <c r="I4" s="55" t="s">
        <v>11</v>
      </c>
      <c r="J4" s="31"/>
      <c r="K4" s="30"/>
    </row>
    <row r="5" spans="1:12" ht="12" customHeight="1" thickBot="1" x14ac:dyDescent="0.3">
      <c r="A5" s="162"/>
      <c r="B5" s="58"/>
      <c r="C5" s="59"/>
      <c r="D5" s="58"/>
      <c r="E5" s="58"/>
      <c r="F5" s="60"/>
      <c r="G5" s="61"/>
      <c r="H5" s="61"/>
      <c r="I5" s="122"/>
      <c r="J5" s="32" t="s">
        <v>12</v>
      </c>
      <c r="K5" s="30"/>
    </row>
    <row r="6" spans="1:12" ht="48" customHeight="1" x14ac:dyDescent="0.25">
      <c r="A6" s="163">
        <v>1</v>
      </c>
      <c r="B6" s="76">
        <v>25181602</v>
      </c>
      <c r="C6" s="77"/>
      <c r="D6" s="78" t="s">
        <v>148</v>
      </c>
      <c r="E6" s="67">
        <v>3</v>
      </c>
      <c r="F6" s="158"/>
      <c r="G6" s="164"/>
      <c r="H6" s="164"/>
      <c r="I6" s="158"/>
      <c r="J6" s="31"/>
      <c r="K6" s="30"/>
    </row>
    <row r="7" spans="1:12" ht="15.95" customHeight="1" x14ac:dyDescent="0.25">
      <c r="A7" s="123"/>
      <c r="B7" s="48"/>
      <c r="C7" s="51" t="s">
        <v>13</v>
      </c>
      <c r="D7" s="127"/>
      <c r="E7" s="67"/>
      <c r="F7" s="68"/>
      <c r="G7" s="81"/>
      <c r="H7" s="81"/>
      <c r="I7" s="68"/>
      <c r="J7" s="36"/>
      <c r="K7" s="30"/>
    </row>
    <row r="8" spans="1:12" ht="15.95" customHeight="1" x14ac:dyDescent="0.25">
      <c r="A8" s="123"/>
      <c r="B8" s="48"/>
      <c r="C8" s="51" t="s">
        <v>14</v>
      </c>
      <c r="D8" s="127"/>
      <c r="E8" s="67"/>
      <c r="F8" s="68"/>
      <c r="G8" s="81"/>
      <c r="H8" s="81"/>
      <c r="I8" s="68"/>
      <c r="J8" s="31"/>
      <c r="K8" s="30"/>
    </row>
    <row r="9" spans="1:12" ht="15.95" customHeight="1" x14ac:dyDescent="0.25">
      <c r="A9" s="123"/>
      <c r="B9" s="48"/>
      <c r="C9" s="51" t="s">
        <v>102</v>
      </c>
      <c r="D9" s="127"/>
      <c r="E9" s="67"/>
      <c r="F9" s="68"/>
      <c r="G9" s="81"/>
      <c r="H9" s="81"/>
      <c r="I9" s="68"/>
      <c r="J9" s="31"/>
      <c r="K9" s="30"/>
    </row>
    <row r="10" spans="1:12" ht="15.95" customHeight="1" x14ac:dyDescent="0.25">
      <c r="A10" s="123"/>
      <c r="B10" s="48"/>
      <c r="C10" s="51" t="s">
        <v>103</v>
      </c>
      <c r="D10" s="127"/>
      <c r="E10" s="67"/>
      <c r="F10" s="68"/>
      <c r="G10" s="81"/>
      <c r="H10" s="81"/>
      <c r="I10" s="68"/>
      <c r="J10" s="31"/>
      <c r="K10" s="30"/>
    </row>
    <row r="11" spans="1:12" ht="15.95" customHeight="1" x14ac:dyDescent="0.25">
      <c r="A11" s="123"/>
      <c r="B11" s="48"/>
      <c r="C11" s="51" t="s">
        <v>96</v>
      </c>
      <c r="D11" s="127"/>
      <c r="E11" s="67"/>
      <c r="F11" s="68"/>
      <c r="G11" s="81"/>
      <c r="H11" s="81"/>
      <c r="I11" s="68"/>
      <c r="J11" s="31"/>
      <c r="K11" s="30"/>
    </row>
    <row r="12" spans="1:12" ht="15.95" customHeight="1" x14ac:dyDescent="0.25">
      <c r="A12" s="123"/>
      <c r="B12" s="48"/>
      <c r="C12" s="51" t="s">
        <v>104</v>
      </c>
      <c r="D12" s="127"/>
      <c r="E12" s="67"/>
      <c r="F12" s="68"/>
      <c r="G12" s="81"/>
      <c r="H12" s="81"/>
      <c r="I12" s="68"/>
      <c r="J12" s="31"/>
      <c r="K12" s="30"/>
    </row>
    <row r="13" spans="1:12" ht="15.95" customHeight="1" x14ac:dyDescent="0.25">
      <c r="A13" s="123"/>
      <c r="B13" s="48"/>
      <c r="C13" s="51" t="s">
        <v>98</v>
      </c>
      <c r="D13" s="127"/>
      <c r="E13" s="67"/>
      <c r="F13" s="68"/>
      <c r="G13" s="81"/>
      <c r="H13" s="81"/>
      <c r="I13" s="68"/>
      <c r="J13" s="39"/>
      <c r="K13" s="30"/>
    </row>
    <row r="14" spans="1:12" ht="48" customHeight="1" x14ac:dyDescent="0.25">
      <c r="A14" s="123">
        <f>A6+1</f>
        <v>2</v>
      </c>
      <c r="B14" s="48">
        <v>25181602</v>
      </c>
      <c r="C14" s="51"/>
      <c r="D14" s="47" t="s">
        <v>149</v>
      </c>
      <c r="E14" s="67">
        <v>5</v>
      </c>
      <c r="F14" s="111"/>
      <c r="G14" s="165"/>
      <c r="H14" s="165"/>
      <c r="I14" s="111"/>
      <c r="J14" s="33"/>
      <c r="K14" s="30"/>
    </row>
    <row r="15" spans="1:12" ht="15.95" customHeight="1" x14ac:dyDescent="0.25">
      <c r="A15" s="123"/>
      <c r="B15" s="48"/>
      <c r="C15" s="51" t="s">
        <v>13</v>
      </c>
      <c r="D15" s="127"/>
      <c r="E15" s="67"/>
      <c r="F15" s="68"/>
      <c r="G15" s="81"/>
      <c r="H15" s="81"/>
      <c r="I15" s="68"/>
      <c r="J15" s="33"/>
      <c r="K15" s="30"/>
    </row>
    <row r="16" spans="1:12" ht="15.95" customHeight="1" x14ac:dyDescent="0.25">
      <c r="A16" s="123"/>
      <c r="B16" s="48"/>
      <c r="C16" s="51" t="s">
        <v>14</v>
      </c>
      <c r="D16" s="127"/>
      <c r="E16" s="67"/>
      <c r="F16" s="68"/>
      <c r="G16" s="81"/>
      <c r="H16" s="81"/>
      <c r="I16" s="68"/>
      <c r="J16" s="33"/>
      <c r="K16" s="30"/>
      <c r="L16" s="40"/>
    </row>
    <row r="17" spans="1:11" ht="15.95" customHeight="1" x14ac:dyDescent="0.25">
      <c r="A17" s="123"/>
      <c r="B17" s="48"/>
      <c r="C17" s="51" t="s">
        <v>102</v>
      </c>
      <c r="D17" s="127"/>
      <c r="E17" s="67"/>
      <c r="F17" s="68"/>
      <c r="G17" s="81"/>
      <c r="H17" s="81"/>
      <c r="I17" s="68"/>
      <c r="J17" s="33"/>
      <c r="K17" s="30"/>
    </row>
    <row r="18" spans="1:11" ht="15.95" customHeight="1" x14ac:dyDescent="0.25">
      <c r="A18" s="123"/>
      <c r="B18" s="48"/>
      <c r="C18" s="51" t="s">
        <v>103</v>
      </c>
      <c r="D18" s="127"/>
      <c r="E18" s="67"/>
      <c r="F18" s="68"/>
      <c r="G18" s="81"/>
      <c r="H18" s="81"/>
      <c r="I18" s="68"/>
      <c r="J18" s="33"/>
      <c r="K18" s="30"/>
    </row>
    <row r="19" spans="1:11" ht="15.95" customHeight="1" x14ac:dyDescent="0.25">
      <c r="A19" s="123"/>
      <c r="B19" s="48"/>
      <c r="C19" s="51" t="s">
        <v>96</v>
      </c>
      <c r="D19" s="127"/>
      <c r="E19" s="67"/>
      <c r="F19" s="68"/>
      <c r="G19" s="81"/>
      <c r="H19" s="81"/>
      <c r="I19" s="68"/>
      <c r="J19" s="33"/>
      <c r="K19" s="30"/>
    </row>
    <row r="20" spans="1:11" ht="15.95" customHeight="1" x14ac:dyDescent="0.25">
      <c r="A20" s="123"/>
      <c r="B20" s="48"/>
      <c r="C20" s="51" t="s">
        <v>104</v>
      </c>
      <c r="D20" s="127"/>
      <c r="E20" s="67"/>
      <c r="F20" s="68"/>
      <c r="G20" s="81"/>
      <c r="H20" s="81"/>
      <c r="I20" s="68"/>
      <c r="J20" s="33"/>
      <c r="K20" s="30"/>
    </row>
    <row r="21" spans="1:11" ht="15.95" customHeight="1" x14ac:dyDescent="0.25">
      <c r="A21" s="123"/>
      <c r="B21" s="48"/>
      <c r="C21" s="51" t="s">
        <v>98</v>
      </c>
      <c r="D21" s="127"/>
      <c r="E21" s="67"/>
      <c r="F21" s="68"/>
      <c r="G21" s="81"/>
      <c r="H21" s="81"/>
      <c r="I21" s="68"/>
      <c r="J21" s="35" t="e">
        <f>#REF!*#REF!</f>
        <v>#REF!</v>
      </c>
      <c r="K21" s="30"/>
    </row>
    <row r="22" spans="1:11" ht="15.95" customHeight="1" x14ac:dyDescent="0.25">
      <c r="A22" s="123">
        <f>A14+1</f>
        <v>3</v>
      </c>
      <c r="B22" s="48">
        <v>22101710</v>
      </c>
      <c r="C22" s="51"/>
      <c r="D22" s="47" t="s">
        <v>88</v>
      </c>
      <c r="E22" s="67">
        <v>3</v>
      </c>
      <c r="F22" s="111"/>
      <c r="G22" s="165"/>
      <c r="H22" s="165"/>
      <c r="I22" s="111"/>
      <c r="J22" s="33"/>
      <c r="K22" s="30"/>
    </row>
    <row r="23" spans="1:11" ht="15.95" customHeight="1" x14ac:dyDescent="0.25">
      <c r="A23" s="123">
        <f>A22+1</f>
        <v>4</v>
      </c>
      <c r="B23" s="48">
        <v>25101611</v>
      </c>
      <c r="C23" s="51"/>
      <c r="D23" s="47" t="s">
        <v>84</v>
      </c>
      <c r="E23" s="67">
        <v>2</v>
      </c>
      <c r="F23" s="111"/>
      <c r="G23" s="165"/>
      <c r="H23" s="165"/>
      <c r="I23" s="111"/>
      <c r="J23" s="33"/>
      <c r="K23" s="30"/>
    </row>
    <row r="24" spans="1:11" ht="15.95" customHeight="1" x14ac:dyDescent="0.25">
      <c r="A24" s="123">
        <f>A23+1</f>
        <v>5</v>
      </c>
      <c r="B24" s="48">
        <v>25101507</v>
      </c>
      <c r="C24" s="51"/>
      <c r="D24" s="47" t="s">
        <v>85</v>
      </c>
      <c r="E24" s="67">
        <v>1</v>
      </c>
      <c r="F24" s="111"/>
      <c r="G24" s="165"/>
      <c r="H24" s="165"/>
      <c r="I24" s="111"/>
      <c r="J24" s="31"/>
      <c r="K24" s="30"/>
    </row>
    <row r="25" spans="1:11" ht="15.95" customHeight="1" x14ac:dyDescent="0.25">
      <c r="A25" s="123">
        <v>6</v>
      </c>
      <c r="B25" s="48">
        <v>25101507</v>
      </c>
      <c r="C25" s="51"/>
      <c r="D25" s="47" t="s">
        <v>86</v>
      </c>
      <c r="E25" s="67">
        <v>1</v>
      </c>
      <c r="F25" s="111"/>
      <c r="G25" s="165"/>
      <c r="H25" s="165"/>
      <c r="I25" s="111"/>
      <c r="J25" s="31"/>
      <c r="K25" s="30"/>
    </row>
    <row r="26" spans="1:11" ht="15.95" customHeight="1" x14ac:dyDescent="0.25">
      <c r="A26" s="123">
        <v>7</v>
      </c>
      <c r="B26" s="48">
        <v>25101507</v>
      </c>
      <c r="C26" s="51"/>
      <c r="D26" s="47" t="s">
        <v>87</v>
      </c>
      <c r="E26" s="67"/>
      <c r="F26" s="111"/>
      <c r="G26" s="165"/>
      <c r="H26" s="165"/>
      <c r="I26" s="111"/>
      <c r="J26" s="31"/>
      <c r="K26" s="30"/>
    </row>
    <row r="27" spans="1:11" ht="16.5" thickBot="1" x14ac:dyDescent="0.3">
      <c r="A27" s="227" t="s">
        <v>90</v>
      </c>
      <c r="B27" s="228"/>
      <c r="C27" s="228"/>
      <c r="D27" s="228"/>
      <c r="E27" s="124"/>
      <c r="F27" s="125">
        <f>SUM(F6:F26)</f>
        <v>0</v>
      </c>
      <c r="G27" s="125">
        <f>SUM(G6:G26)</f>
        <v>0</v>
      </c>
      <c r="H27" s="125">
        <f>SUM(H6:H26)</f>
        <v>0</v>
      </c>
      <c r="I27" s="125">
        <f>SUM(I6:I26)</f>
        <v>0</v>
      </c>
      <c r="J27" s="42"/>
      <c r="K27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I2"/>
    <mergeCell ref="A27:D27"/>
    <mergeCell ref="A1:C1"/>
    <mergeCell ref="D1:I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4BDB2-AA0D-4374-AE45-F611C55D8F3E}">
  <sheetPr codeName="Sheet9">
    <tabColor rgb="FFFF0000"/>
  </sheetPr>
  <dimension ref="A1:K18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31.140625" style="21" customWidth="1"/>
    <col min="4" max="4" width="62" style="29" customWidth="1"/>
    <col min="5" max="5" width="9.85546875" style="29" hidden="1" customWidth="1"/>
    <col min="6" max="7" width="13.28515625" style="43" customWidth="1"/>
    <col min="8" max="8" width="15.140625" style="43" customWidth="1"/>
    <col min="9" max="9" width="13.28515625" style="43" customWidth="1"/>
    <col min="10" max="10" width="14.85546875" style="29" hidden="1" customWidth="1"/>
    <col min="11" max="11" width="13" style="29"/>
    <col min="12" max="12" width="14.28515625" style="29" customWidth="1"/>
    <col min="13" max="16384" width="13" style="29"/>
  </cols>
  <sheetData>
    <row r="1" spans="1:11" s="1" customFormat="1" ht="15.95" customHeight="1" thickBot="1" x14ac:dyDescent="0.3">
      <c r="A1" s="222" t="s">
        <v>239</v>
      </c>
      <c r="B1" s="223"/>
      <c r="C1" s="223"/>
      <c r="D1" s="255"/>
      <c r="E1" s="256"/>
      <c r="F1" s="256"/>
      <c r="G1" s="256"/>
      <c r="H1" s="256"/>
      <c r="I1" s="256"/>
      <c r="K1" s="9"/>
    </row>
    <row r="2" spans="1:11" ht="32.1" customHeight="1" thickBot="1" x14ac:dyDescent="0.3">
      <c r="A2" s="252" t="s">
        <v>93</v>
      </c>
      <c r="B2" s="253"/>
      <c r="C2" s="253"/>
      <c r="D2" s="253"/>
      <c r="E2" s="253"/>
      <c r="F2" s="253"/>
      <c r="G2" s="253"/>
      <c r="H2" s="253"/>
      <c r="I2" s="254"/>
      <c r="J2" s="31"/>
      <c r="K2" s="30"/>
    </row>
    <row r="3" spans="1:11" ht="27" customHeight="1" x14ac:dyDescent="0.25">
      <c r="A3" s="138"/>
      <c r="B3" s="139"/>
      <c r="C3" s="140"/>
      <c r="D3" s="141" t="s">
        <v>242</v>
      </c>
      <c r="E3" s="139"/>
      <c r="F3" s="142"/>
      <c r="G3" s="142"/>
      <c r="H3" s="142"/>
      <c r="I3" s="143"/>
      <c r="J3" s="32"/>
      <c r="K3" s="30"/>
    </row>
    <row r="4" spans="1:11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5" t="s">
        <v>11</v>
      </c>
      <c r="G4" s="55" t="s">
        <v>11</v>
      </c>
      <c r="H4" s="55" t="s">
        <v>11</v>
      </c>
      <c r="I4" s="55" t="s">
        <v>11</v>
      </c>
      <c r="J4" s="31"/>
      <c r="K4" s="30"/>
    </row>
    <row r="5" spans="1:11" ht="12" customHeight="1" thickBot="1" x14ac:dyDescent="0.3">
      <c r="A5" s="162"/>
      <c r="B5" s="58"/>
      <c r="C5" s="59"/>
      <c r="D5" s="58"/>
      <c r="E5" s="58"/>
      <c r="F5" s="60"/>
      <c r="G5" s="61"/>
      <c r="H5" s="61"/>
      <c r="I5" s="122"/>
      <c r="J5" s="32" t="s">
        <v>12</v>
      </c>
      <c r="K5" s="30"/>
    </row>
    <row r="6" spans="1:11" ht="32.1" customHeight="1" x14ac:dyDescent="0.25">
      <c r="A6" s="163">
        <v>1</v>
      </c>
      <c r="B6" s="76">
        <v>25181602</v>
      </c>
      <c r="C6" s="77"/>
      <c r="D6" s="78" t="s">
        <v>147</v>
      </c>
      <c r="E6" s="67">
        <v>3</v>
      </c>
      <c r="F6" s="158"/>
      <c r="G6" s="164"/>
      <c r="H6" s="164"/>
      <c r="I6" s="158"/>
      <c r="J6" s="31"/>
      <c r="K6" s="30"/>
    </row>
    <row r="7" spans="1:11" ht="15.95" customHeight="1" x14ac:dyDescent="0.25">
      <c r="A7" s="123"/>
      <c r="B7" s="48"/>
      <c r="C7" s="51" t="s">
        <v>13</v>
      </c>
      <c r="D7" s="127"/>
      <c r="E7" s="67"/>
      <c r="F7" s="68"/>
      <c r="G7" s="81"/>
      <c r="H7" s="81"/>
      <c r="I7" s="68"/>
      <c r="J7" s="36"/>
      <c r="K7" s="30"/>
    </row>
    <row r="8" spans="1:11" ht="15.95" customHeight="1" x14ac:dyDescent="0.25">
      <c r="A8" s="123"/>
      <c r="B8" s="48"/>
      <c r="C8" s="51" t="s">
        <v>14</v>
      </c>
      <c r="D8" s="127"/>
      <c r="E8" s="67"/>
      <c r="F8" s="68"/>
      <c r="G8" s="81"/>
      <c r="H8" s="81"/>
      <c r="I8" s="68"/>
      <c r="J8" s="31"/>
      <c r="K8" s="30"/>
    </row>
    <row r="9" spans="1:11" ht="15.95" customHeight="1" x14ac:dyDescent="0.25">
      <c r="A9" s="123"/>
      <c r="B9" s="48"/>
      <c r="C9" s="51" t="s">
        <v>102</v>
      </c>
      <c r="D9" s="127"/>
      <c r="E9" s="67"/>
      <c r="F9" s="68"/>
      <c r="G9" s="81"/>
      <c r="H9" s="81"/>
      <c r="I9" s="68"/>
      <c r="J9" s="31"/>
      <c r="K9" s="30"/>
    </row>
    <row r="10" spans="1:11" ht="15.95" customHeight="1" x14ac:dyDescent="0.25">
      <c r="A10" s="123"/>
      <c r="B10" s="48"/>
      <c r="C10" s="51" t="s">
        <v>103</v>
      </c>
      <c r="D10" s="127"/>
      <c r="E10" s="67"/>
      <c r="F10" s="68"/>
      <c r="G10" s="81"/>
      <c r="H10" s="81"/>
      <c r="I10" s="68"/>
      <c r="J10" s="31"/>
      <c r="K10" s="30"/>
    </row>
    <row r="11" spans="1:11" ht="15.95" customHeight="1" x14ac:dyDescent="0.25">
      <c r="A11" s="123"/>
      <c r="B11" s="48"/>
      <c r="C11" s="51" t="s">
        <v>96</v>
      </c>
      <c r="D11" s="127"/>
      <c r="E11" s="67"/>
      <c r="F11" s="68"/>
      <c r="G11" s="81"/>
      <c r="H11" s="81"/>
      <c r="I11" s="68"/>
      <c r="J11" s="31"/>
      <c r="K11" s="30"/>
    </row>
    <row r="12" spans="1:11" ht="15.95" customHeight="1" x14ac:dyDescent="0.25">
      <c r="A12" s="123"/>
      <c r="B12" s="48"/>
      <c r="C12" s="51" t="s">
        <v>104</v>
      </c>
      <c r="D12" s="127"/>
      <c r="E12" s="67"/>
      <c r="F12" s="68"/>
      <c r="G12" s="81"/>
      <c r="H12" s="81"/>
      <c r="I12" s="68"/>
      <c r="J12" s="31"/>
      <c r="K12" s="30"/>
    </row>
    <row r="13" spans="1:11" ht="15.95" customHeight="1" x14ac:dyDescent="0.25">
      <c r="A13" s="123"/>
      <c r="B13" s="48"/>
      <c r="C13" s="51" t="s">
        <v>97</v>
      </c>
      <c r="D13" s="127"/>
      <c r="E13" s="67"/>
      <c r="F13" s="68"/>
      <c r="G13" s="81"/>
      <c r="H13" s="81"/>
      <c r="I13" s="68"/>
      <c r="J13" s="31"/>
      <c r="K13" s="30"/>
    </row>
    <row r="14" spans="1:11" ht="16.5" thickBot="1" x14ac:dyDescent="0.3">
      <c r="A14" s="227" t="s">
        <v>109</v>
      </c>
      <c r="B14" s="228"/>
      <c r="C14" s="228"/>
      <c r="D14" s="228"/>
      <c r="E14" s="124"/>
      <c r="F14" s="125">
        <f>SUM(F6)</f>
        <v>0</v>
      </c>
      <c r="G14" s="125">
        <f>SUM(G6)</f>
        <v>0</v>
      </c>
      <c r="H14" s="125">
        <f>SUM(H6)</f>
        <v>0</v>
      </c>
      <c r="I14" s="125">
        <f>SUM(I6)</f>
        <v>0</v>
      </c>
      <c r="J14" s="42"/>
      <c r="K14" s="30"/>
    </row>
    <row r="18" spans="3:3" x14ac:dyDescent="0.25">
      <c r="C18" s="85"/>
    </row>
  </sheetData>
  <sheetProtection formatCells="0" formatColumns="0" formatRows="0" insertColumns="0" insertRows="0" insertHyperlinks="0" deleteColumns="0" deleteRows="0" sort="0" autoFilter="0" pivotTables="0"/>
  <mergeCells count="4">
    <mergeCell ref="A2:I2"/>
    <mergeCell ref="A14:D14"/>
    <mergeCell ref="A1:C1"/>
    <mergeCell ref="D1:I1"/>
  </mergeCells>
  <pageMargins left="0.7" right="0.7" top="0.75" bottom="0.75" header="0.3" footer="0.3"/>
  <pageSetup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4100B8-A637-43C8-9794-910E3551A9A7}">
  <sheetPr>
    <tabColor rgb="FFFF0000"/>
  </sheetPr>
  <dimension ref="A1:K16"/>
  <sheetViews>
    <sheetView workbookViewId="0">
      <selection activeCell="D12" sqref="D12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40.5703125" style="21" customWidth="1"/>
    <col min="4" max="4" width="62" style="29" customWidth="1"/>
    <col min="5" max="5" width="9.85546875" style="29" hidden="1" customWidth="1"/>
    <col min="6" max="6" width="13.28515625" style="43" customWidth="1"/>
    <col min="7" max="7" width="14.85546875" style="29" hidden="1" customWidth="1"/>
    <col min="8" max="8" width="13" style="29"/>
    <col min="9" max="9" width="14.28515625" style="29" customWidth="1"/>
    <col min="10" max="16384" width="13" style="29"/>
  </cols>
  <sheetData>
    <row r="1" spans="1:11" s="1" customFormat="1" ht="15.95" customHeight="1" thickBot="1" x14ac:dyDescent="0.3">
      <c r="A1" s="222" t="s">
        <v>239</v>
      </c>
      <c r="B1" s="223"/>
      <c r="C1" s="223"/>
      <c r="D1" s="255"/>
      <c r="E1" s="256"/>
      <c r="F1" s="256"/>
      <c r="G1" s="118"/>
      <c r="H1" s="118"/>
      <c r="I1" s="118"/>
      <c r="K1" s="9"/>
    </row>
    <row r="2" spans="1:11" ht="32.1" customHeight="1" thickBot="1" x14ac:dyDescent="0.3">
      <c r="A2" s="252" t="s">
        <v>95</v>
      </c>
      <c r="B2" s="253"/>
      <c r="C2" s="253"/>
      <c r="D2" s="253"/>
      <c r="E2" s="253"/>
      <c r="F2" s="254"/>
      <c r="G2" s="31"/>
      <c r="H2" s="30"/>
    </row>
    <row r="3" spans="1:11" ht="32.1" customHeight="1" x14ac:dyDescent="0.25">
      <c r="A3" s="138"/>
      <c r="B3" s="139"/>
      <c r="C3" s="140"/>
      <c r="D3" s="141" t="s">
        <v>242</v>
      </c>
      <c r="E3" s="139"/>
      <c r="F3" s="143"/>
      <c r="G3" s="31"/>
      <c r="H3" s="30"/>
    </row>
    <row r="4" spans="1:11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5" t="s">
        <v>11</v>
      </c>
      <c r="G4" s="31"/>
      <c r="H4" s="30"/>
    </row>
    <row r="5" spans="1:11" ht="12" customHeight="1" thickBot="1" x14ac:dyDescent="0.3">
      <c r="A5" s="162"/>
      <c r="B5" s="58"/>
      <c r="C5" s="59"/>
      <c r="D5" s="58"/>
      <c r="E5" s="58"/>
      <c r="F5" s="169"/>
      <c r="G5" s="32" t="s">
        <v>12</v>
      </c>
      <c r="H5" s="30"/>
    </row>
    <row r="6" spans="1:11" ht="32.1" customHeight="1" x14ac:dyDescent="0.25">
      <c r="A6" s="50">
        <v>1</v>
      </c>
      <c r="B6" s="76">
        <v>25181602</v>
      </c>
      <c r="C6" s="77"/>
      <c r="D6" s="78" t="s">
        <v>146</v>
      </c>
      <c r="E6" s="67">
        <v>3</v>
      </c>
      <c r="F6" s="158"/>
      <c r="G6" s="31"/>
      <c r="H6" s="30"/>
    </row>
    <row r="7" spans="1:11" ht="15.95" customHeight="1" x14ac:dyDescent="0.25">
      <c r="A7" s="172"/>
      <c r="B7" s="171"/>
      <c r="C7" s="51" t="s">
        <v>13</v>
      </c>
      <c r="D7" s="127"/>
      <c r="E7" s="67"/>
      <c r="F7" s="68"/>
      <c r="G7" s="36"/>
      <c r="H7" s="30"/>
    </row>
    <row r="8" spans="1:11" ht="15.95" customHeight="1" x14ac:dyDescent="0.25">
      <c r="A8" s="172"/>
      <c r="B8" s="171"/>
      <c r="C8" s="51" t="s">
        <v>14</v>
      </c>
      <c r="D8" s="127"/>
      <c r="E8" s="67"/>
      <c r="F8" s="68"/>
      <c r="G8" s="31"/>
      <c r="H8" s="30"/>
    </row>
    <row r="9" spans="1:11" ht="15.95" customHeight="1" x14ac:dyDescent="0.25">
      <c r="A9" s="172"/>
      <c r="B9" s="171"/>
      <c r="C9" s="51" t="s">
        <v>102</v>
      </c>
      <c r="D9" s="127"/>
      <c r="E9" s="67"/>
      <c r="F9" s="68"/>
      <c r="G9" s="39"/>
      <c r="H9" s="30"/>
    </row>
    <row r="10" spans="1:11" ht="15.95" customHeight="1" x14ac:dyDescent="0.25">
      <c r="A10" s="172"/>
      <c r="B10" s="171"/>
      <c r="C10" s="51" t="s">
        <v>103</v>
      </c>
      <c r="D10" s="166"/>
      <c r="E10" s="67"/>
      <c r="F10" s="68"/>
      <c r="G10" s="83"/>
      <c r="H10" s="30"/>
    </row>
    <row r="11" spans="1:11" ht="15.95" customHeight="1" x14ac:dyDescent="0.25">
      <c r="A11" s="172"/>
      <c r="B11" s="171"/>
      <c r="C11" s="51" t="s">
        <v>96</v>
      </c>
      <c r="D11" s="166"/>
      <c r="E11" s="67"/>
      <c r="F11" s="68"/>
      <c r="G11" s="83"/>
      <c r="H11" s="30"/>
    </row>
    <row r="12" spans="1:11" ht="15.95" customHeight="1" x14ac:dyDescent="0.25">
      <c r="A12" s="172"/>
      <c r="B12" s="171"/>
      <c r="C12" s="51" t="s">
        <v>104</v>
      </c>
      <c r="D12" s="166"/>
      <c r="E12" s="67"/>
      <c r="F12" s="68"/>
      <c r="G12" s="83"/>
      <c r="H12" s="30"/>
    </row>
    <row r="13" spans="1:11" ht="15.95" customHeight="1" x14ac:dyDescent="0.25">
      <c r="A13" s="172"/>
      <c r="B13" s="171"/>
      <c r="C13" s="51" t="s">
        <v>105</v>
      </c>
      <c r="D13" s="167"/>
      <c r="E13" s="67"/>
      <c r="F13" s="68"/>
      <c r="G13" s="83"/>
      <c r="H13" s="30"/>
    </row>
    <row r="14" spans="1:11" ht="15.95" customHeight="1" x14ac:dyDescent="0.25">
      <c r="A14" s="172"/>
      <c r="B14" s="171"/>
      <c r="C14" s="51" t="s">
        <v>106</v>
      </c>
      <c r="D14" s="167"/>
      <c r="E14" s="67"/>
      <c r="F14" s="68"/>
      <c r="G14" s="83"/>
      <c r="H14" s="30"/>
    </row>
    <row r="15" spans="1:11" ht="15.95" customHeight="1" x14ac:dyDescent="0.25">
      <c r="A15" s="172"/>
      <c r="B15" s="171"/>
      <c r="C15" s="51" t="s">
        <v>107</v>
      </c>
      <c r="D15" s="168"/>
      <c r="E15" s="67"/>
      <c r="F15" s="68"/>
      <c r="G15" s="83"/>
      <c r="H15" s="30"/>
    </row>
    <row r="16" spans="1:11" ht="16.5" thickBot="1" x14ac:dyDescent="0.3">
      <c r="A16" s="257" t="s">
        <v>108</v>
      </c>
      <c r="B16" s="228"/>
      <c r="C16" s="228"/>
      <c r="D16" s="228"/>
      <c r="E16" s="124"/>
      <c r="F16" s="125">
        <f>SUM(F6)</f>
        <v>0</v>
      </c>
      <c r="G16" s="42"/>
      <c r="H16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F2"/>
    <mergeCell ref="A16:D16"/>
    <mergeCell ref="A1:C1"/>
    <mergeCell ref="D1:F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A731BA-9128-49FA-93C0-CFC6820F3C17}">
  <sheetPr>
    <tabColor rgb="FFFF0000"/>
  </sheetPr>
  <dimension ref="A1:K30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29.5703125" style="21" customWidth="1"/>
    <col min="4" max="4" width="62" style="29" customWidth="1"/>
    <col min="5" max="5" width="9.85546875" style="29" hidden="1" customWidth="1"/>
    <col min="6" max="6" width="13.28515625" style="43" customWidth="1"/>
    <col min="7" max="7" width="15.42578125" style="43" customWidth="1"/>
    <col min="8" max="8" width="15.7109375" style="43" customWidth="1"/>
    <col min="9" max="9" width="14.85546875" style="29" hidden="1" customWidth="1"/>
    <col min="10" max="10" width="13" style="29"/>
    <col min="11" max="11" width="14.28515625" style="29" customWidth="1"/>
    <col min="12" max="16384" width="13" style="29"/>
  </cols>
  <sheetData>
    <row r="1" spans="1:11" s="1" customFormat="1" ht="15.95" customHeight="1" thickBot="1" x14ac:dyDescent="0.3">
      <c r="A1" s="222" t="s">
        <v>239</v>
      </c>
      <c r="B1" s="223"/>
      <c r="C1" s="223"/>
      <c r="D1" s="255"/>
      <c r="E1" s="256"/>
      <c r="F1" s="256"/>
      <c r="G1" s="256"/>
      <c r="H1" s="256"/>
      <c r="I1" s="118"/>
      <c r="K1" s="9"/>
    </row>
    <row r="2" spans="1:11" ht="32.1" customHeight="1" thickBot="1" x14ac:dyDescent="0.3">
      <c r="A2" s="252" t="s">
        <v>118</v>
      </c>
      <c r="B2" s="253"/>
      <c r="C2" s="253"/>
      <c r="D2" s="253"/>
      <c r="E2" s="253"/>
      <c r="F2" s="253"/>
      <c r="G2" s="253"/>
      <c r="H2" s="254"/>
      <c r="I2" s="31"/>
      <c r="J2" s="30"/>
    </row>
    <row r="3" spans="1:11" ht="27" customHeight="1" x14ac:dyDescent="0.25">
      <c r="A3" s="138"/>
      <c r="B3" s="139"/>
      <c r="C3" s="140"/>
      <c r="D3" s="141" t="s">
        <v>242</v>
      </c>
      <c r="E3" s="139"/>
      <c r="F3" s="142"/>
      <c r="G3" s="142"/>
      <c r="H3" s="143"/>
      <c r="I3" s="173"/>
      <c r="J3" s="32"/>
      <c r="K3" s="30"/>
    </row>
    <row r="4" spans="1:11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5" t="s">
        <v>11</v>
      </c>
      <c r="G4" s="56" t="s">
        <v>11</v>
      </c>
      <c r="H4" s="55" t="s">
        <v>11</v>
      </c>
      <c r="I4" s="31"/>
      <c r="J4" s="30"/>
    </row>
    <row r="5" spans="1:11" ht="12" customHeight="1" thickBot="1" x14ac:dyDescent="0.3">
      <c r="A5" s="162"/>
      <c r="B5" s="58"/>
      <c r="C5" s="59"/>
      <c r="D5" s="58"/>
      <c r="E5" s="58"/>
      <c r="F5" s="61"/>
      <c r="G5" s="61"/>
      <c r="H5" s="122"/>
      <c r="I5" s="32" t="s">
        <v>12</v>
      </c>
      <c r="J5" s="30"/>
    </row>
    <row r="6" spans="1:11" ht="32.1" customHeight="1" x14ac:dyDescent="0.25">
      <c r="A6" s="163">
        <v>1</v>
      </c>
      <c r="B6" s="76">
        <v>25181602</v>
      </c>
      <c r="C6" s="77"/>
      <c r="D6" s="78" t="s">
        <v>144</v>
      </c>
      <c r="E6" s="67">
        <v>3</v>
      </c>
      <c r="F6" s="164"/>
      <c r="G6" s="164"/>
      <c r="H6" s="158"/>
      <c r="I6" s="31"/>
      <c r="J6" s="30"/>
    </row>
    <row r="7" spans="1:11" ht="15.95" customHeight="1" x14ac:dyDescent="0.25">
      <c r="A7" s="123"/>
      <c r="B7" s="48"/>
      <c r="C7" s="51" t="s">
        <v>13</v>
      </c>
      <c r="D7" s="127"/>
      <c r="E7" s="67"/>
      <c r="F7" s="81"/>
      <c r="G7" s="81"/>
      <c r="H7" s="68"/>
      <c r="I7" s="36"/>
      <c r="J7" s="30"/>
    </row>
    <row r="8" spans="1:11" ht="15.95" customHeight="1" x14ac:dyDescent="0.25">
      <c r="A8" s="123"/>
      <c r="B8" s="48"/>
      <c r="C8" s="51" t="s">
        <v>14</v>
      </c>
      <c r="D8" s="127"/>
      <c r="E8" s="67"/>
      <c r="F8" s="81"/>
      <c r="G8" s="81"/>
      <c r="H8" s="68"/>
      <c r="I8" s="31"/>
      <c r="J8" s="30"/>
    </row>
    <row r="9" spans="1:11" ht="15.95" customHeight="1" x14ac:dyDescent="0.25">
      <c r="A9" s="123"/>
      <c r="B9" s="48"/>
      <c r="C9" s="51" t="s">
        <v>102</v>
      </c>
      <c r="D9" s="127"/>
      <c r="E9" s="67"/>
      <c r="F9" s="81"/>
      <c r="G9" s="81"/>
      <c r="H9" s="68"/>
      <c r="I9" s="31"/>
      <c r="J9" s="30"/>
    </row>
    <row r="10" spans="1:11" ht="15.95" customHeight="1" x14ac:dyDescent="0.25">
      <c r="A10" s="123"/>
      <c r="B10" s="48"/>
      <c r="C10" s="51" t="s">
        <v>103</v>
      </c>
      <c r="D10" s="127"/>
      <c r="E10" s="67"/>
      <c r="F10" s="81"/>
      <c r="G10" s="81"/>
      <c r="H10" s="68"/>
      <c r="I10" s="31"/>
      <c r="J10" s="30"/>
    </row>
    <row r="11" spans="1:11" ht="15.95" customHeight="1" x14ac:dyDescent="0.25">
      <c r="A11" s="123"/>
      <c r="B11" s="48"/>
      <c r="C11" s="51" t="s">
        <v>96</v>
      </c>
      <c r="D11" s="127"/>
      <c r="E11" s="67"/>
      <c r="F11" s="81"/>
      <c r="G11" s="81"/>
      <c r="H11" s="68"/>
      <c r="I11" s="31"/>
      <c r="J11" s="30"/>
    </row>
    <row r="12" spans="1:11" ht="15.95" customHeight="1" x14ac:dyDescent="0.25">
      <c r="A12" s="123"/>
      <c r="B12" s="48"/>
      <c r="C12" s="51" t="s">
        <v>104</v>
      </c>
      <c r="D12" s="127"/>
      <c r="E12" s="67"/>
      <c r="F12" s="81"/>
      <c r="G12" s="81"/>
      <c r="H12" s="68"/>
      <c r="I12" s="39"/>
      <c r="J12" s="30"/>
    </row>
    <row r="13" spans="1:11" ht="32.1" customHeight="1" x14ac:dyDescent="0.25">
      <c r="A13" s="123">
        <f>A6+1</f>
        <v>2</v>
      </c>
      <c r="B13" s="48">
        <v>25181602</v>
      </c>
      <c r="C13" s="51"/>
      <c r="D13" s="47" t="s">
        <v>145</v>
      </c>
      <c r="E13" s="67">
        <v>5</v>
      </c>
      <c r="F13" s="165"/>
      <c r="G13" s="165"/>
      <c r="H13" s="111"/>
      <c r="I13" s="33"/>
      <c r="J13" s="30"/>
    </row>
    <row r="14" spans="1:11" ht="15.95" customHeight="1" x14ac:dyDescent="0.25">
      <c r="A14" s="123"/>
      <c r="B14" s="48"/>
      <c r="C14" s="51" t="s">
        <v>13</v>
      </c>
      <c r="D14" s="127"/>
      <c r="E14" s="67"/>
      <c r="F14" s="81"/>
      <c r="G14" s="81"/>
      <c r="H14" s="68"/>
      <c r="I14" s="33"/>
      <c r="J14" s="30"/>
    </row>
    <row r="15" spans="1:11" ht="15.95" customHeight="1" x14ac:dyDescent="0.25">
      <c r="A15" s="123"/>
      <c r="B15" s="48"/>
      <c r="C15" s="51" t="s">
        <v>14</v>
      </c>
      <c r="D15" s="127"/>
      <c r="E15" s="67"/>
      <c r="F15" s="81"/>
      <c r="G15" s="81"/>
      <c r="H15" s="68"/>
      <c r="I15" s="33"/>
      <c r="J15" s="30"/>
    </row>
    <row r="16" spans="1:11" ht="15.95" customHeight="1" x14ac:dyDescent="0.25">
      <c r="A16" s="123"/>
      <c r="B16" s="48"/>
      <c r="C16" s="51" t="s">
        <v>102</v>
      </c>
      <c r="D16" s="127"/>
      <c r="E16" s="67"/>
      <c r="F16" s="81"/>
      <c r="G16" s="81"/>
      <c r="H16" s="68"/>
      <c r="I16" s="33"/>
      <c r="J16" s="30"/>
    </row>
    <row r="17" spans="1:11" ht="15.95" customHeight="1" x14ac:dyDescent="0.25">
      <c r="A17" s="123"/>
      <c r="B17" s="48"/>
      <c r="C17" s="51" t="s">
        <v>103</v>
      </c>
      <c r="D17" s="127"/>
      <c r="E17" s="67"/>
      <c r="F17" s="81"/>
      <c r="G17" s="81"/>
      <c r="H17" s="68"/>
      <c r="I17" s="33"/>
      <c r="J17" s="30"/>
      <c r="K17" s="40"/>
    </row>
    <row r="18" spans="1:11" ht="15.95" customHeight="1" x14ac:dyDescent="0.25">
      <c r="A18" s="123"/>
      <c r="B18" s="48"/>
      <c r="C18" s="51" t="s">
        <v>96</v>
      </c>
      <c r="D18" s="127"/>
      <c r="E18" s="67"/>
      <c r="F18" s="81"/>
      <c r="G18" s="81"/>
      <c r="H18" s="68"/>
      <c r="I18" s="33"/>
      <c r="J18" s="30"/>
    </row>
    <row r="19" spans="1:11" ht="15.95" customHeight="1" x14ac:dyDescent="0.25">
      <c r="A19" s="123"/>
      <c r="B19" s="48"/>
      <c r="C19" s="51" t="s">
        <v>104</v>
      </c>
      <c r="D19" s="127"/>
      <c r="E19" s="67"/>
      <c r="F19" s="81"/>
      <c r="G19" s="81"/>
      <c r="H19" s="68"/>
      <c r="I19" s="35" t="e">
        <f>#REF!*#REF!</f>
        <v>#REF!</v>
      </c>
      <c r="J19" s="30"/>
    </row>
    <row r="20" spans="1:11" ht="15.95" customHeight="1" x14ac:dyDescent="0.25">
      <c r="A20" s="123">
        <f>A13+1</f>
        <v>3</v>
      </c>
      <c r="B20" s="48">
        <v>22101710</v>
      </c>
      <c r="C20" s="51"/>
      <c r="D20" s="47" t="s">
        <v>114</v>
      </c>
      <c r="E20" s="67">
        <v>3</v>
      </c>
      <c r="F20" s="165"/>
      <c r="G20" s="165"/>
      <c r="H20" s="111"/>
      <c r="I20" s="33"/>
      <c r="J20" s="30"/>
    </row>
    <row r="21" spans="1:11" ht="15.95" customHeight="1" x14ac:dyDescent="0.25">
      <c r="A21" s="123"/>
      <c r="B21" s="48"/>
      <c r="C21" s="51" t="s">
        <v>68</v>
      </c>
      <c r="D21" s="137"/>
      <c r="E21" s="67"/>
      <c r="F21" s="91"/>
      <c r="G21" s="91"/>
      <c r="H21" s="70"/>
      <c r="I21" s="35" t="e">
        <f>#REF!*#REF!</f>
        <v>#REF!</v>
      </c>
      <c r="J21" s="30"/>
    </row>
    <row r="22" spans="1:11" ht="15.95" customHeight="1" x14ac:dyDescent="0.25">
      <c r="A22" s="123">
        <v>4</v>
      </c>
      <c r="B22" s="48">
        <v>25101507</v>
      </c>
      <c r="C22" s="51"/>
      <c r="D22" s="47" t="s">
        <v>115</v>
      </c>
      <c r="E22" s="67">
        <v>1</v>
      </c>
      <c r="F22" s="165"/>
      <c r="G22" s="165"/>
      <c r="H22" s="111"/>
      <c r="I22" s="31"/>
      <c r="J22" s="30"/>
    </row>
    <row r="23" spans="1:11" ht="15.95" customHeight="1" x14ac:dyDescent="0.25">
      <c r="A23" s="123"/>
      <c r="B23" s="48"/>
      <c r="C23" s="51" t="s">
        <v>68</v>
      </c>
      <c r="D23" s="137"/>
      <c r="E23" s="67"/>
      <c r="F23" s="91"/>
      <c r="G23" s="91"/>
      <c r="H23" s="70"/>
      <c r="I23" s="31"/>
      <c r="J23" s="30"/>
    </row>
    <row r="24" spans="1:11" ht="15.95" customHeight="1" x14ac:dyDescent="0.25">
      <c r="A24" s="123">
        <v>5</v>
      </c>
      <c r="B24" s="48"/>
      <c r="C24" s="51"/>
      <c r="D24" s="47" t="s">
        <v>77</v>
      </c>
      <c r="E24" s="67"/>
      <c r="F24" s="165"/>
      <c r="G24" s="165"/>
      <c r="H24" s="111"/>
      <c r="I24" s="31"/>
      <c r="J24" s="30"/>
    </row>
    <row r="25" spans="1:11" ht="15.95" customHeight="1" x14ac:dyDescent="0.25">
      <c r="A25" s="123"/>
      <c r="B25" s="48"/>
      <c r="C25" s="51" t="s">
        <v>72</v>
      </c>
      <c r="D25" s="137"/>
      <c r="E25" s="67"/>
      <c r="F25" s="91"/>
      <c r="G25" s="91"/>
      <c r="H25" s="70"/>
      <c r="I25" s="31"/>
      <c r="J25" s="30"/>
    </row>
    <row r="26" spans="1:11" ht="15.95" customHeight="1" x14ac:dyDescent="0.25">
      <c r="A26" s="123">
        <v>6</v>
      </c>
      <c r="B26" s="48">
        <v>25101507</v>
      </c>
      <c r="C26" s="51"/>
      <c r="D26" s="47" t="s">
        <v>78</v>
      </c>
      <c r="E26" s="67">
        <v>1</v>
      </c>
      <c r="F26" s="165"/>
      <c r="G26" s="165"/>
      <c r="H26" s="111"/>
      <c r="I26" s="31"/>
      <c r="J26" s="30"/>
    </row>
    <row r="27" spans="1:11" ht="15.95" customHeight="1" x14ac:dyDescent="0.25">
      <c r="A27" s="123"/>
      <c r="B27" s="48"/>
      <c r="C27" s="51" t="s">
        <v>72</v>
      </c>
      <c r="D27" s="137"/>
      <c r="E27" s="67"/>
      <c r="F27" s="91"/>
      <c r="G27" s="91"/>
      <c r="H27" s="70"/>
      <c r="I27" s="31"/>
      <c r="J27" s="30"/>
    </row>
    <row r="28" spans="1:11" ht="32.1" customHeight="1" x14ac:dyDescent="0.25">
      <c r="A28" s="123">
        <v>7</v>
      </c>
      <c r="B28" s="48">
        <v>25101507</v>
      </c>
      <c r="C28" s="51"/>
      <c r="D28" s="47" t="s">
        <v>79</v>
      </c>
      <c r="E28" s="67">
        <v>1</v>
      </c>
      <c r="F28" s="165"/>
      <c r="G28" s="165"/>
      <c r="H28" s="111"/>
      <c r="I28" s="31"/>
      <c r="J28" s="30"/>
    </row>
    <row r="29" spans="1:11" ht="15.95" customHeight="1" x14ac:dyDescent="0.25">
      <c r="A29" s="123"/>
      <c r="B29" s="48"/>
      <c r="C29" s="51" t="s">
        <v>21</v>
      </c>
      <c r="D29" s="137"/>
      <c r="E29" s="67"/>
      <c r="F29" s="91"/>
      <c r="G29" s="91"/>
      <c r="H29" s="174"/>
      <c r="I29" s="31"/>
      <c r="J29" s="30"/>
    </row>
    <row r="30" spans="1:11" ht="16.5" thickBot="1" x14ac:dyDescent="0.3">
      <c r="A30" s="227" t="s">
        <v>116</v>
      </c>
      <c r="B30" s="228"/>
      <c r="C30" s="228"/>
      <c r="D30" s="228"/>
      <c r="E30" s="124"/>
      <c r="F30" s="175">
        <f>SUM(F6:F28)</f>
        <v>0</v>
      </c>
      <c r="G30" s="175">
        <f>SUM(G6:G28)</f>
        <v>0</v>
      </c>
      <c r="H30" s="125">
        <f>SUM(H6:H28)</f>
        <v>0</v>
      </c>
      <c r="I30" s="42"/>
      <c r="J30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H2"/>
    <mergeCell ref="A30:D30"/>
    <mergeCell ref="A1:C1"/>
    <mergeCell ref="D1:H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5E70C1-DEE5-47BF-957E-17712966D349}">
  <sheetPr>
    <tabColor rgb="FFFF0000"/>
  </sheetPr>
  <dimension ref="A1:L16"/>
  <sheetViews>
    <sheetView workbookViewId="0">
      <selection activeCell="A6" sqref="A6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40.5703125" style="21" customWidth="1"/>
    <col min="4" max="4" width="62" style="29" customWidth="1"/>
    <col min="5" max="5" width="9.85546875" style="29" hidden="1" customWidth="1"/>
    <col min="6" max="7" width="13.28515625" style="43" customWidth="1"/>
    <col min="8" max="9" width="16.28515625" style="43" customWidth="1"/>
    <col min="10" max="10" width="13.28515625" style="43" customWidth="1"/>
    <col min="11" max="11" width="14.85546875" style="29" hidden="1" customWidth="1"/>
    <col min="12" max="12" width="13" style="29"/>
    <col min="13" max="13" width="14.28515625" style="29" customWidth="1"/>
    <col min="14" max="16384" width="13" style="29"/>
  </cols>
  <sheetData>
    <row r="1" spans="1:12" s="1" customFormat="1" ht="15.95" customHeight="1" thickBot="1" x14ac:dyDescent="0.3">
      <c r="A1" s="222" t="s">
        <v>239</v>
      </c>
      <c r="B1" s="223"/>
      <c r="C1" s="223"/>
      <c r="D1" s="255"/>
      <c r="E1" s="258"/>
      <c r="F1" s="258"/>
      <c r="G1" s="258"/>
      <c r="H1" s="258"/>
      <c r="I1" s="258"/>
      <c r="J1" s="258"/>
      <c r="K1" s="9"/>
    </row>
    <row r="2" spans="1:12" ht="32.1" customHeight="1" thickBot="1" x14ac:dyDescent="0.3">
      <c r="A2" s="252" t="s">
        <v>117</v>
      </c>
      <c r="B2" s="253"/>
      <c r="C2" s="253"/>
      <c r="D2" s="253"/>
      <c r="E2" s="253"/>
      <c r="F2" s="253"/>
      <c r="G2" s="253"/>
      <c r="H2" s="253"/>
      <c r="I2" s="253"/>
      <c r="J2" s="254"/>
      <c r="K2" s="31"/>
      <c r="L2" s="30"/>
    </row>
    <row r="3" spans="1:12" ht="27" customHeight="1" x14ac:dyDescent="0.25">
      <c r="A3" s="138"/>
      <c r="B3" s="139"/>
      <c r="C3" s="140"/>
      <c r="D3" s="141" t="s">
        <v>242</v>
      </c>
      <c r="E3" s="139"/>
      <c r="F3" s="142"/>
      <c r="G3" s="142"/>
      <c r="H3" s="143"/>
      <c r="I3" s="173"/>
      <c r="J3" s="176"/>
      <c r="K3" s="30"/>
    </row>
    <row r="4" spans="1:12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5" t="s">
        <v>11</v>
      </c>
      <c r="G4" s="55" t="s">
        <v>11</v>
      </c>
      <c r="H4" s="55" t="s">
        <v>11</v>
      </c>
      <c r="I4" s="55" t="s">
        <v>11</v>
      </c>
      <c r="J4" s="55" t="s">
        <v>11</v>
      </c>
      <c r="K4" s="31"/>
      <c r="L4" s="30"/>
    </row>
    <row r="5" spans="1:12" ht="12" customHeight="1" thickBot="1" x14ac:dyDescent="0.3">
      <c r="A5" s="162"/>
      <c r="B5" s="58"/>
      <c r="C5" s="59"/>
      <c r="D5" s="58"/>
      <c r="E5" s="58"/>
      <c r="F5" s="60"/>
      <c r="G5" s="60"/>
      <c r="H5" s="60"/>
      <c r="I5" s="60"/>
      <c r="J5" s="169"/>
      <c r="K5" s="32" t="s">
        <v>12</v>
      </c>
      <c r="L5" s="30"/>
    </row>
    <row r="6" spans="1:12" ht="48" customHeight="1" x14ac:dyDescent="0.25">
      <c r="A6" s="179">
        <v>1</v>
      </c>
      <c r="B6" s="76">
        <v>25181602</v>
      </c>
      <c r="C6" s="77"/>
      <c r="D6" s="78" t="s">
        <v>143</v>
      </c>
      <c r="E6" s="67">
        <v>3</v>
      </c>
      <c r="F6" s="158"/>
      <c r="G6" s="158"/>
      <c r="H6" s="158"/>
      <c r="I6" s="158"/>
      <c r="J6" s="158"/>
      <c r="K6" s="31"/>
      <c r="L6" s="30"/>
    </row>
    <row r="7" spans="1:12" ht="15.95" customHeight="1" x14ac:dyDescent="0.25">
      <c r="A7" s="123"/>
      <c r="B7" s="48"/>
      <c r="C7" s="51" t="s">
        <v>13</v>
      </c>
      <c r="D7" s="127"/>
      <c r="E7" s="67"/>
      <c r="F7" s="68"/>
      <c r="G7" s="68"/>
      <c r="H7" s="68"/>
      <c r="I7" s="68"/>
      <c r="J7" s="68"/>
      <c r="K7" s="36"/>
      <c r="L7" s="30"/>
    </row>
    <row r="8" spans="1:12" ht="15.95" customHeight="1" x14ac:dyDescent="0.25">
      <c r="A8" s="123"/>
      <c r="B8" s="48"/>
      <c r="C8" s="51" t="s">
        <v>14</v>
      </c>
      <c r="D8" s="127"/>
      <c r="E8" s="67"/>
      <c r="F8" s="68"/>
      <c r="G8" s="68"/>
      <c r="H8" s="68"/>
      <c r="I8" s="68"/>
      <c r="J8" s="68"/>
      <c r="K8" s="31"/>
      <c r="L8" s="30"/>
    </row>
    <row r="9" spans="1:12" ht="15.95" customHeight="1" x14ac:dyDescent="0.25">
      <c r="A9" s="123"/>
      <c r="B9" s="48"/>
      <c r="C9" s="51" t="s">
        <v>102</v>
      </c>
      <c r="D9" s="127"/>
      <c r="E9" s="67"/>
      <c r="F9" s="68"/>
      <c r="G9" s="68"/>
      <c r="H9" s="68"/>
      <c r="I9" s="68"/>
      <c r="J9" s="68"/>
      <c r="K9" s="39"/>
      <c r="L9" s="30"/>
    </row>
    <row r="10" spans="1:12" ht="15.95" customHeight="1" x14ac:dyDescent="0.25">
      <c r="A10" s="170"/>
      <c r="B10" s="82"/>
      <c r="C10" s="51" t="s">
        <v>103</v>
      </c>
      <c r="D10" s="166"/>
      <c r="E10" s="67"/>
      <c r="F10" s="68"/>
      <c r="G10" s="68"/>
      <c r="H10" s="68"/>
      <c r="I10" s="68"/>
      <c r="J10" s="68"/>
      <c r="K10" s="83"/>
      <c r="L10" s="30"/>
    </row>
    <row r="11" spans="1:12" ht="15.95" customHeight="1" x14ac:dyDescent="0.25">
      <c r="A11" s="170"/>
      <c r="B11" s="82"/>
      <c r="C11" s="51" t="s">
        <v>96</v>
      </c>
      <c r="D11" s="166"/>
      <c r="E11" s="67"/>
      <c r="F11" s="68"/>
      <c r="G11" s="68"/>
      <c r="H11" s="68"/>
      <c r="I11" s="68"/>
      <c r="J11" s="68"/>
      <c r="K11" s="83"/>
      <c r="L11" s="30"/>
    </row>
    <row r="12" spans="1:12" ht="15.95" customHeight="1" x14ac:dyDescent="0.25">
      <c r="A12" s="170"/>
      <c r="B12" s="82"/>
      <c r="C12" s="51" t="s">
        <v>104</v>
      </c>
      <c r="D12" s="166"/>
      <c r="E12" s="67"/>
      <c r="F12" s="68"/>
      <c r="G12" s="68"/>
      <c r="H12" s="68"/>
      <c r="I12" s="68"/>
      <c r="J12" s="68"/>
      <c r="K12" s="83"/>
      <c r="L12" s="30"/>
    </row>
    <row r="13" spans="1:12" ht="15.95" customHeight="1" x14ac:dyDescent="0.25">
      <c r="A13" s="177"/>
      <c r="B13" s="94"/>
      <c r="C13" s="95" t="s">
        <v>119</v>
      </c>
      <c r="D13" s="167"/>
      <c r="E13" s="67"/>
      <c r="F13" s="68"/>
      <c r="G13" s="68"/>
      <c r="H13" s="68"/>
      <c r="I13" s="68"/>
      <c r="J13" s="68"/>
      <c r="K13" s="83"/>
      <c r="L13" s="30"/>
    </row>
    <row r="14" spans="1:12" ht="15.95" customHeight="1" x14ac:dyDescent="0.25">
      <c r="A14" s="177"/>
      <c r="B14" s="94"/>
      <c r="C14" s="95" t="s">
        <v>120</v>
      </c>
      <c r="D14" s="167"/>
      <c r="E14" s="67"/>
      <c r="F14" s="68"/>
      <c r="G14" s="68"/>
      <c r="H14" s="68"/>
      <c r="I14" s="68"/>
      <c r="J14" s="68"/>
      <c r="K14" s="83"/>
      <c r="L14" s="30"/>
    </row>
    <row r="15" spans="1:12" ht="15.95" customHeight="1" x14ac:dyDescent="0.25">
      <c r="A15" s="123"/>
      <c r="B15" s="48"/>
      <c r="C15" s="51" t="s">
        <v>121</v>
      </c>
      <c r="D15" s="168"/>
      <c r="E15" s="67"/>
      <c r="F15" s="68"/>
      <c r="G15" s="68"/>
      <c r="H15" s="68"/>
      <c r="I15" s="68"/>
      <c r="J15" s="68"/>
      <c r="K15" s="83"/>
      <c r="L15" s="30"/>
    </row>
    <row r="16" spans="1:12" ht="16.5" thickBot="1" x14ac:dyDescent="0.3">
      <c r="A16" s="227" t="s">
        <v>125</v>
      </c>
      <c r="B16" s="228"/>
      <c r="C16" s="228"/>
      <c r="D16" s="228"/>
      <c r="E16" s="124"/>
      <c r="F16" s="125">
        <f>SUM(F6)</f>
        <v>0</v>
      </c>
      <c r="G16" s="125">
        <f>SUM(G6)</f>
        <v>0</v>
      </c>
      <c r="H16" s="125">
        <f>SUM(H6)</f>
        <v>0</v>
      </c>
      <c r="I16" s="125">
        <f>SUM(I6)</f>
        <v>0</v>
      </c>
      <c r="J16" s="125">
        <f>SUM(J6)</f>
        <v>0</v>
      </c>
      <c r="K16" s="42"/>
      <c r="L16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J2"/>
    <mergeCell ref="A16:D16"/>
    <mergeCell ref="A1:C1"/>
    <mergeCell ref="D1:J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FAA7F7-DC2C-4D02-8AC8-4D3A5DA9CF10}">
  <sheetPr>
    <tabColor rgb="FFFF0000"/>
  </sheetPr>
  <dimension ref="A1:K22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29.5703125" style="21" customWidth="1"/>
    <col min="4" max="4" width="62" style="29" customWidth="1"/>
    <col min="5" max="5" width="9.85546875" style="29" hidden="1" customWidth="1"/>
    <col min="6" max="7" width="15.42578125" style="43" customWidth="1"/>
    <col min="8" max="8" width="15.7109375" style="43" customWidth="1"/>
    <col min="9" max="9" width="14.85546875" style="29" hidden="1" customWidth="1"/>
    <col min="10" max="10" width="13" style="29"/>
    <col min="11" max="11" width="14.28515625" style="29" customWidth="1"/>
    <col min="12" max="16384" width="13" style="29"/>
  </cols>
  <sheetData>
    <row r="1" spans="1:11" s="1" customFormat="1" ht="15.95" customHeight="1" thickBot="1" x14ac:dyDescent="0.3">
      <c r="A1" s="222" t="s">
        <v>239</v>
      </c>
      <c r="B1" s="223"/>
      <c r="C1" s="223"/>
      <c r="D1" s="255"/>
      <c r="E1" s="256"/>
      <c r="F1" s="256"/>
      <c r="G1" s="256"/>
      <c r="H1" s="256"/>
      <c r="I1" s="118"/>
      <c r="K1" s="9"/>
    </row>
    <row r="2" spans="1:11" ht="32.1" customHeight="1" thickBot="1" x14ac:dyDescent="0.3">
      <c r="A2" s="252" t="s">
        <v>122</v>
      </c>
      <c r="B2" s="253"/>
      <c r="C2" s="253"/>
      <c r="D2" s="253"/>
      <c r="E2" s="253"/>
      <c r="F2" s="253"/>
      <c r="G2" s="253"/>
      <c r="H2" s="259"/>
      <c r="I2" s="31"/>
      <c r="J2" s="30"/>
    </row>
    <row r="3" spans="1:11" ht="27" customHeight="1" x14ac:dyDescent="0.25">
      <c r="A3" s="138"/>
      <c r="B3" s="139"/>
      <c r="C3" s="140"/>
      <c r="D3" s="141" t="s">
        <v>242</v>
      </c>
      <c r="E3" s="139"/>
      <c r="F3" s="142"/>
      <c r="G3" s="142"/>
      <c r="H3" s="143"/>
      <c r="I3" s="160"/>
      <c r="J3" s="32"/>
      <c r="K3" s="30"/>
    </row>
    <row r="4" spans="1:11" ht="15.95" customHeight="1" x14ac:dyDescent="0.25">
      <c r="A4" s="53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6" t="s">
        <v>11</v>
      </c>
      <c r="G4" s="56" t="s">
        <v>11</v>
      </c>
      <c r="H4" s="56" t="s">
        <v>11</v>
      </c>
      <c r="I4" s="31"/>
      <c r="J4" s="30"/>
    </row>
    <row r="5" spans="1:11" ht="12" customHeight="1" thickBot="1" x14ac:dyDescent="0.3">
      <c r="A5" s="57"/>
      <c r="B5" s="58"/>
      <c r="C5" s="59"/>
      <c r="D5" s="58"/>
      <c r="E5" s="58"/>
      <c r="F5" s="61"/>
      <c r="G5" s="61"/>
      <c r="H5" s="61"/>
      <c r="I5" s="32" t="s">
        <v>12</v>
      </c>
      <c r="J5" s="30"/>
    </row>
    <row r="6" spans="1:11" ht="32.1" customHeight="1" x14ac:dyDescent="0.25">
      <c r="A6" s="178">
        <v>1</v>
      </c>
      <c r="B6" s="76">
        <v>25181602</v>
      </c>
      <c r="C6" s="77"/>
      <c r="D6" s="78" t="s">
        <v>142</v>
      </c>
      <c r="E6" s="67">
        <v>3</v>
      </c>
      <c r="F6" s="80"/>
      <c r="G6" s="80"/>
      <c r="H6" s="79"/>
      <c r="I6" s="31"/>
      <c r="J6" s="30"/>
    </row>
    <row r="7" spans="1:11" ht="15.95" customHeight="1" x14ac:dyDescent="0.25">
      <c r="A7" s="53"/>
      <c r="B7" s="48"/>
      <c r="C7" s="51" t="s">
        <v>13</v>
      </c>
      <c r="D7" s="127"/>
      <c r="E7" s="67"/>
      <c r="F7" s="81"/>
      <c r="G7" s="81"/>
      <c r="H7" s="69"/>
      <c r="I7" s="36"/>
      <c r="J7" s="30"/>
    </row>
    <row r="8" spans="1:11" ht="15.95" customHeight="1" x14ac:dyDescent="0.25">
      <c r="A8" s="53"/>
      <c r="B8" s="48"/>
      <c r="C8" s="51" t="s">
        <v>14</v>
      </c>
      <c r="D8" s="127"/>
      <c r="E8" s="67"/>
      <c r="F8" s="81"/>
      <c r="G8" s="81"/>
      <c r="H8" s="69"/>
      <c r="I8" s="31"/>
      <c r="J8" s="30"/>
    </row>
    <row r="9" spans="1:11" ht="15.95" customHeight="1" x14ac:dyDescent="0.25">
      <c r="A9" s="53"/>
      <c r="B9" s="48"/>
      <c r="C9" s="51" t="s">
        <v>102</v>
      </c>
      <c r="D9" s="127"/>
      <c r="E9" s="67"/>
      <c r="F9" s="81"/>
      <c r="G9" s="81"/>
      <c r="H9" s="69"/>
      <c r="I9" s="31"/>
      <c r="J9" s="30"/>
    </row>
    <row r="10" spans="1:11" ht="15.95" customHeight="1" x14ac:dyDescent="0.25">
      <c r="A10" s="53"/>
      <c r="B10" s="48"/>
      <c r="C10" s="51" t="s">
        <v>103</v>
      </c>
      <c r="D10" s="127"/>
      <c r="E10" s="67"/>
      <c r="F10" s="81"/>
      <c r="G10" s="81"/>
      <c r="H10" s="69"/>
      <c r="I10" s="31"/>
      <c r="J10" s="30"/>
    </row>
    <row r="11" spans="1:11" ht="15.95" customHeight="1" x14ac:dyDescent="0.25">
      <c r="A11" s="53"/>
      <c r="B11" s="48"/>
      <c r="C11" s="51" t="s">
        <v>96</v>
      </c>
      <c r="D11" s="127"/>
      <c r="E11" s="67"/>
      <c r="F11" s="81"/>
      <c r="G11" s="81"/>
      <c r="H11" s="69"/>
      <c r="I11" s="31"/>
      <c r="J11" s="30"/>
    </row>
    <row r="12" spans="1:11" ht="15.95" customHeight="1" x14ac:dyDescent="0.25">
      <c r="A12" s="53"/>
      <c r="B12" s="48"/>
      <c r="C12" s="51" t="s">
        <v>104</v>
      </c>
      <c r="D12" s="127"/>
      <c r="E12" s="67"/>
      <c r="F12" s="81"/>
      <c r="G12" s="81"/>
      <c r="H12" s="69"/>
      <c r="I12" s="39"/>
      <c r="J12" s="30"/>
    </row>
    <row r="13" spans="1:11" ht="15.95" customHeight="1" x14ac:dyDescent="0.25">
      <c r="A13" s="53">
        <v>2</v>
      </c>
      <c r="B13" s="48">
        <v>22101710</v>
      </c>
      <c r="C13" s="51"/>
      <c r="D13" s="47" t="s">
        <v>114</v>
      </c>
      <c r="E13" s="67">
        <v>3</v>
      </c>
      <c r="F13" s="165"/>
      <c r="G13" s="165"/>
      <c r="H13" s="157"/>
      <c r="I13" s="33"/>
      <c r="J13" s="30"/>
    </row>
    <row r="14" spans="1:11" ht="15.95" customHeight="1" x14ac:dyDescent="0.25">
      <c r="A14" s="53"/>
      <c r="B14" s="48"/>
      <c r="C14" s="51" t="s">
        <v>68</v>
      </c>
      <c r="D14" s="137"/>
      <c r="E14" s="67"/>
      <c r="F14" s="91"/>
      <c r="G14" s="91"/>
      <c r="H14" s="71"/>
      <c r="I14" s="35" t="e">
        <f>#REF!*#REF!</f>
        <v>#REF!</v>
      </c>
      <c r="J14" s="30"/>
    </row>
    <row r="15" spans="1:11" ht="15.95" customHeight="1" x14ac:dyDescent="0.25">
      <c r="A15" s="53">
        <v>3</v>
      </c>
      <c r="B15" s="48">
        <v>25101507</v>
      </c>
      <c r="C15" s="51"/>
      <c r="D15" s="47" t="s">
        <v>115</v>
      </c>
      <c r="E15" s="67">
        <v>1</v>
      </c>
      <c r="F15" s="165"/>
      <c r="G15" s="165"/>
      <c r="H15" s="157"/>
      <c r="I15" s="31"/>
      <c r="J15" s="30"/>
    </row>
    <row r="16" spans="1:11" ht="15.95" customHeight="1" x14ac:dyDescent="0.25">
      <c r="A16" s="53"/>
      <c r="B16" s="48"/>
      <c r="C16" s="51" t="s">
        <v>68</v>
      </c>
      <c r="D16" s="137"/>
      <c r="E16" s="67"/>
      <c r="F16" s="91"/>
      <c r="G16" s="91"/>
      <c r="H16" s="71"/>
      <c r="I16" s="31"/>
      <c r="J16" s="30"/>
    </row>
    <row r="17" spans="1:10" ht="15.95" customHeight="1" x14ac:dyDescent="0.25">
      <c r="A17" s="53">
        <v>4</v>
      </c>
      <c r="B17" s="48"/>
      <c r="C17" s="51"/>
      <c r="D17" s="47" t="s">
        <v>123</v>
      </c>
      <c r="E17" s="67"/>
      <c r="F17" s="165"/>
      <c r="G17" s="165"/>
      <c r="H17" s="157"/>
      <c r="I17" s="31"/>
      <c r="J17" s="30"/>
    </row>
    <row r="18" spans="1:10" ht="15.95" customHeight="1" x14ac:dyDescent="0.25">
      <c r="A18" s="53"/>
      <c r="B18" s="48"/>
      <c r="C18" s="51" t="s">
        <v>72</v>
      </c>
      <c r="D18" s="137"/>
      <c r="E18" s="67"/>
      <c r="F18" s="91"/>
      <c r="G18" s="91"/>
      <c r="H18" s="71"/>
      <c r="I18" s="31"/>
      <c r="J18" s="30"/>
    </row>
    <row r="19" spans="1:10" ht="32.1" customHeight="1" x14ac:dyDescent="0.25">
      <c r="A19" s="53">
        <v>5</v>
      </c>
      <c r="B19" s="48">
        <v>25101507</v>
      </c>
      <c r="C19" s="51"/>
      <c r="D19" s="47" t="s">
        <v>79</v>
      </c>
      <c r="E19" s="67">
        <v>1</v>
      </c>
      <c r="F19" s="165"/>
      <c r="G19" s="165"/>
      <c r="H19" s="157"/>
      <c r="I19" s="31"/>
      <c r="J19" s="30"/>
    </row>
    <row r="20" spans="1:10" ht="15.95" customHeight="1" x14ac:dyDescent="0.25">
      <c r="A20" s="50"/>
      <c r="B20" s="48"/>
      <c r="C20" s="51" t="s">
        <v>21</v>
      </c>
      <c r="D20" s="137"/>
      <c r="E20" s="67"/>
      <c r="F20" s="91"/>
      <c r="G20" s="91"/>
      <c r="H20" s="93"/>
      <c r="I20" s="31"/>
      <c r="J20" s="30"/>
    </row>
    <row r="21" spans="1:10" ht="16.5" thickBot="1" x14ac:dyDescent="0.3">
      <c r="A21" s="260" t="s">
        <v>124</v>
      </c>
      <c r="B21" s="260"/>
      <c r="C21" s="260"/>
      <c r="D21" s="260"/>
      <c r="E21" s="72"/>
      <c r="F21" s="92">
        <f>SUM(F6:F19)</f>
        <v>0</v>
      </c>
      <c r="G21" s="92">
        <f>SUM(G6:G19)</f>
        <v>0</v>
      </c>
      <c r="H21" s="73">
        <f>SUM(H6:H19)</f>
        <v>0</v>
      </c>
      <c r="I21" s="42"/>
      <c r="J21" s="30"/>
    </row>
    <row r="22" spans="1:10" ht="16.5" thickTop="1" x14ac:dyDescent="0.25"/>
  </sheetData>
  <sheetProtection formatCells="0" formatColumns="0" formatRows="0" insertColumns="0" insertRows="0" insertHyperlinks="0" deleteColumns="0" deleteRows="0" sort="0" autoFilter="0" pivotTables="0"/>
  <mergeCells count="4">
    <mergeCell ref="A2:H2"/>
    <mergeCell ref="A21:D21"/>
    <mergeCell ref="A1:C1"/>
    <mergeCell ref="D1:H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FC670-0385-4A34-830E-DC1DD89F09A3}">
  <sheetPr>
    <tabColor rgb="FFFF0000"/>
  </sheetPr>
  <dimension ref="A1:K22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29.5703125" style="21" customWidth="1"/>
    <col min="4" max="4" width="62" style="29" customWidth="1"/>
    <col min="5" max="5" width="9.85546875" style="29" hidden="1" customWidth="1"/>
    <col min="6" max="7" width="15.42578125" style="43" customWidth="1"/>
    <col min="8" max="8" width="15.7109375" style="43" customWidth="1"/>
    <col min="9" max="9" width="14.85546875" style="29" hidden="1" customWidth="1"/>
    <col min="10" max="10" width="13" style="29"/>
    <col min="11" max="11" width="14.28515625" style="29" customWidth="1"/>
    <col min="12" max="16384" width="13" style="29"/>
  </cols>
  <sheetData>
    <row r="1" spans="1:11" s="1" customFormat="1" ht="15.95" customHeight="1" thickBot="1" x14ac:dyDescent="0.3">
      <c r="A1" s="222" t="s">
        <v>239</v>
      </c>
      <c r="B1" s="223"/>
      <c r="C1" s="223"/>
      <c r="D1" s="255"/>
      <c r="E1" s="256"/>
      <c r="F1" s="256"/>
      <c r="G1" s="256"/>
      <c r="H1" s="256"/>
      <c r="I1" s="118"/>
      <c r="K1" s="9"/>
    </row>
    <row r="2" spans="1:11" ht="32.1" customHeight="1" thickBot="1" x14ac:dyDescent="0.3">
      <c r="A2" s="252" t="s">
        <v>127</v>
      </c>
      <c r="B2" s="253"/>
      <c r="C2" s="253"/>
      <c r="D2" s="253"/>
      <c r="E2" s="253"/>
      <c r="F2" s="253"/>
      <c r="G2" s="253"/>
      <c r="H2" s="259"/>
      <c r="I2" s="31"/>
      <c r="J2" s="30"/>
    </row>
    <row r="3" spans="1:11" ht="27" customHeight="1" x14ac:dyDescent="0.25">
      <c r="A3" s="138"/>
      <c r="B3" s="139"/>
      <c r="C3" s="140"/>
      <c r="D3" s="141" t="s">
        <v>242</v>
      </c>
      <c r="E3" s="139"/>
      <c r="F3" s="142"/>
      <c r="G3" s="142"/>
      <c r="H3" s="143"/>
      <c r="I3" s="160"/>
      <c r="J3" s="32"/>
      <c r="K3" s="30"/>
    </row>
    <row r="4" spans="1:11" ht="15.95" customHeight="1" x14ac:dyDescent="0.25">
      <c r="A4" s="53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6" t="s">
        <v>11</v>
      </c>
      <c r="G4" s="56" t="s">
        <v>11</v>
      </c>
      <c r="H4" s="56" t="s">
        <v>11</v>
      </c>
      <c r="I4" s="31"/>
      <c r="J4" s="30"/>
    </row>
    <row r="5" spans="1:11" ht="12" customHeight="1" thickBot="1" x14ac:dyDescent="0.3">
      <c r="A5" s="57"/>
      <c r="B5" s="58"/>
      <c r="C5" s="59"/>
      <c r="D5" s="58"/>
      <c r="E5" s="58"/>
      <c r="F5" s="61"/>
      <c r="G5" s="61"/>
      <c r="H5" s="61"/>
      <c r="I5" s="32" t="s">
        <v>12</v>
      </c>
      <c r="J5" s="30"/>
    </row>
    <row r="6" spans="1:11" ht="32.1" customHeight="1" x14ac:dyDescent="0.25">
      <c r="A6" s="178">
        <v>1</v>
      </c>
      <c r="B6" s="76">
        <v>25181602</v>
      </c>
      <c r="C6" s="77"/>
      <c r="D6" s="78" t="s">
        <v>141</v>
      </c>
      <c r="E6" s="67">
        <v>3</v>
      </c>
      <c r="F6" s="164"/>
      <c r="G6" s="164"/>
      <c r="H6" s="159"/>
      <c r="I6" s="31"/>
      <c r="J6" s="30"/>
    </row>
    <row r="7" spans="1:11" ht="15.95" customHeight="1" x14ac:dyDescent="0.25">
      <c r="A7" s="53"/>
      <c r="B7" s="48"/>
      <c r="C7" s="51" t="s">
        <v>13</v>
      </c>
      <c r="D7" s="127"/>
      <c r="E7" s="67"/>
      <c r="F7" s="81"/>
      <c r="G7" s="81"/>
      <c r="H7" s="69"/>
      <c r="I7" s="36"/>
      <c r="J7" s="30"/>
    </row>
    <row r="8" spans="1:11" ht="15.95" customHeight="1" x14ac:dyDescent="0.25">
      <c r="A8" s="53"/>
      <c r="B8" s="48"/>
      <c r="C8" s="51" t="s">
        <v>14</v>
      </c>
      <c r="D8" s="127"/>
      <c r="E8" s="67"/>
      <c r="F8" s="81"/>
      <c r="G8" s="81"/>
      <c r="H8" s="69"/>
      <c r="I8" s="31"/>
      <c r="J8" s="30"/>
    </row>
    <row r="9" spans="1:11" ht="15.95" customHeight="1" x14ac:dyDescent="0.25">
      <c r="A9" s="53"/>
      <c r="B9" s="48"/>
      <c r="C9" s="51" t="s">
        <v>102</v>
      </c>
      <c r="D9" s="127"/>
      <c r="E9" s="67"/>
      <c r="F9" s="81"/>
      <c r="G9" s="81"/>
      <c r="H9" s="69"/>
      <c r="I9" s="31"/>
      <c r="J9" s="30"/>
    </row>
    <row r="10" spans="1:11" ht="15.95" customHeight="1" x14ac:dyDescent="0.25">
      <c r="A10" s="53"/>
      <c r="B10" s="48"/>
      <c r="C10" s="51" t="s">
        <v>103</v>
      </c>
      <c r="D10" s="127"/>
      <c r="E10" s="67"/>
      <c r="F10" s="81"/>
      <c r="G10" s="81"/>
      <c r="H10" s="69"/>
      <c r="I10" s="31"/>
      <c r="J10" s="30"/>
    </row>
    <row r="11" spans="1:11" ht="15.95" customHeight="1" x14ac:dyDescent="0.25">
      <c r="A11" s="53"/>
      <c r="B11" s="48"/>
      <c r="C11" s="51" t="s">
        <v>96</v>
      </c>
      <c r="D11" s="127"/>
      <c r="E11" s="67"/>
      <c r="F11" s="81"/>
      <c r="G11" s="81"/>
      <c r="H11" s="69"/>
      <c r="I11" s="31"/>
      <c r="J11" s="30"/>
    </row>
    <row r="12" spans="1:11" ht="15.95" customHeight="1" x14ac:dyDescent="0.25">
      <c r="A12" s="53"/>
      <c r="B12" s="48"/>
      <c r="C12" s="51" t="s">
        <v>104</v>
      </c>
      <c r="D12" s="127"/>
      <c r="E12" s="67"/>
      <c r="F12" s="81"/>
      <c r="G12" s="81"/>
      <c r="H12" s="69"/>
      <c r="I12" s="39"/>
      <c r="J12" s="30"/>
    </row>
    <row r="13" spans="1:11" ht="15.95" customHeight="1" x14ac:dyDescent="0.25">
      <c r="A13" s="53">
        <v>2</v>
      </c>
      <c r="B13" s="48">
        <v>22101710</v>
      </c>
      <c r="C13" s="51"/>
      <c r="D13" s="47" t="s">
        <v>114</v>
      </c>
      <c r="E13" s="67">
        <v>3</v>
      </c>
      <c r="F13" s="165"/>
      <c r="G13" s="165"/>
      <c r="H13" s="157"/>
      <c r="I13" s="33"/>
      <c r="J13" s="30"/>
    </row>
    <row r="14" spans="1:11" ht="15.95" customHeight="1" x14ac:dyDescent="0.25">
      <c r="A14" s="53"/>
      <c r="B14" s="48"/>
      <c r="C14" s="51" t="s">
        <v>68</v>
      </c>
      <c r="D14" s="137"/>
      <c r="E14" s="67"/>
      <c r="F14" s="91"/>
      <c r="G14" s="91"/>
      <c r="H14" s="71"/>
      <c r="I14" s="35" t="e">
        <f>#REF!*#REF!</f>
        <v>#REF!</v>
      </c>
      <c r="J14" s="30"/>
    </row>
    <row r="15" spans="1:11" ht="15.95" customHeight="1" x14ac:dyDescent="0.25">
      <c r="A15" s="53">
        <v>3</v>
      </c>
      <c r="B15" s="48">
        <v>25101507</v>
      </c>
      <c r="C15" s="51"/>
      <c r="D15" s="47" t="s">
        <v>115</v>
      </c>
      <c r="E15" s="67">
        <v>1</v>
      </c>
      <c r="F15" s="165"/>
      <c r="G15" s="165"/>
      <c r="H15" s="157"/>
      <c r="I15" s="31"/>
      <c r="J15" s="30"/>
    </row>
    <row r="16" spans="1:11" ht="15.95" customHeight="1" x14ac:dyDescent="0.25">
      <c r="A16" s="53"/>
      <c r="B16" s="48"/>
      <c r="C16" s="51" t="s">
        <v>68</v>
      </c>
      <c r="D16" s="137"/>
      <c r="E16" s="67"/>
      <c r="F16" s="91"/>
      <c r="G16" s="91"/>
      <c r="H16" s="71"/>
      <c r="I16" s="31"/>
      <c r="J16" s="30"/>
    </row>
    <row r="17" spans="1:10" ht="15.95" customHeight="1" x14ac:dyDescent="0.25">
      <c r="A17" s="53">
        <v>4</v>
      </c>
      <c r="B17" s="48"/>
      <c r="C17" s="51"/>
      <c r="D17" s="47" t="s">
        <v>123</v>
      </c>
      <c r="E17" s="67"/>
      <c r="F17" s="165"/>
      <c r="G17" s="165"/>
      <c r="H17" s="157"/>
      <c r="I17" s="31"/>
      <c r="J17" s="30"/>
    </row>
    <row r="18" spans="1:10" ht="15.95" customHeight="1" x14ac:dyDescent="0.25">
      <c r="A18" s="53"/>
      <c r="B18" s="48"/>
      <c r="C18" s="51" t="s">
        <v>72</v>
      </c>
      <c r="D18" s="137"/>
      <c r="E18" s="67"/>
      <c r="F18" s="91"/>
      <c r="G18" s="91"/>
      <c r="H18" s="71"/>
      <c r="I18" s="31"/>
      <c r="J18" s="30"/>
    </row>
    <row r="19" spans="1:10" ht="32.1" customHeight="1" x14ac:dyDescent="0.25">
      <c r="A19" s="53">
        <v>5</v>
      </c>
      <c r="B19" s="48">
        <v>25101507</v>
      </c>
      <c r="C19" s="51"/>
      <c r="D19" s="47" t="s">
        <v>79</v>
      </c>
      <c r="E19" s="67">
        <v>1</v>
      </c>
      <c r="F19" s="165"/>
      <c r="G19" s="165"/>
      <c r="H19" s="157"/>
      <c r="I19" s="31"/>
      <c r="J19" s="30"/>
    </row>
    <row r="20" spans="1:10" ht="15.95" customHeight="1" x14ac:dyDescent="0.25">
      <c r="A20" s="50"/>
      <c r="B20" s="48"/>
      <c r="C20" s="51" t="s">
        <v>21</v>
      </c>
      <c r="D20" s="137"/>
      <c r="E20" s="67"/>
      <c r="F20" s="91"/>
      <c r="G20" s="91"/>
      <c r="H20" s="93"/>
      <c r="I20" s="31"/>
      <c r="J20" s="30"/>
    </row>
    <row r="21" spans="1:10" ht="16.5" thickBot="1" x14ac:dyDescent="0.3">
      <c r="A21" s="260" t="s">
        <v>126</v>
      </c>
      <c r="B21" s="260"/>
      <c r="C21" s="260"/>
      <c r="D21" s="260"/>
      <c r="E21" s="72"/>
      <c r="F21" s="92">
        <f>SUM(F6:F19)</f>
        <v>0</v>
      </c>
      <c r="G21" s="92">
        <f>SUM(G6:G19)</f>
        <v>0</v>
      </c>
      <c r="H21" s="73">
        <f>SUM(H6:H19)</f>
        <v>0</v>
      </c>
      <c r="I21" s="42"/>
      <c r="J21" s="30"/>
    </row>
    <row r="22" spans="1:10" ht="16.5" thickTop="1" x14ac:dyDescent="0.25"/>
  </sheetData>
  <sheetProtection formatCells="0" formatColumns="0" formatRows="0" insertColumns="0" insertRows="0" insertHyperlinks="0" deleteColumns="0" deleteRows="0" sort="0" autoFilter="0" pivotTables="0"/>
  <mergeCells count="4">
    <mergeCell ref="A2:H2"/>
    <mergeCell ref="A21:D21"/>
    <mergeCell ref="A1:C1"/>
    <mergeCell ref="D1:H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34F4B-F6CD-4A83-A837-A8B5C17FF6F2}">
  <sheetPr>
    <tabColor rgb="FFFF0000"/>
  </sheetPr>
  <dimension ref="A1:L19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9" width="15.42578125" style="43" customWidth="1"/>
    <col min="10" max="10" width="15.7109375" style="43" customWidth="1"/>
    <col min="11" max="11" width="14.85546875" style="29" hidden="1" customWidth="1"/>
    <col min="12" max="12" width="13" style="29"/>
    <col min="13" max="13" width="14.28515625" style="29" customWidth="1"/>
    <col min="14" max="16384" width="13" style="29"/>
  </cols>
  <sheetData>
    <row r="1" spans="1:12" s="1" customFormat="1" ht="15.95" customHeight="1" thickBot="1" x14ac:dyDescent="0.3">
      <c r="A1" s="222" t="s">
        <v>239</v>
      </c>
      <c r="B1" s="223"/>
      <c r="C1" s="223"/>
      <c r="D1" s="255"/>
      <c r="E1" s="258"/>
      <c r="F1" s="258"/>
      <c r="G1" s="258"/>
      <c r="H1" s="258"/>
      <c r="I1" s="258"/>
      <c r="J1" s="258"/>
      <c r="K1" s="9"/>
    </row>
    <row r="2" spans="1:12" ht="32.1" customHeight="1" thickBot="1" x14ac:dyDescent="0.3">
      <c r="A2" s="252" t="s">
        <v>135</v>
      </c>
      <c r="B2" s="253"/>
      <c r="C2" s="253"/>
      <c r="D2" s="253"/>
      <c r="E2" s="253"/>
      <c r="F2" s="253"/>
      <c r="G2" s="253"/>
      <c r="H2" s="253"/>
      <c r="I2" s="253"/>
      <c r="J2" s="254"/>
      <c r="K2" s="31"/>
      <c r="L2" s="30"/>
    </row>
    <row r="3" spans="1:12" ht="27" customHeight="1" x14ac:dyDescent="0.25">
      <c r="A3" s="162"/>
      <c r="B3" s="58"/>
      <c r="C3" s="59"/>
      <c r="D3" s="180" t="s">
        <v>242</v>
      </c>
      <c r="E3" s="58"/>
      <c r="F3" s="181"/>
      <c r="G3" s="181"/>
      <c r="H3" s="182"/>
      <c r="I3" s="181"/>
      <c r="J3" s="184"/>
      <c r="K3" s="30"/>
    </row>
    <row r="4" spans="1:12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6" t="s">
        <v>11</v>
      </c>
      <c r="G4" s="56" t="s">
        <v>11</v>
      </c>
      <c r="H4" s="56" t="s">
        <v>11</v>
      </c>
      <c r="I4" s="56" t="s">
        <v>11</v>
      </c>
      <c r="J4" s="55" t="s">
        <v>11</v>
      </c>
      <c r="K4" s="31"/>
      <c r="L4" s="30"/>
    </row>
    <row r="5" spans="1:12" ht="12" customHeight="1" thickBot="1" x14ac:dyDescent="0.3">
      <c r="A5" s="162"/>
      <c r="B5" s="58"/>
      <c r="C5" s="59"/>
      <c r="D5" s="58"/>
      <c r="E5" s="58"/>
      <c r="F5" s="61"/>
      <c r="G5" s="61"/>
      <c r="H5" s="61"/>
      <c r="I5" s="61"/>
      <c r="J5" s="122"/>
      <c r="K5" s="32" t="s">
        <v>12</v>
      </c>
      <c r="L5" s="30"/>
    </row>
    <row r="6" spans="1:12" ht="32.1" customHeight="1" x14ac:dyDescent="0.25">
      <c r="A6" s="179">
        <v>1</v>
      </c>
      <c r="B6" s="76">
        <v>25181602</v>
      </c>
      <c r="C6" s="77"/>
      <c r="D6" s="78" t="s">
        <v>164</v>
      </c>
      <c r="E6" s="67">
        <v>3</v>
      </c>
      <c r="F6" s="164"/>
      <c r="G6" s="164"/>
      <c r="H6" s="164"/>
      <c r="I6" s="164"/>
      <c r="J6" s="158"/>
      <c r="K6" s="31"/>
      <c r="L6" s="30"/>
    </row>
    <row r="7" spans="1:12" ht="15.95" customHeight="1" x14ac:dyDescent="0.25">
      <c r="A7" s="161"/>
      <c r="B7" s="48"/>
      <c r="C7" s="51" t="s">
        <v>13</v>
      </c>
      <c r="D7" s="127"/>
      <c r="E7" s="67"/>
      <c r="F7" s="81"/>
      <c r="G7" s="81"/>
      <c r="H7" s="81"/>
      <c r="I7" s="81"/>
      <c r="J7" s="68"/>
      <c r="K7" s="36"/>
      <c r="L7" s="30"/>
    </row>
    <row r="8" spans="1:12" ht="15.95" customHeight="1" x14ac:dyDescent="0.25">
      <c r="A8" s="161"/>
      <c r="B8" s="48"/>
      <c r="C8" s="51" t="s">
        <v>14</v>
      </c>
      <c r="D8" s="127"/>
      <c r="E8" s="67"/>
      <c r="F8" s="81"/>
      <c r="G8" s="81"/>
      <c r="H8" s="81"/>
      <c r="I8" s="81"/>
      <c r="J8" s="68"/>
      <c r="K8" s="31"/>
      <c r="L8" s="30"/>
    </row>
    <row r="9" spans="1:12" ht="15.95" customHeight="1" x14ac:dyDescent="0.25">
      <c r="A9" s="161"/>
      <c r="B9" s="48"/>
      <c r="C9" s="51" t="s">
        <v>102</v>
      </c>
      <c r="D9" s="127"/>
      <c r="E9" s="67"/>
      <c r="F9" s="81"/>
      <c r="G9" s="81"/>
      <c r="H9" s="81"/>
      <c r="I9" s="81"/>
      <c r="J9" s="68"/>
      <c r="K9" s="31"/>
      <c r="L9" s="30"/>
    </row>
    <row r="10" spans="1:12" ht="15.95" customHeight="1" x14ac:dyDescent="0.25">
      <c r="A10" s="161"/>
      <c r="B10" s="48"/>
      <c r="C10" s="51" t="s">
        <v>103</v>
      </c>
      <c r="D10" s="127"/>
      <c r="E10" s="67"/>
      <c r="F10" s="81"/>
      <c r="G10" s="81"/>
      <c r="H10" s="81"/>
      <c r="I10" s="81"/>
      <c r="J10" s="68"/>
      <c r="K10" s="31"/>
      <c r="L10" s="30"/>
    </row>
    <row r="11" spans="1:12" ht="15.95" customHeight="1" x14ac:dyDescent="0.25">
      <c r="A11" s="161"/>
      <c r="B11" s="48"/>
      <c r="C11" s="51" t="s">
        <v>96</v>
      </c>
      <c r="D11" s="127"/>
      <c r="E11" s="67"/>
      <c r="F11" s="81"/>
      <c r="G11" s="81"/>
      <c r="H11" s="81"/>
      <c r="I11" s="81"/>
      <c r="J11" s="68"/>
      <c r="K11" s="31"/>
      <c r="L11" s="30"/>
    </row>
    <row r="12" spans="1:12" ht="15.95" customHeight="1" x14ac:dyDescent="0.25">
      <c r="A12" s="161"/>
      <c r="B12" s="48"/>
      <c r="C12" s="51" t="s">
        <v>104</v>
      </c>
      <c r="D12" s="127"/>
      <c r="E12" s="67"/>
      <c r="F12" s="81"/>
      <c r="G12" s="81"/>
      <c r="H12" s="81"/>
      <c r="I12" s="81"/>
      <c r="J12" s="68"/>
      <c r="K12" s="39"/>
      <c r="L12" s="30"/>
    </row>
    <row r="13" spans="1:12" ht="15.95" customHeight="1" x14ac:dyDescent="0.25">
      <c r="A13" s="161">
        <v>2</v>
      </c>
      <c r="B13" s="48">
        <v>22101710</v>
      </c>
      <c r="C13" s="51"/>
      <c r="D13" s="47" t="s">
        <v>165</v>
      </c>
      <c r="E13" s="67">
        <v>3</v>
      </c>
      <c r="F13" s="165"/>
      <c r="G13" s="165"/>
      <c r="H13" s="165"/>
      <c r="I13" s="165"/>
      <c r="J13" s="111"/>
      <c r="K13" s="33"/>
      <c r="L13" s="30"/>
    </row>
    <row r="14" spans="1:12" ht="15.95" customHeight="1" x14ac:dyDescent="0.25">
      <c r="A14" s="161"/>
      <c r="B14" s="48"/>
      <c r="C14" s="51" t="s">
        <v>131</v>
      </c>
      <c r="D14" s="137"/>
      <c r="E14" s="67"/>
      <c r="F14" s="91"/>
      <c r="G14" s="91"/>
      <c r="H14" s="91"/>
      <c r="I14" s="91"/>
      <c r="J14" s="70"/>
      <c r="K14" s="35" t="e">
        <f>#REF!*#REF!</f>
        <v>#REF!</v>
      </c>
      <c r="L14" s="30"/>
    </row>
    <row r="15" spans="1:12" ht="15.95" customHeight="1" x14ac:dyDescent="0.25">
      <c r="A15" s="161">
        <v>3</v>
      </c>
      <c r="B15" s="48">
        <v>25101507</v>
      </c>
      <c r="C15" s="51"/>
      <c r="D15" s="47" t="s">
        <v>166</v>
      </c>
      <c r="E15" s="67">
        <v>1</v>
      </c>
      <c r="F15" s="165"/>
      <c r="G15" s="165"/>
      <c r="H15" s="165"/>
      <c r="I15" s="165"/>
      <c r="J15" s="111"/>
      <c r="K15" s="31"/>
      <c r="L15" s="30"/>
    </row>
    <row r="16" spans="1:12" ht="15.95" customHeight="1" x14ac:dyDescent="0.25">
      <c r="A16" s="161"/>
      <c r="B16" s="48"/>
      <c r="C16" s="51" t="s">
        <v>130</v>
      </c>
      <c r="D16" s="137"/>
      <c r="E16" s="67"/>
      <c r="F16" s="91"/>
      <c r="G16" s="91"/>
      <c r="H16" s="91"/>
      <c r="I16" s="91"/>
      <c r="J16" s="70"/>
      <c r="K16" s="31"/>
      <c r="L16" s="30"/>
    </row>
    <row r="17" spans="1:12" ht="15.95" customHeight="1" x14ac:dyDescent="0.25">
      <c r="A17" s="161">
        <v>4</v>
      </c>
      <c r="B17" s="48">
        <v>25101507</v>
      </c>
      <c r="C17" s="51"/>
      <c r="D17" s="47" t="s">
        <v>167</v>
      </c>
      <c r="E17" s="67">
        <v>1</v>
      </c>
      <c r="F17" s="165"/>
      <c r="G17" s="165"/>
      <c r="H17" s="165"/>
      <c r="I17" s="165"/>
      <c r="J17" s="111"/>
      <c r="K17" s="31"/>
      <c r="L17" s="30"/>
    </row>
    <row r="18" spans="1:12" ht="15.95" customHeight="1" x14ac:dyDescent="0.25">
      <c r="A18" s="123"/>
      <c r="B18" s="48"/>
      <c r="C18" s="51" t="s">
        <v>129</v>
      </c>
      <c r="D18" s="137"/>
      <c r="E18" s="67"/>
      <c r="F18" s="91"/>
      <c r="G18" s="91"/>
      <c r="H18" s="91"/>
      <c r="I18" s="91"/>
      <c r="J18" s="174"/>
      <c r="K18" s="31"/>
      <c r="L18" s="30"/>
    </row>
    <row r="19" spans="1:12" ht="16.5" thickBot="1" x14ac:dyDescent="0.3">
      <c r="A19" s="227" t="s">
        <v>128</v>
      </c>
      <c r="B19" s="228"/>
      <c r="C19" s="228"/>
      <c r="D19" s="228"/>
      <c r="E19" s="124"/>
      <c r="F19" s="175">
        <f>SUM(F6:F17)</f>
        <v>0</v>
      </c>
      <c r="G19" s="175">
        <f>SUM(G6:G17)</f>
        <v>0</v>
      </c>
      <c r="H19" s="175">
        <f>SUM(H6:H17)</f>
        <v>0</v>
      </c>
      <c r="I19" s="175">
        <f>SUM(I6:I17)</f>
        <v>0</v>
      </c>
      <c r="J19" s="125">
        <f>SUM(J6:J17)</f>
        <v>0</v>
      </c>
      <c r="K19" s="42"/>
      <c r="L19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J2"/>
    <mergeCell ref="A19:D19"/>
    <mergeCell ref="A1:C1"/>
    <mergeCell ref="D1:J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2603F3-94E7-4598-ABBB-EC062E8D37AE}">
  <sheetPr>
    <tabColor rgb="FFFF0000"/>
  </sheetPr>
  <dimension ref="A1:L20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9" width="15.42578125" style="43" customWidth="1"/>
    <col min="10" max="10" width="15.7109375" style="43" customWidth="1"/>
    <col min="11" max="11" width="14.85546875" style="29" hidden="1" customWidth="1"/>
    <col min="12" max="12" width="13" style="29"/>
    <col min="13" max="13" width="14.28515625" style="29" customWidth="1"/>
    <col min="14" max="16384" width="13" style="29"/>
  </cols>
  <sheetData>
    <row r="1" spans="1:12" s="1" customFormat="1" ht="15.95" customHeight="1" thickBot="1" x14ac:dyDescent="0.3">
      <c r="A1" s="222" t="s">
        <v>239</v>
      </c>
      <c r="B1" s="223"/>
      <c r="C1" s="223"/>
      <c r="D1" s="255"/>
      <c r="E1" s="258"/>
      <c r="F1" s="258"/>
      <c r="G1" s="258"/>
      <c r="H1" s="258"/>
      <c r="I1" s="258"/>
      <c r="J1" s="258"/>
      <c r="K1" s="9"/>
    </row>
    <row r="2" spans="1:12" ht="32.1" customHeight="1" thickBot="1" x14ac:dyDescent="0.3">
      <c r="A2" s="252" t="s">
        <v>136</v>
      </c>
      <c r="B2" s="253"/>
      <c r="C2" s="253"/>
      <c r="D2" s="253"/>
      <c r="E2" s="253"/>
      <c r="F2" s="253"/>
      <c r="G2" s="253"/>
      <c r="H2" s="253"/>
      <c r="I2" s="253"/>
      <c r="J2" s="259"/>
      <c r="K2" s="31"/>
      <c r="L2" s="30"/>
    </row>
    <row r="3" spans="1:12" ht="27" customHeight="1" x14ac:dyDescent="0.25">
      <c r="A3" s="162"/>
      <c r="B3" s="58"/>
      <c r="C3" s="59"/>
      <c r="D3" s="180" t="s">
        <v>242</v>
      </c>
      <c r="E3" s="58"/>
      <c r="F3" s="181"/>
      <c r="G3" s="181"/>
      <c r="H3" s="182"/>
      <c r="I3" s="181"/>
      <c r="J3" s="184"/>
      <c r="K3" s="30"/>
    </row>
    <row r="4" spans="1:12" ht="15.95" customHeight="1" x14ac:dyDescent="0.25">
      <c r="A4" s="53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6" t="s">
        <v>11</v>
      </c>
      <c r="G4" s="56" t="s">
        <v>11</v>
      </c>
      <c r="H4" s="56" t="s">
        <v>11</v>
      </c>
      <c r="I4" s="56" t="s">
        <v>11</v>
      </c>
      <c r="J4" s="56" t="s">
        <v>11</v>
      </c>
      <c r="K4" s="31"/>
      <c r="L4" s="30"/>
    </row>
    <row r="5" spans="1:12" ht="12" customHeight="1" thickBot="1" x14ac:dyDescent="0.3">
      <c r="A5" s="57"/>
      <c r="B5" s="58"/>
      <c r="C5" s="59"/>
      <c r="D5" s="58"/>
      <c r="E5" s="58"/>
      <c r="F5" s="61"/>
      <c r="G5" s="61"/>
      <c r="H5" s="61"/>
      <c r="I5" s="61"/>
      <c r="J5" s="61"/>
      <c r="K5" s="32" t="s">
        <v>12</v>
      </c>
      <c r="L5" s="30"/>
    </row>
    <row r="6" spans="1:12" ht="48" customHeight="1" x14ac:dyDescent="0.25">
      <c r="A6" s="75">
        <v>1</v>
      </c>
      <c r="B6" s="76">
        <v>25181602</v>
      </c>
      <c r="C6" s="77"/>
      <c r="D6" s="78" t="s">
        <v>168</v>
      </c>
      <c r="E6" s="67">
        <v>3</v>
      </c>
      <c r="F6" s="164"/>
      <c r="G6" s="164"/>
      <c r="H6" s="164"/>
      <c r="I6" s="164"/>
      <c r="J6" s="159"/>
      <c r="K6" s="31"/>
      <c r="L6" s="30"/>
    </row>
    <row r="7" spans="1:12" ht="15.95" customHeight="1" x14ac:dyDescent="0.25">
      <c r="A7" s="50"/>
      <c r="B7" s="48"/>
      <c r="C7" s="51" t="s">
        <v>13</v>
      </c>
      <c r="D7" s="127"/>
      <c r="E7" s="67"/>
      <c r="F7" s="81"/>
      <c r="G7" s="81"/>
      <c r="H7" s="81"/>
      <c r="I7" s="81"/>
      <c r="J7" s="69"/>
      <c r="K7" s="36"/>
      <c r="L7" s="30"/>
    </row>
    <row r="8" spans="1:12" ht="15.95" customHeight="1" x14ac:dyDescent="0.25">
      <c r="A8" s="50"/>
      <c r="B8" s="48"/>
      <c r="C8" s="51" t="s">
        <v>14</v>
      </c>
      <c r="D8" s="127"/>
      <c r="E8" s="67"/>
      <c r="F8" s="81"/>
      <c r="G8" s="81"/>
      <c r="H8" s="81"/>
      <c r="I8" s="81"/>
      <c r="J8" s="69"/>
      <c r="K8" s="31"/>
      <c r="L8" s="30"/>
    </row>
    <row r="9" spans="1:12" ht="15.95" customHeight="1" x14ac:dyDescent="0.25">
      <c r="A9" s="50"/>
      <c r="B9" s="48"/>
      <c r="C9" s="51" t="s">
        <v>102</v>
      </c>
      <c r="D9" s="127"/>
      <c r="E9" s="67"/>
      <c r="F9" s="81"/>
      <c r="G9" s="81"/>
      <c r="H9" s="81"/>
      <c r="I9" s="81"/>
      <c r="J9" s="69"/>
      <c r="K9" s="31"/>
      <c r="L9" s="30"/>
    </row>
    <row r="10" spans="1:12" ht="15.95" customHeight="1" x14ac:dyDescent="0.25">
      <c r="A10" s="50"/>
      <c r="B10" s="48"/>
      <c r="C10" s="51" t="s">
        <v>103</v>
      </c>
      <c r="D10" s="127"/>
      <c r="E10" s="67"/>
      <c r="F10" s="81"/>
      <c r="G10" s="81"/>
      <c r="H10" s="81"/>
      <c r="I10" s="81"/>
      <c r="J10" s="69"/>
      <c r="K10" s="31"/>
      <c r="L10" s="30"/>
    </row>
    <row r="11" spans="1:12" ht="15.95" customHeight="1" x14ac:dyDescent="0.25">
      <c r="A11" s="50"/>
      <c r="B11" s="48"/>
      <c r="C11" s="51" t="s">
        <v>96</v>
      </c>
      <c r="D11" s="127"/>
      <c r="E11" s="67"/>
      <c r="F11" s="81"/>
      <c r="G11" s="81"/>
      <c r="H11" s="81"/>
      <c r="I11" s="81"/>
      <c r="J11" s="69"/>
      <c r="K11" s="31"/>
      <c r="L11" s="30"/>
    </row>
    <row r="12" spans="1:12" ht="15.95" customHeight="1" x14ac:dyDescent="0.25">
      <c r="A12" s="50"/>
      <c r="B12" s="48"/>
      <c r="C12" s="51" t="s">
        <v>104</v>
      </c>
      <c r="D12" s="127"/>
      <c r="E12" s="67"/>
      <c r="F12" s="81"/>
      <c r="G12" s="81"/>
      <c r="H12" s="81"/>
      <c r="I12" s="81"/>
      <c r="J12" s="69"/>
      <c r="K12" s="39"/>
      <c r="L12" s="30"/>
    </row>
    <row r="13" spans="1:12" ht="15.95" customHeight="1" x14ac:dyDescent="0.25">
      <c r="A13" s="50">
        <v>2</v>
      </c>
      <c r="B13" s="48">
        <v>22101710</v>
      </c>
      <c r="C13" s="51"/>
      <c r="D13" s="47" t="s">
        <v>169</v>
      </c>
      <c r="E13" s="67">
        <v>3</v>
      </c>
      <c r="F13" s="165"/>
      <c r="G13" s="165"/>
      <c r="H13" s="165"/>
      <c r="I13" s="165"/>
      <c r="J13" s="157"/>
      <c r="K13" s="33"/>
      <c r="L13" s="30"/>
    </row>
    <row r="14" spans="1:12" ht="15.95" customHeight="1" x14ac:dyDescent="0.25">
      <c r="A14" s="50"/>
      <c r="B14" s="48"/>
      <c r="C14" s="51" t="s">
        <v>133</v>
      </c>
      <c r="D14" s="137"/>
      <c r="E14" s="67"/>
      <c r="F14" s="91"/>
      <c r="G14" s="91"/>
      <c r="H14" s="91"/>
      <c r="I14" s="91"/>
      <c r="J14" s="71"/>
      <c r="K14" s="35" t="e">
        <f>#REF!*#REF!</f>
        <v>#REF!</v>
      </c>
      <c r="L14" s="30"/>
    </row>
    <row r="15" spans="1:12" ht="15.95" customHeight="1" x14ac:dyDescent="0.25">
      <c r="A15" s="50">
        <v>3</v>
      </c>
      <c r="B15" s="48">
        <v>25101507</v>
      </c>
      <c r="C15" s="51"/>
      <c r="D15" s="47" t="s">
        <v>165</v>
      </c>
      <c r="E15" s="67">
        <v>1</v>
      </c>
      <c r="F15" s="165"/>
      <c r="G15" s="165"/>
      <c r="H15" s="165"/>
      <c r="I15" s="165"/>
      <c r="J15" s="157"/>
      <c r="K15" s="31"/>
      <c r="L15" s="30"/>
    </row>
    <row r="16" spans="1:12" ht="15.95" customHeight="1" x14ac:dyDescent="0.25">
      <c r="A16" s="50"/>
      <c r="B16" s="48"/>
      <c r="C16" s="51" t="s">
        <v>131</v>
      </c>
      <c r="D16" s="137"/>
      <c r="E16" s="67"/>
      <c r="F16" s="91"/>
      <c r="G16" s="91"/>
      <c r="H16" s="91"/>
      <c r="I16" s="91"/>
      <c r="J16" s="71"/>
      <c r="K16" s="31"/>
      <c r="L16" s="30"/>
    </row>
    <row r="17" spans="1:12" ht="15.95" customHeight="1" x14ac:dyDescent="0.25">
      <c r="A17" s="50">
        <v>4</v>
      </c>
      <c r="B17" s="48">
        <v>25101507</v>
      </c>
      <c r="C17" s="51"/>
      <c r="D17" s="47" t="s">
        <v>170</v>
      </c>
      <c r="E17" s="67">
        <v>1</v>
      </c>
      <c r="F17" s="165"/>
      <c r="G17" s="165"/>
      <c r="H17" s="165"/>
      <c r="I17" s="165"/>
      <c r="J17" s="157"/>
      <c r="K17" s="31"/>
      <c r="L17" s="30"/>
    </row>
    <row r="18" spans="1:12" ht="15.95" customHeight="1" x14ac:dyDescent="0.25">
      <c r="A18" s="50"/>
      <c r="B18" s="48"/>
      <c r="C18" s="51" t="s">
        <v>130</v>
      </c>
      <c r="D18" s="137"/>
      <c r="E18" s="67"/>
      <c r="F18" s="91"/>
      <c r="G18" s="91"/>
      <c r="H18" s="91"/>
      <c r="I18" s="91"/>
      <c r="J18" s="93"/>
      <c r="K18" s="31"/>
      <c r="L18" s="30"/>
    </row>
    <row r="19" spans="1:12" ht="16.5" thickBot="1" x14ac:dyDescent="0.3">
      <c r="A19" s="260" t="s">
        <v>132</v>
      </c>
      <c r="B19" s="260"/>
      <c r="C19" s="260"/>
      <c r="D19" s="260"/>
      <c r="E19" s="72"/>
      <c r="F19" s="92">
        <f>SUM(F6:F17)</f>
        <v>0</v>
      </c>
      <c r="G19" s="92">
        <f>SUM(G6:G17)</f>
        <v>0</v>
      </c>
      <c r="H19" s="92">
        <f>SUM(H6:H17)</f>
        <v>0</v>
      </c>
      <c r="I19" s="92">
        <f>SUM(I6:I17)</f>
        <v>0</v>
      </c>
      <c r="J19" s="73">
        <f>SUM(J6:J17)</f>
        <v>0</v>
      </c>
      <c r="K19" s="42"/>
      <c r="L19" s="30"/>
    </row>
    <row r="20" spans="1:12" ht="16.5" thickTop="1" x14ac:dyDescent="0.25"/>
  </sheetData>
  <sheetProtection formatCells="0" formatColumns="0" formatRows="0" insertColumns="0" insertRows="0" insertHyperlinks="0" deleteColumns="0" deleteRows="0" sort="0" autoFilter="0" pivotTables="0"/>
  <mergeCells count="4">
    <mergeCell ref="A2:J2"/>
    <mergeCell ref="A19:D19"/>
    <mergeCell ref="A1:C1"/>
    <mergeCell ref="D1:J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48520-DF01-40B5-9AFC-916C8A8232C9}">
  <sheetPr>
    <tabColor rgb="FFFF0000"/>
  </sheetPr>
  <dimension ref="A1:K25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7" width="15.42578125" style="43" customWidth="1"/>
    <col min="8" max="8" width="15.7109375" style="43" customWidth="1"/>
    <col min="9" max="9" width="14.85546875" style="29" hidden="1" customWidth="1"/>
    <col min="10" max="10" width="13" style="29"/>
    <col min="11" max="11" width="14.28515625" style="29" customWidth="1"/>
    <col min="12" max="16384" width="13" style="29"/>
  </cols>
  <sheetData>
    <row r="1" spans="1:11" s="1" customFormat="1" ht="15.95" customHeight="1" thickBot="1" x14ac:dyDescent="0.3">
      <c r="A1" s="222" t="s">
        <v>239</v>
      </c>
      <c r="B1" s="223"/>
      <c r="C1" s="223"/>
      <c r="D1" s="255"/>
      <c r="E1" s="256"/>
      <c r="F1" s="256"/>
      <c r="G1" s="256"/>
      <c r="H1" s="256"/>
      <c r="I1" s="118"/>
      <c r="K1" s="9"/>
    </row>
    <row r="2" spans="1:11" ht="32.1" customHeight="1" thickBot="1" x14ac:dyDescent="0.3">
      <c r="A2" s="261" t="s">
        <v>134</v>
      </c>
      <c r="B2" s="262"/>
      <c r="C2" s="262"/>
      <c r="D2" s="262"/>
      <c r="E2" s="262"/>
      <c r="F2" s="262"/>
      <c r="G2" s="262"/>
      <c r="H2" s="263"/>
      <c r="I2" s="31"/>
      <c r="J2" s="30"/>
    </row>
    <row r="3" spans="1:11" ht="27" customHeight="1" x14ac:dyDescent="0.25">
      <c r="A3" s="162"/>
      <c r="B3" s="58"/>
      <c r="C3" s="59"/>
      <c r="D3" s="180" t="s">
        <v>242</v>
      </c>
      <c r="E3" s="58"/>
      <c r="F3" s="181"/>
      <c r="G3" s="181"/>
      <c r="H3" s="186"/>
      <c r="I3" s="185"/>
      <c r="J3" s="32"/>
      <c r="K3" s="30"/>
    </row>
    <row r="4" spans="1:11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6" t="s">
        <v>11</v>
      </c>
      <c r="G4" s="56" t="s">
        <v>11</v>
      </c>
      <c r="H4" s="55" t="s">
        <v>11</v>
      </c>
      <c r="I4" s="31"/>
      <c r="J4" s="30"/>
    </row>
    <row r="5" spans="1:11" ht="12" customHeight="1" thickBot="1" x14ac:dyDescent="0.3">
      <c r="A5" s="162"/>
      <c r="B5" s="58"/>
      <c r="C5" s="59"/>
      <c r="D5" s="58"/>
      <c r="E5" s="58"/>
      <c r="F5" s="61"/>
      <c r="G5" s="61"/>
      <c r="H5" s="122"/>
      <c r="I5" s="32" t="s">
        <v>12</v>
      </c>
      <c r="J5" s="30"/>
    </row>
    <row r="6" spans="1:11" ht="32.1" customHeight="1" x14ac:dyDescent="0.25">
      <c r="A6" s="163">
        <v>1</v>
      </c>
      <c r="B6" s="76">
        <v>25181602</v>
      </c>
      <c r="C6" s="77"/>
      <c r="D6" s="78" t="s">
        <v>183</v>
      </c>
      <c r="E6" s="67">
        <v>3</v>
      </c>
      <c r="F6" s="164"/>
      <c r="G6" s="164"/>
      <c r="H6" s="158"/>
      <c r="I6" s="31"/>
      <c r="J6" s="30"/>
    </row>
    <row r="7" spans="1:11" ht="15.95" customHeight="1" x14ac:dyDescent="0.25">
      <c r="A7" s="123"/>
      <c r="B7" s="48"/>
      <c r="C7" s="51" t="s">
        <v>13</v>
      </c>
      <c r="D7" s="127"/>
      <c r="E7" s="67"/>
      <c r="F7" s="81"/>
      <c r="G7" s="81"/>
      <c r="H7" s="68"/>
      <c r="I7" s="36"/>
      <c r="J7" s="30"/>
    </row>
    <row r="8" spans="1:11" ht="15.95" customHeight="1" x14ac:dyDescent="0.25">
      <c r="A8" s="123"/>
      <c r="B8" s="48"/>
      <c r="C8" s="51" t="s">
        <v>14</v>
      </c>
      <c r="D8" s="127"/>
      <c r="E8" s="67"/>
      <c r="F8" s="81"/>
      <c r="G8" s="81"/>
      <c r="H8" s="68"/>
      <c r="I8" s="31"/>
      <c r="J8" s="30"/>
    </row>
    <row r="9" spans="1:11" ht="15.95" customHeight="1" x14ac:dyDescent="0.25">
      <c r="A9" s="123"/>
      <c r="B9" s="48"/>
      <c r="C9" s="51" t="s">
        <v>102</v>
      </c>
      <c r="D9" s="127"/>
      <c r="E9" s="67"/>
      <c r="F9" s="81"/>
      <c r="G9" s="81"/>
      <c r="H9" s="68"/>
      <c r="I9" s="31"/>
      <c r="J9" s="30"/>
    </row>
    <row r="10" spans="1:11" ht="15.95" customHeight="1" x14ac:dyDescent="0.25">
      <c r="A10" s="123"/>
      <c r="B10" s="48"/>
      <c r="C10" s="51" t="s">
        <v>103</v>
      </c>
      <c r="D10" s="127"/>
      <c r="E10" s="67"/>
      <c r="F10" s="81"/>
      <c r="G10" s="81"/>
      <c r="H10" s="68"/>
      <c r="I10" s="31"/>
      <c r="J10" s="30"/>
    </row>
    <row r="11" spans="1:11" ht="15.95" customHeight="1" x14ac:dyDescent="0.25">
      <c r="A11" s="123"/>
      <c r="B11" s="48"/>
      <c r="C11" s="51" t="s">
        <v>96</v>
      </c>
      <c r="D11" s="127"/>
      <c r="E11" s="67"/>
      <c r="F11" s="81"/>
      <c r="G11" s="81"/>
      <c r="H11" s="68"/>
      <c r="I11" s="31"/>
      <c r="J11" s="30"/>
    </row>
    <row r="12" spans="1:11" ht="15.95" customHeight="1" x14ac:dyDescent="0.25">
      <c r="A12" s="123"/>
      <c r="B12" s="48"/>
      <c r="C12" s="51" t="s">
        <v>104</v>
      </c>
      <c r="D12" s="127"/>
      <c r="E12" s="67"/>
      <c r="F12" s="81"/>
      <c r="G12" s="81"/>
      <c r="H12" s="68"/>
      <c r="I12" s="39"/>
      <c r="J12" s="30"/>
    </row>
    <row r="13" spans="1:11" ht="15.95" customHeight="1" x14ac:dyDescent="0.25">
      <c r="A13" s="123">
        <v>2</v>
      </c>
      <c r="B13" s="48">
        <v>22101710</v>
      </c>
      <c r="C13" s="51"/>
      <c r="D13" s="47" t="s">
        <v>165</v>
      </c>
      <c r="E13" s="67">
        <v>3</v>
      </c>
      <c r="F13" s="165"/>
      <c r="G13" s="165"/>
      <c r="H13" s="111"/>
      <c r="I13" s="33"/>
      <c r="J13" s="30"/>
    </row>
    <row r="14" spans="1:11" ht="15.95" customHeight="1" x14ac:dyDescent="0.25">
      <c r="A14" s="123"/>
      <c r="B14" s="48"/>
      <c r="C14" s="51" t="s">
        <v>131</v>
      </c>
      <c r="D14" s="137"/>
      <c r="E14" s="67"/>
      <c r="F14" s="91"/>
      <c r="G14" s="91"/>
      <c r="H14" s="70"/>
      <c r="I14" s="35" t="e">
        <f>#REF!*#REF!</f>
        <v>#REF!</v>
      </c>
      <c r="J14" s="30"/>
    </row>
    <row r="15" spans="1:11" ht="15.95" customHeight="1" x14ac:dyDescent="0.25">
      <c r="A15" s="123">
        <v>3</v>
      </c>
      <c r="B15" s="48">
        <v>25101507</v>
      </c>
      <c r="C15" s="51"/>
      <c r="D15" s="47" t="s">
        <v>171</v>
      </c>
      <c r="E15" s="67">
        <v>1</v>
      </c>
      <c r="F15" s="165"/>
      <c r="G15" s="165"/>
      <c r="H15" s="111"/>
      <c r="I15" s="31"/>
      <c r="J15" s="30"/>
    </row>
    <row r="16" spans="1:11" ht="15.95" customHeight="1" x14ac:dyDescent="0.25">
      <c r="A16" s="123"/>
      <c r="B16" s="48"/>
      <c r="C16" s="51" t="s">
        <v>139</v>
      </c>
      <c r="D16" s="137"/>
      <c r="E16" s="67"/>
      <c r="F16" s="91"/>
      <c r="G16" s="91"/>
      <c r="H16" s="70"/>
      <c r="I16" s="31"/>
      <c r="J16" s="30"/>
    </row>
    <row r="17" spans="1:10" ht="15.95" customHeight="1" x14ac:dyDescent="0.25">
      <c r="A17" s="123">
        <v>4</v>
      </c>
      <c r="B17" s="48"/>
      <c r="C17" s="51"/>
      <c r="D17" s="47" t="s">
        <v>172</v>
      </c>
      <c r="E17" s="67"/>
      <c r="F17" s="165"/>
      <c r="G17" s="165"/>
      <c r="H17" s="111"/>
      <c r="I17" s="31"/>
      <c r="J17" s="30"/>
    </row>
    <row r="18" spans="1:10" ht="15.95" customHeight="1" x14ac:dyDescent="0.25">
      <c r="A18" s="123"/>
      <c r="B18" s="48"/>
      <c r="C18" s="51" t="s">
        <v>130</v>
      </c>
      <c r="D18" s="137"/>
      <c r="E18" s="67"/>
      <c r="F18" s="91"/>
      <c r="G18" s="91"/>
      <c r="H18" s="70"/>
      <c r="I18" s="31"/>
      <c r="J18" s="30"/>
    </row>
    <row r="19" spans="1:10" ht="15.95" customHeight="1" x14ac:dyDescent="0.25">
      <c r="A19" s="123">
        <v>5</v>
      </c>
      <c r="B19" s="48"/>
      <c r="C19" s="51"/>
      <c r="D19" s="47" t="s">
        <v>173</v>
      </c>
      <c r="E19" s="67"/>
      <c r="F19" s="165"/>
      <c r="G19" s="165"/>
      <c r="H19" s="111"/>
      <c r="I19" s="31"/>
      <c r="J19" s="30"/>
    </row>
    <row r="20" spans="1:10" ht="15.95" customHeight="1" x14ac:dyDescent="0.25">
      <c r="A20" s="123"/>
      <c r="B20" s="48"/>
      <c r="C20" s="51" t="s">
        <v>137</v>
      </c>
      <c r="D20" s="137"/>
      <c r="E20" s="67"/>
      <c r="F20" s="91"/>
      <c r="G20" s="91"/>
      <c r="H20" s="70"/>
      <c r="I20" s="31"/>
      <c r="J20" s="30"/>
    </row>
    <row r="21" spans="1:10" ht="15.95" customHeight="1" x14ac:dyDescent="0.25">
      <c r="A21" s="123">
        <v>6</v>
      </c>
      <c r="B21" s="48"/>
      <c r="C21" s="51"/>
      <c r="D21" s="47" t="s">
        <v>174</v>
      </c>
      <c r="E21" s="67"/>
      <c r="F21" s="165"/>
      <c r="G21" s="165"/>
      <c r="H21" s="111"/>
      <c r="I21" s="31"/>
      <c r="J21" s="30"/>
    </row>
    <row r="22" spans="1:10" ht="15.95" customHeight="1" x14ac:dyDescent="0.25">
      <c r="A22" s="123"/>
      <c r="B22" s="48"/>
      <c r="C22" s="51" t="s">
        <v>138</v>
      </c>
      <c r="D22" s="137"/>
      <c r="E22" s="67"/>
      <c r="F22" s="91"/>
      <c r="G22" s="91"/>
      <c r="H22" s="70"/>
      <c r="I22" s="31"/>
      <c r="J22" s="30"/>
    </row>
    <row r="23" spans="1:10" ht="15.95" customHeight="1" x14ac:dyDescent="0.25">
      <c r="A23" s="123">
        <v>7</v>
      </c>
      <c r="B23" s="48">
        <v>25101507</v>
      </c>
      <c r="C23" s="51"/>
      <c r="D23" s="47" t="s">
        <v>175</v>
      </c>
      <c r="E23" s="67">
        <v>1</v>
      </c>
      <c r="F23" s="165"/>
      <c r="G23" s="165"/>
      <c r="H23" s="111"/>
      <c r="I23" s="31"/>
      <c r="J23" s="30"/>
    </row>
    <row r="24" spans="1:10" ht="15.95" customHeight="1" x14ac:dyDescent="0.25">
      <c r="A24" s="123"/>
      <c r="B24" s="48"/>
      <c r="C24" s="51" t="s">
        <v>139</v>
      </c>
      <c r="D24" s="137"/>
      <c r="E24" s="67"/>
      <c r="F24" s="91"/>
      <c r="G24" s="91"/>
      <c r="H24" s="174"/>
      <c r="I24" s="31"/>
      <c r="J24" s="30"/>
    </row>
    <row r="25" spans="1:10" ht="16.5" thickBot="1" x14ac:dyDescent="0.3">
      <c r="A25" s="227" t="s">
        <v>140</v>
      </c>
      <c r="B25" s="228"/>
      <c r="C25" s="228"/>
      <c r="D25" s="228"/>
      <c r="E25" s="124"/>
      <c r="F25" s="175">
        <f>SUM(F6:F23)</f>
        <v>0</v>
      </c>
      <c r="G25" s="175">
        <f>SUM(G6:G23)</f>
        <v>0</v>
      </c>
      <c r="H25" s="125">
        <f>SUM(H6:H23)</f>
        <v>0</v>
      </c>
      <c r="I25" s="42"/>
      <c r="J25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H2"/>
    <mergeCell ref="A25:D25"/>
    <mergeCell ref="A1:C1"/>
    <mergeCell ref="D1:H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001516-BCD1-4E13-8F18-0F683A2706C7}">
  <sheetPr>
    <tabColor rgb="FFFF0000"/>
  </sheetPr>
  <dimension ref="A1:K19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6" width="15.42578125" style="43" customWidth="1"/>
    <col min="7" max="7" width="15.7109375" style="43" customWidth="1"/>
    <col min="8" max="8" width="14.85546875" style="29" hidden="1" customWidth="1"/>
    <col min="9" max="9" width="13" style="29"/>
    <col min="10" max="10" width="14.28515625" style="29" customWidth="1"/>
    <col min="11" max="16384" width="13" style="29"/>
  </cols>
  <sheetData>
    <row r="1" spans="1:11" s="1" customFormat="1" ht="15.95" customHeight="1" thickBot="1" x14ac:dyDescent="0.3">
      <c r="A1" s="222" t="s">
        <v>239</v>
      </c>
      <c r="B1" s="223"/>
      <c r="C1" s="223"/>
      <c r="D1" s="255"/>
      <c r="E1" s="256"/>
      <c r="F1" s="256"/>
      <c r="G1" s="256"/>
      <c r="H1" s="118"/>
      <c r="I1" s="118"/>
      <c r="K1" s="9"/>
    </row>
    <row r="2" spans="1:11" ht="32.1" customHeight="1" thickBot="1" x14ac:dyDescent="0.3">
      <c r="A2" s="252" t="s">
        <v>176</v>
      </c>
      <c r="B2" s="253"/>
      <c r="C2" s="253"/>
      <c r="D2" s="253"/>
      <c r="E2" s="253"/>
      <c r="F2" s="253"/>
      <c r="G2" s="254"/>
      <c r="H2" s="31"/>
      <c r="I2" s="30"/>
    </row>
    <row r="3" spans="1:11" ht="27" customHeight="1" x14ac:dyDescent="0.25">
      <c r="A3" s="162"/>
      <c r="B3" s="58"/>
      <c r="C3" s="59"/>
      <c r="D3" s="180" t="s">
        <v>242</v>
      </c>
      <c r="E3" s="58"/>
      <c r="F3" s="181"/>
      <c r="G3" s="186"/>
      <c r="H3" s="185"/>
      <c r="I3" s="130"/>
      <c r="J3" s="32"/>
      <c r="K3" s="30"/>
    </row>
    <row r="4" spans="1:11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6" t="s">
        <v>11</v>
      </c>
      <c r="G4" s="55" t="s">
        <v>11</v>
      </c>
      <c r="H4" s="31"/>
      <c r="I4" s="30"/>
    </row>
    <row r="5" spans="1:11" ht="12" customHeight="1" thickBot="1" x14ac:dyDescent="0.3">
      <c r="A5" s="162"/>
      <c r="B5" s="58"/>
      <c r="C5" s="59"/>
      <c r="D5" s="58"/>
      <c r="E5" s="58"/>
      <c r="F5" s="61"/>
      <c r="G5" s="122"/>
      <c r="H5" s="32" t="s">
        <v>12</v>
      </c>
      <c r="I5" s="30"/>
    </row>
    <row r="6" spans="1:11" ht="32.1" customHeight="1" x14ac:dyDescent="0.25">
      <c r="A6" s="163">
        <v>1</v>
      </c>
      <c r="B6" s="76">
        <v>25181602</v>
      </c>
      <c r="C6" s="77"/>
      <c r="D6" s="78" t="s">
        <v>177</v>
      </c>
      <c r="E6" s="67">
        <v>3</v>
      </c>
      <c r="F6" s="164"/>
      <c r="G6" s="158"/>
      <c r="H6" s="31"/>
      <c r="I6" s="30"/>
    </row>
    <row r="7" spans="1:11" ht="15.95" customHeight="1" x14ac:dyDescent="0.25">
      <c r="A7" s="123"/>
      <c r="B7" s="48"/>
      <c r="C7" s="51" t="s">
        <v>13</v>
      </c>
      <c r="D7" s="127"/>
      <c r="E7" s="67"/>
      <c r="F7" s="81"/>
      <c r="G7" s="68"/>
      <c r="H7" s="36"/>
      <c r="I7" s="30"/>
    </row>
    <row r="8" spans="1:11" ht="15.95" customHeight="1" x14ac:dyDescent="0.25">
      <c r="A8" s="123"/>
      <c r="B8" s="48"/>
      <c r="C8" s="51" t="s">
        <v>14</v>
      </c>
      <c r="D8" s="127"/>
      <c r="E8" s="67"/>
      <c r="F8" s="81"/>
      <c r="G8" s="68"/>
      <c r="H8" s="31"/>
      <c r="I8" s="30"/>
    </row>
    <row r="9" spans="1:11" ht="15.95" customHeight="1" x14ac:dyDescent="0.25">
      <c r="A9" s="123"/>
      <c r="B9" s="48"/>
      <c r="C9" s="51" t="s">
        <v>102</v>
      </c>
      <c r="D9" s="127"/>
      <c r="E9" s="67"/>
      <c r="F9" s="81"/>
      <c r="G9" s="68"/>
      <c r="H9" s="31"/>
      <c r="I9" s="30"/>
    </row>
    <row r="10" spans="1:11" ht="15.95" customHeight="1" x14ac:dyDescent="0.25">
      <c r="A10" s="123"/>
      <c r="B10" s="48"/>
      <c r="C10" s="51" t="s">
        <v>103</v>
      </c>
      <c r="D10" s="127"/>
      <c r="E10" s="67"/>
      <c r="F10" s="81"/>
      <c r="G10" s="68"/>
      <c r="H10" s="31"/>
      <c r="I10" s="30"/>
    </row>
    <row r="11" spans="1:11" ht="15.95" customHeight="1" x14ac:dyDescent="0.25">
      <c r="A11" s="123">
        <v>2</v>
      </c>
      <c r="B11" s="48">
        <v>22101710</v>
      </c>
      <c r="C11" s="51"/>
      <c r="D11" s="47" t="s">
        <v>178</v>
      </c>
      <c r="E11" s="67">
        <v>3</v>
      </c>
      <c r="F11" s="165"/>
      <c r="G11" s="111"/>
      <c r="H11" s="33"/>
      <c r="I11" s="30"/>
    </row>
    <row r="12" spans="1:11" ht="15.95" customHeight="1" x14ac:dyDescent="0.25">
      <c r="A12" s="123"/>
      <c r="B12" s="48"/>
      <c r="C12" s="51" t="s">
        <v>179</v>
      </c>
      <c r="D12" s="137"/>
      <c r="E12" s="67"/>
      <c r="F12" s="91"/>
      <c r="G12" s="70"/>
      <c r="H12" s="35" t="e">
        <f>#REF!*#REF!</f>
        <v>#REF!</v>
      </c>
      <c r="I12" s="30"/>
    </row>
    <row r="13" spans="1:11" ht="15.95" customHeight="1" x14ac:dyDescent="0.25">
      <c r="A13" s="123">
        <v>3</v>
      </c>
      <c r="B13" s="48">
        <v>25101507</v>
      </c>
      <c r="C13" s="51"/>
      <c r="D13" s="47" t="s">
        <v>180</v>
      </c>
      <c r="E13" s="67">
        <v>1</v>
      </c>
      <c r="F13" s="165"/>
      <c r="G13" s="111"/>
      <c r="H13" s="31"/>
      <c r="I13" s="30"/>
    </row>
    <row r="14" spans="1:11" ht="15.95" customHeight="1" x14ac:dyDescent="0.25">
      <c r="A14" s="123"/>
      <c r="B14" s="48"/>
      <c r="C14" s="51" t="s">
        <v>139</v>
      </c>
      <c r="D14" s="137"/>
      <c r="E14" s="67"/>
      <c r="F14" s="91"/>
      <c r="G14" s="70"/>
      <c r="H14" s="31"/>
      <c r="I14" s="30"/>
    </row>
    <row r="15" spans="1:11" ht="15.95" customHeight="1" x14ac:dyDescent="0.25">
      <c r="A15" s="123">
        <v>4</v>
      </c>
      <c r="B15" s="48"/>
      <c r="C15" s="51"/>
      <c r="D15" s="47" t="s">
        <v>174</v>
      </c>
      <c r="E15" s="67"/>
      <c r="F15" s="165"/>
      <c r="G15" s="111"/>
      <c r="H15" s="31"/>
      <c r="I15" s="30"/>
    </row>
    <row r="16" spans="1:11" ht="15.95" customHeight="1" x14ac:dyDescent="0.25">
      <c r="A16" s="123"/>
      <c r="B16" s="48"/>
      <c r="C16" s="51" t="s">
        <v>138</v>
      </c>
      <c r="D16" s="137"/>
      <c r="E16" s="67"/>
      <c r="F16" s="91"/>
      <c r="G16" s="70"/>
      <c r="H16" s="31"/>
      <c r="I16" s="30"/>
    </row>
    <row r="17" spans="1:9" ht="15.95" customHeight="1" x14ac:dyDescent="0.25">
      <c r="A17" s="123">
        <v>5</v>
      </c>
      <c r="B17" s="48">
        <v>25101507</v>
      </c>
      <c r="C17" s="51"/>
      <c r="D17" s="47" t="s">
        <v>181</v>
      </c>
      <c r="E17" s="67">
        <v>1</v>
      </c>
      <c r="F17" s="165"/>
      <c r="G17" s="111"/>
      <c r="H17" s="31"/>
      <c r="I17" s="30"/>
    </row>
    <row r="18" spans="1:9" ht="15.95" customHeight="1" x14ac:dyDescent="0.25">
      <c r="A18" s="123"/>
      <c r="B18" s="48"/>
      <c r="C18" s="51" t="s">
        <v>139</v>
      </c>
      <c r="D18" s="137"/>
      <c r="E18" s="67"/>
      <c r="F18" s="91"/>
      <c r="G18" s="174"/>
      <c r="H18" s="31"/>
      <c r="I18" s="30"/>
    </row>
    <row r="19" spans="1:9" ht="16.5" thickBot="1" x14ac:dyDescent="0.3">
      <c r="A19" s="227" t="s">
        <v>182</v>
      </c>
      <c r="B19" s="228"/>
      <c r="C19" s="228"/>
      <c r="D19" s="228"/>
      <c r="E19" s="124"/>
      <c r="F19" s="175">
        <f>SUM(F6:F17)</f>
        <v>0</v>
      </c>
      <c r="G19" s="125">
        <f>SUM(G6:G17)</f>
        <v>0</v>
      </c>
      <c r="H19" s="42"/>
      <c r="I19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G2"/>
    <mergeCell ref="A19:D19"/>
    <mergeCell ref="A1:C1"/>
    <mergeCell ref="D1:G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44DFF-383B-4EDE-AA39-563A97440705}">
  <sheetPr>
    <tabColor rgb="FFFF0000"/>
  </sheetPr>
  <dimension ref="A1:K19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6" width="15.42578125" style="43" customWidth="1"/>
    <col min="7" max="7" width="17.42578125" style="43" customWidth="1"/>
    <col min="8" max="8" width="15.42578125" style="43" customWidth="1"/>
    <col min="9" max="9" width="15.7109375" style="43" customWidth="1"/>
    <col min="10" max="10" width="14.85546875" style="29" hidden="1" customWidth="1"/>
    <col min="11" max="11" width="13" style="29"/>
    <col min="12" max="12" width="14.28515625" style="29" customWidth="1"/>
    <col min="13" max="16384" width="13" style="29"/>
  </cols>
  <sheetData>
    <row r="1" spans="1:11" s="1" customFormat="1" ht="15.95" customHeight="1" thickBot="1" x14ac:dyDescent="0.3">
      <c r="A1" s="222" t="s">
        <v>239</v>
      </c>
      <c r="B1" s="223"/>
      <c r="C1" s="223"/>
      <c r="D1" s="255"/>
      <c r="E1" s="256"/>
      <c r="F1" s="256"/>
      <c r="G1" s="256"/>
      <c r="H1" s="256"/>
      <c r="I1" s="256"/>
      <c r="K1" s="9"/>
    </row>
    <row r="2" spans="1:11" ht="32.1" customHeight="1" thickBot="1" x14ac:dyDescent="0.3">
      <c r="A2" s="252" t="s">
        <v>186</v>
      </c>
      <c r="B2" s="253"/>
      <c r="C2" s="253"/>
      <c r="D2" s="253"/>
      <c r="E2" s="253"/>
      <c r="F2" s="253"/>
      <c r="G2" s="253"/>
      <c r="H2" s="253"/>
      <c r="I2" s="254"/>
      <c r="J2" s="31"/>
      <c r="K2" s="30"/>
    </row>
    <row r="3" spans="1:11" ht="27" customHeight="1" x14ac:dyDescent="0.25">
      <c r="A3" s="162"/>
      <c r="B3" s="58"/>
      <c r="C3" s="59"/>
      <c r="D3" s="180" t="s">
        <v>242</v>
      </c>
      <c r="E3" s="58"/>
      <c r="F3" s="181"/>
      <c r="G3" s="182"/>
      <c r="H3" s="181"/>
      <c r="I3" s="186"/>
      <c r="J3" s="32"/>
      <c r="K3" s="30"/>
    </row>
    <row r="4" spans="1:11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6" t="s">
        <v>11</v>
      </c>
      <c r="G4" s="56" t="s">
        <v>11</v>
      </c>
      <c r="H4" s="56" t="s">
        <v>11</v>
      </c>
      <c r="I4" s="55" t="s">
        <v>11</v>
      </c>
      <c r="J4" s="31"/>
      <c r="K4" s="30"/>
    </row>
    <row r="5" spans="1:11" ht="12" customHeight="1" thickBot="1" x14ac:dyDescent="0.3">
      <c r="A5" s="162"/>
      <c r="B5" s="58"/>
      <c r="C5" s="59"/>
      <c r="D5" s="58"/>
      <c r="E5" s="58"/>
      <c r="F5" s="61"/>
      <c r="G5" s="61"/>
      <c r="H5" s="61"/>
      <c r="I5" s="122"/>
      <c r="J5" s="32" t="s">
        <v>12</v>
      </c>
      <c r="K5" s="30"/>
    </row>
    <row r="6" spans="1:11" ht="32.1" customHeight="1" x14ac:dyDescent="0.25">
      <c r="A6" s="163">
        <v>1</v>
      </c>
      <c r="B6" s="76">
        <v>25181602</v>
      </c>
      <c r="C6" s="77"/>
      <c r="D6" s="78" t="s">
        <v>185</v>
      </c>
      <c r="E6" s="67">
        <v>3</v>
      </c>
      <c r="F6" s="164"/>
      <c r="G6" s="164"/>
      <c r="H6" s="164"/>
      <c r="I6" s="158"/>
      <c r="J6" s="31"/>
      <c r="K6" s="30"/>
    </row>
    <row r="7" spans="1:11" ht="15.95" customHeight="1" x14ac:dyDescent="0.25">
      <c r="A7" s="123"/>
      <c r="B7" s="48"/>
      <c r="C7" s="51" t="s">
        <v>13</v>
      </c>
      <c r="D7" s="127"/>
      <c r="E7" s="67"/>
      <c r="F7" s="81"/>
      <c r="G7" s="81"/>
      <c r="H7" s="81"/>
      <c r="I7" s="68"/>
      <c r="J7" s="36"/>
      <c r="K7" s="30"/>
    </row>
    <row r="8" spans="1:11" ht="15.95" customHeight="1" x14ac:dyDescent="0.25">
      <c r="A8" s="123"/>
      <c r="B8" s="48"/>
      <c r="C8" s="51" t="s">
        <v>14</v>
      </c>
      <c r="D8" s="127"/>
      <c r="E8" s="67"/>
      <c r="F8" s="81"/>
      <c r="G8" s="81"/>
      <c r="H8" s="81"/>
      <c r="I8" s="68"/>
      <c r="J8" s="31"/>
      <c r="K8" s="30"/>
    </row>
    <row r="9" spans="1:11" ht="15.95" customHeight="1" x14ac:dyDescent="0.25">
      <c r="A9" s="123"/>
      <c r="B9" s="48"/>
      <c r="C9" s="51" t="s">
        <v>102</v>
      </c>
      <c r="D9" s="127"/>
      <c r="E9" s="67"/>
      <c r="F9" s="81"/>
      <c r="G9" s="81"/>
      <c r="H9" s="81"/>
      <c r="I9" s="68"/>
      <c r="J9" s="31"/>
      <c r="K9" s="30"/>
    </row>
    <row r="10" spans="1:11" ht="15.95" customHeight="1" x14ac:dyDescent="0.25">
      <c r="A10" s="123"/>
      <c r="B10" s="48"/>
      <c r="C10" s="51" t="s">
        <v>103</v>
      </c>
      <c r="D10" s="127"/>
      <c r="E10" s="67"/>
      <c r="F10" s="81"/>
      <c r="G10" s="81"/>
      <c r="H10" s="81"/>
      <c r="I10" s="68"/>
      <c r="J10" s="31"/>
      <c r="K10" s="30"/>
    </row>
    <row r="11" spans="1:11" ht="15.95" customHeight="1" x14ac:dyDescent="0.25">
      <c r="A11" s="123">
        <v>2</v>
      </c>
      <c r="B11" s="48">
        <v>22101710</v>
      </c>
      <c r="C11" s="51"/>
      <c r="D11" s="47" t="s">
        <v>178</v>
      </c>
      <c r="E11" s="67">
        <v>3</v>
      </c>
      <c r="F11" s="165"/>
      <c r="G11" s="165"/>
      <c r="H11" s="165"/>
      <c r="I11" s="111"/>
      <c r="J11" s="33"/>
      <c r="K11" s="30"/>
    </row>
    <row r="12" spans="1:11" ht="15.95" customHeight="1" x14ac:dyDescent="0.25">
      <c r="A12" s="123"/>
      <c r="B12" s="48"/>
      <c r="C12" s="51" t="s">
        <v>179</v>
      </c>
      <c r="D12" s="137"/>
      <c r="E12" s="67"/>
      <c r="F12" s="91"/>
      <c r="G12" s="91"/>
      <c r="H12" s="91"/>
      <c r="I12" s="70"/>
      <c r="J12" s="35" t="e">
        <f>#REF!*#REF!</f>
        <v>#REF!</v>
      </c>
      <c r="K12" s="30"/>
    </row>
    <row r="13" spans="1:11" ht="15.95" customHeight="1" x14ac:dyDescent="0.25">
      <c r="A13" s="123">
        <v>3</v>
      </c>
      <c r="B13" s="48">
        <v>25101507</v>
      </c>
      <c r="C13" s="51"/>
      <c r="D13" s="47" t="s">
        <v>180</v>
      </c>
      <c r="E13" s="67">
        <v>1</v>
      </c>
      <c r="F13" s="165"/>
      <c r="G13" s="165"/>
      <c r="H13" s="165"/>
      <c r="I13" s="111"/>
      <c r="J13" s="31"/>
      <c r="K13" s="30"/>
    </row>
    <row r="14" spans="1:11" ht="15.95" customHeight="1" x14ac:dyDescent="0.25">
      <c r="A14" s="123"/>
      <c r="B14" s="48"/>
      <c r="C14" s="51" t="s">
        <v>139</v>
      </c>
      <c r="D14" s="137"/>
      <c r="E14" s="67"/>
      <c r="F14" s="91"/>
      <c r="G14" s="91"/>
      <c r="H14" s="91"/>
      <c r="I14" s="70"/>
      <c r="J14" s="31"/>
      <c r="K14" s="30"/>
    </row>
    <row r="15" spans="1:11" ht="15.95" customHeight="1" x14ac:dyDescent="0.25">
      <c r="A15" s="123">
        <v>4</v>
      </c>
      <c r="B15" s="48"/>
      <c r="C15" s="51"/>
      <c r="D15" s="47" t="s">
        <v>174</v>
      </c>
      <c r="E15" s="67"/>
      <c r="F15" s="165"/>
      <c r="G15" s="165"/>
      <c r="H15" s="165"/>
      <c r="I15" s="111"/>
      <c r="J15" s="31"/>
      <c r="K15" s="30"/>
    </row>
    <row r="16" spans="1:11" ht="15.95" customHeight="1" x14ac:dyDescent="0.25">
      <c r="A16" s="123"/>
      <c r="B16" s="48"/>
      <c r="C16" s="51" t="s">
        <v>138</v>
      </c>
      <c r="D16" s="137"/>
      <c r="E16" s="67"/>
      <c r="F16" s="91"/>
      <c r="G16" s="91"/>
      <c r="H16" s="91"/>
      <c r="I16" s="70"/>
      <c r="J16" s="31"/>
      <c r="K16" s="30"/>
    </row>
    <row r="17" spans="1:11" ht="15.95" customHeight="1" x14ac:dyDescent="0.25">
      <c r="A17" s="123">
        <v>5</v>
      </c>
      <c r="B17" s="48">
        <v>25101507</v>
      </c>
      <c r="C17" s="51"/>
      <c r="D17" s="47" t="s">
        <v>181</v>
      </c>
      <c r="E17" s="67">
        <v>1</v>
      </c>
      <c r="F17" s="165"/>
      <c r="G17" s="165"/>
      <c r="H17" s="165"/>
      <c r="I17" s="111"/>
      <c r="J17" s="31"/>
      <c r="K17" s="30"/>
    </row>
    <row r="18" spans="1:11" ht="15.95" customHeight="1" x14ac:dyDescent="0.25">
      <c r="A18" s="123"/>
      <c r="B18" s="48"/>
      <c r="C18" s="51" t="s">
        <v>139</v>
      </c>
      <c r="D18" s="137"/>
      <c r="E18" s="67"/>
      <c r="F18" s="91"/>
      <c r="G18" s="91"/>
      <c r="H18" s="91"/>
      <c r="I18" s="174"/>
      <c r="J18" s="31"/>
      <c r="K18" s="30"/>
    </row>
    <row r="19" spans="1:11" ht="16.5" thickBot="1" x14ac:dyDescent="0.3">
      <c r="A19" s="227" t="s">
        <v>184</v>
      </c>
      <c r="B19" s="228"/>
      <c r="C19" s="228"/>
      <c r="D19" s="228"/>
      <c r="E19" s="124"/>
      <c r="F19" s="175">
        <f>SUM(F6:F17)</f>
        <v>0</v>
      </c>
      <c r="G19" s="175">
        <f>SUM(G6:G17)</f>
        <v>0</v>
      </c>
      <c r="H19" s="175">
        <f>SUM(H6:H17)</f>
        <v>0</v>
      </c>
      <c r="I19" s="125">
        <f>SUM(I6:I17)</f>
        <v>0</v>
      </c>
      <c r="J19" s="42"/>
      <c r="K19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I2"/>
    <mergeCell ref="A19:D19"/>
    <mergeCell ref="A1:C1"/>
    <mergeCell ref="D1:I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61CB5-5CFD-4960-A45B-93CD08588B1E}">
  <sheetPr>
    <tabColor rgb="FFFF0000"/>
  </sheetPr>
  <dimension ref="A1:K26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6" width="15.7109375" style="43" customWidth="1"/>
    <col min="7" max="7" width="14.85546875" style="29" hidden="1" customWidth="1"/>
    <col min="8" max="8" width="13" style="29"/>
    <col min="9" max="9" width="14.28515625" style="29" customWidth="1"/>
    <col min="10" max="16384" width="13" style="29"/>
  </cols>
  <sheetData>
    <row r="1" spans="1:11" s="1" customFormat="1" ht="15.95" customHeight="1" thickBot="1" x14ac:dyDescent="0.3">
      <c r="A1" s="222" t="s">
        <v>239</v>
      </c>
      <c r="B1" s="223"/>
      <c r="C1" s="223"/>
      <c r="D1" s="255"/>
      <c r="E1" s="256"/>
      <c r="F1" s="256"/>
      <c r="G1" s="118"/>
      <c r="H1" s="118"/>
      <c r="I1" s="118"/>
      <c r="K1" s="9"/>
    </row>
    <row r="2" spans="1:11" ht="32.1" customHeight="1" thickBot="1" x14ac:dyDescent="0.3">
      <c r="A2" s="252" t="s">
        <v>187</v>
      </c>
      <c r="B2" s="253"/>
      <c r="C2" s="253"/>
      <c r="D2" s="253"/>
      <c r="E2" s="253"/>
      <c r="F2" s="259"/>
      <c r="G2" s="31"/>
      <c r="H2" s="30"/>
    </row>
    <row r="3" spans="1:11" ht="27" customHeight="1" x14ac:dyDescent="0.25">
      <c r="A3" s="162"/>
      <c r="B3" s="58"/>
      <c r="C3" s="59"/>
      <c r="D3" s="180" t="s">
        <v>242</v>
      </c>
      <c r="E3" s="58"/>
      <c r="F3" s="181"/>
      <c r="G3" s="182"/>
      <c r="H3" s="130"/>
      <c r="I3" s="130"/>
      <c r="J3" s="32"/>
      <c r="K3" s="30"/>
    </row>
    <row r="4" spans="1:11" ht="15.95" customHeight="1" x14ac:dyDescent="0.25">
      <c r="A4" s="53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6" t="s">
        <v>11</v>
      </c>
      <c r="G4" s="31"/>
      <c r="H4" s="30"/>
    </row>
    <row r="5" spans="1:11" ht="12" customHeight="1" thickBot="1" x14ac:dyDescent="0.3">
      <c r="A5" s="57"/>
      <c r="B5" s="58"/>
      <c r="C5" s="59"/>
      <c r="D5" s="58"/>
      <c r="E5" s="58"/>
      <c r="F5" s="61"/>
      <c r="G5" s="32" t="s">
        <v>12</v>
      </c>
      <c r="H5" s="30"/>
    </row>
    <row r="6" spans="1:11" ht="32.1" customHeight="1" x14ac:dyDescent="0.25">
      <c r="A6" s="178">
        <v>1</v>
      </c>
      <c r="B6" s="76">
        <v>25181602</v>
      </c>
      <c r="C6" s="77"/>
      <c r="D6" s="78" t="s">
        <v>185</v>
      </c>
      <c r="E6" s="67">
        <v>3</v>
      </c>
      <c r="F6" s="159"/>
      <c r="G6" s="31"/>
      <c r="H6" s="30"/>
    </row>
    <row r="7" spans="1:11" ht="15.95" customHeight="1" x14ac:dyDescent="0.25">
      <c r="A7" s="53"/>
      <c r="B7" s="48"/>
      <c r="C7" s="51" t="s">
        <v>13</v>
      </c>
      <c r="D7" s="127"/>
      <c r="E7" s="67"/>
      <c r="F7" s="69"/>
      <c r="G7" s="36"/>
      <c r="H7" s="30"/>
    </row>
    <row r="8" spans="1:11" ht="15.95" customHeight="1" x14ac:dyDescent="0.25">
      <c r="A8" s="53"/>
      <c r="B8" s="48"/>
      <c r="C8" s="51" t="s">
        <v>14</v>
      </c>
      <c r="D8" s="127"/>
      <c r="E8" s="67"/>
      <c r="F8" s="69"/>
      <c r="G8" s="31"/>
      <c r="H8" s="30"/>
    </row>
    <row r="9" spans="1:11" ht="15.95" customHeight="1" x14ac:dyDescent="0.25">
      <c r="A9" s="53"/>
      <c r="B9" s="48"/>
      <c r="C9" s="51" t="s">
        <v>102</v>
      </c>
      <c r="D9" s="127"/>
      <c r="E9" s="67"/>
      <c r="F9" s="69"/>
      <c r="G9" s="31"/>
      <c r="H9" s="30"/>
    </row>
    <row r="10" spans="1:11" ht="15.95" customHeight="1" x14ac:dyDescent="0.25">
      <c r="A10" s="53"/>
      <c r="B10" s="48"/>
      <c r="C10" s="51" t="s">
        <v>103</v>
      </c>
      <c r="D10" s="127"/>
      <c r="E10" s="67"/>
      <c r="F10" s="69"/>
      <c r="G10" s="31"/>
      <c r="H10" s="30"/>
    </row>
    <row r="11" spans="1:11" ht="15.95" customHeight="1" x14ac:dyDescent="0.25">
      <c r="A11" s="53">
        <v>2</v>
      </c>
      <c r="B11" s="48">
        <v>22101710</v>
      </c>
      <c r="C11" s="51"/>
      <c r="D11" s="47" t="s">
        <v>188</v>
      </c>
      <c r="E11" s="67">
        <v>3</v>
      </c>
      <c r="F11" s="157"/>
      <c r="G11" s="33"/>
      <c r="H11" s="30"/>
    </row>
    <row r="12" spans="1:11" ht="15.95" customHeight="1" x14ac:dyDescent="0.25">
      <c r="A12" s="53"/>
      <c r="B12" s="48"/>
      <c r="C12" s="51" t="s">
        <v>179</v>
      </c>
      <c r="D12" s="137"/>
      <c r="E12" s="67"/>
      <c r="F12" s="71"/>
      <c r="G12" s="35" t="e">
        <f>#REF!*#REF!</f>
        <v>#REF!</v>
      </c>
      <c r="H12" s="30"/>
    </row>
    <row r="13" spans="1:11" ht="15.95" customHeight="1" x14ac:dyDescent="0.25">
      <c r="A13" s="53">
        <v>3</v>
      </c>
      <c r="B13" s="48">
        <v>22101710</v>
      </c>
      <c r="C13" s="51"/>
      <c r="D13" s="47" t="s">
        <v>189</v>
      </c>
      <c r="E13" s="67">
        <v>1</v>
      </c>
      <c r="F13" s="157"/>
      <c r="G13" s="31"/>
      <c r="H13" s="30"/>
    </row>
    <row r="14" spans="1:11" ht="15.95" customHeight="1" x14ac:dyDescent="0.25">
      <c r="A14" s="53"/>
      <c r="B14" s="48"/>
      <c r="C14" s="51" t="s">
        <v>179</v>
      </c>
      <c r="D14" s="137"/>
      <c r="E14" s="67"/>
      <c r="F14" s="71"/>
      <c r="G14" s="31"/>
      <c r="H14" s="30"/>
    </row>
    <row r="15" spans="1:11" ht="15.95" customHeight="1" x14ac:dyDescent="0.25">
      <c r="A15" s="53">
        <v>4</v>
      </c>
      <c r="B15" s="48">
        <v>22101710</v>
      </c>
      <c r="C15" s="51"/>
      <c r="D15" s="47" t="s">
        <v>190</v>
      </c>
      <c r="E15" s="67"/>
      <c r="F15" s="157"/>
      <c r="G15" s="31"/>
      <c r="H15" s="30"/>
    </row>
    <row r="16" spans="1:11" ht="15.95" customHeight="1" x14ac:dyDescent="0.25">
      <c r="A16" s="53"/>
      <c r="B16" s="48"/>
      <c r="C16" s="51" t="s">
        <v>179</v>
      </c>
      <c r="D16" s="137"/>
      <c r="E16" s="67"/>
      <c r="F16" s="71"/>
      <c r="G16" s="31"/>
      <c r="H16" s="30"/>
    </row>
    <row r="17" spans="1:8" ht="15.95" customHeight="1" x14ac:dyDescent="0.25">
      <c r="A17" s="53">
        <v>5</v>
      </c>
      <c r="B17" s="48">
        <v>22101710</v>
      </c>
      <c r="C17" s="51"/>
      <c r="D17" s="47" t="s">
        <v>191</v>
      </c>
      <c r="E17" s="67"/>
      <c r="F17" s="157"/>
      <c r="G17" s="31"/>
      <c r="H17" s="30"/>
    </row>
    <row r="18" spans="1:8" ht="15.95" customHeight="1" x14ac:dyDescent="0.25">
      <c r="A18" s="53"/>
      <c r="B18" s="48"/>
      <c r="C18" s="51" t="s">
        <v>179</v>
      </c>
      <c r="D18" s="137"/>
      <c r="E18" s="67"/>
      <c r="F18" s="71"/>
      <c r="G18" s="31"/>
      <c r="H18" s="30"/>
    </row>
    <row r="19" spans="1:8" ht="15.95" customHeight="1" x14ac:dyDescent="0.25">
      <c r="A19" s="53">
        <v>6</v>
      </c>
      <c r="B19" s="48">
        <v>22101710</v>
      </c>
      <c r="C19" s="51"/>
      <c r="D19" s="47" t="s">
        <v>192</v>
      </c>
      <c r="E19" s="67"/>
      <c r="F19" s="157"/>
      <c r="G19" s="31"/>
      <c r="H19" s="30"/>
    </row>
    <row r="20" spans="1:8" ht="15.95" customHeight="1" x14ac:dyDescent="0.25">
      <c r="A20" s="53"/>
      <c r="B20" s="48"/>
      <c r="C20" s="51" t="s">
        <v>139</v>
      </c>
      <c r="D20" s="137"/>
      <c r="E20" s="67"/>
      <c r="F20" s="71"/>
      <c r="G20" s="31"/>
      <c r="H20" s="30"/>
    </row>
    <row r="21" spans="1:8" ht="15.95" customHeight="1" x14ac:dyDescent="0.25">
      <c r="A21" s="53">
        <v>7</v>
      </c>
      <c r="B21" s="48">
        <v>22101710</v>
      </c>
      <c r="C21" s="51"/>
      <c r="D21" s="47" t="s">
        <v>174</v>
      </c>
      <c r="E21" s="67"/>
      <c r="F21" s="157"/>
      <c r="G21" s="31"/>
      <c r="H21" s="30"/>
    </row>
    <row r="22" spans="1:8" ht="15.95" customHeight="1" x14ac:dyDescent="0.25">
      <c r="A22" s="53"/>
      <c r="B22" s="48"/>
      <c r="C22" s="51" t="s">
        <v>138</v>
      </c>
      <c r="D22" s="137"/>
      <c r="E22" s="67"/>
      <c r="F22" s="71"/>
      <c r="G22" s="31"/>
      <c r="H22" s="30"/>
    </row>
    <row r="23" spans="1:8" x14ac:dyDescent="0.25">
      <c r="A23" s="53">
        <v>8</v>
      </c>
      <c r="B23" s="48">
        <v>25101507</v>
      </c>
      <c r="C23" s="51"/>
      <c r="D23" s="47" t="s">
        <v>181</v>
      </c>
      <c r="E23" s="67">
        <v>1</v>
      </c>
      <c r="F23" s="157"/>
      <c r="G23" s="42"/>
      <c r="H23" s="30"/>
    </row>
    <row r="24" spans="1:8" x14ac:dyDescent="0.25">
      <c r="A24" s="50"/>
      <c r="B24" s="48"/>
      <c r="C24" s="51" t="s">
        <v>139</v>
      </c>
      <c r="D24" s="137"/>
      <c r="E24" s="67"/>
      <c r="F24" s="93"/>
    </row>
    <row r="25" spans="1:8" ht="16.5" thickBot="1" x14ac:dyDescent="0.3">
      <c r="A25" s="260" t="s">
        <v>195</v>
      </c>
      <c r="B25" s="260"/>
      <c r="C25" s="260"/>
      <c r="D25" s="260"/>
      <c r="E25" s="72"/>
      <c r="F25" s="73">
        <f>SUM(F6:F23)</f>
        <v>0</v>
      </c>
    </row>
    <row r="26" spans="1:8" ht="16.5" thickTop="1" x14ac:dyDescent="0.25"/>
  </sheetData>
  <sheetProtection formatCells="0" formatColumns="0" formatRows="0" insertColumns="0" insertRows="0" insertHyperlinks="0" deleteColumns="0" deleteRows="0" sort="0" autoFilter="0" pivotTables="0"/>
  <mergeCells count="4">
    <mergeCell ref="A2:F2"/>
    <mergeCell ref="A25:D25"/>
    <mergeCell ref="A1:C1"/>
    <mergeCell ref="D1:F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7784E-FD94-470F-9E7F-2C4494549F32}">
  <sheetPr>
    <tabColor rgb="FFFF0000"/>
  </sheetPr>
  <dimension ref="A1:K18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6" width="15.7109375" style="43" customWidth="1"/>
    <col min="7" max="7" width="14.85546875" style="29" hidden="1" customWidth="1"/>
    <col min="8" max="8" width="13" style="29"/>
    <col min="9" max="9" width="14.28515625" style="29" customWidth="1"/>
    <col min="10" max="16384" width="13" style="29"/>
  </cols>
  <sheetData>
    <row r="1" spans="1:11" s="1" customFormat="1" ht="15.95" customHeight="1" thickBot="1" x14ac:dyDescent="0.3">
      <c r="A1" s="222" t="s">
        <v>239</v>
      </c>
      <c r="B1" s="223"/>
      <c r="C1" s="223"/>
      <c r="D1" s="255"/>
      <c r="E1" s="256"/>
      <c r="F1" s="256"/>
      <c r="G1" s="118"/>
      <c r="H1" s="118"/>
      <c r="I1" s="118"/>
      <c r="K1" s="9"/>
    </row>
    <row r="2" spans="1:11" ht="32.1" customHeight="1" thickBot="1" x14ac:dyDescent="0.3">
      <c r="A2" s="249" t="s">
        <v>193</v>
      </c>
      <c r="B2" s="250"/>
      <c r="C2" s="250"/>
      <c r="D2" s="250"/>
      <c r="E2" s="250"/>
      <c r="F2" s="251"/>
      <c r="G2" s="31"/>
      <c r="H2" s="30"/>
    </row>
    <row r="3" spans="1:11" ht="27" customHeight="1" x14ac:dyDescent="0.25">
      <c r="A3" s="162"/>
      <c r="B3" s="58"/>
      <c r="C3" s="59"/>
      <c r="D3" s="180" t="s">
        <v>242</v>
      </c>
      <c r="E3" s="58"/>
      <c r="F3" s="186"/>
      <c r="G3" s="185"/>
      <c r="H3" s="130"/>
      <c r="I3" s="130"/>
      <c r="J3" s="32"/>
      <c r="K3" s="30"/>
    </row>
    <row r="4" spans="1:11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5" t="s">
        <v>11</v>
      </c>
      <c r="G4" s="31"/>
      <c r="H4" s="30"/>
    </row>
    <row r="5" spans="1:11" ht="12" customHeight="1" thickBot="1" x14ac:dyDescent="0.3">
      <c r="A5" s="162"/>
      <c r="B5" s="58"/>
      <c r="C5" s="59"/>
      <c r="D5" s="58"/>
      <c r="E5" s="58"/>
      <c r="F5" s="122"/>
      <c r="G5" s="32" t="s">
        <v>12</v>
      </c>
      <c r="H5" s="30"/>
    </row>
    <row r="6" spans="1:11" ht="32.1" customHeight="1" x14ac:dyDescent="0.25">
      <c r="A6" s="179">
        <v>1</v>
      </c>
      <c r="B6" s="76">
        <v>25181602</v>
      </c>
      <c r="C6" s="77"/>
      <c r="D6" s="78" t="s">
        <v>194</v>
      </c>
      <c r="E6" s="67">
        <v>3</v>
      </c>
      <c r="F6" s="158"/>
      <c r="G6" s="31"/>
      <c r="H6" s="30"/>
    </row>
    <row r="7" spans="1:11" ht="15.95" customHeight="1" x14ac:dyDescent="0.25">
      <c r="A7" s="161"/>
      <c r="B7" s="48"/>
      <c r="C7" s="51" t="s">
        <v>13</v>
      </c>
      <c r="D7" s="127"/>
      <c r="E7" s="67"/>
      <c r="F7" s="68"/>
      <c r="G7" s="36"/>
      <c r="H7" s="30"/>
    </row>
    <row r="8" spans="1:11" ht="15.95" customHeight="1" x14ac:dyDescent="0.25">
      <c r="A8" s="161"/>
      <c r="B8" s="48"/>
      <c r="C8" s="51" t="s">
        <v>14</v>
      </c>
      <c r="D8" s="127"/>
      <c r="E8" s="67"/>
      <c r="F8" s="68"/>
      <c r="G8" s="31"/>
      <c r="H8" s="30"/>
    </row>
    <row r="9" spans="1:11" ht="15.95" customHeight="1" x14ac:dyDescent="0.25">
      <c r="A9" s="161"/>
      <c r="B9" s="48"/>
      <c r="C9" s="51" t="s">
        <v>102</v>
      </c>
      <c r="D9" s="127"/>
      <c r="E9" s="67"/>
      <c r="F9" s="68"/>
      <c r="G9" s="31"/>
      <c r="H9" s="30"/>
    </row>
    <row r="10" spans="1:11" ht="15.95" customHeight="1" x14ac:dyDescent="0.25">
      <c r="A10" s="161"/>
      <c r="B10" s="48"/>
      <c r="C10" s="51" t="s">
        <v>103</v>
      </c>
      <c r="D10" s="127"/>
      <c r="E10" s="67"/>
      <c r="F10" s="68"/>
      <c r="G10" s="31"/>
      <c r="H10" s="30"/>
    </row>
    <row r="11" spans="1:11" ht="15.95" customHeight="1" x14ac:dyDescent="0.25">
      <c r="A11" s="161"/>
      <c r="B11" s="48"/>
      <c r="C11" s="51" t="s">
        <v>96</v>
      </c>
      <c r="D11" s="127"/>
      <c r="E11" s="67"/>
      <c r="F11" s="68"/>
      <c r="G11" s="31"/>
      <c r="H11" s="30"/>
    </row>
    <row r="12" spans="1:11" ht="15.95" customHeight="1" x14ac:dyDescent="0.25">
      <c r="A12" s="161"/>
      <c r="B12" s="48"/>
      <c r="C12" s="51" t="s">
        <v>104</v>
      </c>
      <c r="D12" s="127"/>
      <c r="E12" s="67"/>
      <c r="F12" s="68"/>
      <c r="G12" s="31"/>
      <c r="H12" s="30"/>
    </row>
    <row r="13" spans="1:11" ht="15.95" customHeight="1" x14ac:dyDescent="0.25">
      <c r="A13" s="161"/>
      <c r="B13" s="48"/>
      <c r="C13" s="51" t="s">
        <v>101</v>
      </c>
      <c r="D13" s="127"/>
      <c r="E13" s="67"/>
      <c r="F13" s="68"/>
      <c r="G13" s="31"/>
      <c r="H13" s="30"/>
    </row>
    <row r="14" spans="1:11" ht="15.95" customHeight="1" x14ac:dyDescent="0.25">
      <c r="A14" s="161">
        <v>2</v>
      </c>
      <c r="B14" s="48">
        <v>22101710</v>
      </c>
      <c r="C14" s="51"/>
      <c r="D14" s="47" t="s">
        <v>196</v>
      </c>
      <c r="E14" s="67">
        <v>3</v>
      </c>
      <c r="F14" s="111"/>
      <c r="G14" s="33"/>
      <c r="H14" s="30"/>
    </row>
    <row r="15" spans="1:11" ht="15.95" customHeight="1" x14ac:dyDescent="0.25">
      <c r="A15" s="161"/>
      <c r="B15" s="48"/>
      <c r="C15" s="51" t="s">
        <v>100</v>
      </c>
      <c r="D15" s="137"/>
      <c r="E15" s="67"/>
      <c r="F15" s="70"/>
      <c r="G15" s="35" t="e">
        <f>#REF!*#REF!</f>
        <v>#REF!</v>
      </c>
      <c r="H15" s="30"/>
    </row>
    <row r="16" spans="1:11" ht="32.1" customHeight="1" x14ac:dyDescent="0.25">
      <c r="A16" s="161">
        <v>3</v>
      </c>
      <c r="B16" s="48">
        <v>22101710</v>
      </c>
      <c r="C16" s="51"/>
      <c r="D16" s="47" t="s">
        <v>197</v>
      </c>
      <c r="E16" s="67">
        <v>1</v>
      </c>
      <c r="F16" s="111"/>
      <c r="G16" s="31"/>
      <c r="H16" s="30"/>
    </row>
    <row r="17" spans="1:8" ht="15.95" customHeight="1" x14ac:dyDescent="0.25">
      <c r="A17" s="123"/>
      <c r="B17" s="48"/>
      <c r="C17" s="51" t="s">
        <v>99</v>
      </c>
      <c r="D17" s="137"/>
      <c r="E17" s="67"/>
      <c r="F17" s="70"/>
      <c r="G17" s="31"/>
      <c r="H17" s="30"/>
    </row>
    <row r="18" spans="1:8" ht="16.5" thickBot="1" x14ac:dyDescent="0.3">
      <c r="A18" s="227" t="s">
        <v>198</v>
      </c>
      <c r="B18" s="228"/>
      <c r="C18" s="228"/>
      <c r="D18" s="228"/>
      <c r="E18" s="124"/>
      <c r="F18" s="125">
        <f>SUM(F6:F17)</f>
        <v>0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8:D18"/>
    <mergeCell ref="A1:C1"/>
    <mergeCell ref="A2:F2"/>
    <mergeCell ref="D1:F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DE63D-0E65-4D1F-BA59-4DCB5057E3E2}">
  <sheetPr>
    <tabColor rgb="FFFF0000"/>
  </sheetPr>
  <dimension ref="A1:K18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6" width="15.7109375" style="43" customWidth="1"/>
    <col min="7" max="7" width="14.85546875" style="29" hidden="1" customWidth="1"/>
    <col min="8" max="8" width="13" style="29"/>
    <col min="9" max="9" width="14.28515625" style="29" customWidth="1"/>
    <col min="10" max="16384" width="13" style="29"/>
  </cols>
  <sheetData>
    <row r="1" spans="1:11" s="1" customFormat="1" ht="15.95" customHeight="1" thickBot="1" x14ac:dyDescent="0.3">
      <c r="A1" s="222" t="s">
        <v>239</v>
      </c>
      <c r="B1" s="223"/>
      <c r="C1" s="223"/>
      <c r="D1" s="255"/>
      <c r="E1" s="256"/>
      <c r="F1" s="256"/>
      <c r="G1" s="118"/>
      <c r="H1" s="118"/>
      <c r="I1" s="118"/>
      <c r="K1" s="9"/>
    </row>
    <row r="2" spans="1:11" s="189" customFormat="1" ht="32.1" customHeight="1" thickBot="1" x14ac:dyDescent="0.3">
      <c r="A2" s="249" t="s">
        <v>199</v>
      </c>
      <c r="B2" s="250"/>
      <c r="C2" s="250"/>
      <c r="D2" s="250"/>
      <c r="E2" s="250"/>
      <c r="F2" s="264"/>
      <c r="G2" s="187"/>
      <c r="H2" s="188"/>
    </row>
    <row r="3" spans="1:11" ht="27" customHeight="1" x14ac:dyDescent="0.25">
      <c r="A3" s="162"/>
      <c r="B3" s="58"/>
      <c r="C3" s="59"/>
      <c r="D3" s="180" t="s">
        <v>242</v>
      </c>
      <c r="E3" s="58"/>
      <c r="F3" s="186"/>
      <c r="G3" s="185"/>
      <c r="H3" s="130"/>
      <c r="I3" s="130"/>
      <c r="J3" s="32"/>
      <c r="K3" s="30"/>
    </row>
    <row r="4" spans="1:11" ht="15.95" customHeight="1" x14ac:dyDescent="0.25">
      <c r="A4" s="53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6" t="s">
        <v>11</v>
      </c>
      <c r="G4" s="31"/>
      <c r="H4" s="30"/>
    </row>
    <row r="5" spans="1:11" ht="12" customHeight="1" thickBot="1" x14ac:dyDescent="0.3">
      <c r="A5" s="57"/>
      <c r="B5" s="58"/>
      <c r="C5" s="59"/>
      <c r="D5" s="58"/>
      <c r="E5" s="58"/>
      <c r="F5" s="61"/>
      <c r="G5" s="32" t="s">
        <v>12</v>
      </c>
      <c r="H5" s="30"/>
    </row>
    <row r="6" spans="1:11" ht="48" customHeight="1" x14ac:dyDescent="0.25">
      <c r="A6" s="178">
        <v>1</v>
      </c>
      <c r="B6" s="76">
        <v>25181602</v>
      </c>
      <c r="C6" s="77"/>
      <c r="D6" s="78" t="s">
        <v>201</v>
      </c>
      <c r="E6" s="67">
        <v>3</v>
      </c>
      <c r="F6" s="159"/>
      <c r="G6" s="31"/>
      <c r="H6" s="30"/>
    </row>
    <row r="7" spans="1:11" ht="15.95" customHeight="1" x14ac:dyDescent="0.25">
      <c r="A7" s="53"/>
      <c r="B7" s="48"/>
      <c r="C7" s="51" t="s">
        <v>13</v>
      </c>
      <c r="D7" s="127"/>
      <c r="E7" s="67"/>
      <c r="F7" s="69"/>
      <c r="G7" s="36"/>
      <c r="H7" s="30"/>
    </row>
    <row r="8" spans="1:11" ht="15.95" customHeight="1" x14ac:dyDescent="0.25">
      <c r="A8" s="53"/>
      <c r="B8" s="48"/>
      <c r="C8" s="51" t="s">
        <v>14</v>
      </c>
      <c r="D8" s="127"/>
      <c r="E8" s="67"/>
      <c r="F8" s="69"/>
      <c r="G8" s="31"/>
      <c r="H8" s="30"/>
    </row>
    <row r="9" spans="1:11" ht="15.95" customHeight="1" x14ac:dyDescent="0.25">
      <c r="A9" s="53"/>
      <c r="B9" s="48"/>
      <c r="C9" s="51" t="s">
        <v>102</v>
      </c>
      <c r="D9" s="127"/>
      <c r="E9" s="67"/>
      <c r="F9" s="69"/>
      <c r="G9" s="31"/>
      <c r="H9" s="30"/>
    </row>
    <row r="10" spans="1:11" ht="15.95" customHeight="1" x14ac:dyDescent="0.25">
      <c r="A10" s="53"/>
      <c r="B10" s="48"/>
      <c r="C10" s="51" t="s">
        <v>103</v>
      </c>
      <c r="D10" s="127"/>
      <c r="E10" s="67"/>
      <c r="F10" s="69"/>
      <c r="G10" s="31"/>
      <c r="H10" s="30"/>
    </row>
    <row r="11" spans="1:11" ht="15.95" customHeight="1" x14ac:dyDescent="0.25">
      <c r="A11" s="53"/>
      <c r="B11" s="48"/>
      <c r="C11" s="51" t="s">
        <v>96</v>
      </c>
      <c r="D11" s="127"/>
      <c r="E11" s="67"/>
      <c r="F11" s="69"/>
      <c r="G11" s="31"/>
      <c r="H11" s="30"/>
    </row>
    <row r="12" spans="1:11" ht="15.95" customHeight="1" x14ac:dyDescent="0.25">
      <c r="A12" s="53"/>
      <c r="B12" s="48"/>
      <c r="C12" s="51" t="s">
        <v>104</v>
      </c>
      <c r="D12" s="127"/>
      <c r="E12" s="67"/>
      <c r="F12" s="69"/>
      <c r="G12" s="31"/>
      <c r="H12" s="30"/>
    </row>
    <row r="13" spans="1:11" ht="15.95" customHeight="1" x14ac:dyDescent="0.25">
      <c r="A13" s="53"/>
      <c r="B13" s="48"/>
      <c r="C13" s="51" t="s">
        <v>200</v>
      </c>
      <c r="D13" s="127"/>
      <c r="E13" s="67"/>
      <c r="F13" s="69"/>
      <c r="G13" s="31"/>
      <c r="H13" s="30"/>
    </row>
    <row r="14" spans="1:11" ht="15.95" customHeight="1" x14ac:dyDescent="0.25">
      <c r="A14" s="53">
        <v>2</v>
      </c>
      <c r="B14" s="48">
        <v>22101710</v>
      </c>
      <c r="C14" s="51"/>
      <c r="D14" s="47" t="s">
        <v>202</v>
      </c>
      <c r="E14" s="67">
        <v>3</v>
      </c>
      <c r="F14" s="157"/>
      <c r="G14" s="33"/>
      <c r="H14" s="30"/>
    </row>
    <row r="15" spans="1:11" ht="15.95" customHeight="1" x14ac:dyDescent="0.25">
      <c r="A15" s="53">
        <v>3</v>
      </c>
      <c r="B15" s="48">
        <v>22101710</v>
      </c>
      <c r="C15" s="51"/>
      <c r="D15" s="47" t="s">
        <v>203</v>
      </c>
      <c r="E15" s="67">
        <v>1</v>
      </c>
      <c r="F15" s="157"/>
      <c r="G15" s="31"/>
      <c r="H15" s="30"/>
    </row>
    <row r="16" spans="1:11" ht="15.95" customHeight="1" x14ac:dyDescent="0.25">
      <c r="A16" s="53">
        <v>4</v>
      </c>
      <c r="B16" s="48"/>
      <c r="C16" s="51"/>
      <c r="D16" s="47" t="s">
        <v>204</v>
      </c>
      <c r="E16" s="67"/>
      <c r="F16" s="157"/>
      <c r="G16" s="31"/>
      <c r="H16" s="30"/>
    </row>
    <row r="17" spans="1:6" ht="16.5" thickBot="1" x14ac:dyDescent="0.3">
      <c r="A17" s="260" t="s">
        <v>205</v>
      </c>
      <c r="B17" s="260"/>
      <c r="C17" s="260"/>
      <c r="D17" s="260"/>
      <c r="E17" s="72"/>
      <c r="F17" s="73">
        <f>SUM(F6:F16)</f>
        <v>0</v>
      </c>
    </row>
    <row r="18" spans="1:6" ht="16.5" thickTop="1" x14ac:dyDescent="0.25"/>
  </sheetData>
  <sheetProtection formatCells="0" formatColumns="0" formatRows="0" insertColumns="0" insertRows="0" insertHyperlinks="0" deleteColumns="0" deleteRows="0" sort="0" autoFilter="0" pivotTables="0"/>
  <mergeCells count="4">
    <mergeCell ref="A2:F2"/>
    <mergeCell ref="A17:D17"/>
    <mergeCell ref="A1:C1"/>
    <mergeCell ref="D1:F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10FF6-3E34-4A6F-A21F-5819003EB572}">
  <sheetPr>
    <tabColor rgb="FFFF0000"/>
  </sheetPr>
  <dimension ref="A1:AL26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6" width="15.7109375" style="43" customWidth="1"/>
    <col min="7" max="11" width="16.7109375" style="29" customWidth="1"/>
    <col min="12" max="12" width="16.7109375" style="43" customWidth="1"/>
    <col min="13" max="16384" width="13" style="29"/>
  </cols>
  <sheetData>
    <row r="1" spans="1:38" s="1" customFormat="1" ht="15.95" customHeight="1" thickBot="1" x14ac:dyDescent="0.3">
      <c r="A1" s="222" t="s">
        <v>239</v>
      </c>
      <c r="B1" s="223"/>
      <c r="C1" s="223"/>
      <c r="D1" s="241"/>
      <c r="E1" s="268"/>
      <c r="F1" s="268"/>
      <c r="G1" s="268"/>
      <c r="H1" s="268"/>
      <c r="I1" s="268"/>
      <c r="J1" s="268"/>
      <c r="K1" s="268"/>
      <c r="L1" s="268"/>
    </row>
    <row r="2" spans="1:38" s="189" customFormat="1" ht="32.1" customHeight="1" x14ac:dyDescent="0.25">
      <c r="A2" s="265" t="s">
        <v>213</v>
      </c>
      <c r="B2" s="266"/>
      <c r="C2" s="266"/>
      <c r="D2" s="266"/>
      <c r="E2" s="266"/>
      <c r="F2" s="266"/>
      <c r="G2" s="266"/>
      <c r="H2" s="266"/>
      <c r="I2" s="266"/>
      <c r="J2" s="266"/>
      <c r="K2" s="266"/>
      <c r="L2" s="267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</row>
    <row r="3" spans="1:38" ht="27" customHeight="1" x14ac:dyDescent="0.25">
      <c r="A3" s="162"/>
      <c r="B3" s="58"/>
      <c r="C3" s="59"/>
      <c r="D3" s="180" t="s">
        <v>242</v>
      </c>
      <c r="E3" s="58"/>
      <c r="F3" s="181"/>
      <c r="G3" s="181"/>
      <c r="H3" s="181"/>
      <c r="I3" s="181"/>
      <c r="J3" s="183"/>
      <c r="K3" s="190"/>
      <c r="L3" s="196"/>
    </row>
    <row r="4" spans="1:38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96" t="s">
        <v>11</v>
      </c>
      <c r="G4" s="104" t="s">
        <v>11</v>
      </c>
      <c r="H4" s="104" t="s">
        <v>11</v>
      </c>
      <c r="I4" s="104" t="s">
        <v>11</v>
      </c>
      <c r="J4" s="104" t="s">
        <v>11</v>
      </c>
      <c r="K4" s="104" t="s">
        <v>11</v>
      </c>
      <c r="L4" s="197" t="s">
        <v>11</v>
      </c>
    </row>
    <row r="5" spans="1:38" ht="12" customHeight="1" thickBot="1" x14ac:dyDescent="0.3">
      <c r="A5" s="162"/>
      <c r="B5" s="58"/>
      <c r="C5" s="59"/>
      <c r="D5" s="58"/>
      <c r="E5" s="58"/>
      <c r="F5" s="61"/>
      <c r="G5" s="58"/>
      <c r="H5" s="58"/>
      <c r="I5" s="58"/>
      <c r="J5" s="58"/>
      <c r="K5" s="58"/>
      <c r="L5" s="122"/>
    </row>
    <row r="6" spans="1:38" ht="32.1" customHeight="1" x14ac:dyDescent="0.25">
      <c r="A6" s="179">
        <v>1</v>
      </c>
      <c r="B6" s="76">
        <v>25181602</v>
      </c>
      <c r="C6" s="77"/>
      <c r="D6" s="78" t="s">
        <v>209</v>
      </c>
      <c r="E6" s="67">
        <v>3</v>
      </c>
      <c r="F6" s="191"/>
      <c r="G6" s="192"/>
      <c r="H6" s="192"/>
      <c r="I6" s="192"/>
      <c r="J6" s="192"/>
      <c r="K6" s="192"/>
      <c r="L6" s="198"/>
    </row>
    <row r="7" spans="1:38" ht="15.95" customHeight="1" x14ac:dyDescent="0.25">
      <c r="A7" s="161"/>
      <c r="B7" s="48"/>
      <c r="C7" s="51" t="s">
        <v>13</v>
      </c>
      <c r="D7" s="127"/>
      <c r="E7" s="67"/>
      <c r="F7" s="102"/>
      <c r="G7" s="105"/>
      <c r="H7" s="105"/>
      <c r="I7" s="105"/>
      <c r="J7" s="105"/>
      <c r="K7" s="105"/>
      <c r="L7" s="199"/>
    </row>
    <row r="8" spans="1:38" ht="15.95" customHeight="1" x14ac:dyDescent="0.25">
      <c r="A8" s="161"/>
      <c r="B8" s="48"/>
      <c r="C8" s="51" t="s">
        <v>14</v>
      </c>
      <c r="D8" s="127"/>
      <c r="E8" s="67"/>
      <c r="F8" s="102"/>
      <c r="G8" s="105"/>
      <c r="H8" s="105"/>
      <c r="I8" s="105"/>
      <c r="J8" s="105"/>
      <c r="K8" s="105"/>
      <c r="L8" s="199"/>
    </row>
    <row r="9" spans="1:38" ht="15.95" customHeight="1" x14ac:dyDescent="0.25">
      <c r="A9" s="161"/>
      <c r="B9" s="48"/>
      <c r="C9" s="51" t="s">
        <v>102</v>
      </c>
      <c r="D9" s="127"/>
      <c r="E9" s="67"/>
      <c r="F9" s="102"/>
      <c r="G9" s="105"/>
      <c r="H9" s="105"/>
      <c r="I9" s="105"/>
      <c r="J9" s="105"/>
      <c r="K9" s="105"/>
      <c r="L9" s="199"/>
    </row>
    <row r="10" spans="1:38" ht="15.95" customHeight="1" x14ac:dyDescent="0.25">
      <c r="A10" s="161"/>
      <c r="B10" s="48"/>
      <c r="C10" s="51" t="s">
        <v>103</v>
      </c>
      <c r="D10" s="127"/>
      <c r="E10" s="67"/>
      <c r="F10" s="102"/>
      <c r="G10" s="105"/>
      <c r="H10" s="105"/>
      <c r="I10" s="105"/>
      <c r="J10" s="105"/>
      <c r="K10" s="105"/>
      <c r="L10" s="199"/>
    </row>
    <row r="11" spans="1:38" ht="15.95" customHeight="1" x14ac:dyDescent="0.25">
      <c r="A11" s="161">
        <v>2</v>
      </c>
      <c r="B11" s="48">
        <v>22101710</v>
      </c>
      <c r="C11" s="51"/>
      <c r="D11" s="47" t="s">
        <v>188</v>
      </c>
      <c r="E11" s="67">
        <v>3</v>
      </c>
      <c r="F11" s="193"/>
      <c r="G11" s="194"/>
      <c r="H11" s="194"/>
      <c r="I11" s="194"/>
      <c r="J11" s="194"/>
      <c r="K11" s="194"/>
      <c r="L11" s="200"/>
    </row>
    <row r="12" spans="1:38" ht="15.95" customHeight="1" x14ac:dyDescent="0.25">
      <c r="A12" s="161"/>
      <c r="B12" s="48"/>
      <c r="C12" s="51" t="s">
        <v>210</v>
      </c>
      <c r="D12" s="127"/>
      <c r="E12" s="67"/>
      <c r="F12" s="102"/>
      <c r="G12" s="105"/>
      <c r="H12" s="105"/>
      <c r="I12" s="105"/>
      <c r="J12" s="105"/>
      <c r="K12" s="105"/>
      <c r="L12" s="199"/>
    </row>
    <row r="13" spans="1:38" ht="15.95" customHeight="1" x14ac:dyDescent="0.25">
      <c r="A13" s="161">
        <v>3</v>
      </c>
      <c r="B13" s="48">
        <v>22101710</v>
      </c>
      <c r="C13" s="51"/>
      <c r="D13" s="47" t="s">
        <v>189</v>
      </c>
      <c r="E13" s="67">
        <v>1</v>
      </c>
      <c r="F13" s="193"/>
      <c r="G13" s="194"/>
      <c r="H13" s="194"/>
      <c r="I13" s="194"/>
      <c r="J13" s="194"/>
      <c r="K13" s="194"/>
      <c r="L13" s="200"/>
    </row>
    <row r="14" spans="1:38" ht="15.95" customHeight="1" x14ac:dyDescent="0.25">
      <c r="A14" s="161"/>
      <c r="B14" s="48"/>
      <c r="C14" s="51" t="s">
        <v>210</v>
      </c>
      <c r="D14" s="127"/>
      <c r="E14" s="67"/>
      <c r="F14" s="102"/>
      <c r="G14" s="105"/>
      <c r="H14" s="105"/>
      <c r="I14" s="105"/>
      <c r="J14" s="105"/>
      <c r="K14" s="105"/>
      <c r="L14" s="199"/>
    </row>
    <row r="15" spans="1:38" ht="15.95" customHeight="1" x14ac:dyDescent="0.25">
      <c r="A15" s="161">
        <v>4</v>
      </c>
      <c r="B15" s="48"/>
      <c r="C15" s="51"/>
      <c r="D15" s="47" t="s">
        <v>190</v>
      </c>
      <c r="E15" s="67"/>
      <c r="F15" s="193"/>
      <c r="G15" s="194"/>
      <c r="H15" s="194"/>
      <c r="I15" s="194"/>
      <c r="J15" s="194"/>
      <c r="K15" s="194"/>
      <c r="L15" s="200"/>
    </row>
    <row r="16" spans="1:38" ht="15.95" customHeight="1" x14ac:dyDescent="0.25">
      <c r="A16" s="161"/>
      <c r="B16" s="48"/>
      <c r="C16" s="51" t="s">
        <v>210</v>
      </c>
      <c r="D16" s="127"/>
      <c r="E16" s="67"/>
      <c r="F16" s="102"/>
      <c r="G16" s="105"/>
      <c r="H16" s="105"/>
      <c r="I16" s="105"/>
      <c r="J16" s="105"/>
      <c r="K16" s="105"/>
      <c r="L16" s="199"/>
    </row>
    <row r="17" spans="1:13" ht="15.95" customHeight="1" x14ac:dyDescent="0.25">
      <c r="A17" s="161">
        <v>5</v>
      </c>
      <c r="B17" s="48"/>
      <c r="C17" s="51"/>
      <c r="D17" s="47" t="s">
        <v>191</v>
      </c>
      <c r="E17" s="67"/>
      <c r="F17" s="193"/>
      <c r="G17" s="194"/>
      <c r="H17" s="194"/>
      <c r="I17" s="194"/>
      <c r="J17" s="194"/>
      <c r="K17" s="194"/>
      <c r="L17" s="200"/>
    </row>
    <row r="18" spans="1:13" ht="15.95" customHeight="1" x14ac:dyDescent="0.25">
      <c r="A18" s="161"/>
      <c r="B18" s="48"/>
      <c r="C18" s="51" t="s">
        <v>210</v>
      </c>
      <c r="D18" s="127"/>
      <c r="E18" s="67"/>
      <c r="F18" s="102"/>
      <c r="G18" s="105"/>
      <c r="H18" s="105"/>
      <c r="I18" s="105"/>
      <c r="J18" s="105"/>
      <c r="K18" s="105"/>
      <c r="L18" s="199"/>
    </row>
    <row r="19" spans="1:13" ht="15.95" customHeight="1" x14ac:dyDescent="0.25">
      <c r="A19" s="161">
        <v>6</v>
      </c>
      <c r="B19" s="48"/>
      <c r="C19" s="51"/>
      <c r="D19" s="47" t="s">
        <v>180</v>
      </c>
      <c r="E19" s="67"/>
      <c r="F19" s="193"/>
      <c r="G19" s="194"/>
      <c r="H19" s="194"/>
      <c r="I19" s="194"/>
      <c r="J19" s="194"/>
      <c r="K19" s="194"/>
      <c r="L19" s="200"/>
    </row>
    <row r="20" spans="1:13" ht="15.95" customHeight="1" x14ac:dyDescent="0.25">
      <c r="A20" s="161"/>
      <c r="B20" s="48"/>
      <c r="C20" s="51" t="s">
        <v>20</v>
      </c>
      <c r="D20" s="127"/>
      <c r="E20" s="67"/>
      <c r="F20" s="102"/>
      <c r="G20" s="109"/>
      <c r="H20" s="109"/>
      <c r="I20" s="109"/>
      <c r="J20" s="109"/>
      <c r="K20" s="109"/>
      <c r="L20" s="201"/>
    </row>
    <row r="21" spans="1:13" ht="15.95" customHeight="1" x14ac:dyDescent="0.25">
      <c r="A21" s="161">
        <v>7</v>
      </c>
      <c r="B21" s="48"/>
      <c r="C21" s="51"/>
      <c r="D21" s="47" t="s">
        <v>211</v>
      </c>
      <c r="E21" s="67"/>
      <c r="F21" s="193"/>
      <c r="G21" s="194"/>
      <c r="H21" s="194"/>
      <c r="I21" s="194"/>
      <c r="J21" s="194"/>
      <c r="K21" s="194"/>
      <c r="L21" s="200"/>
    </row>
    <row r="22" spans="1:13" ht="15.95" customHeight="1" x14ac:dyDescent="0.25">
      <c r="A22" s="161"/>
      <c r="B22" s="48"/>
      <c r="C22" s="51" t="s">
        <v>58</v>
      </c>
      <c r="D22" s="127"/>
      <c r="E22" s="67"/>
      <c r="F22" s="102"/>
      <c r="G22" s="109"/>
      <c r="H22" s="109"/>
      <c r="I22" s="109"/>
      <c r="J22" s="109"/>
      <c r="K22" s="109"/>
      <c r="L22" s="201"/>
    </row>
    <row r="23" spans="1:13" ht="15.95" customHeight="1" x14ac:dyDescent="0.25">
      <c r="A23" s="161">
        <v>8</v>
      </c>
      <c r="B23" s="48"/>
      <c r="C23" s="51"/>
      <c r="D23" s="47" t="s">
        <v>180</v>
      </c>
      <c r="E23" s="67"/>
      <c r="F23" s="193"/>
      <c r="G23" s="194"/>
      <c r="H23" s="194"/>
      <c r="I23" s="194"/>
      <c r="J23" s="194"/>
      <c r="K23" s="194"/>
      <c r="L23" s="200"/>
    </row>
    <row r="24" spans="1:13" ht="15.95" customHeight="1" x14ac:dyDescent="0.25">
      <c r="A24" s="123"/>
      <c r="B24" s="48"/>
      <c r="C24" s="51" t="s">
        <v>20</v>
      </c>
      <c r="D24" s="127"/>
      <c r="E24" s="67"/>
      <c r="F24" s="102"/>
      <c r="G24" s="109"/>
      <c r="H24" s="109"/>
      <c r="I24" s="109"/>
      <c r="J24" s="109"/>
      <c r="K24" s="109"/>
      <c r="L24" s="201"/>
    </row>
    <row r="25" spans="1:13" ht="16.5" thickBot="1" x14ac:dyDescent="0.3">
      <c r="A25" s="227" t="s">
        <v>212</v>
      </c>
      <c r="B25" s="228"/>
      <c r="C25" s="228"/>
      <c r="D25" s="228"/>
      <c r="E25" s="124"/>
      <c r="F25" s="202">
        <f>SUM(F6:F24)</f>
        <v>0</v>
      </c>
      <c r="G25" s="203">
        <f t="shared" ref="G25:L25" si="0">SUM(G13:G24)</f>
        <v>0</v>
      </c>
      <c r="H25" s="203">
        <f t="shared" si="0"/>
        <v>0</v>
      </c>
      <c r="I25" s="203">
        <f t="shared" si="0"/>
        <v>0</v>
      </c>
      <c r="J25" s="203">
        <f t="shared" si="0"/>
        <v>0</v>
      </c>
      <c r="K25" s="203">
        <f t="shared" si="0"/>
        <v>0</v>
      </c>
      <c r="L25" s="204">
        <f t="shared" si="0"/>
        <v>0</v>
      </c>
    </row>
    <row r="26" spans="1:13" s="21" customFormat="1" x14ac:dyDescent="0.25">
      <c r="B26" s="29"/>
      <c r="D26" s="29"/>
      <c r="E26" s="29"/>
      <c r="F26" s="43"/>
      <c r="G26" s="29"/>
      <c r="H26" s="29"/>
      <c r="I26" s="29"/>
      <c r="J26" s="29"/>
      <c r="K26" s="29"/>
      <c r="L26" s="43"/>
      <c r="M26" s="29"/>
    </row>
  </sheetData>
  <sheetProtection formatCells="0" formatColumns="0" formatRows="0" insertColumns="0" insertRows="0" insertHyperlinks="0" deleteColumns="0" deleteRows="0" sort="0" autoFilter="0" pivotTables="0"/>
  <mergeCells count="4">
    <mergeCell ref="A25:D25"/>
    <mergeCell ref="A2:L2"/>
    <mergeCell ref="A1:C1"/>
    <mergeCell ref="D1:L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FA5F7-6EFE-4707-B347-56FBCBAB9016}">
  <sheetPr>
    <tabColor rgb="FFFF0000"/>
  </sheetPr>
  <dimension ref="A1:S21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11" width="16.7109375" style="29" customWidth="1"/>
    <col min="12" max="12" width="16.7109375" style="43" customWidth="1"/>
    <col min="13" max="13" width="14.85546875" style="29" hidden="1" customWidth="1"/>
    <col min="14" max="14" width="13" style="29"/>
    <col min="15" max="15" width="14.28515625" style="29" customWidth="1"/>
    <col min="16" max="16384" width="13" style="29"/>
  </cols>
  <sheetData>
    <row r="1" spans="1:14" s="1" customFormat="1" ht="15.95" customHeight="1" thickBot="1" x14ac:dyDescent="0.3">
      <c r="A1" s="222" t="s">
        <v>239</v>
      </c>
      <c r="B1" s="223"/>
      <c r="C1" s="223"/>
      <c r="D1" s="255"/>
      <c r="E1" s="258"/>
      <c r="F1" s="258"/>
      <c r="G1" s="258"/>
      <c r="H1" s="258"/>
      <c r="I1" s="258"/>
      <c r="J1" s="258"/>
      <c r="K1" s="258"/>
      <c r="L1" s="258"/>
    </row>
    <row r="2" spans="1:14" ht="32.1" customHeight="1" thickBot="1" x14ac:dyDescent="0.3">
      <c r="A2" s="269" t="s">
        <v>215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64"/>
      <c r="M2" s="31"/>
      <c r="N2" s="30"/>
    </row>
    <row r="3" spans="1:14" ht="27" customHeight="1" x14ac:dyDescent="0.25">
      <c r="A3" s="162"/>
      <c r="B3" s="58"/>
      <c r="C3" s="59"/>
      <c r="D3" s="180" t="s">
        <v>242</v>
      </c>
      <c r="E3" s="58"/>
      <c r="F3" s="181"/>
      <c r="G3" s="181"/>
      <c r="H3" s="181"/>
      <c r="I3" s="181"/>
      <c r="J3" s="183"/>
      <c r="K3" s="190"/>
      <c r="L3" s="196"/>
    </row>
    <row r="4" spans="1:14" ht="15.95" customHeight="1" x14ac:dyDescent="0.25">
      <c r="A4" s="97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96" t="s">
        <v>11</v>
      </c>
      <c r="G4" s="104" t="s">
        <v>11</v>
      </c>
      <c r="H4" s="104" t="s">
        <v>11</v>
      </c>
      <c r="I4" s="104" t="s">
        <v>11</v>
      </c>
      <c r="J4" s="104" t="s">
        <v>11</v>
      </c>
      <c r="K4" s="104" t="s">
        <v>11</v>
      </c>
      <c r="L4" s="108" t="s">
        <v>11</v>
      </c>
      <c r="M4" s="31"/>
      <c r="N4" s="30"/>
    </row>
    <row r="5" spans="1:14" ht="12" customHeight="1" thickBot="1" x14ac:dyDescent="0.3">
      <c r="A5" s="98"/>
      <c r="B5" s="58"/>
      <c r="C5" s="59"/>
      <c r="D5" s="58"/>
      <c r="E5" s="58"/>
      <c r="F5" s="58"/>
      <c r="G5" s="58"/>
      <c r="H5" s="58"/>
      <c r="I5" s="58"/>
      <c r="J5" s="58"/>
      <c r="K5" s="58"/>
      <c r="L5" s="61"/>
      <c r="M5" s="32" t="s">
        <v>12</v>
      </c>
      <c r="N5" s="30"/>
    </row>
    <row r="6" spans="1:14" ht="48" customHeight="1" x14ac:dyDescent="0.25">
      <c r="A6" s="195">
        <v>1</v>
      </c>
      <c r="B6" s="76">
        <v>25181602</v>
      </c>
      <c r="C6" s="77"/>
      <c r="D6" s="78" t="s">
        <v>214</v>
      </c>
      <c r="E6" s="67">
        <v>3</v>
      </c>
      <c r="F6" s="191"/>
      <c r="G6" s="205"/>
      <c r="H6" s="205"/>
      <c r="I6" s="192"/>
      <c r="J6" s="192"/>
      <c r="K6" s="192"/>
      <c r="L6" s="206"/>
      <c r="M6" s="31"/>
      <c r="N6" s="30"/>
    </row>
    <row r="7" spans="1:14" ht="15.95" customHeight="1" x14ac:dyDescent="0.25">
      <c r="A7" s="97"/>
      <c r="B7" s="48"/>
      <c r="C7" s="51" t="s">
        <v>13</v>
      </c>
      <c r="D7" s="127"/>
      <c r="E7" s="67"/>
      <c r="F7" s="102"/>
      <c r="G7" s="107"/>
      <c r="H7" s="107"/>
      <c r="I7" s="105"/>
      <c r="J7" s="105"/>
      <c r="K7" s="105"/>
      <c r="L7" s="100"/>
      <c r="M7" s="36"/>
      <c r="N7" s="30"/>
    </row>
    <row r="8" spans="1:14" ht="15.95" customHeight="1" x14ac:dyDescent="0.25">
      <c r="A8" s="97"/>
      <c r="B8" s="48"/>
      <c r="C8" s="51" t="s">
        <v>14</v>
      </c>
      <c r="D8" s="127"/>
      <c r="E8" s="67"/>
      <c r="F8" s="102"/>
      <c r="G8" s="107"/>
      <c r="H8" s="107"/>
      <c r="I8" s="105"/>
      <c r="J8" s="105"/>
      <c r="K8" s="105"/>
      <c r="L8" s="100"/>
      <c r="M8" s="31"/>
      <c r="N8" s="30"/>
    </row>
    <row r="9" spans="1:14" ht="15.95" customHeight="1" x14ac:dyDescent="0.25">
      <c r="A9" s="97"/>
      <c r="B9" s="48"/>
      <c r="C9" s="51" t="s">
        <v>102</v>
      </c>
      <c r="D9" s="127"/>
      <c r="E9" s="67"/>
      <c r="F9" s="102"/>
      <c r="G9" s="107"/>
      <c r="H9" s="107"/>
      <c r="I9" s="105"/>
      <c r="J9" s="105"/>
      <c r="K9" s="105"/>
      <c r="L9" s="100"/>
      <c r="M9" s="31"/>
      <c r="N9" s="30"/>
    </row>
    <row r="10" spans="1:14" ht="15.95" customHeight="1" x14ac:dyDescent="0.25">
      <c r="A10" s="97"/>
      <c r="B10" s="48"/>
      <c r="C10" s="51" t="s">
        <v>103</v>
      </c>
      <c r="D10" s="127"/>
      <c r="E10" s="67"/>
      <c r="F10" s="102"/>
      <c r="G10" s="107"/>
      <c r="H10" s="107"/>
      <c r="I10" s="105"/>
      <c r="J10" s="105"/>
      <c r="K10" s="105"/>
      <c r="L10" s="100"/>
      <c r="M10" s="31"/>
      <c r="N10" s="30"/>
    </row>
    <row r="11" spans="1:14" ht="15.95" customHeight="1" x14ac:dyDescent="0.25">
      <c r="A11" s="97"/>
      <c r="B11" s="48"/>
      <c r="C11" s="51" t="s">
        <v>96</v>
      </c>
      <c r="D11" s="127"/>
      <c r="E11" s="67"/>
      <c r="F11" s="102"/>
      <c r="G11" s="107"/>
      <c r="H11" s="107"/>
      <c r="I11" s="105"/>
      <c r="J11" s="105"/>
      <c r="K11" s="105"/>
      <c r="L11" s="100"/>
      <c r="M11" s="31"/>
      <c r="N11" s="30"/>
    </row>
    <row r="12" spans="1:14" ht="15.95" customHeight="1" x14ac:dyDescent="0.25">
      <c r="A12" s="97"/>
      <c r="B12" s="48"/>
      <c r="C12" s="51" t="s">
        <v>104</v>
      </c>
      <c r="D12" s="127"/>
      <c r="E12" s="67"/>
      <c r="F12" s="102"/>
      <c r="G12" s="107"/>
      <c r="H12" s="107"/>
      <c r="I12" s="105"/>
      <c r="J12" s="105"/>
      <c r="K12" s="105"/>
      <c r="L12" s="100"/>
      <c r="M12" s="31"/>
      <c r="N12" s="30"/>
    </row>
    <row r="13" spans="1:14" ht="15.95" customHeight="1" x14ac:dyDescent="0.25">
      <c r="A13" s="97"/>
      <c r="B13" s="48"/>
      <c r="C13" s="51" t="s">
        <v>216</v>
      </c>
      <c r="D13" s="127"/>
      <c r="E13" s="67"/>
      <c r="F13" s="102"/>
      <c r="G13" s="107"/>
      <c r="H13" s="107"/>
      <c r="I13" s="105"/>
      <c r="J13" s="105"/>
      <c r="K13" s="105"/>
      <c r="L13" s="100"/>
      <c r="M13" s="31"/>
      <c r="N13" s="30"/>
    </row>
    <row r="14" spans="1:14" ht="15.95" customHeight="1" x14ac:dyDescent="0.25">
      <c r="A14" s="97">
        <v>2</v>
      </c>
      <c r="B14" s="48"/>
      <c r="C14" s="51"/>
      <c r="D14" s="47" t="s">
        <v>202</v>
      </c>
      <c r="E14" s="67"/>
      <c r="F14" s="102"/>
      <c r="G14" s="107"/>
      <c r="H14" s="107"/>
      <c r="I14" s="105"/>
      <c r="J14" s="105"/>
      <c r="K14" s="105"/>
      <c r="L14" s="100"/>
      <c r="M14" s="31"/>
      <c r="N14" s="30"/>
    </row>
    <row r="15" spans="1:14" ht="15.95" customHeight="1" x14ac:dyDescent="0.25">
      <c r="A15" s="97"/>
      <c r="B15" s="48"/>
      <c r="C15" s="51"/>
      <c r="D15" s="127"/>
      <c r="E15" s="67"/>
      <c r="F15" s="102"/>
      <c r="G15" s="107"/>
      <c r="H15" s="107"/>
      <c r="I15" s="105"/>
      <c r="J15" s="105"/>
      <c r="K15" s="105"/>
      <c r="L15" s="100"/>
      <c r="M15" s="31"/>
      <c r="N15" s="30"/>
    </row>
    <row r="16" spans="1:14" ht="15.95" customHeight="1" x14ac:dyDescent="0.25">
      <c r="A16" s="97">
        <v>3</v>
      </c>
      <c r="B16" s="48">
        <v>22101710</v>
      </c>
      <c r="C16" s="51"/>
      <c r="D16" s="47" t="s">
        <v>203</v>
      </c>
      <c r="E16" s="67">
        <v>3</v>
      </c>
      <c r="F16" s="193"/>
      <c r="G16" s="207"/>
      <c r="H16" s="207"/>
      <c r="I16" s="194"/>
      <c r="J16" s="194"/>
      <c r="K16" s="194"/>
      <c r="L16" s="208"/>
      <c r="M16" s="33"/>
      <c r="N16" s="30"/>
    </row>
    <row r="17" spans="1:19" ht="15.95" customHeight="1" x14ac:dyDescent="0.25">
      <c r="A17" s="97"/>
      <c r="B17" s="48"/>
      <c r="C17" s="51"/>
      <c r="D17" s="127"/>
      <c r="E17" s="67"/>
      <c r="F17" s="102"/>
      <c r="G17" s="107"/>
      <c r="H17" s="107"/>
      <c r="I17" s="105"/>
      <c r="J17" s="105"/>
      <c r="K17" s="105"/>
      <c r="L17" s="100"/>
      <c r="M17" s="33"/>
      <c r="N17" s="30"/>
    </row>
    <row r="18" spans="1:19" ht="15.95" customHeight="1" x14ac:dyDescent="0.25">
      <c r="A18" s="97">
        <v>4</v>
      </c>
      <c r="B18" s="48">
        <v>22101710</v>
      </c>
      <c r="C18" s="51"/>
      <c r="D18" s="47" t="s">
        <v>217</v>
      </c>
      <c r="E18" s="67">
        <v>1</v>
      </c>
      <c r="F18" s="193"/>
      <c r="G18" s="207"/>
      <c r="H18" s="207"/>
      <c r="I18" s="194"/>
      <c r="J18" s="194"/>
      <c r="K18" s="194"/>
      <c r="L18" s="208"/>
      <c r="M18" s="31"/>
      <c r="N18" s="30"/>
    </row>
    <row r="19" spans="1:19" ht="15.95" customHeight="1" x14ac:dyDescent="0.25">
      <c r="A19" s="99"/>
      <c r="B19" s="48"/>
      <c r="C19" s="51"/>
      <c r="D19" s="127"/>
      <c r="E19" s="67"/>
      <c r="F19" s="102"/>
      <c r="G19" s="107"/>
      <c r="H19" s="107"/>
      <c r="I19" s="105"/>
      <c r="J19" s="105"/>
      <c r="K19" s="105"/>
      <c r="L19" s="100"/>
      <c r="M19" s="31"/>
      <c r="N19" s="30"/>
    </row>
    <row r="20" spans="1:19" ht="16.5" thickBot="1" x14ac:dyDescent="0.3">
      <c r="A20" s="270" t="s">
        <v>218</v>
      </c>
      <c r="B20" s="260"/>
      <c r="C20" s="260"/>
      <c r="D20" s="260"/>
      <c r="E20" s="72"/>
      <c r="F20" s="103">
        <f t="shared" ref="F20:L20" si="0">SUM(F6:F19)</f>
        <v>0</v>
      </c>
      <c r="G20" s="103">
        <f t="shared" si="0"/>
        <v>0</v>
      </c>
      <c r="H20" s="103">
        <f t="shared" si="0"/>
        <v>0</v>
      </c>
      <c r="I20" s="103">
        <f t="shared" si="0"/>
        <v>0</v>
      </c>
      <c r="J20" s="103">
        <f t="shared" si="0"/>
        <v>0</v>
      </c>
      <c r="K20" s="103">
        <f t="shared" si="0"/>
        <v>0</v>
      </c>
      <c r="L20" s="101">
        <f t="shared" si="0"/>
        <v>0</v>
      </c>
    </row>
    <row r="21" spans="1:19" s="21" customFormat="1" ht="16.5" thickTop="1" x14ac:dyDescent="0.25">
      <c r="B21" s="29"/>
      <c r="D21" s="29"/>
      <c r="E21" s="29"/>
      <c r="F21" s="29"/>
      <c r="G21" s="29"/>
      <c r="H21" s="29"/>
      <c r="I21" s="29"/>
      <c r="J21" s="29"/>
      <c r="K21" s="29"/>
      <c r="L21" s="43"/>
      <c r="M21" s="29"/>
      <c r="N21" s="29"/>
      <c r="O21" s="29"/>
      <c r="P21" s="29"/>
      <c r="Q21" s="29"/>
      <c r="R21" s="29"/>
      <c r="S21" s="29"/>
    </row>
  </sheetData>
  <sheetProtection formatCells="0" formatColumns="0" formatRows="0" insertColumns="0" insertRows="0" insertHyperlinks="0" deleteColumns="0" deleteRows="0" sort="0" autoFilter="0" pivotTables="0"/>
  <mergeCells count="4">
    <mergeCell ref="A2:L2"/>
    <mergeCell ref="A20:D20"/>
    <mergeCell ref="A1:C1"/>
    <mergeCell ref="D1:L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DE7C8-26FC-43B4-BAD9-7DC5D84FDCA8}">
  <sheetPr>
    <tabColor rgb="FFFF0000"/>
  </sheetPr>
  <dimension ref="A1:S20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11" width="16.7109375" style="29" customWidth="1"/>
    <col min="12" max="12" width="16.7109375" style="43" customWidth="1"/>
    <col min="13" max="13" width="14.85546875" style="29" hidden="1" customWidth="1"/>
    <col min="14" max="14" width="13" style="29"/>
    <col min="15" max="15" width="14.28515625" style="29" customWidth="1"/>
    <col min="16" max="16384" width="13" style="29"/>
  </cols>
  <sheetData>
    <row r="1" spans="1:14" s="1" customFormat="1" ht="15.95" customHeight="1" thickBot="1" x14ac:dyDescent="0.3">
      <c r="A1" s="222" t="s">
        <v>239</v>
      </c>
      <c r="B1" s="223"/>
      <c r="C1" s="223"/>
      <c r="D1" s="255"/>
      <c r="E1" s="258"/>
      <c r="F1" s="258"/>
      <c r="G1" s="258"/>
      <c r="H1" s="258"/>
      <c r="I1" s="258"/>
      <c r="J1" s="258"/>
      <c r="K1" s="258"/>
      <c r="L1" s="258"/>
    </row>
    <row r="2" spans="1:14" ht="32.1" customHeight="1" thickBot="1" x14ac:dyDescent="0.3">
      <c r="A2" s="269" t="s">
        <v>227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64"/>
      <c r="M2" s="31"/>
      <c r="N2" s="30"/>
    </row>
    <row r="3" spans="1:14" ht="27" customHeight="1" x14ac:dyDescent="0.25">
      <c r="A3" s="162"/>
      <c r="B3" s="58"/>
      <c r="C3" s="59"/>
      <c r="D3" s="180" t="s">
        <v>242</v>
      </c>
      <c r="E3" s="58"/>
      <c r="F3" s="181"/>
      <c r="G3" s="181"/>
      <c r="H3" s="181"/>
      <c r="I3" s="181"/>
      <c r="J3" s="183"/>
      <c r="K3" s="190"/>
      <c r="L3" s="196"/>
    </row>
    <row r="4" spans="1:14" ht="15.95" customHeight="1" x14ac:dyDescent="0.25">
      <c r="A4" s="97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104" t="s">
        <v>11</v>
      </c>
      <c r="G4" s="104" t="s">
        <v>11</v>
      </c>
      <c r="H4" s="104" t="s">
        <v>11</v>
      </c>
      <c r="I4" s="104" t="s">
        <v>11</v>
      </c>
      <c r="J4" s="104" t="s">
        <v>11</v>
      </c>
      <c r="K4" s="104" t="s">
        <v>11</v>
      </c>
      <c r="L4" s="108" t="s">
        <v>11</v>
      </c>
      <c r="M4" s="31"/>
      <c r="N4" s="30"/>
    </row>
    <row r="5" spans="1:14" ht="12" customHeight="1" thickBot="1" x14ac:dyDescent="0.3">
      <c r="A5" s="98"/>
      <c r="B5" s="58"/>
      <c r="C5" s="59"/>
      <c r="D5" s="58"/>
      <c r="E5" s="58"/>
      <c r="F5" s="58"/>
      <c r="G5" s="58"/>
      <c r="H5" s="58"/>
      <c r="I5" s="58"/>
      <c r="J5" s="58"/>
      <c r="K5" s="58"/>
      <c r="L5" s="61"/>
      <c r="M5" s="32" t="s">
        <v>12</v>
      </c>
      <c r="N5" s="30"/>
    </row>
    <row r="6" spans="1:14" ht="32.1" customHeight="1" x14ac:dyDescent="0.25">
      <c r="A6" s="195">
        <v>1</v>
      </c>
      <c r="B6" s="76">
        <v>25181602</v>
      </c>
      <c r="C6" s="77"/>
      <c r="D6" s="78" t="s">
        <v>219</v>
      </c>
      <c r="E6" s="67">
        <v>3</v>
      </c>
      <c r="F6" s="205"/>
      <c r="G6" s="205"/>
      <c r="H6" s="205"/>
      <c r="I6" s="192"/>
      <c r="J6" s="192"/>
      <c r="K6" s="192"/>
      <c r="L6" s="206"/>
      <c r="M6" s="31"/>
      <c r="N6" s="30"/>
    </row>
    <row r="7" spans="1:14" ht="15.95" customHeight="1" x14ac:dyDescent="0.25">
      <c r="A7" s="97"/>
      <c r="B7" s="48"/>
      <c r="C7" s="51" t="s">
        <v>13</v>
      </c>
      <c r="D7" s="127"/>
      <c r="E7" s="67"/>
      <c r="F7" s="107"/>
      <c r="G7" s="107"/>
      <c r="H7" s="107"/>
      <c r="I7" s="105"/>
      <c r="J7" s="105"/>
      <c r="K7" s="105"/>
      <c r="L7" s="100"/>
      <c r="M7" s="36"/>
      <c r="N7" s="30"/>
    </row>
    <row r="8" spans="1:14" ht="15.95" customHeight="1" x14ac:dyDescent="0.25">
      <c r="A8" s="97"/>
      <c r="B8" s="48"/>
      <c r="C8" s="51" t="s">
        <v>14</v>
      </c>
      <c r="D8" s="127"/>
      <c r="E8" s="67"/>
      <c r="F8" s="107"/>
      <c r="G8" s="107"/>
      <c r="H8" s="107"/>
      <c r="I8" s="105"/>
      <c r="J8" s="105"/>
      <c r="K8" s="105"/>
      <c r="L8" s="100"/>
      <c r="M8" s="31"/>
      <c r="N8" s="30"/>
    </row>
    <row r="9" spans="1:14" ht="15.95" customHeight="1" x14ac:dyDescent="0.25">
      <c r="A9" s="97"/>
      <c r="B9" s="48"/>
      <c r="C9" s="51" t="s">
        <v>102</v>
      </c>
      <c r="D9" s="127"/>
      <c r="E9" s="67"/>
      <c r="F9" s="107"/>
      <c r="G9" s="107"/>
      <c r="H9" s="107"/>
      <c r="I9" s="105"/>
      <c r="J9" s="105"/>
      <c r="K9" s="105"/>
      <c r="L9" s="100"/>
      <c r="M9" s="31"/>
      <c r="N9" s="30"/>
    </row>
    <row r="10" spans="1:14" ht="15.95" customHeight="1" x14ac:dyDescent="0.25">
      <c r="A10" s="97"/>
      <c r="B10" s="48"/>
      <c r="C10" s="51" t="s">
        <v>103</v>
      </c>
      <c r="D10" s="127"/>
      <c r="E10" s="67"/>
      <c r="F10" s="107"/>
      <c r="G10" s="107"/>
      <c r="H10" s="107"/>
      <c r="I10" s="105"/>
      <c r="J10" s="105"/>
      <c r="K10" s="105"/>
      <c r="L10" s="100"/>
      <c r="M10" s="31"/>
      <c r="N10" s="30"/>
    </row>
    <row r="11" spans="1:14" ht="15.95" customHeight="1" x14ac:dyDescent="0.25">
      <c r="A11" s="97"/>
      <c r="B11" s="48"/>
      <c r="C11" s="51" t="s">
        <v>96</v>
      </c>
      <c r="D11" s="127"/>
      <c r="E11" s="67"/>
      <c r="F11" s="107"/>
      <c r="G11" s="107"/>
      <c r="H11" s="107"/>
      <c r="I11" s="105"/>
      <c r="J11" s="105"/>
      <c r="K11" s="105"/>
      <c r="L11" s="100"/>
      <c r="M11" s="31"/>
      <c r="N11" s="30"/>
    </row>
    <row r="12" spans="1:14" ht="15.95" customHeight="1" x14ac:dyDescent="0.25">
      <c r="A12" s="97"/>
      <c r="B12" s="48"/>
      <c r="C12" s="51" t="s">
        <v>104</v>
      </c>
      <c r="D12" s="127"/>
      <c r="E12" s="67"/>
      <c r="F12" s="107"/>
      <c r="G12" s="107"/>
      <c r="H12" s="107"/>
      <c r="I12" s="105"/>
      <c r="J12" s="105"/>
      <c r="K12" s="105"/>
      <c r="L12" s="100"/>
      <c r="M12" s="31"/>
      <c r="N12" s="30"/>
    </row>
    <row r="13" spans="1:14" ht="15.95" customHeight="1" x14ac:dyDescent="0.25">
      <c r="A13" s="97">
        <v>2</v>
      </c>
      <c r="B13" s="48"/>
      <c r="C13" s="51"/>
      <c r="D13" s="47" t="s">
        <v>202</v>
      </c>
      <c r="E13" s="67"/>
      <c r="F13" s="107"/>
      <c r="G13" s="107"/>
      <c r="H13" s="107"/>
      <c r="I13" s="105"/>
      <c r="J13" s="105"/>
      <c r="K13" s="105"/>
      <c r="L13" s="100"/>
      <c r="M13" s="31"/>
      <c r="N13" s="30"/>
    </row>
    <row r="14" spans="1:14" ht="15.95" customHeight="1" x14ac:dyDescent="0.25">
      <c r="A14" s="97"/>
      <c r="B14" s="48"/>
      <c r="C14" s="51"/>
      <c r="D14" s="127"/>
      <c r="E14" s="67"/>
      <c r="F14" s="107"/>
      <c r="G14" s="107"/>
      <c r="H14" s="107"/>
      <c r="I14" s="105"/>
      <c r="J14" s="105"/>
      <c r="K14" s="105"/>
      <c r="L14" s="100"/>
      <c r="M14" s="31"/>
      <c r="N14" s="30"/>
    </row>
    <row r="15" spans="1:14" ht="15.95" customHeight="1" x14ac:dyDescent="0.25">
      <c r="A15" s="97">
        <v>3</v>
      </c>
      <c r="B15" s="48">
        <v>22101710</v>
      </c>
      <c r="C15" s="51"/>
      <c r="D15" s="47" t="s">
        <v>203</v>
      </c>
      <c r="E15" s="67">
        <v>3</v>
      </c>
      <c r="F15" s="207"/>
      <c r="G15" s="207"/>
      <c r="H15" s="207"/>
      <c r="I15" s="194"/>
      <c r="J15" s="194"/>
      <c r="K15" s="194"/>
      <c r="L15" s="208"/>
      <c r="M15" s="33"/>
      <c r="N15" s="30"/>
    </row>
    <row r="16" spans="1:14" ht="15.95" customHeight="1" x14ac:dyDescent="0.25">
      <c r="A16" s="97"/>
      <c r="B16" s="48"/>
      <c r="C16" s="51"/>
      <c r="D16" s="127"/>
      <c r="E16" s="67"/>
      <c r="F16" s="107"/>
      <c r="G16" s="107"/>
      <c r="H16" s="107"/>
      <c r="I16" s="105"/>
      <c r="J16" s="105"/>
      <c r="K16" s="105"/>
      <c r="L16" s="100"/>
      <c r="M16" s="33"/>
      <c r="N16" s="30"/>
    </row>
    <row r="17" spans="1:19" ht="32.1" customHeight="1" x14ac:dyDescent="0.25">
      <c r="A17" s="97">
        <v>4</v>
      </c>
      <c r="B17" s="48">
        <v>22101710</v>
      </c>
      <c r="C17" s="51"/>
      <c r="D17" s="47" t="s">
        <v>217</v>
      </c>
      <c r="E17" s="67">
        <v>1</v>
      </c>
      <c r="F17" s="207"/>
      <c r="G17" s="207"/>
      <c r="H17" s="207"/>
      <c r="I17" s="194"/>
      <c r="J17" s="194"/>
      <c r="K17" s="194"/>
      <c r="L17" s="208"/>
      <c r="M17" s="31"/>
      <c r="N17" s="30"/>
    </row>
    <row r="18" spans="1:19" ht="15.95" customHeight="1" x14ac:dyDescent="0.25">
      <c r="A18" s="99"/>
      <c r="B18" s="48"/>
      <c r="C18" s="51"/>
      <c r="D18" s="127"/>
      <c r="E18" s="67"/>
      <c r="F18" s="107"/>
      <c r="G18" s="107"/>
      <c r="H18" s="107"/>
      <c r="I18" s="105"/>
      <c r="J18" s="105"/>
      <c r="K18" s="105"/>
      <c r="L18" s="100"/>
      <c r="M18" s="31"/>
      <c r="N18" s="30"/>
    </row>
    <row r="19" spans="1:19" ht="16.5" thickBot="1" x14ac:dyDescent="0.3">
      <c r="A19" s="270" t="s">
        <v>228</v>
      </c>
      <c r="B19" s="260"/>
      <c r="C19" s="260"/>
      <c r="D19" s="260"/>
      <c r="E19" s="72"/>
      <c r="F19" s="106">
        <f t="shared" ref="F19:L19" si="0">SUM(F6:F18)</f>
        <v>0</v>
      </c>
      <c r="G19" s="106">
        <f t="shared" si="0"/>
        <v>0</v>
      </c>
      <c r="H19" s="106">
        <f t="shared" si="0"/>
        <v>0</v>
      </c>
      <c r="I19" s="106">
        <f t="shared" si="0"/>
        <v>0</v>
      </c>
      <c r="J19" s="106">
        <f t="shared" si="0"/>
        <v>0</v>
      </c>
      <c r="K19" s="106">
        <f t="shared" si="0"/>
        <v>0</v>
      </c>
      <c r="L19" s="110">
        <f t="shared" si="0"/>
        <v>0</v>
      </c>
    </row>
    <row r="20" spans="1:19" s="21" customFormat="1" ht="16.5" thickTop="1" x14ac:dyDescent="0.25">
      <c r="B20" s="29"/>
      <c r="D20" s="29"/>
      <c r="E20" s="29"/>
      <c r="F20" s="29"/>
      <c r="G20" s="29"/>
      <c r="H20" s="29"/>
      <c r="I20" s="29"/>
      <c r="J20" s="29"/>
      <c r="K20" s="29"/>
      <c r="L20" s="43"/>
      <c r="M20" s="29"/>
      <c r="N20" s="29"/>
      <c r="O20" s="29"/>
      <c r="P20" s="29"/>
      <c r="Q20" s="29"/>
      <c r="R20" s="29"/>
      <c r="S20" s="29"/>
    </row>
  </sheetData>
  <sheetProtection formatCells="0" formatColumns="0" formatRows="0" insertColumns="0" insertRows="0" insertHyperlinks="0" deleteColumns="0" deleteRows="0" sort="0" autoFilter="0" pivotTables="0"/>
  <mergeCells count="4">
    <mergeCell ref="A2:L2"/>
    <mergeCell ref="A19:D19"/>
    <mergeCell ref="A1:C1"/>
    <mergeCell ref="D1:L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E2741-33C2-4172-B4F8-7309A182B697}">
  <sheetPr>
    <tabColor rgb="FFFF0000"/>
  </sheetPr>
  <dimension ref="A1:S28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11" width="16.7109375" style="29" customWidth="1"/>
    <col min="12" max="12" width="16.7109375" style="43" customWidth="1"/>
    <col min="13" max="13" width="14.85546875" style="29" hidden="1" customWidth="1"/>
    <col min="14" max="14" width="13" style="29"/>
    <col min="15" max="15" width="14.28515625" style="29" customWidth="1"/>
    <col min="16" max="16384" width="13" style="29"/>
  </cols>
  <sheetData>
    <row r="1" spans="1:14" s="1" customFormat="1" ht="15.95" customHeight="1" thickBot="1" x14ac:dyDescent="0.3">
      <c r="A1" s="222" t="s">
        <v>239</v>
      </c>
      <c r="B1" s="223"/>
      <c r="C1" s="223"/>
      <c r="D1" s="255"/>
      <c r="E1" s="258"/>
      <c r="F1" s="258"/>
      <c r="G1" s="258"/>
      <c r="H1" s="258"/>
      <c r="I1" s="258"/>
      <c r="J1" s="258"/>
      <c r="K1" s="258"/>
      <c r="L1" s="258"/>
    </row>
    <row r="2" spans="1:14" ht="32.1" customHeight="1" thickBot="1" x14ac:dyDescent="0.3">
      <c r="A2" s="269" t="s">
        <v>229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64"/>
      <c r="M2" s="31"/>
      <c r="N2" s="30"/>
    </row>
    <row r="3" spans="1:14" ht="27" customHeight="1" x14ac:dyDescent="0.25">
      <c r="A3" s="162"/>
      <c r="B3" s="58"/>
      <c r="C3" s="59"/>
      <c r="D3" s="180" t="s">
        <v>242</v>
      </c>
      <c r="E3" s="58"/>
      <c r="F3" s="181"/>
      <c r="G3" s="181"/>
      <c r="H3" s="181"/>
      <c r="I3" s="181"/>
      <c r="J3" s="183"/>
      <c r="K3" s="190"/>
      <c r="L3" s="196"/>
    </row>
    <row r="4" spans="1:14" ht="15.95" customHeight="1" x14ac:dyDescent="0.25">
      <c r="A4" s="97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104" t="s">
        <v>11</v>
      </c>
      <c r="G4" s="104" t="s">
        <v>11</v>
      </c>
      <c r="H4" s="104" t="s">
        <v>11</v>
      </c>
      <c r="I4" s="104" t="s">
        <v>11</v>
      </c>
      <c r="J4" s="104" t="s">
        <v>11</v>
      </c>
      <c r="K4" s="104" t="s">
        <v>11</v>
      </c>
      <c r="L4" s="108" t="s">
        <v>11</v>
      </c>
      <c r="M4" s="31"/>
      <c r="N4" s="30"/>
    </row>
    <row r="5" spans="1:14" ht="12" customHeight="1" thickBot="1" x14ac:dyDescent="0.3">
      <c r="A5" s="98"/>
      <c r="B5" s="58"/>
      <c r="C5" s="59"/>
      <c r="D5" s="58"/>
      <c r="E5" s="58"/>
      <c r="F5" s="58"/>
      <c r="G5" s="58"/>
      <c r="H5" s="58"/>
      <c r="I5" s="58"/>
      <c r="J5" s="58"/>
      <c r="K5" s="58"/>
      <c r="L5" s="61"/>
      <c r="M5" s="32" t="s">
        <v>12</v>
      </c>
      <c r="N5" s="30"/>
    </row>
    <row r="6" spans="1:14" ht="32.1" customHeight="1" x14ac:dyDescent="0.25">
      <c r="A6" s="195">
        <v>1</v>
      </c>
      <c r="B6" s="76">
        <v>25181602</v>
      </c>
      <c r="C6" s="77"/>
      <c r="D6" s="78" t="s">
        <v>219</v>
      </c>
      <c r="E6" s="67">
        <v>3</v>
      </c>
      <c r="F6" s="205"/>
      <c r="G6" s="205"/>
      <c r="H6" s="205"/>
      <c r="I6" s="192"/>
      <c r="J6" s="192"/>
      <c r="K6" s="192"/>
      <c r="L6" s="206"/>
      <c r="M6" s="31"/>
      <c r="N6" s="30"/>
    </row>
    <row r="7" spans="1:14" ht="15.95" customHeight="1" x14ac:dyDescent="0.25">
      <c r="A7" s="97"/>
      <c r="B7" s="48"/>
      <c r="C7" s="51" t="s">
        <v>13</v>
      </c>
      <c r="D7" s="127"/>
      <c r="E7" s="67"/>
      <c r="F7" s="107"/>
      <c r="G7" s="107"/>
      <c r="H7" s="107"/>
      <c r="I7" s="105"/>
      <c r="J7" s="105"/>
      <c r="K7" s="105"/>
      <c r="L7" s="100"/>
      <c r="M7" s="36"/>
      <c r="N7" s="30"/>
    </row>
    <row r="8" spans="1:14" ht="15.95" customHeight="1" x14ac:dyDescent="0.25">
      <c r="A8" s="97"/>
      <c r="B8" s="48"/>
      <c r="C8" s="51" t="s">
        <v>14</v>
      </c>
      <c r="D8" s="127"/>
      <c r="E8" s="67"/>
      <c r="F8" s="107"/>
      <c r="G8" s="107"/>
      <c r="H8" s="107"/>
      <c r="I8" s="105"/>
      <c r="J8" s="105"/>
      <c r="K8" s="105"/>
      <c r="L8" s="100"/>
      <c r="M8" s="31"/>
      <c r="N8" s="30"/>
    </row>
    <row r="9" spans="1:14" ht="15.95" customHeight="1" x14ac:dyDescent="0.25">
      <c r="A9" s="97"/>
      <c r="B9" s="48"/>
      <c r="C9" s="51" t="s">
        <v>102</v>
      </c>
      <c r="D9" s="127"/>
      <c r="E9" s="67"/>
      <c r="F9" s="107"/>
      <c r="G9" s="107"/>
      <c r="H9" s="107"/>
      <c r="I9" s="105"/>
      <c r="J9" s="105"/>
      <c r="K9" s="105"/>
      <c r="L9" s="100"/>
      <c r="M9" s="31"/>
      <c r="N9" s="30"/>
    </row>
    <row r="10" spans="1:14" ht="15.95" customHeight="1" x14ac:dyDescent="0.25">
      <c r="A10" s="97"/>
      <c r="B10" s="48"/>
      <c r="C10" s="51" t="s">
        <v>103</v>
      </c>
      <c r="D10" s="127"/>
      <c r="E10" s="67"/>
      <c r="F10" s="107"/>
      <c r="G10" s="107"/>
      <c r="H10" s="107"/>
      <c r="I10" s="105"/>
      <c r="J10" s="105"/>
      <c r="K10" s="105"/>
      <c r="L10" s="100"/>
      <c r="M10" s="31"/>
      <c r="N10" s="30"/>
    </row>
    <row r="11" spans="1:14" ht="15.95" customHeight="1" x14ac:dyDescent="0.25">
      <c r="A11" s="97"/>
      <c r="B11" s="48"/>
      <c r="C11" s="51" t="s">
        <v>96</v>
      </c>
      <c r="D11" s="127"/>
      <c r="E11" s="67"/>
      <c r="F11" s="107"/>
      <c r="G11" s="107"/>
      <c r="H11" s="107"/>
      <c r="I11" s="105"/>
      <c r="J11" s="105"/>
      <c r="K11" s="105"/>
      <c r="L11" s="100"/>
      <c r="M11" s="31"/>
      <c r="N11" s="30"/>
    </row>
    <row r="12" spans="1:14" ht="15.95" customHeight="1" x14ac:dyDescent="0.25">
      <c r="A12" s="97"/>
      <c r="B12" s="48"/>
      <c r="C12" s="51" t="s">
        <v>104</v>
      </c>
      <c r="D12" s="127"/>
      <c r="E12" s="67"/>
      <c r="F12" s="107"/>
      <c r="G12" s="107"/>
      <c r="H12" s="107"/>
      <c r="I12" s="105"/>
      <c r="J12" s="105"/>
      <c r="K12" s="105"/>
      <c r="L12" s="100"/>
      <c r="M12" s="31"/>
      <c r="N12" s="30"/>
    </row>
    <row r="13" spans="1:14" ht="15.95" customHeight="1" x14ac:dyDescent="0.25">
      <c r="A13" s="97">
        <v>2</v>
      </c>
      <c r="B13" s="48">
        <v>22101710</v>
      </c>
      <c r="C13" s="51"/>
      <c r="D13" s="47" t="s">
        <v>221</v>
      </c>
      <c r="E13" s="67">
        <v>3</v>
      </c>
      <c r="F13" s="207"/>
      <c r="G13" s="207"/>
      <c r="H13" s="207"/>
      <c r="I13" s="194"/>
      <c r="J13" s="194"/>
      <c r="K13" s="194"/>
      <c r="L13" s="208"/>
      <c r="M13" s="31"/>
      <c r="N13" s="30"/>
    </row>
    <row r="14" spans="1:14" ht="15.95" customHeight="1" x14ac:dyDescent="0.25">
      <c r="A14" s="97"/>
      <c r="B14" s="48"/>
      <c r="C14" s="51" t="s">
        <v>220</v>
      </c>
      <c r="D14" s="127"/>
      <c r="E14" s="67"/>
      <c r="F14" s="107"/>
      <c r="G14" s="107"/>
      <c r="H14" s="107"/>
      <c r="I14" s="105"/>
      <c r="J14" s="105"/>
      <c r="K14" s="105"/>
      <c r="L14" s="100"/>
      <c r="M14" s="31"/>
      <c r="N14" s="30"/>
    </row>
    <row r="15" spans="1:14" ht="15.95" customHeight="1" x14ac:dyDescent="0.25">
      <c r="A15" s="97">
        <v>3</v>
      </c>
      <c r="B15" s="48">
        <v>22101710</v>
      </c>
      <c r="C15" s="51"/>
      <c r="D15" s="47" t="s">
        <v>222</v>
      </c>
      <c r="E15" s="67">
        <v>3</v>
      </c>
      <c r="F15" s="207"/>
      <c r="G15" s="207"/>
      <c r="H15" s="207"/>
      <c r="I15" s="194"/>
      <c r="J15" s="194"/>
      <c r="K15" s="194"/>
      <c r="L15" s="208"/>
      <c r="M15" s="31"/>
      <c r="N15" s="30"/>
    </row>
    <row r="16" spans="1:14" ht="15.75" customHeight="1" x14ac:dyDescent="0.25">
      <c r="A16" s="97"/>
      <c r="B16" s="48"/>
      <c r="C16" s="51" t="s">
        <v>220</v>
      </c>
      <c r="D16" s="127"/>
      <c r="E16" s="67"/>
      <c r="F16" s="107"/>
      <c r="G16" s="107"/>
      <c r="H16" s="107"/>
      <c r="I16" s="105"/>
      <c r="J16" s="105"/>
      <c r="K16" s="105"/>
      <c r="L16" s="100"/>
      <c r="M16" s="31"/>
      <c r="N16" s="30"/>
    </row>
    <row r="17" spans="1:19" ht="15.75" customHeight="1" x14ac:dyDescent="0.25">
      <c r="A17" s="97">
        <v>4</v>
      </c>
      <c r="B17" s="48"/>
      <c r="C17" s="51"/>
      <c r="D17" s="47" t="s">
        <v>223</v>
      </c>
      <c r="E17" s="67">
        <v>3</v>
      </c>
      <c r="F17" s="207"/>
      <c r="G17" s="207"/>
      <c r="H17" s="207"/>
      <c r="I17" s="194"/>
      <c r="J17" s="194"/>
      <c r="K17" s="194"/>
      <c r="L17" s="208"/>
      <c r="M17" s="31"/>
      <c r="N17" s="30"/>
    </row>
    <row r="18" spans="1:19" ht="15.75" customHeight="1" x14ac:dyDescent="0.25">
      <c r="A18" s="97"/>
      <c r="B18" s="48"/>
      <c r="C18" s="51" t="s">
        <v>220</v>
      </c>
      <c r="D18" s="127"/>
      <c r="E18" s="67"/>
      <c r="F18" s="107"/>
      <c r="G18" s="107"/>
      <c r="H18" s="107"/>
      <c r="I18" s="105"/>
      <c r="J18" s="105"/>
      <c r="K18" s="105"/>
      <c r="L18" s="100"/>
      <c r="M18" s="31"/>
      <c r="N18" s="30"/>
    </row>
    <row r="19" spans="1:19" ht="15.75" customHeight="1" x14ac:dyDescent="0.25">
      <c r="A19" s="97">
        <v>5</v>
      </c>
      <c r="B19" s="48"/>
      <c r="C19" s="51"/>
      <c r="D19" s="47" t="s">
        <v>224</v>
      </c>
      <c r="E19" s="67">
        <v>3</v>
      </c>
      <c r="F19" s="207"/>
      <c r="G19" s="207"/>
      <c r="H19" s="207"/>
      <c r="I19" s="194"/>
      <c r="J19" s="194"/>
      <c r="K19" s="194"/>
      <c r="L19" s="208"/>
      <c r="M19" s="31"/>
      <c r="N19" s="30"/>
    </row>
    <row r="20" spans="1:19" ht="15.75" customHeight="1" x14ac:dyDescent="0.25">
      <c r="A20" s="97"/>
      <c r="B20" s="48"/>
      <c r="C20" s="51" t="s">
        <v>220</v>
      </c>
      <c r="D20" s="127"/>
      <c r="E20" s="67"/>
      <c r="F20" s="107"/>
      <c r="G20" s="107"/>
      <c r="H20" s="107"/>
      <c r="I20" s="105"/>
      <c r="J20" s="105"/>
      <c r="K20" s="105"/>
      <c r="L20" s="100"/>
      <c r="M20" s="31"/>
      <c r="N20" s="30"/>
    </row>
    <row r="21" spans="1:19" ht="15.75" customHeight="1" x14ac:dyDescent="0.25">
      <c r="A21" s="97">
        <v>6</v>
      </c>
      <c r="B21" s="48">
        <v>22101710</v>
      </c>
      <c r="C21" s="51"/>
      <c r="D21" s="47" t="s">
        <v>192</v>
      </c>
      <c r="E21" s="67">
        <v>3</v>
      </c>
      <c r="F21" s="207"/>
      <c r="G21" s="207"/>
      <c r="H21" s="207"/>
      <c r="I21" s="194"/>
      <c r="J21" s="194"/>
      <c r="K21" s="194"/>
      <c r="L21" s="208"/>
      <c r="M21" s="31"/>
      <c r="N21" s="30"/>
    </row>
    <row r="22" spans="1:19" ht="15.75" customHeight="1" x14ac:dyDescent="0.25">
      <c r="A22" s="97"/>
      <c r="B22" s="48"/>
      <c r="C22" s="51" t="s">
        <v>139</v>
      </c>
      <c r="D22" s="127"/>
      <c r="E22" s="67"/>
      <c r="F22" s="107"/>
      <c r="G22" s="107"/>
      <c r="H22" s="107"/>
      <c r="I22" s="105"/>
      <c r="J22" s="105"/>
      <c r="K22" s="105"/>
      <c r="L22" s="100"/>
      <c r="M22" s="31"/>
      <c r="N22" s="30"/>
    </row>
    <row r="23" spans="1:19" ht="15.75" customHeight="1" x14ac:dyDescent="0.25">
      <c r="A23" s="97">
        <v>7</v>
      </c>
      <c r="B23" s="48">
        <v>22101710</v>
      </c>
      <c r="C23" s="51"/>
      <c r="D23" s="47" t="s">
        <v>225</v>
      </c>
      <c r="E23" s="67">
        <v>3</v>
      </c>
      <c r="F23" s="207"/>
      <c r="G23" s="207"/>
      <c r="H23" s="207"/>
      <c r="I23" s="194"/>
      <c r="J23" s="194"/>
      <c r="K23" s="194"/>
      <c r="L23" s="208"/>
      <c r="M23" s="31"/>
      <c r="N23" s="30"/>
    </row>
    <row r="24" spans="1:19" ht="15.75" customHeight="1" x14ac:dyDescent="0.25">
      <c r="A24" s="97"/>
      <c r="B24" s="48"/>
      <c r="C24" s="51" t="s">
        <v>220</v>
      </c>
      <c r="D24" s="127"/>
      <c r="E24" s="67"/>
      <c r="F24" s="107"/>
      <c r="G24" s="107"/>
      <c r="H24" s="107"/>
      <c r="I24" s="105"/>
      <c r="J24" s="105"/>
      <c r="K24" s="105"/>
      <c r="L24" s="100"/>
      <c r="M24" s="31"/>
      <c r="N24" s="30"/>
    </row>
    <row r="25" spans="1:19" ht="15.95" customHeight="1" x14ac:dyDescent="0.25">
      <c r="A25" s="97">
        <v>8</v>
      </c>
      <c r="B25" s="48">
        <v>22101710</v>
      </c>
      <c r="C25" s="51"/>
      <c r="D25" s="47" t="s">
        <v>226</v>
      </c>
      <c r="E25" s="67">
        <v>1</v>
      </c>
      <c r="F25" s="207"/>
      <c r="G25" s="207"/>
      <c r="H25" s="207"/>
      <c r="I25" s="194"/>
      <c r="J25" s="194"/>
      <c r="K25" s="194"/>
      <c r="L25" s="208"/>
      <c r="M25" s="31"/>
      <c r="N25" s="30"/>
    </row>
    <row r="26" spans="1:19" ht="15.95" customHeight="1" x14ac:dyDescent="0.25">
      <c r="A26" s="99"/>
      <c r="B26" s="48"/>
      <c r="C26" s="51" t="s">
        <v>220</v>
      </c>
      <c r="D26" s="127"/>
      <c r="E26" s="67"/>
      <c r="F26" s="107"/>
      <c r="G26" s="107"/>
      <c r="H26" s="107"/>
      <c r="I26" s="105"/>
      <c r="J26" s="105"/>
      <c r="K26" s="105"/>
      <c r="L26" s="100"/>
      <c r="M26" s="31"/>
      <c r="N26" s="30"/>
    </row>
    <row r="27" spans="1:19" ht="16.5" thickBot="1" x14ac:dyDescent="0.3">
      <c r="A27" s="270" t="s">
        <v>237</v>
      </c>
      <c r="B27" s="260"/>
      <c r="C27" s="260"/>
      <c r="D27" s="260"/>
      <c r="E27" s="72"/>
      <c r="F27" s="106">
        <f t="shared" ref="F27:L27" si="0">SUM(F6:F26)</f>
        <v>0</v>
      </c>
      <c r="G27" s="106">
        <f t="shared" si="0"/>
        <v>0</v>
      </c>
      <c r="H27" s="106">
        <f t="shared" si="0"/>
        <v>0</v>
      </c>
      <c r="I27" s="106">
        <f t="shared" si="0"/>
        <v>0</v>
      </c>
      <c r="J27" s="106">
        <f t="shared" si="0"/>
        <v>0</v>
      </c>
      <c r="K27" s="106">
        <f t="shared" si="0"/>
        <v>0</v>
      </c>
      <c r="L27" s="110">
        <f t="shared" si="0"/>
        <v>0</v>
      </c>
    </row>
    <row r="28" spans="1:19" s="21" customFormat="1" ht="16.5" thickTop="1" x14ac:dyDescent="0.25">
      <c r="B28" s="29"/>
      <c r="D28" s="29"/>
      <c r="E28" s="29"/>
      <c r="F28" s="29"/>
      <c r="G28" s="29"/>
      <c r="H28" s="29"/>
      <c r="I28" s="29"/>
      <c r="J28" s="29"/>
      <c r="K28" s="29"/>
      <c r="L28" s="43"/>
      <c r="M28" s="29"/>
      <c r="N28" s="29"/>
      <c r="O28" s="29"/>
      <c r="P28" s="29"/>
      <c r="Q28" s="29"/>
      <c r="R28" s="29"/>
      <c r="S28" s="29"/>
    </row>
  </sheetData>
  <sheetProtection formatCells="0" formatColumns="0" formatRows="0" insertColumns="0" insertRows="0" insertHyperlinks="0" deleteColumns="0" deleteRows="0" sort="0" autoFilter="0" pivotTables="0"/>
  <mergeCells count="4">
    <mergeCell ref="A2:L2"/>
    <mergeCell ref="A27:D27"/>
    <mergeCell ref="A1:C1"/>
    <mergeCell ref="D1:L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C784E-1924-4F43-B32C-FBD6336756F2}">
  <sheetPr>
    <tabColor rgb="FFFF0000"/>
  </sheetPr>
  <dimension ref="A1:R24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10" width="16.7109375" style="29" customWidth="1"/>
    <col min="11" max="11" width="16.7109375" style="43" customWidth="1"/>
    <col min="12" max="12" width="14.85546875" style="29" hidden="1" customWidth="1"/>
    <col min="13" max="13" width="13" style="29"/>
    <col min="14" max="14" width="14.28515625" style="29" customWidth="1"/>
    <col min="15" max="16384" width="13" style="29"/>
  </cols>
  <sheetData>
    <row r="1" spans="1:13" s="1" customFormat="1" ht="15.95" customHeight="1" thickBot="1" x14ac:dyDescent="0.3">
      <c r="A1" s="222" t="s">
        <v>239</v>
      </c>
      <c r="B1" s="223"/>
      <c r="C1" s="223"/>
      <c r="D1" s="255"/>
      <c r="E1" s="258"/>
      <c r="F1" s="258"/>
      <c r="G1" s="258"/>
      <c r="H1" s="258"/>
      <c r="I1" s="258"/>
      <c r="J1" s="258"/>
      <c r="K1" s="258"/>
    </row>
    <row r="2" spans="1:13" ht="32.1" customHeight="1" thickBot="1" x14ac:dyDescent="0.3">
      <c r="A2" s="269" t="s">
        <v>230</v>
      </c>
      <c r="B2" s="250"/>
      <c r="C2" s="250"/>
      <c r="D2" s="250"/>
      <c r="E2" s="250"/>
      <c r="F2" s="250"/>
      <c r="G2" s="250"/>
      <c r="H2" s="250"/>
      <c r="I2" s="250"/>
      <c r="J2" s="250"/>
      <c r="K2" s="264"/>
      <c r="L2" s="31"/>
      <c r="M2" s="30"/>
    </row>
    <row r="3" spans="1:13" ht="27" customHeight="1" x14ac:dyDescent="0.25">
      <c r="A3" s="162"/>
      <c r="B3" s="58"/>
      <c r="C3" s="59"/>
      <c r="D3" s="180" t="s">
        <v>242</v>
      </c>
      <c r="E3" s="58"/>
      <c r="F3" s="181"/>
      <c r="G3" s="181"/>
      <c r="H3" s="181"/>
      <c r="I3" s="181"/>
      <c r="J3" s="183"/>
      <c r="K3" s="190"/>
      <c r="L3" s="196"/>
    </row>
    <row r="4" spans="1:13" ht="15.95" customHeight="1" x14ac:dyDescent="0.25">
      <c r="A4" s="97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104" t="s">
        <v>11</v>
      </c>
      <c r="G4" s="104" t="s">
        <v>11</v>
      </c>
      <c r="H4" s="104" t="s">
        <v>11</v>
      </c>
      <c r="I4" s="104" t="s">
        <v>11</v>
      </c>
      <c r="J4" s="104" t="s">
        <v>11</v>
      </c>
      <c r="K4" s="108" t="s">
        <v>11</v>
      </c>
      <c r="L4" s="31"/>
      <c r="M4" s="30"/>
    </row>
    <row r="5" spans="1:13" ht="12" customHeight="1" thickBot="1" x14ac:dyDescent="0.3">
      <c r="A5" s="98"/>
      <c r="B5" s="58"/>
      <c r="C5" s="59"/>
      <c r="D5" s="58"/>
      <c r="E5" s="58"/>
      <c r="F5" s="58"/>
      <c r="G5" s="58"/>
      <c r="H5" s="58"/>
      <c r="I5" s="58"/>
      <c r="J5" s="58"/>
      <c r="K5" s="61"/>
      <c r="L5" s="32" t="s">
        <v>12</v>
      </c>
      <c r="M5" s="30"/>
    </row>
    <row r="6" spans="1:13" ht="32.1" customHeight="1" x14ac:dyDescent="0.25">
      <c r="A6" s="195">
        <v>1</v>
      </c>
      <c r="B6" s="76">
        <v>25181602</v>
      </c>
      <c r="C6" s="77"/>
      <c r="D6" s="78" t="s">
        <v>231</v>
      </c>
      <c r="E6" s="67">
        <v>3</v>
      </c>
      <c r="F6" s="205"/>
      <c r="G6" s="205"/>
      <c r="H6" s="192"/>
      <c r="I6" s="192"/>
      <c r="J6" s="192"/>
      <c r="K6" s="206"/>
      <c r="L6" s="31"/>
      <c r="M6" s="30"/>
    </row>
    <row r="7" spans="1:13" ht="15.95" customHeight="1" x14ac:dyDescent="0.25">
      <c r="A7" s="97"/>
      <c r="B7" s="48"/>
      <c r="C7" s="51" t="s">
        <v>13</v>
      </c>
      <c r="D7" s="127"/>
      <c r="E7" s="67"/>
      <c r="F7" s="107"/>
      <c r="G7" s="107"/>
      <c r="H7" s="105"/>
      <c r="I7" s="105"/>
      <c r="J7" s="105"/>
      <c r="K7" s="100"/>
      <c r="L7" s="36"/>
      <c r="M7" s="30"/>
    </row>
    <row r="8" spans="1:13" ht="15.95" customHeight="1" x14ac:dyDescent="0.25">
      <c r="A8" s="97"/>
      <c r="B8" s="48"/>
      <c r="C8" s="51" t="s">
        <v>14</v>
      </c>
      <c r="D8" s="127"/>
      <c r="E8" s="67"/>
      <c r="F8" s="107"/>
      <c r="G8" s="107"/>
      <c r="H8" s="105"/>
      <c r="I8" s="105"/>
      <c r="J8" s="105"/>
      <c r="K8" s="100"/>
      <c r="L8" s="31"/>
      <c r="M8" s="30"/>
    </row>
    <row r="9" spans="1:13" ht="15.95" customHeight="1" x14ac:dyDescent="0.25">
      <c r="A9" s="97"/>
      <c r="B9" s="48"/>
      <c r="C9" s="51" t="s">
        <v>102</v>
      </c>
      <c r="D9" s="127"/>
      <c r="E9" s="67"/>
      <c r="F9" s="107"/>
      <c r="G9" s="107"/>
      <c r="H9" s="105"/>
      <c r="I9" s="105"/>
      <c r="J9" s="105"/>
      <c r="K9" s="100"/>
      <c r="L9" s="31"/>
      <c r="M9" s="30"/>
    </row>
    <row r="10" spans="1:13" ht="15.95" customHeight="1" x14ac:dyDescent="0.25">
      <c r="A10" s="97"/>
      <c r="B10" s="48"/>
      <c r="C10" s="51" t="s">
        <v>103</v>
      </c>
      <c r="D10" s="127"/>
      <c r="E10" s="67"/>
      <c r="F10" s="107"/>
      <c r="G10" s="107"/>
      <c r="H10" s="105"/>
      <c r="I10" s="105"/>
      <c r="J10" s="105"/>
      <c r="K10" s="100"/>
      <c r="L10" s="31"/>
      <c r="M10" s="30"/>
    </row>
    <row r="11" spans="1:13" ht="15.95" customHeight="1" x14ac:dyDescent="0.25">
      <c r="A11" s="97"/>
      <c r="B11" s="48"/>
      <c r="C11" s="51" t="s">
        <v>96</v>
      </c>
      <c r="D11" s="127"/>
      <c r="E11" s="67"/>
      <c r="F11" s="107"/>
      <c r="G11" s="107"/>
      <c r="H11" s="105"/>
      <c r="I11" s="105"/>
      <c r="J11" s="105"/>
      <c r="K11" s="100"/>
      <c r="L11" s="31"/>
      <c r="M11" s="30"/>
    </row>
    <row r="12" spans="1:13" ht="15.95" customHeight="1" x14ac:dyDescent="0.25">
      <c r="A12" s="97"/>
      <c r="B12" s="48"/>
      <c r="C12" s="51" t="s">
        <v>104</v>
      </c>
      <c r="D12" s="127"/>
      <c r="E12" s="67"/>
      <c r="F12" s="107"/>
      <c r="G12" s="107"/>
      <c r="H12" s="105"/>
      <c r="I12" s="105"/>
      <c r="J12" s="105"/>
      <c r="K12" s="100"/>
      <c r="L12" s="31"/>
      <c r="M12" s="30"/>
    </row>
    <row r="13" spans="1:13" ht="15.95" customHeight="1" x14ac:dyDescent="0.25">
      <c r="A13" s="97">
        <v>2</v>
      </c>
      <c r="B13" s="48">
        <v>22101710</v>
      </c>
      <c r="C13" s="51"/>
      <c r="D13" s="47" t="s">
        <v>203</v>
      </c>
      <c r="E13" s="67">
        <v>3</v>
      </c>
      <c r="F13" s="207"/>
      <c r="G13" s="207"/>
      <c r="H13" s="194"/>
      <c r="I13" s="194"/>
      <c r="J13" s="194"/>
      <c r="K13" s="208"/>
      <c r="L13" s="31"/>
      <c r="M13" s="30"/>
    </row>
    <row r="14" spans="1:13" ht="15.95" customHeight="1" x14ac:dyDescent="0.25">
      <c r="A14" s="97"/>
      <c r="B14" s="48"/>
      <c r="C14" s="51" t="s">
        <v>220</v>
      </c>
      <c r="D14" s="127"/>
      <c r="E14" s="67"/>
      <c r="F14" s="107"/>
      <c r="G14" s="107"/>
      <c r="H14" s="105"/>
      <c r="I14" s="105"/>
      <c r="J14" s="105"/>
      <c r="K14" s="100"/>
      <c r="L14" s="31"/>
      <c r="M14" s="30"/>
    </row>
    <row r="15" spans="1:13" ht="15.95" customHeight="1" x14ac:dyDescent="0.25">
      <c r="A15" s="97">
        <v>3</v>
      </c>
      <c r="B15" s="48">
        <v>22101710</v>
      </c>
      <c r="C15" s="51"/>
      <c r="D15" s="47" t="s">
        <v>206</v>
      </c>
      <c r="E15" s="67">
        <v>3</v>
      </c>
      <c r="F15" s="207"/>
      <c r="G15" s="207"/>
      <c r="H15" s="194"/>
      <c r="I15" s="194"/>
      <c r="J15" s="194"/>
      <c r="K15" s="208"/>
      <c r="L15" s="31"/>
      <c r="M15" s="30"/>
    </row>
    <row r="16" spans="1:13" ht="15.75" customHeight="1" x14ac:dyDescent="0.25">
      <c r="A16" s="97"/>
      <c r="B16" s="48"/>
      <c r="C16" s="51" t="s">
        <v>220</v>
      </c>
      <c r="D16" s="127"/>
      <c r="E16" s="67"/>
      <c r="F16" s="107"/>
      <c r="G16" s="107"/>
      <c r="H16" s="105"/>
      <c r="I16" s="105"/>
      <c r="J16" s="105"/>
      <c r="K16" s="100"/>
      <c r="L16" s="31"/>
      <c r="M16" s="30"/>
    </row>
    <row r="17" spans="1:18" ht="15.75" customHeight="1" x14ac:dyDescent="0.25">
      <c r="A17" s="97">
        <v>4</v>
      </c>
      <c r="B17" s="48"/>
      <c r="C17" s="51"/>
      <c r="D17" s="47" t="s">
        <v>207</v>
      </c>
      <c r="E17" s="67">
        <v>3</v>
      </c>
      <c r="F17" s="207"/>
      <c r="G17" s="207"/>
      <c r="H17" s="194"/>
      <c r="I17" s="194"/>
      <c r="J17" s="194"/>
      <c r="K17" s="208"/>
      <c r="L17" s="31"/>
      <c r="M17" s="30"/>
    </row>
    <row r="18" spans="1:18" ht="15.75" customHeight="1" x14ac:dyDescent="0.25">
      <c r="A18" s="97"/>
      <c r="B18" s="48"/>
      <c r="C18" s="51" t="s">
        <v>100</v>
      </c>
      <c r="D18" s="127"/>
      <c r="E18" s="67"/>
      <c r="F18" s="107"/>
      <c r="G18" s="107"/>
      <c r="H18" s="105"/>
      <c r="I18" s="105"/>
      <c r="J18" s="105"/>
      <c r="K18" s="100"/>
      <c r="L18" s="31"/>
      <c r="M18" s="30"/>
    </row>
    <row r="19" spans="1:18" ht="32.1" customHeight="1" x14ac:dyDescent="0.25">
      <c r="A19" s="97">
        <v>5</v>
      </c>
      <c r="B19" s="48"/>
      <c r="C19" s="51"/>
      <c r="D19" s="47" t="s">
        <v>208</v>
      </c>
      <c r="E19" s="67">
        <v>3</v>
      </c>
      <c r="F19" s="207"/>
      <c r="G19" s="207"/>
      <c r="H19" s="194"/>
      <c r="I19" s="194"/>
      <c r="J19" s="194"/>
      <c r="K19" s="208"/>
      <c r="L19" s="31"/>
      <c r="M19" s="30"/>
    </row>
    <row r="20" spans="1:18" ht="15.75" customHeight="1" x14ac:dyDescent="0.25">
      <c r="A20" s="97"/>
      <c r="B20" s="48"/>
      <c r="C20" s="51" t="s">
        <v>99</v>
      </c>
      <c r="D20" s="127"/>
      <c r="E20" s="67"/>
      <c r="F20" s="107"/>
      <c r="G20" s="107"/>
      <c r="H20" s="105"/>
      <c r="I20" s="105"/>
      <c r="J20" s="105"/>
      <c r="K20" s="100"/>
      <c r="L20" s="31"/>
      <c r="M20" s="30"/>
    </row>
    <row r="21" spans="1:18" ht="15.95" customHeight="1" x14ac:dyDescent="0.25">
      <c r="A21" s="97">
        <v>6</v>
      </c>
      <c r="B21" s="48">
        <v>22101710</v>
      </c>
      <c r="C21" s="51"/>
      <c r="D21" s="47" t="s">
        <v>232</v>
      </c>
      <c r="E21" s="67">
        <v>1</v>
      </c>
      <c r="F21" s="207"/>
      <c r="G21" s="207"/>
      <c r="H21" s="194"/>
      <c r="I21" s="194"/>
      <c r="J21" s="194"/>
      <c r="K21" s="208"/>
      <c r="L21" s="31"/>
      <c r="M21" s="30"/>
    </row>
    <row r="22" spans="1:18" ht="15.95" customHeight="1" x14ac:dyDescent="0.25">
      <c r="A22" s="99"/>
      <c r="B22" s="48"/>
      <c r="C22" s="51" t="s">
        <v>220</v>
      </c>
      <c r="D22" s="127"/>
      <c r="E22" s="67"/>
      <c r="F22" s="107"/>
      <c r="G22" s="107"/>
      <c r="H22" s="105"/>
      <c r="I22" s="105"/>
      <c r="J22" s="105"/>
      <c r="K22" s="100"/>
      <c r="L22" s="31"/>
      <c r="M22" s="30"/>
    </row>
    <row r="23" spans="1:18" ht="16.5" thickBot="1" x14ac:dyDescent="0.3">
      <c r="A23" s="270" t="s">
        <v>236</v>
      </c>
      <c r="B23" s="260"/>
      <c r="C23" s="260"/>
      <c r="D23" s="260"/>
      <c r="E23" s="72"/>
      <c r="F23" s="106">
        <f t="shared" ref="F23:K23" si="0">SUM(F6:F22)</f>
        <v>0</v>
      </c>
      <c r="G23" s="106">
        <f t="shared" si="0"/>
        <v>0</v>
      </c>
      <c r="H23" s="106">
        <f t="shared" si="0"/>
        <v>0</v>
      </c>
      <c r="I23" s="106">
        <f t="shared" si="0"/>
        <v>0</v>
      </c>
      <c r="J23" s="106">
        <f t="shared" si="0"/>
        <v>0</v>
      </c>
      <c r="K23" s="110">
        <f t="shared" si="0"/>
        <v>0</v>
      </c>
    </row>
    <row r="24" spans="1:18" s="21" customFormat="1" ht="16.5" thickTop="1" x14ac:dyDescent="0.25">
      <c r="B24" s="29"/>
      <c r="D24" s="29"/>
      <c r="E24" s="29"/>
      <c r="F24" s="29"/>
      <c r="G24" s="29"/>
      <c r="H24" s="29"/>
      <c r="I24" s="29"/>
      <c r="J24" s="29"/>
      <c r="K24" s="43"/>
      <c r="L24" s="29"/>
      <c r="M24" s="29"/>
      <c r="N24" s="29"/>
      <c r="O24" s="29"/>
      <c r="P24" s="29"/>
      <c r="Q24" s="29"/>
      <c r="R24" s="29"/>
    </row>
  </sheetData>
  <sheetProtection formatCells="0" formatColumns="0" formatRows="0" insertColumns="0" insertRows="0" insertHyperlinks="0" deleteColumns="0" deleteRows="0" sort="0" autoFilter="0" pivotTables="0"/>
  <mergeCells count="4">
    <mergeCell ref="A2:K2"/>
    <mergeCell ref="A23:D23"/>
    <mergeCell ref="A1:C1"/>
    <mergeCell ref="D1:K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48FA3-54C8-425B-9BC0-8E4716D5A504}">
  <sheetPr>
    <tabColor rgb="FFFF0000"/>
  </sheetPr>
  <dimension ref="A1:S24"/>
  <sheetViews>
    <sheetView workbookViewId="0">
      <selection activeCell="J29" sqref="J29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11" width="16.7109375" style="29" customWidth="1"/>
    <col min="12" max="12" width="16.7109375" style="43" customWidth="1"/>
    <col min="13" max="13" width="14.85546875" style="29" hidden="1" customWidth="1"/>
    <col min="14" max="14" width="13" style="29"/>
    <col min="15" max="15" width="14.28515625" style="29" customWidth="1"/>
    <col min="16" max="16384" width="13" style="29"/>
  </cols>
  <sheetData>
    <row r="1" spans="1:14" s="1" customFormat="1" ht="15.95" customHeight="1" thickBot="1" x14ac:dyDescent="0.3">
      <c r="A1" s="222" t="s">
        <v>239</v>
      </c>
      <c r="B1" s="223"/>
      <c r="C1" s="223"/>
      <c r="D1" s="255"/>
      <c r="E1" s="258"/>
      <c r="F1" s="258"/>
      <c r="G1" s="258"/>
      <c r="H1" s="258"/>
      <c r="I1" s="258"/>
      <c r="J1" s="258"/>
      <c r="K1" s="258"/>
      <c r="L1" s="258"/>
    </row>
    <row r="2" spans="1:14" ht="32.1" customHeight="1" thickBot="1" x14ac:dyDescent="0.3">
      <c r="A2" s="269" t="s">
        <v>234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64"/>
      <c r="M2" s="31"/>
      <c r="N2" s="30"/>
    </row>
    <row r="3" spans="1:14" ht="27" customHeight="1" x14ac:dyDescent="0.25">
      <c r="A3" s="162"/>
      <c r="B3" s="58"/>
      <c r="C3" s="59"/>
      <c r="D3" s="180" t="s">
        <v>242</v>
      </c>
      <c r="E3" s="58"/>
      <c r="F3" s="181"/>
      <c r="G3" s="181"/>
      <c r="H3" s="181"/>
      <c r="I3" s="181"/>
      <c r="J3" s="183"/>
      <c r="K3" s="190"/>
      <c r="L3" s="196"/>
    </row>
    <row r="4" spans="1:14" ht="15.95" customHeight="1" x14ac:dyDescent="0.25">
      <c r="A4" s="97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104" t="s">
        <v>11</v>
      </c>
      <c r="G4" s="104" t="s">
        <v>11</v>
      </c>
      <c r="H4" s="104" t="s">
        <v>11</v>
      </c>
      <c r="I4" s="104" t="s">
        <v>11</v>
      </c>
      <c r="J4" s="104" t="s">
        <v>11</v>
      </c>
      <c r="K4" s="104" t="s">
        <v>11</v>
      </c>
      <c r="L4" s="108" t="s">
        <v>11</v>
      </c>
      <c r="M4" s="31"/>
      <c r="N4" s="30"/>
    </row>
    <row r="5" spans="1:14" ht="12" customHeight="1" thickBot="1" x14ac:dyDescent="0.3">
      <c r="A5" s="98"/>
      <c r="B5" s="58"/>
      <c r="C5" s="59"/>
      <c r="D5" s="58"/>
      <c r="E5" s="58"/>
      <c r="F5" s="58"/>
      <c r="G5" s="58"/>
      <c r="H5" s="58"/>
      <c r="I5" s="58"/>
      <c r="J5" s="58"/>
      <c r="K5" s="58"/>
      <c r="L5" s="61"/>
      <c r="M5" s="32" t="s">
        <v>12</v>
      </c>
      <c r="N5" s="30"/>
    </row>
    <row r="6" spans="1:14" ht="32.1" customHeight="1" x14ac:dyDescent="0.25">
      <c r="A6" s="195">
        <v>1</v>
      </c>
      <c r="B6" s="76">
        <v>25181602</v>
      </c>
      <c r="C6" s="77"/>
      <c r="D6" s="78" t="s">
        <v>233</v>
      </c>
      <c r="E6" s="67">
        <v>3</v>
      </c>
      <c r="F6" s="205"/>
      <c r="G6" s="205"/>
      <c r="H6" s="192"/>
      <c r="I6" s="192"/>
      <c r="J6" s="192"/>
      <c r="K6" s="192"/>
      <c r="L6" s="206"/>
      <c r="M6" s="31"/>
      <c r="N6" s="30"/>
    </row>
    <row r="7" spans="1:14" ht="15.95" customHeight="1" x14ac:dyDescent="0.25">
      <c r="A7" s="97"/>
      <c r="B7" s="48"/>
      <c r="C7" s="51" t="s">
        <v>13</v>
      </c>
      <c r="D7" s="127"/>
      <c r="E7" s="67"/>
      <c r="F7" s="107"/>
      <c r="G7" s="107"/>
      <c r="H7" s="105"/>
      <c r="I7" s="105"/>
      <c r="J7" s="105"/>
      <c r="K7" s="105"/>
      <c r="L7" s="100"/>
      <c r="M7" s="36"/>
      <c r="N7" s="30"/>
    </row>
    <row r="8" spans="1:14" ht="15.95" customHeight="1" x14ac:dyDescent="0.25">
      <c r="A8" s="97"/>
      <c r="B8" s="48"/>
      <c r="C8" s="51" t="s">
        <v>14</v>
      </c>
      <c r="D8" s="127"/>
      <c r="E8" s="67"/>
      <c r="F8" s="107"/>
      <c r="G8" s="107"/>
      <c r="H8" s="105"/>
      <c r="I8" s="105"/>
      <c r="J8" s="105"/>
      <c r="K8" s="105"/>
      <c r="L8" s="100"/>
      <c r="M8" s="31"/>
      <c r="N8" s="30"/>
    </row>
    <row r="9" spans="1:14" ht="15.95" customHeight="1" x14ac:dyDescent="0.25">
      <c r="A9" s="97"/>
      <c r="B9" s="48"/>
      <c r="C9" s="51" t="s">
        <v>102</v>
      </c>
      <c r="D9" s="127"/>
      <c r="E9" s="67"/>
      <c r="F9" s="107"/>
      <c r="G9" s="107"/>
      <c r="H9" s="105"/>
      <c r="I9" s="105"/>
      <c r="J9" s="105"/>
      <c r="K9" s="105"/>
      <c r="L9" s="100"/>
      <c r="M9" s="31"/>
      <c r="N9" s="30"/>
    </row>
    <row r="10" spans="1:14" ht="15.95" customHeight="1" x14ac:dyDescent="0.25">
      <c r="A10" s="97"/>
      <c r="B10" s="48"/>
      <c r="C10" s="51" t="s">
        <v>103</v>
      </c>
      <c r="D10" s="127"/>
      <c r="E10" s="67"/>
      <c r="F10" s="107"/>
      <c r="G10" s="107"/>
      <c r="H10" s="105"/>
      <c r="I10" s="105"/>
      <c r="J10" s="105"/>
      <c r="K10" s="105"/>
      <c r="L10" s="100"/>
      <c r="M10" s="31"/>
      <c r="N10" s="30"/>
    </row>
    <row r="11" spans="1:14" ht="15.95" customHeight="1" x14ac:dyDescent="0.25">
      <c r="A11" s="97"/>
      <c r="B11" s="48"/>
      <c r="C11" s="51" t="s">
        <v>96</v>
      </c>
      <c r="D11" s="127"/>
      <c r="E11" s="67"/>
      <c r="F11" s="107"/>
      <c r="G11" s="107"/>
      <c r="H11" s="105"/>
      <c r="I11" s="105"/>
      <c r="J11" s="105"/>
      <c r="K11" s="105"/>
      <c r="L11" s="100"/>
      <c r="M11" s="31"/>
      <c r="N11" s="30"/>
    </row>
    <row r="12" spans="1:14" ht="15.95" customHeight="1" x14ac:dyDescent="0.25">
      <c r="A12" s="97"/>
      <c r="B12" s="48"/>
      <c r="C12" s="51" t="s">
        <v>104</v>
      </c>
      <c r="D12" s="127"/>
      <c r="E12" s="67"/>
      <c r="F12" s="107"/>
      <c r="G12" s="107"/>
      <c r="H12" s="105"/>
      <c r="I12" s="105"/>
      <c r="J12" s="105"/>
      <c r="K12" s="105"/>
      <c r="L12" s="100"/>
      <c r="M12" s="31"/>
      <c r="N12" s="30"/>
    </row>
    <row r="13" spans="1:14" ht="15.95" customHeight="1" x14ac:dyDescent="0.25">
      <c r="A13" s="97">
        <v>2</v>
      </c>
      <c r="B13" s="48">
        <v>22101710</v>
      </c>
      <c r="C13" s="51"/>
      <c r="D13" s="47" t="s">
        <v>203</v>
      </c>
      <c r="E13" s="67">
        <v>3</v>
      </c>
      <c r="F13" s="207"/>
      <c r="G13" s="207"/>
      <c r="H13" s="194"/>
      <c r="I13" s="194"/>
      <c r="J13" s="194"/>
      <c r="K13" s="194"/>
      <c r="L13" s="208"/>
      <c r="M13" s="31"/>
      <c r="N13" s="30"/>
    </row>
    <row r="14" spans="1:14" ht="15.95" customHeight="1" x14ac:dyDescent="0.25">
      <c r="A14" s="97"/>
      <c r="B14" s="48"/>
      <c r="C14" s="51" t="s">
        <v>220</v>
      </c>
      <c r="D14" s="127"/>
      <c r="E14" s="67"/>
      <c r="F14" s="107"/>
      <c r="G14" s="107"/>
      <c r="H14" s="105"/>
      <c r="I14" s="105"/>
      <c r="J14" s="105"/>
      <c r="K14" s="105"/>
      <c r="L14" s="100"/>
      <c r="M14" s="31"/>
      <c r="N14" s="30"/>
    </row>
    <row r="15" spans="1:14" ht="15.95" customHeight="1" x14ac:dyDescent="0.25">
      <c r="A15" s="97">
        <v>3</v>
      </c>
      <c r="B15" s="48">
        <v>22101710</v>
      </c>
      <c r="C15" s="51"/>
      <c r="D15" s="47" t="s">
        <v>206</v>
      </c>
      <c r="E15" s="67">
        <v>3</v>
      </c>
      <c r="F15" s="207"/>
      <c r="G15" s="207"/>
      <c r="H15" s="194"/>
      <c r="I15" s="194"/>
      <c r="J15" s="194"/>
      <c r="K15" s="194"/>
      <c r="L15" s="208"/>
      <c r="M15" s="31"/>
      <c r="N15" s="30"/>
    </row>
    <row r="16" spans="1:14" ht="15.75" customHeight="1" x14ac:dyDescent="0.25">
      <c r="A16" s="97"/>
      <c r="B16" s="48"/>
      <c r="C16" s="51" t="s">
        <v>220</v>
      </c>
      <c r="D16" s="127"/>
      <c r="E16" s="67"/>
      <c r="F16" s="107"/>
      <c r="G16" s="107"/>
      <c r="H16" s="105"/>
      <c r="I16" s="105"/>
      <c r="J16" s="105"/>
      <c r="K16" s="105"/>
      <c r="L16" s="100"/>
      <c r="M16" s="31"/>
      <c r="N16" s="30"/>
    </row>
    <row r="17" spans="1:19" ht="15.75" customHeight="1" x14ac:dyDescent="0.25">
      <c r="A17" s="97">
        <v>4</v>
      </c>
      <c r="B17" s="48"/>
      <c r="C17" s="51"/>
      <c r="D17" s="47" t="s">
        <v>207</v>
      </c>
      <c r="E17" s="67">
        <v>3</v>
      </c>
      <c r="F17" s="207"/>
      <c r="G17" s="207"/>
      <c r="H17" s="194"/>
      <c r="I17" s="194"/>
      <c r="J17" s="194"/>
      <c r="K17" s="194"/>
      <c r="L17" s="208"/>
      <c r="M17" s="31"/>
      <c r="N17" s="30"/>
    </row>
    <row r="18" spans="1:19" ht="15.75" customHeight="1" x14ac:dyDescent="0.25">
      <c r="A18" s="97"/>
      <c r="B18" s="48"/>
      <c r="C18" s="51" t="s">
        <v>100</v>
      </c>
      <c r="D18" s="127"/>
      <c r="E18" s="67"/>
      <c r="F18" s="107"/>
      <c r="G18" s="107"/>
      <c r="H18" s="105"/>
      <c r="I18" s="105"/>
      <c r="J18" s="105"/>
      <c r="K18" s="105"/>
      <c r="L18" s="100"/>
      <c r="M18" s="31"/>
      <c r="N18" s="30"/>
    </row>
    <row r="19" spans="1:19" ht="32.1" customHeight="1" x14ac:dyDescent="0.25">
      <c r="A19" s="97">
        <v>5</v>
      </c>
      <c r="B19" s="48"/>
      <c r="C19" s="51"/>
      <c r="D19" s="47" t="s">
        <v>208</v>
      </c>
      <c r="E19" s="67">
        <v>3</v>
      </c>
      <c r="F19" s="207"/>
      <c r="G19" s="207"/>
      <c r="H19" s="194"/>
      <c r="I19" s="194"/>
      <c r="J19" s="194"/>
      <c r="K19" s="194"/>
      <c r="L19" s="208"/>
      <c r="M19" s="31"/>
      <c r="N19" s="30"/>
    </row>
    <row r="20" spans="1:19" ht="15.75" customHeight="1" x14ac:dyDescent="0.25">
      <c r="A20" s="97"/>
      <c r="B20" s="48"/>
      <c r="C20" s="51" t="s">
        <v>99</v>
      </c>
      <c r="D20" s="127"/>
      <c r="E20" s="67"/>
      <c r="F20" s="107"/>
      <c r="G20" s="107"/>
      <c r="H20" s="105"/>
      <c r="I20" s="105"/>
      <c r="J20" s="105"/>
      <c r="K20" s="105"/>
      <c r="L20" s="100"/>
      <c r="M20" s="31"/>
      <c r="N20" s="30"/>
    </row>
    <row r="21" spans="1:19" ht="15.95" customHeight="1" x14ac:dyDescent="0.25">
      <c r="A21" s="97">
        <v>6</v>
      </c>
      <c r="B21" s="48">
        <v>22101710</v>
      </c>
      <c r="C21" s="51"/>
      <c r="D21" s="47" t="s">
        <v>232</v>
      </c>
      <c r="E21" s="67">
        <v>1</v>
      </c>
      <c r="F21" s="207"/>
      <c r="G21" s="207"/>
      <c r="H21" s="194"/>
      <c r="I21" s="194"/>
      <c r="J21" s="194"/>
      <c r="K21" s="194"/>
      <c r="L21" s="208"/>
      <c r="M21" s="31"/>
      <c r="N21" s="30"/>
    </row>
    <row r="22" spans="1:19" ht="15.95" customHeight="1" x14ac:dyDescent="0.25">
      <c r="A22" s="99"/>
      <c r="B22" s="48"/>
      <c r="C22" s="51" t="s">
        <v>220</v>
      </c>
      <c r="D22" s="127"/>
      <c r="E22" s="67"/>
      <c r="F22" s="107"/>
      <c r="G22" s="107"/>
      <c r="H22" s="105"/>
      <c r="I22" s="105"/>
      <c r="J22" s="105"/>
      <c r="K22" s="105"/>
      <c r="L22" s="100"/>
      <c r="M22" s="31"/>
      <c r="N22" s="30"/>
    </row>
    <row r="23" spans="1:19" ht="16.5" thickBot="1" x14ac:dyDescent="0.3">
      <c r="A23" s="270" t="s">
        <v>235</v>
      </c>
      <c r="B23" s="260"/>
      <c r="C23" s="260"/>
      <c r="D23" s="260"/>
      <c r="E23" s="72"/>
      <c r="F23" s="106">
        <f>SUM(F6:F22)</f>
        <v>0</v>
      </c>
      <c r="G23" s="106">
        <f>SUM(G6:G22)</f>
        <v>0</v>
      </c>
      <c r="H23" s="106">
        <f>SUM(H6:H22)</f>
        <v>0</v>
      </c>
      <c r="I23" s="106">
        <f>SUM(I6:I22)</f>
        <v>0</v>
      </c>
      <c r="J23" s="106"/>
      <c r="K23" s="106">
        <f>SUM(K6:K22)</f>
        <v>0</v>
      </c>
      <c r="L23" s="110">
        <f>SUM(L6:L22)</f>
        <v>0</v>
      </c>
    </row>
    <row r="24" spans="1:19" s="21" customFormat="1" ht="16.5" thickTop="1" x14ac:dyDescent="0.25">
      <c r="B24" s="29"/>
      <c r="D24" s="29"/>
      <c r="E24" s="29"/>
      <c r="F24" s="29"/>
      <c r="G24" s="29"/>
      <c r="H24" s="29"/>
      <c r="I24" s="29"/>
      <c r="J24" s="29"/>
      <c r="K24" s="29"/>
      <c r="L24" s="43"/>
      <c r="M24" s="29"/>
      <c r="N24" s="29"/>
      <c r="O24" s="29"/>
      <c r="P24" s="29"/>
      <c r="Q24" s="29"/>
      <c r="R24" s="29"/>
      <c r="S24" s="29"/>
    </row>
  </sheetData>
  <sheetProtection formatCells="0" formatColumns="0" formatRows="0" insertColumns="0" insertRows="0" insertHyperlinks="0" deleteColumns="0" deleteRows="0" sort="0" autoFilter="0" pivotTables="0"/>
  <mergeCells count="4">
    <mergeCell ref="A2:L2"/>
    <mergeCell ref="A23:D23"/>
    <mergeCell ref="A1:C1"/>
    <mergeCell ref="D1:L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030A9C59F2004A9C3E882E221113CB" ma:contentTypeVersion="22" ma:contentTypeDescription="Create a new document." ma:contentTypeScope="" ma:versionID="6c5b71cbc6ac74f619c4ca4a10a74e3e">
  <xsd:schema xmlns:xsd="http://www.w3.org/2001/XMLSchema" xmlns:xs="http://www.w3.org/2001/XMLSchema" xmlns:p="http://schemas.microsoft.com/office/2006/metadata/properties" xmlns:ns2="193263b6-ca71-4c26-ab19-799d1991c9ff" xmlns:ns3="1dc70f87-843d-4725-ae8b-ffc289ddea50" targetNamespace="http://schemas.microsoft.com/office/2006/metadata/properties" ma:root="true" ma:fieldsID="2d70f34cc032879384450ed9cccbcfd1" ns2:_="" ns3:_="">
    <xsd:import namespace="193263b6-ca71-4c26-ab19-799d1991c9ff"/>
    <xsd:import namespace="1dc70f87-843d-4725-ae8b-ffc289ddea5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aterial" minOccurs="0"/>
                <xsd:element ref="ns2:Thumbnai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3263b6-ca71-4c26-ab19-799d1991c9f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3380fc7-fa52-4f73-84dd-cd41989e36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aterial" ma:index="22" nillable="true" ma:displayName="Material" ma:format="Dropdown" ma:internalName="Material" ma:percentage="FALSE">
      <xsd:simpleType>
        <xsd:restriction base="dms:Number"/>
      </xsd:simpleType>
    </xsd:element>
    <xsd:element name="Thumbnail" ma:index="23" nillable="true" ma:displayName="Thumbnail" ma:format="Thumbnail" ma:internalName="Thumbnail">
      <xsd:simpleType>
        <xsd:restriction base="dms:Unknown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c70f87-843d-4725-ae8b-ffc289ddea50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a94164f4-e9bd-4b46-bfcc-29a324ee002f}" ma:internalName="TaxCatchAll" ma:showField="CatchAllData" ma:web="1dc70f87-843d-4725-ae8b-ffc289ddea5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humbnail xmlns="193263b6-ca71-4c26-ab19-799d1991c9ff" xsi:nil="true"/>
    <TaxCatchAll xmlns="1dc70f87-843d-4725-ae8b-ffc289ddea50" xsi:nil="true"/>
    <lcf76f155ced4ddcb4097134ff3c332f xmlns="193263b6-ca71-4c26-ab19-799d1991c9ff">
      <Terms xmlns="http://schemas.microsoft.com/office/infopath/2007/PartnerControls"/>
    </lcf76f155ced4ddcb4097134ff3c332f>
    <Material xmlns="193263b6-ca71-4c26-ab19-799d1991c9ff" xsi:nil="true"/>
  </documentManagement>
</p:properties>
</file>

<file path=customXml/itemProps1.xml><?xml version="1.0" encoding="utf-8"?>
<ds:datastoreItem xmlns:ds="http://schemas.openxmlformats.org/officeDocument/2006/customXml" ds:itemID="{F4531916-F19F-43C5-A509-AF18D36FBCF6}"/>
</file>

<file path=customXml/itemProps2.xml><?xml version="1.0" encoding="utf-8"?>
<ds:datastoreItem xmlns:ds="http://schemas.openxmlformats.org/officeDocument/2006/customXml" ds:itemID="{39C053AF-3260-4B23-841A-4D3C19BC61ED}"/>
</file>

<file path=customXml/itemProps3.xml><?xml version="1.0" encoding="utf-8"?>
<ds:datastoreItem xmlns:ds="http://schemas.openxmlformats.org/officeDocument/2006/customXml" ds:itemID="{E3A4B5B7-77DC-42B8-A926-7F10C3FCED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Directions for Completing</vt:lpstr>
      <vt:lpstr>Vendor Information</vt:lpstr>
      <vt:lpstr>Group #1</vt:lpstr>
      <vt:lpstr>Group #2</vt:lpstr>
      <vt:lpstr>Group #3</vt:lpstr>
      <vt:lpstr>Group #4</vt:lpstr>
      <vt:lpstr>Group #5</vt:lpstr>
      <vt:lpstr>Group #6</vt:lpstr>
      <vt:lpstr>Group #7</vt:lpstr>
      <vt:lpstr>Group #8</vt:lpstr>
      <vt:lpstr>Group #9</vt:lpstr>
      <vt:lpstr>Group #10</vt:lpstr>
      <vt:lpstr>Group #11</vt:lpstr>
      <vt:lpstr>Group #12</vt:lpstr>
      <vt:lpstr>Group #13</vt:lpstr>
      <vt:lpstr>Group #14</vt:lpstr>
      <vt:lpstr>Group #15</vt:lpstr>
      <vt:lpstr>Group #16</vt:lpstr>
      <vt:lpstr>Group #17</vt:lpstr>
      <vt:lpstr>Group #18</vt:lpstr>
      <vt:lpstr>Group #19</vt:lpstr>
      <vt:lpstr>Group #20</vt:lpstr>
      <vt:lpstr>Group #21</vt:lpstr>
      <vt:lpstr>Group #22</vt:lpstr>
      <vt:lpstr>Group #23</vt:lpstr>
      <vt:lpstr>Group #24</vt:lpstr>
      <vt:lpstr>Group #25</vt:lpstr>
      <vt:lpstr>Group #26</vt:lpstr>
      <vt:lpstr>Group #27</vt:lpstr>
      <vt:lpstr>Group #28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McCord, Rick</dc:creator>
  <cp:lastModifiedBy>Dickerson, Adrienne</cp:lastModifiedBy>
  <cp:lastPrinted>2025-09-30T16:15:04Z</cp:lastPrinted>
  <dcterms:created xsi:type="dcterms:W3CDTF">2025-09-29T14:48:16Z</dcterms:created>
  <dcterms:modified xsi:type="dcterms:W3CDTF">2025-10-02T14:02:55Z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0x01010046030A9C59F2004A9C3E882E221113CB</vt:lpwstr>
  </property>
</Properties>
</file>