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gov-my.sharepoint.com/personal/erleonard_pa_gov/Documents/IFB/CAMBRIA PERISHABLE FOODS/"/>
    </mc:Choice>
  </mc:AlternateContent>
  <xr:revisionPtr revIDLastSave="76" documentId="8_{504C5EEF-5CD7-42A2-9F9A-50C7D8DB71B2}" xr6:coauthVersionLast="47" xr6:coauthVersionMax="47" xr10:uidLastSave="{CFAD6F27-8008-4C32-A5B6-347C33C753C3}"/>
  <bookViews>
    <workbookView xWindow="-28920" yWindow="15" windowWidth="29040" windowHeight="15720" tabRatio="688" xr2:uid="{00000000-000D-0000-FFFF-FFFF00000000}"/>
  </bookViews>
  <sheets>
    <sheet name="NON CONTRACT" sheetId="1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116" i="13" l="1"/>
  <c r="M8" i="13"/>
  <c r="M10" i="13"/>
  <c r="M12" i="13"/>
  <c r="M14" i="13"/>
  <c r="M16" i="13"/>
  <c r="M18" i="13"/>
  <c r="M20" i="13"/>
  <c r="M22" i="13"/>
  <c r="M24" i="13"/>
  <c r="M26" i="13"/>
  <c r="M28" i="13"/>
  <c r="M30" i="13"/>
  <c r="M32" i="13"/>
  <c r="M34" i="13"/>
  <c r="M36" i="13"/>
  <c r="M38" i="13"/>
  <c r="M40" i="13"/>
  <c r="M42" i="13"/>
  <c r="M44" i="13"/>
  <c r="M46" i="13"/>
  <c r="M48" i="13"/>
  <c r="M50" i="13"/>
  <c r="M52" i="13"/>
  <c r="M54" i="13"/>
  <c r="M56" i="13"/>
  <c r="M58" i="13"/>
  <c r="M60" i="13"/>
  <c r="M62" i="13"/>
  <c r="M64" i="13"/>
  <c r="M66" i="13"/>
  <c r="M68" i="13"/>
  <c r="M70" i="13"/>
  <c r="M72" i="13"/>
  <c r="M74" i="13"/>
  <c r="M76" i="13"/>
  <c r="M78" i="13"/>
  <c r="M80" i="13"/>
  <c r="M82" i="13"/>
  <c r="M84" i="13"/>
  <c r="M86" i="13"/>
  <c r="M88" i="13"/>
  <c r="M90" i="13"/>
  <c r="M92" i="13"/>
  <c r="M94" i="13"/>
  <c r="M96" i="13"/>
  <c r="M98" i="13"/>
  <c r="M100" i="13"/>
  <c r="M102" i="13"/>
  <c r="M104" i="13"/>
  <c r="M106" i="13"/>
  <c r="M108" i="13"/>
  <c r="M110" i="13"/>
  <c r="M112" i="13"/>
  <c r="M114" i="13"/>
  <c r="M118" i="13"/>
  <c r="M120" i="13"/>
  <c r="M122" i="13"/>
  <c r="M124" i="13"/>
  <c r="M126" i="13"/>
  <c r="M128" i="13"/>
  <c r="M130" i="13"/>
  <c r="M132" i="13"/>
  <c r="M134" i="13"/>
  <c r="M136" i="13"/>
  <c r="M138" i="13"/>
  <c r="M140" i="13"/>
  <c r="M142" i="13"/>
  <c r="M144" i="13"/>
  <c r="M6" i="13"/>
</calcChain>
</file>

<file path=xl/sharedStrings.xml><?xml version="1.0" encoding="utf-8"?>
<sst xmlns="http://schemas.openxmlformats.org/spreadsheetml/2006/main" count="308" uniqueCount="198">
  <si>
    <t>ITEM</t>
  </si>
  <si>
    <t>UNIT</t>
  </si>
  <si>
    <t>PRICE</t>
  </si>
  <si>
    <t>TOTAL</t>
  </si>
  <si>
    <t>Vender Product Code</t>
  </si>
  <si>
    <t>Manufactorer Product Code</t>
  </si>
  <si>
    <t>#09259</t>
  </si>
  <si>
    <t>#82451</t>
  </si>
  <si>
    <t xml:space="preserve">FRZMIS,BAR-B-Q,PORK, 4/5 LB/CS RICHS </t>
  </si>
  <si>
    <t xml:space="preserve">MIX VEG,ORIENTAL,STIR FRY,LA CHOY 6-2#   </t>
  </si>
  <si>
    <t>Waffle Fries 6-5# McCain</t>
  </si>
  <si>
    <t>BRDSTK, FRCH, PARBK, 7.5"  170 (1.25OZ)</t>
  </si>
  <si>
    <t>TORTELLINI CHEESE, FRZ, 12-16 BAGS/OZ PER CS</t>
  </si>
  <si>
    <t>ROLL,PRETZEL,SOFT,SLC #12,4OZ         SMITTIE</t>
  </si>
  <si>
    <t xml:space="preserve">COLE SLAW DRESSING  4-1 GAL </t>
  </si>
  <si>
    <t>FRANKS, BUFFALO SAUCE 4 - 1 GAL.</t>
  </si>
  <si>
    <t xml:space="preserve">HERR'S, PLAIN POTATO CHIPS 84-1OZ </t>
  </si>
  <si>
    <t xml:space="preserve">SNKF, DORITOS, NACHO, CHES, IND 64 (1.75OZ) </t>
  </si>
  <si>
    <t>SNKFD, ASST, FRTIO, VARIETY PAK, PF 1 60CT</t>
  </si>
  <si>
    <t>CORNBREAD,MIX  (GenMil)  6- 5#</t>
  </si>
  <si>
    <t>BISCUIT MIX (GenMil)</t>
  </si>
  <si>
    <t>VEG. PEAS &amp; CARROTS 12-2.5# CS</t>
  </si>
  <si>
    <t>DONUTS, YEAST, RING, JUMBO, RICHES 72-2.5oz</t>
  </si>
  <si>
    <t>EGG ROLL, CHICKEN, SOUTHWESTERN 72-3oz.</t>
  </si>
  <si>
    <t>PIZZA, CRUST, 24x26 FULL SHEET, NOI, KBPIZZA 8 CT</t>
  </si>
  <si>
    <t xml:space="preserve">FLATBREAD    12 X 15  48 CT </t>
  </si>
  <si>
    <t xml:space="preserve">ASIAN SESAME DRESSING 4-1GAL. </t>
  </si>
  <si>
    <t>SAUCE, TACO 200 - 9gm PACKETS, WEST CREEK</t>
  </si>
  <si>
    <t>SAUCE, SOY LIGHT, 1GAL. LA CHOY</t>
  </si>
  <si>
    <t>KE0827</t>
  </si>
  <si>
    <t>KE0865</t>
  </si>
  <si>
    <t>DRESSING, CEASARS,  4 - 1GAL.  KENS</t>
  </si>
  <si>
    <t>DRESSING, BLUE CHEESE, 4-1GAL.  KENS</t>
  </si>
  <si>
    <t>DRESSING, CATALINA, 4-1GAL.</t>
  </si>
  <si>
    <t>GRANOLA, OATS &amp; HONEY, BULK, CS.</t>
  </si>
  <si>
    <t>PEANUT BUTTER CUP TOPPING 4-5#</t>
  </si>
  <si>
    <t>REESES PIECES 25#</t>
  </si>
  <si>
    <t>M&amp;M MINI TOPPING 25#</t>
  </si>
  <si>
    <t>MINI MARSHMALLOWS 12-16OZ</t>
  </si>
  <si>
    <t>MUFFIN MIX, BASIC, (GENERAL MILLS) 6-5.9#</t>
  </si>
  <si>
    <t>BAKING SODA, 12-1#</t>
  </si>
  <si>
    <t>WALNUTS, HALVES &amp; PIECES 25#cs</t>
  </si>
  <si>
    <t>COCONUT, SHRED, MED, SWEETENED, 1-10#</t>
  </si>
  <si>
    <t>BLACK BEANS 6 - #10cn</t>
  </si>
  <si>
    <t>GARBANZO BEANS, 6 -#10cn</t>
  </si>
  <si>
    <t>BANANA PEPPER RINGS MILD 4 - 1GAL</t>
  </si>
  <si>
    <t>WATER CHESTNUTS 12 - 15OZ (LA CHOY)</t>
  </si>
  <si>
    <t>SPICE, BASIL, 5#</t>
  </si>
  <si>
    <t>SPICE, LEMON PEPPER, 6 - 24oz.</t>
  </si>
  <si>
    <t>SPICE, GROUND MUSTARD, 5#</t>
  </si>
  <si>
    <t>RANCH, DRY MIX, 18 - 3.2oz.</t>
  </si>
  <si>
    <t>GLUTEN FREE, MUFFIN, CHOC,DBL, I/W 35-3oz UDIS</t>
  </si>
  <si>
    <t>GLUTEN FREE, MUFFIN, BL. BERRY, I/W 36-3oz. UDIS</t>
  </si>
  <si>
    <t>GLUTEN FREE, COOKY, CHOC. CHIP, 36-1.7oz. UDIS</t>
  </si>
  <si>
    <t>GLUTEN FREE, WAFFLE, H&amp;S, 12-6ct. VANS</t>
  </si>
  <si>
    <t>GLUTEN FREE, ENGLISH MUFFIN, 6-6ct. GLUTINO</t>
  </si>
  <si>
    <t>GLUTEN FREE, ROLL, 4'' HOT DOG, 24-3.2oz. UDIS</t>
  </si>
  <si>
    <t>GLUTEN FREE, PASTA, SPAGHETTI, 20-12oz.</t>
  </si>
  <si>
    <t>GLUTEN FREE, PASTA, ELBOW MAC, 8-12oz.</t>
  </si>
  <si>
    <t>GLUTEN FREE, BRD. CHICKEN TENDERS, 4-2.5#</t>
  </si>
  <si>
    <t>GLUTEN FREE, CHICKEN PATTY, 2-5# BRAKEBUSH</t>
  </si>
  <si>
    <t>POTATO, BABY BAKERS, 6-2.5# ROASTWORK</t>
  </si>
  <si>
    <t>SHRIMP,WHT,PEELED, TAIL OFF,RW, 5-2# HIDDENBAY</t>
  </si>
  <si>
    <t>OIF01037A</t>
  </si>
  <si>
    <t>PASTA, KLUSHKI NOODLES 10# cs</t>
  </si>
  <si>
    <t>CAPPUCCINO,FRENCH VANILLA, 6/2#</t>
  </si>
  <si>
    <t>CAPPUCCINO, ENGLISH TOFFEE, 6/2#</t>
  </si>
  <si>
    <t>FGCS2LBTOF</t>
  </si>
  <si>
    <t>HOT CHOCOLATE, 6/2#</t>
  </si>
  <si>
    <t>#1007117900488</t>
  </si>
  <si>
    <t>SNKFD, TOSTITOS 72/.875oz</t>
  </si>
  <si>
    <t>TORILLA, SOFT, FLOUR,10" JULIUS GREGO 16/12CT</t>
  </si>
  <si>
    <t xml:space="preserve">BISC, BTRMLK, Pilsbury H&amp;S 3.17OZ 168/CS            </t>
  </si>
  <si>
    <t>SLICED JALAPENO PEPPERS 4/1gal.</t>
  </si>
  <si>
    <t>GRANULATED GARLIC 6/24oz.</t>
  </si>
  <si>
    <t>LO MIEN NOODLES 6/5# WONTON FOODS PRE COOKED</t>
  </si>
  <si>
    <r>
      <t>Bagels Blueberry 72 3oz. CS.</t>
    </r>
    <r>
      <rPr>
        <sz val="11"/>
        <rFont val="Arial"/>
        <family val="2"/>
      </rPr>
      <t xml:space="preserve"> BAKECRAFT</t>
    </r>
  </si>
  <si>
    <t>VANILLA CHIPS 1-25# HERSHEY'S</t>
  </si>
  <si>
    <r>
      <t xml:space="preserve">FISH, FILLETS, RAW, </t>
    </r>
    <r>
      <rPr>
        <sz val="10"/>
        <rFont val="Arial"/>
        <family val="2"/>
      </rPr>
      <t>UNBREADED ICELANDIC HADDOCK</t>
    </r>
    <r>
      <rPr>
        <sz val="10"/>
        <color rgb="FFFF0000"/>
        <rFont val="Arial"/>
        <family val="2"/>
      </rPr>
      <t xml:space="preserve"> 10-12oz</t>
    </r>
    <r>
      <rPr>
        <sz val="10"/>
        <color indexed="8"/>
        <rFont val="Arial"/>
        <family val="2"/>
      </rPr>
      <t xml:space="preserve"> FILLETS</t>
    </r>
  </si>
  <si>
    <t>COFFEE, 144/1.7oz. BAGS Maxwell House Master Blend</t>
  </si>
  <si>
    <t>Fontanini Pot Roast</t>
  </si>
  <si>
    <t>Fire Braised Chicken Breast 24/5oz.</t>
  </si>
  <si>
    <t>GLUTEN FREE, PANCAKES, H&amp;S, 12-6ct VANS</t>
  </si>
  <si>
    <t>each</t>
  </si>
  <si>
    <t>case</t>
  </si>
  <si>
    <t>FONTANI</t>
  </si>
  <si>
    <t>2/13#</t>
  </si>
  <si>
    <t>RICHS</t>
  </si>
  <si>
    <t>4/5#</t>
  </si>
  <si>
    <t>HORMEL</t>
  </si>
  <si>
    <t>36/4 OZ</t>
  </si>
  <si>
    <t>AOCEAN</t>
  </si>
  <si>
    <t>10#</t>
  </si>
  <si>
    <t>GLDNTR</t>
  </si>
  <si>
    <t>72/3 OZ</t>
  </si>
  <si>
    <t>MCCIN</t>
  </si>
  <si>
    <t xml:space="preserve">6/4.5# </t>
  </si>
  <si>
    <t>SIMPLOT</t>
  </si>
  <si>
    <t>6/2.5#</t>
  </si>
  <si>
    <t>CORTONA</t>
  </si>
  <si>
    <t>2/5#</t>
  </si>
  <si>
    <t>GLDNBWL</t>
  </si>
  <si>
    <t>6/5#</t>
  </si>
  <si>
    <t>FPLM</t>
  </si>
  <si>
    <t>48/4.8OZ</t>
  </si>
  <si>
    <t>SARALEE</t>
  </si>
  <si>
    <t xml:space="preserve">72/4 OZ </t>
  </si>
  <si>
    <t>SMITTIE</t>
  </si>
  <si>
    <t>60/4 OZ</t>
  </si>
  <si>
    <t>NEWYORK</t>
  </si>
  <si>
    <t>125 CT</t>
  </si>
  <si>
    <t>PILSBRY</t>
  </si>
  <si>
    <t>75CT</t>
  </si>
  <si>
    <t>LABRNRTA</t>
  </si>
  <si>
    <t>16/12CT</t>
  </si>
  <si>
    <t>KBPIZZA</t>
  </si>
  <si>
    <t>8 CT</t>
  </si>
  <si>
    <t>72/2.5OZ</t>
  </si>
  <si>
    <t>DAKOTA</t>
  </si>
  <si>
    <t>HANOVER</t>
  </si>
  <si>
    <t>12/2.5#</t>
  </si>
  <si>
    <t>12/2#</t>
  </si>
  <si>
    <t>LACHOT</t>
  </si>
  <si>
    <t xml:space="preserve">6/2# </t>
  </si>
  <si>
    <t>LACHOY</t>
  </si>
  <si>
    <t>1 GAL</t>
  </si>
  <si>
    <t>FRANKS</t>
  </si>
  <si>
    <t>2/1GL</t>
  </si>
  <si>
    <t>DUKES</t>
  </si>
  <si>
    <t>4/1GL</t>
  </si>
  <si>
    <t>PPI</t>
  </si>
  <si>
    <t>200/9GM</t>
  </si>
  <si>
    <t>KENS</t>
  </si>
  <si>
    <t>KRAFT</t>
  </si>
  <si>
    <t>KE0619</t>
  </si>
  <si>
    <t>FRITO</t>
  </si>
  <si>
    <t>72/.875OZ</t>
  </si>
  <si>
    <t>60CT</t>
  </si>
  <si>
    <t>64/1275OZ</t>
  </si>
  <si>
    <t>LAYS</t>
  </si>
  <si>
    <t xml:space="preserve">104/1 OZ </t>
  </si>
  <si>
    <t>NATVLY</t>
  </si>
  <si>
    <t>4/50 OZ</t>
  </si>
  <si>
    <t>HERSHEY</t>
  </si>
  <si>
    <t>6/2#</t>
  </si>
  <si>
    <t>AMINST</t>
  </si>
  <si>
    <t>JAVARIC</t>
  </si>
  <si>
    <t>MAXWELL</t>
  </si>
  <si>
    <t>28/14OZ</t>
  </si>
  <si>
    <t>6/#10</t>
  </si>
  <si>
    <t>COOLCRS</t>
  </si>
  <si>
    <t>E780</t>
  </si>
  <si>
    <t>12/15OZ</t>
  </si>
  <si>
    <t>Z-733</t>
  </si>
  <si>
    <t>BARON</t>
  </si>
  <si>
    <t>6/24OZ</t>
  </si>
  <si>
    <t>HIDVLY</t>
  </si>
  <si>
    <t>18/3.2OZ</t>
  </si>
  <si>
    <t>4#</t>
  </si>
  <si>
    <t>6/20OZ</t>
  </si>
  <si>
    <t>MARQUIS</t>
  </si>
  <si>
    <t>FISHER</t>
  </si>
  <si>
    <t>25#</t>
  </si>
  <si>
    <t>HSPLITY</t>
  </si>
  <si>
    <t>12/16OZ</t>
  </si>
  <si>
    <t>M&amp;M</t>
  </si>
  <si>
    <t>REESES</t>
  </si>
  <si>
    <t>GEN MIL</t>
  </si>
  <si>
    <t>UDIS</t>
  </si>
  <si>
    <t>24/2.4OZ</t>
  </si>
  <si>
    <t>UGF806201</t>
  </si>
  <si>
    <t>BELEVN</t>
  </si>
  <si>
    <t>4/2.5#</t>
  </si>
  <si>
    <t>BRKBSH</t>
  </si>
  <si>
    <t>35/3OZ</t>
  </si>
  <si>
    <t>UGF806461</t>
  </si>
  <si>
    <t>UGF806451</t>
  </si>
  <si>
    <t>36/1.7OZ</t>
  </si>
  <si>
    <t>UGF806651</t>
  </si>
  <si>
    <t>GLUTINO</t>
  </si>
  <si>
    <t>6/6CT</t>
  </si>
  <si>
    <t>SO</t>
  </si>
  <si>
    <t>VANS</t>
  </si>
  <si>
    <t>12/6CT</t>
  </si>
  <si>
    <t>12/8CT</t>
  </si>
  <si>
    <t>BARILLA</t>
  </si>
  <si>
    <t xml:space="preserve">8/12OZ </t>
  </si>
  <si>
    <t>HRTLND</t>
  </si>
  <si>
    <t>20/12OZ</t>
  </si>
  <si>
    <t>CENSEA</t>
  </si>
  <si>
    <t>5/2#</t>
  </si>
  <si>
    <t>1#</t>
  </si>
  <si>
    <t>PRIMO</t>
  </si>
  <si>
    <t xml:space="preserve"> DIETARY'S QTY</t>
  </si>
  <si>
    <t>CULINARY'S QTY</t>
  </si>
  <si>
    <t>by the lb</t>
  </si>
  <si>
    <t>Total Quantity</t>
  </si>
  <si>
    <t xml:space="preserve">HGAC DIETARY NON-CONTRACT BID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</si>
</sst>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2" fontId="1" fillId="0" borderId="0" xfId="0" applyNumberFormat="1" applyFont="1"/>
    <xf numFmtId="0" fontId="3" fillId="2" borderId="1" xfId="0" applyFont="1" applyFill="1" applyBorder="1"/>
    <xf numFmtId="0" fontId="4" fillId="0" borderId="1" xfId="0" applyFont="1" applyBorder="1"/>
    <xf numFmtId="0" fontId="2" fillId="0" borderId="1" xfId="0" applyFont="1" applyBorder="1"/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2" fillId="0" borderId="1" xfId="0" applyNumberFormat="1" applyFont="1" applyBorder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/>
    <xf numFmtId="2" fontId="0" fillId="0" borderId="0" xfId="0" applyNumberFormat="1"/>
    <xf numFmtId="16" fontId="2" fillId="3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16" fontId="2" fillId="0" borderId="1" xfId="0" applyNumberFormat="1" applyFont="1" applyBorder="1" applyAlignment="1">
      <alignment horizontal="center"/>
    </xf>
    <xf numFmtId="2" fontId="1" fillId="0" borderId="0" xfId="0" applyNumberFormat="1" applyFont="1" applyAlignment="1">
      <alignment horizontal="right"/>
    </xf>
    <xf numFmtId="2" fontId="2" fillId="4" borderId="1" xfId="0" applyNumberFormat="1" applyFont="1" applyFill="1" applyBorder="1" applyAlignment="1">
      <alignment horizontal="right"/>
    </xf>
    <xf numFmtId="2" fontId="2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1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10" Type="http://schemas.openxmlformats.org/officeDocument/2006/relationships/customXml" Target="../customXml/item4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27</xdr:row>
      <xdr:rowOff>0</xdr:rowOff>
    </xdr:from>
    <xdr:to>
      <xdr:col>2</xdr:col>
      <xdr:colOff>28575</xdr:colOff>
      <xdr:row>27</xdr:row>
      <xdr:rowOff>9525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F120B6A8-86B1-49CA-95D7-9E4944B2EF7A}"/>
            </a:ext>
          </a:extLst>
        </xdr:cNvPr>
        <xdr:cNvCxnSpPr/>
      </xdr:nvCxnSpPr>
      <xdr:spPr>
        <a:xfrm flipV="1">
          <a:off x="447675" y="12706350"/>
          <a:ext cx="42481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1</xdr:col>
      <xdr:colOff>3629025</xdr:colOff>
      <xdr:row>51</xdr:row>
      <xdr:rowOff>9526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A1F139C-F327-4E67-8AB0-6ED0A7742F76}"/>
            </a:ext>
          </a:extLst>
        </xdr:cNvPr>
        <xdr:cNvCxnSpPr/>
      </xdr:nvCxnSpPr>
      <xdr:spPr>
        <a:xfrm flipV="1">
          <a:off x="447675" y="1647825"/>
          <a:ext cx="3629025" cy="952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27</xdr:row>
      <xdr:rowOff>0</xdr:rowOff>
    </xdr:from>
    <xdr:to>
      <xdr:col>10</xdr:col>
      <xdr:colOff>28575</xdr:colOff>
      <xdr:row>27</xdr:row>
      <xdr:rowOff>9525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1C0BB048-02B7-4911-95F8-72EB54034FC2}"/>
            </a:ext>
          </a:extLst>
        </xdr:cNvPr>
        <xdr:cNvCxnSpPr/>
      </xdr:nvCxnSpPr>
      <xdr:spPr>
        <a:xfrm flipV="1">
          <a:off x="447675" y="5057775"/>
          <a:ext cx="4591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2443F-768B-4C5F-B2CA-23A1576E22FC}">
  <sheetPr>
    <pageSetUpPr fitToPage="1"/>
  </sheetPr>
  <dimension ref="A1:M283"/>
  <sheetViews>
    <sheetView tabSelected="1" topLeftCell="A28" workbookViewId="0">
      <selection activeCell="M100" sqref="M100"/>
    </sheetView>
  </sheetViews>
  <sheetFormatPr defaultColWidth="9.28515625" defaultRowHeight="15" x14ac:dyDescent="0.2"/>
  <cols>
    <col min="1" max="1" width="6.7109375" style="16" customWidth="1"/>
    <col min="2" max="2" width="68.42578125" style="1" bestFit="1" customWidth="1"/>
    <col min="3" max="3" width="13.28515625" style="16" customWidth="1"/>
    <col min="4" max="4" width="12.28515625" style="25" customWidth="1"/>
    <col min="5" max="5" width="18.5703125" style="16" bestFit="1" customWidth="1"/>
    <col min="6" max="6" width="11.5703125" style="16" bestFit="1" customWidth="1"/>
    <col min="7" max="7" width="10" style="16" bestFit="1" customWidth="1"/>
    <col min="8" max="8" width="7.7109375" style="16" customWidth="1"/>
    <col min="9" max="9" width="17.7109375" style="2" bestFit="1" customWidth="1"/>
    <col min="10" max="11" width="13.7109375" style="1" customWidth="1"/>
    <col min="12" max="12" width="13" style="22" customWidth="1"/>
    <col min="13" max="13" width="12.5703125" style="4" customWidth="1"/>
    <col min="14" max="16384" width="9.28515625" style="1"/>
  </cols>
  <sheetData>
    <row r="1" spans="1:13" x14ac:dyDescent="0.2">
      <c r="A1" s="26" t="s">
        <v>197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x14ac:dyDescent="0.2">
      <c r="A2" s="27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3" ht="12" customHeight="1" x14ac:dyDescent="0.2"/>
    <row r="4" spans="1:13" hidden="1" x14ac:dyDescent="0.2"/>
    <row r="5" spans="1:13" s="16" customFormat="1" ht="25.5" x14ac:dyDescent="0.2">
      <c r="A5" s="13"/>
      <c r="B5" s="13" t="s">
        <v>0</v>
      </c>
      <c r="C5" s="14" t="s">
        <v>193</v>
      </c>
      <c r="D5" s="14" t="s">
        <v>194</v>
      </c>
      <c r="E5" s="13" t="s">
        <v>1</v>
      </c>
      <c r="F5" s="19"/>
      <c r="G5" s="19"/>
      <c r="H5" s="19"/>
      <c r="I5" s="14" t="s">
        <v>5</v>
      </c>
      <c r="J5" s="14" t="s">
        <v>4</v>
      </c>
      <c r="K5" s="14" t="s">
        <v>196</v>
      </c>
      <c r="L5" s="23" t="s">
        <v>2</v>
      </c>
      <c r="M5" s="15" t="s">
        <v>3</v>
      </c>
    </row>
    <row r="6" spans="1:13" x14ac:dyDescent="0.2">
      <c r="A6" s="10">
        <v>1</v>
      </c>
      <c r="B6" s="5" t="s">
        <v>80</v>
      </c>
      <c r="C6" s="9">
        <v>560</v>
      </c>
      <c r="D6" s="9"/>
      <c r="E6" s="11" t="s">
        <v>195</v>
      </c>
      <c r="F6" s="10" t="s">
        <v>85</v>
      </c>
      <c r="G6" s="10" t="s">
        <v>86</v>
      </c>
      <c r="H6" s="10"/>
      <c r="I6" s="11" t="s">
        <v>7</v>
      </c>
      <c r="J6" s="7">
        <v>441454</v>
      </c>
      <c r="K6" s="9">
        <v>560</v>
      </c>
      <c r="L6" s="24"/>
      <c r="M6" s="12">
        <f>C6*L6</f>
        <v>0</v>
      </c>
    </row>
    <row r="7" spans="1:13" x14ac:dyDescent="0.2">
      <c r="A7" s="10"/>
      <c r="B7" s="5"/>
      <c r="C7" s="9"/>
      <c r="D7" s="9"/>
      <c r="E7" s="11"/>
      <c r="F7" s="10"/>
      <c r="G7" s="10"/>
      <c r="H7" s="10"/>
      <c r="I7" s="11"/>
      <c r="J7" s="7"/>
      <c r="K7" s="9"/>
      <c r="L7" s="24"/>
      <c r="M7" s="12"/>
    </row>
    <row r="8" spans="1:13" x14ac:dyDescent="0.2">
      <c r="A8" s="10">
        <v>2</v>
      </c>
      <c r="B8" s="17" t="s">
        <v>8</v>
      </c>
      <c r="C8" s="9">
        <v>9</v>
      </c>
      <c r="D8" s="9"/>
      <c r="E8" s="11" t="s">
        <v>84</v>
      </c>
      <c r="F8" s="10" t="s">
        <v>87</v>
      </c>
      <c r="G8" s="10" t="s">
        <v>88</v>
      </c>
      <c r="H8" s="10"/>
      <c r="I8" s="11" t="s">
        <v>6</v>
      </c>
      <c r="J8" s="7">
        <v>440847</v>
      </c>
      <c r="K8" s="9">
        <v>9</v>
      </c>
      <c r="L8" s="24"/>
      <c r="M8" s="12">
        <f t="shared" ref="M7:M70" si="0">C8*L8</f>
        <v>0</v>
      </c>
    </row>
    <row r="9" spans="1:13" x14ac:dyDescent="0.2">
      <c r="A9" s="10"/>
      <c r="B9" s="5"/>
      <c r="C9" s="9"/>
      <c r="D9" s="9"/>
      <c r="E9" s="11"/>
      <c r="F9" s="10"/>
      <c r="G9" s="10"/>
      <c r="H9" s="10"/>
      <c r="I9" s="11"/>
      <c r="J9" s="7"/>
      <c r="K9" s="9"/>
      <c r="L9" s="24"/>
      <c r="M9" s="12"/>
    </row>
    <row r="10" spans="1:13" x14ac:dyDescent="0.2">
      <c r="A10" s="10">
        <v>3</v>
      </c>
      <c r="B10" s="5" t="s">
        <v>81</v>
      </c>
      <c r="C10" s="9">
        <v>700</v>
      </c>
      <c r="D10" s="9"/>
      <c r="E10" s="11" t="s">
        <v>195</v>
      </c>
      <c r="F10" s="10" t="s">
        <v>89</v>
      </c>
      <c r="G10" s="10" t="s">
        <v>90</v>
      </c>
      <c r="H10" s="10"/>
      <c r="I10" s="11">
        <v>46750</v>
      </c>
      <c r="J10" s="7">
        <v>259472</v>
      </c>
      <c r="K10" s="9">
        <v>700</v>
      </c>
      <c r="L10" s="24"/>
      <c r="M10" s="12">
        <f t="shared" si="0"/>
        <v>0</v>
      </c>
    </row>
    <row r="11" spans="1:13" x14ac:dyDescent="0.2">
      <c r="A11" s="10"/>
      <c r="B11" s="5"/>
      <c r="C11" s="9"/>
      <c r="D11" s="9"/>
      <c r="E11" s="11"/>
      <c r="F11" s="10"/>
      <c r="G11" s="10"/>
      <c r="H11" s="10"/>
      <c r="I11" s="11"/>
      <c r="J11" s="7"/>
      <c r="K11" s="9"/>
      <c r="L11" s="24"/>
      <c r="M11" s="12"/>
    </row>
    <row r="12" spans="1:13" x14ac:dyDescent="0.2">
      <c r="A12" s="10">
        <v>4</v>
      </c>
      <c r="B12" s="5" t="s">
        <v>78</v>
      </c>
      <c r="C12" s="9">
        <v>420</v>
      </c>
      <c r="D12" s="9"/>
      <c r="E12" s="11" t="s">
        <v>195</v>
      </c>
      <c r="F12" s="10" t="s">
        <v>91</v>
      </c>
      <c r="G12" s="10" t="s">
        <v>92</v>
      </c>
      <c r="H12" s="10"/>
      <c r="I12" s="11">
        <v>67300</v>
      </c>
      <c r="J12" s="7">
        <v>632653</v>
      </c>
      <c r="K12" s="9">
        <v>420</v>
      </c>
      <c r="L12" s="24"/>
      <c r="M12" s="12">
        <f t="shared" si="0"/>
        <v>0</v>
      </c>
    </row>
    <row r="13" spans="1:13" x14ac:dyDescent="0.2">
      <c r="A13" s="10"/>
      <c r="B13" s="5"/>
      <c r="C13" s="9"/>
      <c r="D13" s="9"/>
      <c r="E13" s="11"/>
      <c r="F13" s="10"/>
      <c r="G13" s="10"/>
      <c r="H13" s="10"/>
      <c r="I13" s="11"/>
      <c r="J13" s="7"/>
      <c r="K13" s="9"/>
      <c r="L13" s="24"/>
      <c r="M13" s="12"/>
    </row>
    <row r="14" spans="1:13" x14ac:dyDescent="0.2">
      <c r="A14" s="10">
        <v>5</v>
      </c>
      <c r="B14" s="17" t="s">
        <v>62</v>
      </c>
      <c r="C14" s="9">
        <v>390</v>
      </c>
      <c r="D14" s="9"/>
      <c r="E14" s="11" t="s">
        <v>195</v>
      </c>
      <c r="F14" s="10" t="s">
        <v>189</v>
      </c>
      <c r="G14" s="10" t="s">
        <v>190</v>
      </c>
      <c r="H14" s="10"/>
      <c r="I14" s="11"/>
      <c r="J14" s="7">
        <v>635262</v>
      </c>
      <c r="K14" s="9">
        <v>390</v>
      </c>
      <c r="L14" s="24"/>
      <c r="M14" s="12">
        <f t="shared" si="0"/>
        <v>0</v>
      </c>
    </row>
    <row r="15" spans="1:13" x14ac:dyDescent="0.2">
      <c r="A15" s="10"/>
      <c r="B15" s="5"/>
      <c r="C15" s="9"/>
      <c r="D15" s="9"/>
      <c r="E15" s="11"/>
      <c r="F15" s="10"/>
      <c r="G15" s="10"/>
      <c r="H15" s="10"/>
      <c r="I15" s="11"/>
      <c r="J15" s="7"/>
      <c r="K15" s="9"/>
      <c r="L15" s="24"/>
      <c r="M15" s="12"/>
    </row>
    <row r="16" spans="1:13" x14ac:dyDescent="0.2">
      <c r="A16" s="10">
        <v>6</v>
      </c>
      <c r="B16" s="17" t="s">
        <v>23</v>
      </c>
      <c r="C16" s="9">
        <v>16</v>
      </c>
      <c r="D16" s="9"/>
      <c r="E16" s="11" t="s">
        <v>84</v>
      </c>
      <c r="F16" s="10" t="s">
        <v>93</v>
      </c>
      <c r="G16" s="10" t="s">
        <v>94</v>
      </c>
      <c r="H16" s="10"/>
      <c r="I16" s="11">
        <v>55220</v>
      </c>
      <c r="J16" s="7">
        <v>260483</v>
      </c>
      <c r="K16" s="9">
        <v>16</v>
      </c>
      <c r="L16" s="24"/>
      <c r="M16" s="12">
        <f t="shared" si="0"/>
        <v>0</v>
      </c>
    </row>
    <row r="17" spans="1:13" x14ac:dyDescent="0.2">
      <c r="A17" s="10"/>
      <c r="B17" s="5"/>
      <c r="C17" s="9"/>
      <c r="D17" s="9"/>
      <c r="E17" s="11"/>
      <c r="F17" s="10"/>
      <c r="G17" s="10"/>
      <c r="H17" s="10"/>
      <c r="I17" s="11"/>
      <c r="J17" s="7"/>
      <c r="K17" s="9"/>
      <c r="L17" s="24"/>
      <c r="M17" s="12"/>
    </row>
    <row r="18" spans="1:13" x14ac:dyDescent="0.2">
      <c r="A18" s="10">
        <v>7</v>
      </c>
      <c r="B18" s="17" t="s">
        <v>10</v>
      </c>
      <c r="C18" s="9">
        <v>30</v>
      </c>
      <c r="D18" s="9"/>
      <c r="E18" s="11" t="s">
        <v>84</v>
      </c>
      <c r="F18" s="10" t="s">
        <v>95</v>
      </c>
      <c r="G18" s="10" t="s">
        <v>96</v>
      </c>
      <c r="H18" s="10"/>
      <c r="I18" s="11" t="s">
        <v>63</v>
      </c>
      <c r="J18" s="7">
        <v>371263</v>
      </c>
      <c r="K18" s="9">
        <v>30</v>
      </c>
      <c r="L18" s="24"/>
      <c r="M18" s="12">
        <f t="shared" si="0"/>
        <v>0</v>
      </c>
    </row>
    <row r="19" spans="1:13" x14ac:dyDescent="0.2">
      <c r="A19" s="10"/>
      <c r="B19" s="5"/>
      <c r="C19" s="9"/>
      <c r="D19" s="9"/>
      <c r="E19" s="11"/>
      <c r="F19" s="10"/>
      <c r="G19" s="10"/>
      <c r="H19" s="10"/>
      <c r="I19" s="11"/>
      <c r="J19" s="7"/>
      <c r="K19" s="9"/>
      <c r="L19" s="24"/>
      <c r="M19" s="12"/>
    </row>
    <row r="20" spans="1:13" ht="15.75" x14ac:dyDescent="0.25">
      <c r="A20" s="10">
        <v>8</v>
      </c>
      <c r="B20" s="17" t="s">
        <v>61</v>
      </c>
      <c r="C20" s="9">
        <v>20</v>
      </c>
      <c r="D20" s="9"/>
      <c r="E20" s="11" t="s">
        <v>84</v>
      </c>
      <c r="F20" s="10" t="s">
        <v>97</v>
      </c>
      <c r="G20" s="10" t="s">
        <v>98</v>
      </c>
      <c r="H20" s="10"/>
      <c r="I20" s="18" t="s">
        <v>69</v>
      </c>
      <c r="J20" s="7">
        <v>371066</v>
      </c>
      <c r="K20" s="9">
        <v>20</v>
      </c>
      <c r="L20" s="24"/>
      <c r="M20" s="12">
        <f t="shared" si="0"/>
        <v>0</v>
      </c>
    </row>
    <row r="21" spans="1:13" x14ac:dyDescent="0.2">
      <c r="A21" s="10"/>
      <c r="B21" s="5"/>
      <c r="C21" s="9"/>
      <c r="D21" s="9"/>
      <c r="E21" s="11"/>
      <c r="F21" s="10"/>
      <c r="G21" s="10"/>
      <c r="H21" s="10"/>
      <c r="I21" s="11"/>
      <c r="J21" s="7"/>
      <c r="K21" s="9"/>
      <c r="L21" s="24"/>
      <c r="M21" s="12"/>
    </row>
    <row r="22" spans="1:13" x14ac:dyDescent="0.2">
      <c r="A22" s="10">
        <v>9</v>
      </c>
      <c r="B22" s="17" t="s">
        <v>12</v>
      </c>
      <c r="C22" s="9">
        <v>4</v>
      </c>
      <c r="D22" s="9"/>
      <c r="E22" s="11" t="s">
        <v>84</v>
      </c>
      <c r="F22" s="10" t="s">
        <v>99</v>
      </c>
      <c r="G22" s="10" t="s">
        <v>100</v>
      </c>
      <c r="H22" s="10"/>
      <c r="I22" s="11">
        <v>1293</v>
      </c>
      <c r="J22" s="7">
        <v>352309</v>
      </c>
      <c r="K22" s="9">
        <v>4</v>
      </c>
      <c r="L22" s="24"/>
      <c r="M22" s="12">
        <f t="shared" si="0"/>
        <v>0</v>
      </c>
    </row>
    <row r="23" spans="1:13" x14ac:dyDescent="0.2">
      <c r="A23" s="10"/>
      <c r="B23" s="5"/>
      <c r="C23" s="9"/>
      <c r="D23" s="9"/>
      <c r="E23" s="11"/>
      <c r="F23" s="10"/>
      <c r="G23" s="10"/>
      <c r="H23" s="10"/>
      <c r="I23" s="11"/>
      <c r="J23" s="7"/>
      <c r="K23" s="9"/>
      <c r="L23" s="24"/>
      <c r="M23" s="12"/>
    </row>
    <row r="24" spans="1:13" x14ac:dyDescent="0.2">
      <c r="A24" s="10">
        <v>10</v>
      </c>
      <c r="B24" s="17" t="s">
        <v>75</v>
      </c>
      <c r="C24" s="9">
        <v>8</v>
      </c>
      <c r="D24" s="9"/>
      <c r="E24" s="11" t="s">
        <v>84</v>
      </c>
      <c r="F24" s="10" t="s">
        <v>101</v>
      </c>
      <c r="G24" s="10" t="s">
        <v>102</v>
      </c>
      <c r="H24" s="10"/>
      <c r="I24" s="11" t="s">
        <v>103</v>
      </c>
      <c r="J24" s="7">
        <v>260218</v>
      </c>
      <c r="K24" s="9">
        <v>8</v>
      </c>
      <c r="L24" s="24"/>
      <c r="M24" s="12">
        <f t="shared" si="0"/>
        <v>0</v>
      </c>
    </row>
    <row r="25" spans="1:13" x14ac:dyDescent="0.2">
      <c r="A25" s="10"/>
      <c r="B25" s="5"/>
      <c r="C25" s="9"/>
      <c r="D25" s="9"/>
      <c r="E25" s="11"/>
      <c r="F25" s="10"/>
      <c r="G25" s="10"/>
      <c r="H25" s="10"/>
      <c r="I25" s="11"/>
      <c r="J25" s="7"/>
      <c r="K25" s="9"/>
      <c r="L25" s="24"/>
      <c r="M25" s="12"/>
    </row>
    <row r="26" spans="1:13" x14ac:dyDescent="0.2">
      <c r="A26" s="10">
        <v>11</v>
      </c>
      <c r="B26" s="17" t="s">
        <v>25</v>
      </c>
      <c r="C26" s="9">
        <v>15</v>
      </c>
      <c r="D26" s="9"/>
      <c r="E26" s="11" t="s">
        <v>84</v>
      </c>
      <c r="F26" s="10" t="s">
        <v>87</v>
      </c>
      <c r="G26" s="10" t="s">
        <v>104</v>
      </c>
      <c r="H26" s="10"/>
      <c r="I26" s="11">
        <v>13162</v>
      </c>
      <c r="J26" s="7">
        <v>561107</v>
      </c>
      <c r="K26" s="9">
        <v>15</v>
      </c>
      <c r="L26" s="24"/>
      <c r="M26" s="12">
        <f t="shared" si="0"/>
        <v>0</v>
      </c>
    </row>
    <row r="27" spans="1:13" x14ac:dyDescent="0.2">
      <c r="A27" s="10"/>
      <c r="B27" s="5"/>
      <c r="C27" s="9"/>
      <c r="D27" s="9"/>
      <c r="E27" s="11"/>
      <c r="F27" s="10"/>
      <c r="G27" s="10"/>
      <c r="H27" s="10"/>
      <c r="I27" s="11"/>
      <c r="J27" s="7"/>
      <c r="K27" s="9"/>
      <c r="L27" s="24"/>
      <c r="M27" s="12"/>
    </row>
    <row r="28" spans="1:13" x14ac:dyDescent="0.2">
      <c r="A28" s="10">
        <v>12</v>
      </c>
      <c r="B28" s="6" t="s">
        <v>76</v>
      </c>
      <c r="C28" s="9">
        <v>12</v>
      </c>
      <c r="D28" s="9"/>
      <c r="E28" s="11" t="s">
        <v>84</v>
      </c>
      <c r="F28" s="10" t="s">
        <v>105</v>
      </c>
      <c r="G28" s="10" t="s">
        <v>106</v>
      </c>
      <c r="H28" s="10"/>
      <c r="I28" s="11">
        <v>8028</v>
      </c>
      <c r="J28" s="7">
        <v>560171</v>
      </c>
      <c r="K28" s="9">
        <v>12</v>
      </c>
      <c r="L28" s="24"/>
      <c r="M28" s="12">
        <f t="shared" si="0"/>
        <v>0</v>
      </c>
    </row>
    <row r="29" spans="1:13" x14ac:dyDescent="0.2">
      <c r="A29" s="10"/>
      <c r="B29" s="5"/>
      <c r="C29" s="9"/>
      <c r="D29" s="9"/>
      <c r="E29" s="11"/>
      <c r="F29" s="10"/>
      <c r="G29" s="10"/>
      <c r="H29" s="10"/>
      <c r="I29" s="11"/>
      <c r="J29" s="7"/>
      <c r="K29" s="9"/>
      <c r="L29" s="24"/>
      <c r="M29" s="12"/>
    </row>
    <row r="30" spans="1:13" x14ac:dyDescent="0.2">
      <c r="A30" s="10">
        <v>13</v>
      </c>
      <c r="B30" s="17" t="s">
        <v>13</v>
      </c>
      <c r="C30" s="9">
        <v>15</v>
      </c>
      <c r="D30" s="9"/>
      <c r="E30" s="11" t="s">
        <v>84</v>
      </c>
      <c r="F30" s="10" t="s">
        <v>107</v>
      </c>
      <c r="G30" s="10" t="s">
        <v>108</v>
      </c>
      <c r="H30" s="10"/>
      <c r="I30" s="11">
        <v>12</v>
      </c>
      <c r="J30" s="7">
        <v>942096</v>
      </c>
      <c r="K30" s="9">
        <v>15</v>
      </c>
      <c r="L30" s="24"/>
      <c r="M30" s="12">
        <f t="shared" si="0"/>
        <v>0</v>
      </c>
    </row>
    <row r="31" spans="1:13" x14ac:dyDescent="0.2">
      <c r="A31" s="10"/>
      <c r="B31" s="5"/>
      <c r="C31" s="9"/>
      <c r="D31" s="9"/>
      <c r="E31" s="11"/>
      <c r="F31" s="10"/>
      <c r="G31" s="10"/>
      <c r="H31" s="10"/>
      <c r="I31" s="11"/>
      <c r="J31" s="7"/>
      <c r="K31" s="9"/>
      <c r="L31" s="24"/>
      <c r="M31" s="12"/>
    </row>
    <row r="32" spans="1:13" x14ac:dyDescent="0.2">
      <c r="A32" s="10">
        <v>14</v>
      </c>
      <c r="B32" s="17" t="s">
        <v>11</v>
      </c>
      <c r="C32" s="9">
        <v>26</v>
      </c>
      <c r="D32" s="9"/>
      <c r="E32" s="11" t="s">
        <v>84</v>
      </c>
      <c r="F32" s="10" t="s">
        <v>109</v>
      </c>
      <c r="G32" s="10" t="s">
        <v>110</v>
      </c>
      <c r="H32" s="10"/>
      <c r="I32" s="11">
        <v>15022</v>
      </c>
      <c r="J32" s="7">
        <v>561505</v>
      </c>
      <c r="K32" s="9">
        <v>26</v>
      </c>
      <c r="L32" s="24"/>
      <c r="M32" s="12">
        <f t="shared" si="0"/>
        <v>0</v>
      </c>
    </row>
    <row r="33" spans="1:13" x14ac:dyDescent="0.2">
      <c r="A33" s="10"/>
      <c r="B33" s="5"/>
      <c r="C33" s="9"/>
      <c r="D33" s="9"/>
      <c r="E33" s="11"/>
      <c r="F33" s="10"/>
      <c r="G33" s="10"/>
      <c r="H33" s="10"/>
      <c r="I33" s="11"/>
      <c r="J33" s="7"/>
      <c r="K33" s="9"/>
      <c r="L33" s="24"/>
      <c r="M33" s="12"/>
    </row>
    <row r="34" spans="1:13" x14ac:dyDescent="0.2">
      <c r="A34" s="10">
        <v>15</v>
      </c>
      <c r="B34" s="17" t="s">
        <v>72</v>
      </c>
      <c r="C34" s="9">
        <v>20</v>
      </c>
      <c r="D34" s="9"/>
      <c r="E34" s="11" t="s">
        <v>84</v>
      </c>
      <c r="F34" s="10" t="s">
        <v>111</v>
      </c>
      <c r="G34" s="10" t="s">
        <v>112</v>
      </c>
      <c r="H34" s="10"/>
      <c r="I34" s="11">
        <v>6237</v>
      </c>
      <c r="J34" s="7">
        <v>560691</v>
      </c>
      <c r="K34" s="9">
        <v>20</v>
      </c>
      <c r="L34" s="24"/>
      <c r="M34" s="12">
        <f t="shared" si="0"/>
        <v>0</v>
      </c>
    </row>
    <row r="35" spans="1:13" x14ac:dyDescent="0.2">
      <c r="A35" s="10"/>
      <c r="B35" s="7"/>
      <c r="C35" s="10"/>
      <c r="D35" s="10"/>
      <c r="E35" s="11"/>
      <c r="F35" s="10"/>
      <c r="G35" s="10"/>
      <c r="H35" s="10"/>
      <c r="I35" s="11"/>
      <c r="J35" s="7"/>
      <c r="K35" s="10"/>
      <c r="L35" s="24"/>
      <c r="M35" s="12"/>
    </row>
    <row r="36" spans="1:13" x14ac:dyDescent="0.2">
      <c r="A36" s="10">
        <v>16</v>
      </c>
      <c r="B36" s="5" t="s">
        <v>71</v>
      </c>
      <c r="C36" s="10">
        <v>26</v>
      </c>
      <c r="D36" s="10"/>
      <c r="E36" s="11" t="s">
        <v>84</v>
      </c>
      <c r="F36" s="10" t="s">
        <v>113</v>
      </c>
      <c r="G36" s="10" t="s">
        <v>114</v>
      </c>
      <c r="H36" s="10"/>
      <c r="I36" s="11">
        <v>27108</v>
      </c>
      <c r="J36" s="7">
        <v>471537</v>
      </c>
      <c r="K36" s="10">
        <v>26</v>
      </c>
      <c r="L36" s="24"/>
      <c r="M36" s="12">
        <f t="shared" si="0"/>
        <v>0</v>
      </c>
    </row>
    <row r="37" spans="1:13" x14ac:dyDescent="0.2">
      <c r="A37" s="10"/>
      <c r="B37" s="7"/>
      <c r="C37" s="10"/>
      <c r="D37" s="10"/>
      <c r="E37" s="11"/>
      <c r="F37" s="10"/>
      <c r="G37" s="10"/>
      <c r="H37" s="10"/>
      <c r="I37" s="11"/>
      <c r="J37" s="7"/>
      <c r="K37" s="10"/>
      <c r="L37" s="24"/>
      <c r="M37" s="12"/>
    </row>
    <row r="38" spans="1:13" x14ac:dyDescent="0.2">
      <c r="A38" s="10">
        <v>17</v>
      </c>
      <c r="B38" s="17" t="s">
        <v>24</v>
      </c>
      <c r="C38" s="10">
        <v>30</v>
      </c>
      <c r="D38" s="10"/>
      <c r="E38" s="11" t="s">
        <v>84</v>
      </c>
      <c r="F38" s="10" t="s">
        <v>115</v>
      </c>
      <c r="G38" s="10" t="s">
        <v>116</v>
      </c>
      <c r="H38" s="10"/>
      <c r="I38" s="11">
        <v>16240</v>
      </c>
      <c r="J38" s="7">
        <v>580289</v>
      </c>
      <c r="K38" s="10">
        <v>30</v>
      </c>
      <c r="L38" s="24"/>
      <c r="M38" s="12">
        <f t="shared" si="0"/>
        <v>0</v>
      </c>
    </row>
    <row r="39" spans="1:13" x14ac:dyDescent="0.2">
      <c r="A39" s="10"/>
      <c r="B39" s="7"/>
      <c r="C39" s="10"/>
      <c r="D39" s="10"/>
      <c r="E39" s="11"/>
      <c r="F39" s="10"/>
      <c r="G39" s="10"/>
      <c r="H39" s="10"/>
      <c r="I39" s="11"/>
      <c r="J39" s="7"/>
      <c r="K39" s="10"/>
      <c r="L39" s="24"/>
      <c r="M39" s="12"/>
    </row>
    <row r="40" spans="1:13" x14ac:dyDescent="0.2">
      <c r="A40" s="10">
        <v>18</v>
      </c>
      <c r="B40" s="17" t="s">
        <v>22</v>
      </c>
      <c r="C40" s="10">
        <v>10</v>
      </c>
      <c r="D40" s="10"/>
      <c r="E40" s="11" t="s">
        <v>84</v>
      </c>
      <c r="F40" s="10" t="s">
        <v>87</v>
      </c>
      <c r="G40" s="10" t="s">
        <v>117</v>
      </c>
      <c r="H40" s="10"/>
      <c r="I40" s="11">
        <v>3853</v>
      </c>
      <c r="J40" s="7">
        <v>565877</v>
      </c>
      <c r="K40" s="10">
        <v>10</v>
      </c>
      <c r="L40" s="24"/>
      <c r="M40" s="12">
        <f t="shared" si="0"/>
        <v>0</v>
      </c>
    </row>
    <row r="41" spans="1:13" x14ac:dyDescent="0.2">
      <c r="A41" s="10"/>
      <c r="B41" s="7"/>
      <c r="C41" s="10"/>
      <c r="D41" s="10"/>
      <c r="E41" s="11"/>
      <c r="F41" s="10"/>
      <c r="G41" s="10"/>
      <c r="H41" s="10"/>
      <c r="I41" s="11"/>
      <c r="J41" s="7"/>
      <c r="K41" s="10"/>
      <c r="L41" s="24"/>
      <c r="M41" s="12"/>
    </row>
    <row r="42" spans="1:13" x14ac:dyDescent="0.2">
      <c r="A42" s="10">
        <v>19</v>
      </c>
      <c r="B42" s="17" t="s">
        <v>64</v>
      </c>
      <c r="C42" s="10">
        <v>8</v>
      </c>
      <c r="D42" s="10"/>
      <c r="E42" s="11" t="s">
        <v>84</v>
      </c>
      <c r="F42" s="10" t="s">
        <v>118</v>
      </c>
      <c r="G42" s="10" t="s">
        <v>92</v>
      </c>
      <c r="H42" s="10"/>
      <c r="I42" s="11">
        <v>6738776160</v>
      </c>
      <c r="J42" s="7">
        <v>550379</v>
      </c>
      <c r="K42" s="10">
        <v>8</v>
      </c>
      <c r="L42" s="24"/>
      <c r="M42" s="12">
        <f t="shared" si="0"/>
        <v>0</v>
      </c>
    </row>
    <row r="43" spans="1:13" x14ac:dyDescent="0.2">
      <c r="A43" s="10"/>
      <c r="B43" s="7"/>
      <c r="C43" s="10"/>
      <c r="D43" s="10"/>
      <c r="E43" s="11"/>
      <c r="F43" s="10"/>
      <c r="G43" s="10"/>
      <c r="H43" s="10"/>
      <c r="I43" s="11"/>
      <c r="J43" s="7"/>
      <c r="K43" s="10"/>
      <c r="L43" s="24"/>
      <c r="M43" s="12"/>
    </row>
    <row r="44" spans="1:13" x14ac:dyDescent="0.2">
      <c r="A44" s="10">
        <v>20</v>
      </c>
      <c r="B44" s="17" t="s">
        <v>21</v>
      </c>
      <c r="C44" s="10">
        <v>6</v>
      </c>
      <c r="D44" s="10"/>
      <c r="E44" s="11" t="s">
        <v>84</v>
      </c>
      <c r="F44" s="10" t="s">
        <v>119</v>
      </c>
      <c r="G44" s="10" t="s">
        <v>120</v>
      </c>
      <c r="H44" s="10"/>
      <c r="I44" s="11">
        <v>29614</v>
      </c>
      <c r="J44" s="7">
        <v>763985</v>
      </c>
      <c r="K44" s="10">
        <v>6</v>
      </c>
      <c r="L44" s="24"/>
      <c r="M44" s="12">
        <f t="shared" si="0"/>
        <v>0</v>
      </c>
    </row>
    <row r="45" spans="1:13" x14ac:dyDescent="0.2">
      <c r="A45" s="10"/>
      <c r="B45" s="7"/>
      <c r="C45" s="10"/>
      <c r="D45" s="10"/>
      <c r="E45" s="11"/>
      <c r="F45" s="10"/>
      <c r="G45" s="10"/>
      <c r="H45" s="10"/>
      <c r="I45" s="11"/>
      <c r="J45" s="7"/>
      <c r="K45" s="10"/>
      <c r="L45" s="24"/>
      <c r="M45" s="12"/>
    </row>
    <row r="46" spans="1:13" x14ac:dyDescent="0.2">
      <c r="A46" s="10">
        <v>21</v>
      </c>
      <c r="B46" s="17" t="s">
        <v>9</v>
      </c>
      <c r="C46" s="10">
        <v>6</v>
      </c>
      <c r="D46" s="10"/>
      <c r="E46" s="11" t="s">
        <v>84</v>
      </c>
      <c r="F46" s="10" t="s">
        <v>122</v>
      </c>
      <c r="G46" s="10" t="s">
        <v>123</v>
      </c>
      <c r="H46" s="10"/>
      <c r="I46" s="11">
        <v>53983</v>
      </c>
      <c r="J46" s="7">
        <v>763187</v>
      </c>
      <c r="K46" s="10">
        <v>6</v>
      </c>
      <c r="L46" s="24"/>
      <c r="M46" s="12">
        <f t="shared" si="0"/>
        <v>0</v>
      </c>
    </row>
    <row r="47" spans="1:13" x14ac:dyDescent="0.2">
      <c r="A47" s="10"/>
      <c r="B47" s="7"/>
      <c r="C47" s="10"/>
      <c r="D47" s="10"/>
      <c r="E47" s="11"/>
      <c r="F47" s="10"/>
      <c r="G47" s="10"/>
      <c r="H47" s="10"/>
      <c r="I47" s="11"/>
      <c r="J47" s="7"/>
      <c r="K47" s="10"/>
      <c r="L47" s="24"/>
      <c r="M47" s="12"/>
    </row>
    <row r="48" spans="1:13" x14ac:dyDescent="0.2">
      <c r="A48" s="10">
        <v>22</v>
      </c>
      <c r="B48" s="17" t="s">
        <v>28</v>
      </c>
      <c r="C48" s="10">
        <v>4</v>
      </c>
      <c r="D48" s="10"/>
      <c r="E48" s="11" t="s">
        <v>84</v>
      </c>
      <c r="F48" s="10" t="s">
        <v>124</v>
      </c>
      <c r="G48" s="10" t="s">
        <v>125</v>
      </c>
      <c r="H48" s="10"/>
      <c r="I48" s="11">
        <v>53668</v>
      </c>
      <c r="J48" s="7">
        <v>612206</v>
      </c>
      <c r="K48" s="10">
        <v>4</v>
      </c>
      <c r="L48" s="24"/>
      <c r="M48" s="12">
        <f t="shared" si="0"/>
        <v>0</v>
      </c>
    </row>
    <row r="49" spans="1:13" x14ac:dyDescent="0.2">
      <c r="A49" s="10"/>
      <c r="B49" s="7"/>
      <c r="C49" s="10"/>
      <c r="D49" s="10"/>
      <c r="E49" s="11"/>
      <c r="F49" s="10"/>
      <c r="G49" s="10"/>
      <c r="H49" s="10"/>
      <c r="I49" s="11"/>
      <c r="J49" s="7"/>
      <c r="K49" s="10"/>
      <c r="L49" s="24"/>
      <c r="M49" s="12"/>
    </row>
    <row r="50" spans="1:13" x14ac:dyDescent="0.2">
      <c r="A50" s="10">
        <v>23</v>
      </c>
      <c r="B50" s="17" t="s">
        <v>15</v>
      </c>
      <c r="C50" s="10">
        <v>6</v>
      </c>
      <c r="D50" s="10"/>
      <c r="E50" s="11" t="s">
        <v>84</v>
      </c>
      <c r="F50" s="10" t="s">
        <v>126</v>
      </c>
      <c r="G50" s="10" t="s">
        <v>127</v>
      </c>
      <c r="H50" s="10"/>
      <c r="I50" s="11">
        <v>417488204</v>
      </c>
      <c r="J50" s="7">
        <v>610353</v>
      </c>
      <c r="K50" s="10">
        <v>6</v>
      </c>
      <c r="L50" s="24"/>
      <c r="M50" s="12">
        <f t="shared" si="0"/>
        <v>0</v>
      </c>
    </row>
    <row r="51" spans="1:13" x14ac:dyDescent="0.2">
      <c r="A51" s="10"/>
      <c r="B51" s="7"/>
      <c r="C51" s="10"/>
      <c r="D51" s="10"/>
      <c r="E51" s="11"/>
      <c r="F51" s="10"/>
      <c r="G51" s="10"/>
      <c r="H51" s="10"/>
      <c r="I51" s="11"/>
      <c r="J51" s="7"/>
      <c r="K51" s="10"/>
      <c r="L51" s="24"/>
      <c r="M51" s="12"/>
    </row>
    <row r="52" spans="1:13" x14ac:dyDescent="0.2">
      <c r="A52" s="10">
        <v>24</v>
      </c>
      <c r="B52" s="7" t="s">
        <v>14</v>
      </c>
      <c r="C52" s="10">
        <v>1</v>
      </c>
      <c r="D52" s="10"/>
      <c r="E52" s="11" t="s">
        <v>84</v>
      </c>
      <c r="F52" s="10" t="s">
        <v>128</v>
      </c>
      <c r="G52" s="10" t="s">
        <v>129</v>
      </c>
      <c r="H52" s="10"/>
      <c r="I52" s="11">
        <v>6168</v>
      </c>
      <c r="J52" s="7">
        <v>340644</v>
      </c>
      <c r="K52" s="10">
        <v>1</v>
      </c>
      <c r="L52" s="24"/>
      <c r="M52" s="12">
        <f t="shared" si="0"/>
        <v>0</v>
      </c>
    </row>
    <row r="53" spans="1:13" x14ac:dyDescent="0.2">
      <c r="A53" s="10"/>
      <c r="B53" s="7"/>
      <c r="C53" s="10"/>
      <c r="D53" s="10"/>
      <c r="E53" s="11"/>
      <c r="F53" s="10"/>
      <c r="G53" s="10"/>
      <c r="H53" s="10"/>
      <c r="I53" s="11"/>
      <c r="J53" s="7"/>
      <c r="K53" s="10"/>
      <c r="L53" s="24"/>
      <c r="M53" s="12"/>
    </row>
    <row r="54" spans="1:13" x14ac:dyDescent="0.2">
      <c r="A54" s="10">
        <v>25</v>
      </c>
      <c r="B54" s="7" t="s">
        <v>27</v>
      </c>
      <c r="C54" s="10">
        <v>8</v>
      </c>
      <c r="D54" s="10"/>
      <c r="E54" s="11" t="s">
        <v>84</v>
      </c>
      <c r="F54" s="10" t="s">
        <v>130</v>
      </c>
      <c r="G54" s="10" t="s">
        <v>131</v>
      </c>
      <c r="H54" s="10"/>
      <c r="I54" s="11">
        <v>71603741570</v>
      </c>
      <c r="J54" s="7">
        <v>471048</v>
      </c>
      <c r="K54" s="10">
        <v>8</v>
      </c>
      <c r="L54" s="24"/>
      <c r="M54" s="12">
        <f t="shared" si="0"/>
        <v>0</v>
      </c>
    </row>
    <row r="55" spans="1:13" x14ac:dyDescent="0.2">
      <c r="A55" s="10"/>
      <c r="B55" s="6"/>
      <c r="C55" s="8"/>
      <c r="D55" s="8"/>
      <c r="E55" s="11"/>
      <c r="F55" s="10"/>
      <c r="G55" s="10"/>
      <c r="H55" s="10"/>
      <c r="I55" s="11"/>
      <c r="J55" s="7"/>
      <c r="K55" s="8"/>
      <c r="L55" s="24"/>
      <c r="M55" s="12"/>
    </row>
    <row r="56" spans="1:13" x14ac:dyDescent="0.2">
      <c r="A56" s="10">
        <v>26</v>
      </c>
      <c r="B56" s="17" t="s">
        <v>31</v>
      </c>
      <c r="C56" s="8">
        <v>1</v>
      </c>
      <c r="D56" s="8"/>
      <c r="E56" s="11" t="s">
        <v>84</v>
      </c>
      <c r="F56" s="10" t="s">
        <v>132</v>
      </c>
      <c r="G56" s="10" t="s">
        <v>129</v>
      </c>
      <c r="H56" s="10"/>
      <c r="I56" s="11" t="s">
        <v>29</v>
      </c>
      <c r="J56" s="7">
        <v>340520</v>
      </c>
      <c r="K56" s="8">
        <v>1</v>
      </c>
      <c r="L56" s="24"/>
      <c r="M56" s="12">
        <f t="shared" si="0"/>
        <v>0</v>
      </c>
    </row>
    <row r="57" spans="1:13" x14ac:dyDescent="0.2">
      <c r="A57" s="10"/>
      <c r="B57" s="6"/>
      <c r="C57" s="8"/>
      <c r="D57" s="8"/>
      <c r="E57" s="11"/>
      <c r="F57" s="10"/>
      <c r="G57" s="10"/>
      <c r="H57" s="10"/>
      <c r="I57" s="11"/>
      <c r="J57" s="7"/>
      <c r="K57" s="8"/>
      <c r="L57" s="24"/>
      <c r="M57" s="12"/>
    </row>
    <row r="58" spans="1:13" x14ac:dyDescent="0.2">
      <c r="A58" s="10">
        <v>27</v>
      </c>
      <c r="B58" s="17" t="s">
        <v>32</v>
      </c>
      <c r="C58" s="8">
        <v>1</v>
      </c>
      <c r="D58" s="8"/>
      <c r="E58" s="11" t="s">
        <v>84</v>
      </c>
      <c r="F58" s="10" t="s">
        <v>132</v>
      </c>
      <c r="G58" s="10" t="s">
        <v>129</v>
      </c>
      <c r="H58" s="10"/>
      <c r="I58" s="11" t="s">
        <v>30</v>
      </c>
      <c r="J58" s="7">
        <v>340247</v>
      </c>
      <c r="K58" s="8">
        <v>1</v>
      </c>
      <c r="L58" s="24"/>
      <c r="M58" s="12">
        <f t="shared" si="0"/>
        <v>0</v>
      </c>
    </row>
    <row r="59" spans="1:13" x14ac:dyDescent="0.2">
      <c r="A59" s="10"/>
      <c r="B59" s="5"/>
      <c r="C59" s="8"/>
      <c r="D59" s="8"/>
      <c r="E59" s="11"/>
      <c r="F59" s="10"/>
      <c r="G59" s="10"/>
      <c r="H59" s="10"/>
      <c r="I59" s="11"/>
      <c r="J59" s="7"/>
      <c r="K59" s="8"/>
      <c r="L59" s="24"/>
      <c r="M59" s="12"/>
    </row>
    <row r="60" spans="1:13" x14ac:dyDescent="0.2">
      <c r="A60" s="10">
        <v>28</v>
      </c>
      <c r="B60" s="17" t="s">
        <v>33</v>
      </c>
      <c r="C60" s="8">
        <v>1</v>
      </c>
      <c r="D60" s="8"/>
      <c r="E60" s="11" t="s">
        <v>84</v>
      </c>
      <c r="F60" s="3" t="s">
        <v>133</v>
      </c>
      <c r="G60" s="3" t="s">
        <v>129</v>
      </c>
      <c r="H60" s="3"/>
      <c r="I60" s="11">
        <v>2100064380</v>
      </c>
      <c r="J60" s="7">
        <v>340583</v>
      </c>
      <c r="K60" s="8">
        <v>1</v>
      </c>
      <c r="L60" s="24"/>
      <c r="M60" s="12">
        <f t="shared" si="0"/>
        <v>0</v>
      </c>
    </row>
    <row r="61" spans="1:13" x14ac:dyDescent="0.2">
      <c r="A61" s="10"/>
      <c r="B61" s="5"/>
      <c r="C61" s="8"/>
      <c r="D61" s="8"/>
      <c r="E61" s="11"/>
      <c r="F61" s="10"/>
      <c r="G61" s="10"/>
      <c r="H61" s="10"/>
      <c r="I61" s="11"/>
      <c r="J61" s="7"/>
      <c r="K61" s="8"/>
      <c r="L61" s="24"/>
      <c r="M61" s="12"/>
    </row>
    <row r="62" spans="1:13" x14ac:dyDescent="0.2">
      <c r="A62" s="10">
        <v>29</v>
      </c>
      <c r="B62" s="17" t="s">
        <v>26</v>
      </c>
      <c r="C62" s="8">
        <v>2</v>
      </c>
      <c r="D62" s="8"/>
      <c r="E62" s="11" t="s">
        <v>84</v>
      </c>
      <c r="F62" s="10" t="s">
        <v>132</v>
      </c>
      <c r="G62" s="10" t="s">
        <v>129</v>
      </c>
      <c r="H62" s="10"/>
      <c r="I62" s="11" t="s">
        <v>134</v>
      </c>
      <c r="J62" s="7">
        <v>342100</v>
      </c>
      <c r="K62" s="8">
        <v>2</v>
      </c>
      <c r="L62" s="24"/>
      <c r="M62" s="12">
        <f t="shared" si="0"/>
        <v>0</v>
      </c>
    </row>
    <row r="63" spans="1:13" x14ac:dyDescent="0.2">
      <c r="A63" s="10"/>
      <c r="B63" s="5"/>
      <c r="C63" s="8"/>
      <c r="D63" s="8"/>
      <c r="E63" s="11"/>
      <c r="F63" s="10"/>
      <c r="G63" s="10"/>
      <c r="H63" s="10"/>
      <c r="I63" s="11"/>
      <c r="J63" s="7"/>
      <c r="K63" s="8"/>
      <c r="L63" s="24"/>
      <c r="M63" s="12"/>
    </row>
    <row r="64" spans="1:13" x14ac:dyDescent="0.2">
      <c r="A64" s="10">
        <v>30</v>
      </c>
      <c r="B64" s="17" t="s">
        <v>70</v>
      </c>
      <c r="C64" s="8">
        <v>25</v>
      </c>
      <c r="D64" s="8"/>
      <c r="E64" s="11" t="s">
        <v>84</v>
      </c>
      <c r="F64" s="10" t="s">
        <v>135</v>
      </c>
      <c r="G64" s="10" t="s">
        <v>136</v>
      </c>
      <c r="H64" s="10"/>
      <c r="I64" s="11">
        <v>42537</v>
      </c>
      <c r="J64" s="7">
        <v>471415</v>
      </c>
      <c r="K64" s="8">
        <v>25</v>
      </c>
      <c r="L64" s="24"/>
      <c r="M64" s="12">
        <f t="shared" si="0"/>
        <v>0</v>
      </c>
    </row>
    <row r="65" spans="1:13" x14ac:dyDescent="0.2">
      <c r="A65" s="10"/>
      <c r="B65" s="17"/>
      <c r="C65" s="8"/>
      <c r="D65" s="8"/>
      <c r="E65" s="11"/>
      <c r="F65" s="10"/>
      <c r="G65" s="10"/>
      <c r="H65" s="10"/>
      <c r="I65" s="11"/>
      <c r="J65" s="7"/>
      <c r="K65" s="8"/>
      <c r="L65" s="24"/>
      <c r="M65" s="12"/>
    </row>
    <row r="66" spans="1:13" x14ac:dyDescent="0.2">
      <c r="A66" s="10">
        <v>31</v>
      </c>
      <c r="B66" s="17" t="s">
        <v>18</v>
      </c>
      <c r="C66" s="8">
        <v>30</v>
      </c>
      <c r="D66" s="8"/>
      <c r="E66" s="11" t="s">
        <v>84</v>
      </c>
      <c r="F66" s="10" t="s">
        <v>135</v>
      </c>
      <c r="G66" s="10" t="s">
        <v>137</v>
      </c>
      <c r="H66" s="10"/>
      <c r="I66" s="11">
        <v>70227</v>
      </c>
      <c r="J66" s="7">
        <v>650376</v>
      </c>
      <c r="K66" s="8">
        <v>30</v>
      </c>
      <c r="L66" s="24"/>
      <c r="M66" s="12">
        <f t="shared" si="0"/>
        <v>0</v>
      </c>
    </row>
    <row r="67" spans="1:13" x14ac:dyDescent="0.2">
      <c r="A67" s="10"/>
      <c r="B67" s="17"/>
      <c r="C67" s="8"/>
      <c r="D67" s="8"/>
      <c r="E67" s="11"/>
      <c r="F67" s="10"/>
      <c r="G67" s="10"/>
      <c r="H67" s="10"/>
      <c r="I67" s="11"/>
      <c r="J67" s="7"/>
      <c r="K67" s="8"/>
      <c r="L67" s="24"/>
      <c r="M67" s="12"/>
    </row>
    <row r="68" spans="1:13" x14ac:dyDescent="0.2">
      <c r="A68" s="10">
        <v>32</v>
      </c>
      <c r="B68" s="17" t="s">
        <v>17</v>
      </c>
      <c r="C68" s="8">
        <v>10</v>
      </c>
      <c r="D68" s="8"/>
      <c r="E68" s="11" t="s">
        <v>84</v>
      </c>
      <c r="F68" s="10" t="s">
        <v>135</v>
      </c>
      <c r="G68" s="10" t="s">
        <v>138</v>
      </c>
      <c r="H68" s="10"/>
      <c r="I68" s="11">
        <v>44375</v>
      </c>
      <c r="J68" s="7">
        <v>650313</v>
      </c>
      <c r="K68" s="8">
        <v>10</v>
      </c>
      <c r="L68" s="24"/>
      <c r="M68" s="12">
        <f t="shared" si="0"/>
        <v>0</v>
      </c>
    </row>
    <row r="69" spans="1:13" x14ac:dyDescent="0.2">
      <c r="A69" s="10"/>
      <c r="B69" s="17"/>
      <c r="C69" s="8"/>
      <c r="D69" s="8"/>
      <c r="E69" s="11"/>
      <c r="F69" s="10"/>
      <c r="G69" s="10"/>
      <c r="H69" s="10"/>
      <c r="I69" s="11"/>
      <c r="J69" s="7"/>
      <c r="K69" s="8"/>
      <c r="L69" s="24"/>
      <c r="M69" s="12"/>
    </row>
    <row r="70" spans="1:13" x14ac:dyDescent="0.2">
      <c r="A70" s="10">
        <v>33</v>
      </c>
      <c r="B70" s="17" t="s">
        <v>16</v>
      </c>
      <c r="C70" s="8">
        <v>2</v>
      </c>
      <c r="D70" s="8"/>
      <c r="E70" s="11" t="s">
        <v>84</v>
      </c>
      <c r="F70" s="10" t="s">
        <v>139</v>
      </c>
      <c r="G70" s="10" t="s">
        <v>140</v>
      </c>
      <c r="H70" s="10"/>
      <c r="I70" s="11">
        <v>11045</v>
      </c>
      <c r="J70" s="7">
        <v>650662</v>
      </c>
      <c r="K70" s="8">
        <v>2</v>
      </c>
      <c r="L70" s="24"/>
      <c r="M70" s="12">
        <f t="shared" si="0"/>
        <v>0</v>
      </c>
    </row>
    <row r="71" spans="1:13" x14ac:dyDescent="0.2">
      <c r="A71" s="10"/>
      <c r="B71" s="17"/>
      <c r="C71" s="8"/>
      <c r="D71" s="8"/>
      <c r="E71" s="11"/>
      <c r="F71" s="10"/>
      <c r="G71" s="10"/>
      <c r="H71" s="10"/>
      <c r="I71" s="11"/>
      <c r="J71" s="7"/>
      <c r="K71" s="8"/>
      <c r="L71" s="24"/>
      <c r="M71" s="12"/>
    </row>
    <row r="72" spans="1:13" x14ac:dyDescent="0.2">
      <c r="A72" s="10">
        <v>34</v>
      </c>
      <c r="B72" s="17" t="s">
        <v>34</v>
      </c>
      <c r="C72" s="8">
        <v>6</v>
      </c>
      <c r="D72" s="8"/>
      <c r="E72" s="11" t="s">
        <v>84</v>
      </c>
      <c r="F72" s="10" t="s">
        <v>141</v>
      </c>
      <c r="G72" s="10" t="s">
        <v>142</v>
      </c>
      <c r="H72" s="10"/>
      <c r="I72" s="11">
        <v>27111</v>
      </c>
      <c r="J72" s="7">
        <v>202021</v>
      </c>
      <c r="K72" s="8">
        <v>6</v>
      </c>
      <c r="L72" s="24"/>
      <c r="M72" s="12">
        <f t="shared" ref="M71:M134" si="1">C72*L72</f>
        <v>0</v>
      </c>
    </row>
    <row r="73" spans="1:13" x14ac:dyDescent="0.2">
      <c r="A73" s="10"/>
      <c r="B73" s="17"/>
      <c r="C73" s="8"/>
      <c r="D73" s="8"/>
      <c r="E73" s="11"/>
      <c r="F73" s="10"/>
      <c r="G73" s="10"/>
      <c r="H73" s="10"/>
      <c r="I73" s="11"/>
      <c r="J73" s="7"/>
      <c r="K73" s="8"/>
      <c r="L73" s="24"/>
      <c r="M73" s="12"/>
    </row>
    <row r="74" spans="1:13" x14ac:dyDescent="0.2">
      <c r="A74" s="10">
        <v>35</v>
      </c>
      <c r="B74" s="17" t="s">
        <v>68</v>
      </c>
      <c r="C74" s="8">
        <v>15</v>
      </c>
      <c r="D74" s="8"/>
      <c r="E74" s="11" t="s">
        <v>84</v>
      </c>
      <c r="F74" s="10" t="s">
        <v>143</v>
      </c>
      <c r="G74" s="10" t="s">
        <v>144</v>
      </c>
      <c r="H74" s="10"/>
      <c r="I74" s="11">
        <v>10319</v>
      </c>
      <c r="J74" s="7">
        <v>123277</v>
      </c>
      <c r="K74" s="8">
        <v>15</v>
      </c>
      <c r="L74" s="24"/>
      <c r="M74" s="12">
        <f t="shared" si="1"/>
        <v>0</v>
      </c>
    </row>
    <row r="75" spans="1:13" x14ac:dyDescent="0.2">
      <c r="A75" s="10"/>
      <c r="B75" s="17"/>
      <c r="C75" s="8"/>
      <c r="D75" s="8"/>
      <c r="E75" s="11"/>
      <c r="F75" s="10"/>
      <c r="G75" s="10"/>
      <c r="H75" s="10"/>
      <c r="I75" s="11"/>
      <c r="J75" s="7"/>
      <c r="K75" s="8"/>
      <c r="L75" s="24"/>
      <c r="M75" s="12"/>
    </row>
    <row r="76" spans="1:13" x14ac:dyDescent="0.2">
      <c r="A76" s="10">
        <v>36</v>
      </c>
      <c r="B76" s="17" t="s">
        <v>66</v>
      </c>
      <c r="C76" s="8">
        <v>12</v>
      </c>
      <c r="D76" s="8"/>
      <c r="E76" s="11" t="s">
        <v>84</v>
      </c>
      <c r="F76" s="10" t="s">
        <v>145</v>
      </c>
      <c r="G76" s="10" t="s">
        <v>144</v>
      </c>
      <c r="H76" s="10"/>
      <c r="I76" s="11" t="s">
        <v>67</v>
      </c>
      <c r="J76" s="7">
        <v>142690</v>
      </c>
      <c r="K76" s="8">
        <v>12</v>
      </c>
      <c r="L76" s="24"/>
      <c r="M76" s="12">
        <f t="shared" si="1"/>
        <v>0</v>
      </c>
    </row>
    <row r="77" spans="1:13" x14ac:dyDescent="0.2">
      <c r="A77" s="10"/>
      <c r="B77" s="17"/>
      <c r="C77" s="8"/>
      <c r="D77" s="8"/>
      <c r="E77" s="11"/>
      <c r="F77" s="10"/>
      <c r="G77" s="10"/>
      <c r="H77" s="10"/>
      <c r="I77" s="11"/>
      <c r="J77" s="7"/>
      <c r="K77" s="8"/>
      <c r="L77" s="24"/>
      <c r="M77" s="12"/>
    </row>
    <row r="78" spans="1:13" x14ac:dyDescent="0.2">
      <c r="A78" s="10">
        <v>37</v>
      </c>
      <c r="B78" s="17" t="s">
        <v>65</v>
      </c>
      <c r="C78" s="8">
        <v>12</v>
      </c>
      <c r="D78" s="8"/>
      <c r="E78" s="11" t="s">
        <v>84</v>
      </c>
      <c r="F78" s="10" t="s">
        <v>146</v>
      </c>
      <c r="G78" s="10" t="s">
        <v>144</v>
      </c>
      <c r="H78" s="10"/>
      <c r="I78" s="11">
        <v>142663</v>
      </c>
      <c r="J78" s="7">
        <v>142663</v>
      </c>
      <c r="K78" s="8">
        <v>12</v>
      </c>
      <c r="L78" s="24"/>
      <c r="M78" s="12">
        <f t="shared" si="1"/>
        <v>0</v>
      </c>
    </row>
    <row r="79" spans="1:13" x14ac:dyDescent="0.2">
      <c r="A79" s="10"/>
      <c r="B79" s="17"/>
      <c r="C79" s="8"/>
      <c r="D79" s="8"/>
      <c r="E79" s="11"/>
      <c r="F79" s="10"/>
      <c r="G79" s="10"/>
      <c r="H79" s="10"/>
      <c r="I79" s="11"/>
      <c r="J79" s="7"/>
      <c r="K79" s="8"/>
      <c r="L79" s="24"/>
      <c r="M79" s="12"/>
    </row>
    <row r="80" spans="1:13" x14ac:dyDescent="0.2">
      <c r="A80" s="10">
        <v>38</v>
      </c>
      <c r="B80" s="17" t="s">
        <v>79</v>
      </c>
      <c r="C80" s="8">
        <v>4</v>
      </c>
      <c r="D80" s="8"/>
      <c r="E80" s="11" t="s">
        <v>84</v>
      </c>
      <c r="F80" s="10" t="s">
        <v>147</v>
      </c>
      <c r="G80" s="10" t="s">
        <v>148</v>
      </c>
      <c r="H80" s="10"/>
      <c r="I80" s="11">
        <v>39663</v>
      </c>
      <c r="J80" s="7">
        <v>143247</v>
      </c>
      <c r="K80" s="8">
        <v>4</v>
      </c>
      <c r="L80" s="24"/>
      <c r="M80" s="12">
        <f t="shared" si="1"/>
        <v>0</v>
      </c>
    </row>
    <row r="81" spans="1:13" x14ac:dyDescent="0.2">
      <c r="A81" s="10"/>
      <c r="B81" s="17"/>
      <c r="C81" s="8"/>
      <c r="D81" s="8"/>
      <c r="E81" s="11"/>
      <c r="F81" s="10"/>
      <c r="G81" s="10"/>
      <c r="H81" s="10"/>
      <c r="I81" s="11"/>
      <c r="J81" s="7"/>
      <c r="K81" s="8"/>
      <c r="L81" s="24"/>
      <c r="M81" s="12"/>
    </row>
    <row r="82" spans="1:13" x14ac:dyDescent="0.2">
      <c r="A82" s="10">
        <v>39</v>
      </c>
      <c r="B82" s="17" t="s">
        <v>43</v>
      </c>
      <c r="C82" s="8">
        <v>3</v>
      </c>
      <c r="D82" s="8"/>
      <c r="E82" s="11" t="s">
        <v>84</v>
      </c>
      <c r="F82" s="10" t="s">
        <v>119</v>
      </c>
      <c r="G82" s="21" t="s">
        <v>149</v>
      </c>
      <c r="H82" s="10"/>
      <c r="I82" s="11">
        <v>16210</v>
      </c>
      <c r="J82" s="7">
        <v>760259</v>
      </c>
      <c r="K82" s="8">
        <v>3</v>
      </c>
      <c r="L82" s="24"/>
      <c r="M82" s="12">
        <f t="shared" si="1"/>
        <v>0</v>
      </c>
    </row>
    <row r="83" spans="1:13" x14ac:dyDescent="0.2">
      <c r="A83" s="10"/>
      <c r="B83" s="17"/>
      <c r="C83" s="8"/>
      <c r="D83" s="8"/>
      <c r="E83" s="11"/>
      <c r="F83" s="10"/>
      <c r="G83" s="10"/>
      <c r="H83" s="10"/>
      <c r="I83" s="11"/>
      <c r="J83" s="7"/>
      <c r="K83" s="8"/>
      <c r="L83" s="24"/>
      <c r="M83" s="12"/>
    </row>
    <row r="84" spans="1:13" x14ac:dyDescent="0.2">
      <c r="A84" s="10">
        <v>40</v>
      </c>
      <c r="B84" s="17" t="s">
        <v>44</v>
      </c>
      <c r="C84" s="8">
        <v>1</v>
      </c>
      <c r="D84" s="8"/>
      <c r="E84" s="11" t="s">
        <v>84</v>
      </c>
      <c r="F84" s="10" t="s">
        <v>119</v>
      </c>
      <c r="G84" s="21" t="s">
        <v>149</v>
      </c>
      <c r="H84" s="10"/>
      <c r="I84" s="11">
        <v>15902</v>
      </c>
      <c r="J84" s="7">
        <v>763816</v>
      </c>
      <c r="K84" s="8">
        <v>1</v>
      </c>
      <c r="L84" s="24"/>
      <c r="M84" s="12">
        <f t="shared" si="1"/>
        <v>0</v>
      </c>
    </row>
    <row r="85" spans="1:13" x14ac:dyDescent="0.2">
      <c r="A85" s="10"/>
      <c r="B85" s="17"/>
      <c r="C85" s="8"/>
      <c r="D85" s="8"/>
      <c r="E85" s="11"/>
      <c r="F85" s="10"/>
      <c r="G85" s="10"/>
      <c r="H85" s="10"/>
      <c r="I85" s="11"/>
      <c r="J85" s="7"/>
      <c r="K85" s="8"/>
      <c r="L85" s="24"/>
      <c r="M85" s="12"/>
    </row>
    <row r="86" spans="1:13" x14ac:dyDescent="0.2">
      <c r="A86" s="10">
        <v>41</v>
      </c>
      <c r="B86" s="17" t="s">
        <v>45</v>
      </c>
      <c r="C86" s="8">
        <v>12</v>
      </c>
      <c r="D86" s="8"/>
      <c r="E86" s="11" t="s">
        <v>84</v>
      </c>
      <c r="F86" s="10" t="s">
        <v>150</v>
      </c>
      <c r="G86" s="10" t="s">
        <v>129</v>
      </c>
      <c r="H86" s="10"/>
      <c r="I86" s="11" t="s">
        <v>151</v>
      </c>
      <c r="J86" s="7">
        <v>510655</v>
      </c>
      <c r="K86" s="8">
        <v>12</v>
      </c>
      <c r="L86" s="24"/>
      <c r="M86" s="12">
        <f t="shared" si="1"/>
        <v>0</v>
      </c>
    </row>
    <row r="87" spans="1:13" x14ac:dyDescent="0.2">
      <c r="A87" s="10"/>
      <c r="B87" s="17"/>
      <c r="C87" s="8"/>
      <c r="D87" s="8"/>
      <c r="E87" s="11"/>
      <c r="F87" s="10"/>
      <c r="G87" s="10"/>
      <c r="H87" s="10"/>
      <c r="I87" s="11"/>
      <c r="J87" s="7"/>
      <c r="K87" s="8"/>
      <c r="L87" s="24"/>
      <c r="M87" s="12"/>
    </row>
    <row r="88" spans="1:13" x14ac:dyDescent="0.2">
      <c r="A88" s="10">
        <v>42</v>
      </c>
      <c r="B88" s="17" t="s">
        <v>46</v>
      </c>
      <c r="C88" s="8">
        <v>2</v>
      </c>
      <c r="D88" s="8"/>
      <c r="E88" s="11" t="s">
        <v>84</v>
      </c>
      <c r="F88" s="10" t="s">
        <v>124</v>
      </c>
      <c r="G88" s="10" t="s">
        <v>152</v>
      </c>
      <c r="H88" s="10"/>
      <c r="I88" s="11">
        <v>4430012651</v>
      </c>
      <c r="J88" s="7">
        <v>260580</v>
      </c>
      <c r="K88" s="8">
        <v>2</v>
      </c>
      <c r="L88" s="24"/>
      <c r="M88" s="12">
        <f t="shared" si="1"/>
        <v>0</v>
      </c>
    </row>
    <row r="89" spans="1:13" x14ac:dyDescent="0.2">
      <c r="A89" s="10"/>
      <c r="B89" s="17"/>
      <c r="C89" s="8"/>
      <c r="D89" s="8"/>
      <c r="E89" s="11"/>
      <c r="F89" s="10"/>
      <c r="G89" s="10"/>
      <c r="H89" s="10"/>
      <c r="I89" s="11"/>
      <c r="J89" s="7"/>
      <c r="K89" s="8"/>
      <c r="L89" s="24"/>
      <c r="M89" s="12"/>
    </row>
    <row r="90" spans="1:13" x14ac:dyDescent="0.2">
      <c r="A90" s="10">
        <v>43</v>
      </c>
      <c r="B90" s="5" t="s">
        <v>73</v>
      </c>
      <c r="C90" s="8">
        <v>10</v>
      </c>
      <c r="D90" s="8"/>
      <c r="E90" s="11" t="s">
        <v>84</v>
      </c>
      <c r="F90" s="10" t="s">
        <v>150</v>
      </c>
      <c r="G90" s="10" t="s">
        <v>129</v>
      </c>
      <c r="H90" s="10"/>
      <c r="I90" s="11" t="s">
        <v>153</v>
      </c>
      <c r="J90" s="7">
        <v>470501</v>
      </c>
      <c r="K90" s="8">
        <v>10</v>
      </c>
      <c r="L90" s="24"/>
      <c r="M90" s="12">
        <f t="shared" si="1"/>
        <v>0</v>
      </c>
    </row>
    <row r="91" spans="1:13" x14ac:dyDescent="0.2">
      <c r="A91" s="10"/>
      <c r="B91" s="17"/>
      <c r="C91" s="8"/>
      <c r="D91" s="8"/>
      <c r="E91" s="11"/>
      <c r="F91" s="10"/>
      <c r="G91" s="10"/>
      <c r="H91" s="10"/>
      <c r="I91" s="11"/>
      <c r="J91" s="7"/>
      <c r="K91" s="8"/>
      <c r="L91" s="24"/>
      <c r="M91" s="12"/>
    </row>
    <row r="92" spans="1:13" x14ac:dyDescent="0.2">
      <c r="A92" s="10">
        <v>44</v>
      </c>
      <c r="B92" s="5" t="s">
        <v>74</v>
      </c>
      <c r="C92" s="8">
        <v>1</v>
      </c>
      <c r="D92" s="8"/>
      <c r="E92" s="11" t="s">
        <v>84</v>
      </c>
      <c r="F92" s="10" t="s">
        <v>154</v>
      </c>
      <c r="G92" s="10" t="s">
        <v>155</v>
      </c>
      <c r="H92" s="10"/>
      <c r="I92" s="11">
        <v>6141</v>
      </c>
      <c r="J92" s="7">
        <v>681109</v>
      </c>
      <c r="K92" s="8">
        <v>1</v>
      </c>
      <c r="L92" s="24"/>
      <c r="M92" s="12">
        <f t="shared" si="1"/>
        <v>0</v>
      </c>
    </row>
    <row r="93" spans="1:13" x14ac:dyDescent="0.2">
      <c r="A93" s="10"/>
      <c r="B93" s="17"/>
      <c r="C93" s="8"/>
      <c r="D93" s="8"/>
      <c r="E93" s="11"/>
      <c r="F93" s="10"/>
      <c r="G93" s="10"/>
      <c r="H93" s="10"/>
      <c r="I93" s="11"/>
      <c r="J93" s="7"/>
      <c r="K93" s="8"/>
      <c r="L93" s="24"/>
      <c r="M93" s="12"/>
    </row>
    <row r="94" spans="1:13" x14ac:dyDescent="0.2">
      <c r="A94" s="10">
        <v>45</v>
      </c>
      <c r="B94" s="17" t="s">
        <v>50</v>
      </c>
      <c r="C94" s="8"/>
      <c r="D94" s="8"/>
      <c r="E94" s="11" t="s">
        <v>84</v>
      </c>
      <c r="F94" s="10" t="s">
        <v>156</v>
      </c>
      <c r="G94" s="10" t="s">
        <v>157</v>
      </c>
      <c r="H94" s="10"/>
      <c r="I94" s="11">
        <v>21004</v>
      </c>
      <c r="J94" s="7">
        <v>342074</v>
      </c>
      <c r="K94" s="8"/>
      <c r="L94" s="24"/>
      <c r="M94" s="12">
        <f t="shared" si="1"/>
        <v>0</v>
      </c>
    </row>
    <row r="95" spans="1:13" x14ac:dyDescent="0.2">
      <c r="A95" s="10"/>
      <c r="B95" s="17"/>
      <c r="C95" s="8"/>
      <c r="D95" s="8"/>
      <c r="E95" s="11"/>
      <c r="F95" s="10"/>
      <c r="G95" s="10"/>
      <c r="H95" s="10"/>
      <c r="I95" s="11"/>
      <c r="J95" s="7"/>
      <c r="K95" s="8"/>
      <c r="L95" s="24"/>
      <c r="M95" s="12"/>
    </row>
    <row r="96" spans="1:13" x14ac:dyDescent="0.2">
      <c r="A96" s="10">
        <v>46</v>
      </c>
      <c r="B96" s="17" t="s">
        <v>49</v>
      </c>
      <c r="C96" s="8">
        <v>1</v>
      </c>
      <c r="D96" s="8"/>
      <c r="E96" s="11" t="s">
        <v>83</v>
      </c>
      <c r="F96" s="10" t="s">
        <v>154</v>
      </c>
      <c r="G96" s="10" t="s">
        <v>158</v>
      </c>
      <c r="H96" s="10"/>
      <c r="I96" s="11">
        <v>6510</v>
      </c>
      <c r="J96" s="7">
        <v>681488</v>
      </c>
      <c r="K96" s="8">
        <v>1</v>
      </c>
      <c r="L96" s="24"/>
      <c r="M96" s="12">
        <f t="shared" si="1"/>
        <v>0</v>
      </c>
    </row>
    <row r="97" spans="1:13" x14ac:dyDescent="0.2">
      <c r="A97" s="10"/>
      <c r="B97" s="17"/>
      <c r="C97" s="8"/>
      <c r="D97" s="8"/>
      <c r="E97" s="11"/>
      <c r="F97" s="10"/>
      <c r="G97" s="10"/>
      <c r="H97" s="10"/>
      <c r="I97" s="11"/>
      <c r="J97" s="7"/>
      <c r="K97" s="8"/>
      <c r="L97" s="24"/>
      <c r="M97" s="12"/>
    </row>
    <row r="98" spans="1:13" x14ac:dyDescent="0.2">
      <c r="A98" s="10">
        <v>47</v>
      </c>
      <c r="B98" s="17" t="s">
        <v>48</v>
      </c>
      <c r="C98" s="8">
        <v>1</v>
      </c>
      <c r="D98" s="8"/>
      <c r="E98" s="11" t="s">
        <v>84</v>
      </c>
      <c r="F98" s="10" t="s">
        <v>154</v>
      </c>
      <c r="G98" s="10" t="s">
        <v>159</v>
      </c>
      <c r="H98" s="10"/>
      <c r="I98" s="11">
        <v>7172</v>
      </c>
      <c r="J98" s="7">
        <v>638269</v>
      </c>
      <c r="K98" s="8">
        <v>1</v>
      </c>
      <c r="L98" s="24"/>
      <c r="M98" s="12">
        <f t="shared" si="1"/>
        <v>0</v>
      </c>
    </row>
    <row r="99" spans="1:13" x14ac:dyDescent="0.2">
      <c r="A99" s="10"/>
      <c r="B99" s="17"/>
      <c r="C99" s="8"/>
      <c r="D99" s="8"/>
      <c r="E99" s="11"/>
      <c r="F99" s="10"/>
      <c r="G99" s="10"/>
      <c r="H99" s="10"/>
      <c r="I99" s="11"/>
      <c r="J99" s="7"/>
      <c r="K99" s="8"/>
      <c r="L99" s="24"/>
      <c r="M99" s="12"/>
    </row>
    <row r="100" spans="1:13" x14ac:dyDescent="0.2">
      <c r="A100" s="10">
        <v>48</v>
      </c>
      <c r="B100" s="17" t="s">
        <v>47</v>
      </c>
      <c r="C100" s="8">
        <v>1</v>
      </c>
      <c r="D100" s="8"/>
      <c r="E100" s="11" t="s">
        <v>84</v>
      </c>
      <c r="F100" s="10" t="s">
        <v>192</v>
      </c>
      <c r="G100" s="10" t="s">
        <v>191</v>
      </c>
      <c r="H100" s="10"/>
      <c r="I100" s="11">
        <v>445</v>
      </c>
      <c r="J100" s="7">
        <v>680290</v>
      </c>
      <c r="K100" s="8">
        <v>1</v>
      </c>
      <c r="L100" s="24"/>
      <c r="M100" s="12">
        <f t="shared" si="1"/>
        <v>0</v>
      </c>
    </row>
    <row r="101" spans="1:13" x14ac:dyDescent="0.2">
      <c r="A101" s="20"/>
      <c r="B101" s="17"/>
      <c r="C101" s="9"/>
      <c r="D101" s="9"/>
      <c r="E101" s="11"/>
      <c r="F101" s="10"/>
      <c r="G101" s="10"/>
      <c r="H101" s="10"/>
      <c r="I101" s="11"/>
      <c r="J101" s="7"/>
      <c r="K101" s="9"/>
      <c r="L101" s="24"/>
      <c r="M101" s="12"/>
    </row>
    <row r="102" spans="1:13" x14ac:dyDescent="0.2">
      <c r="A102" s="20">
        <v>49</v>
      </c>
      <c r="B102" s="17" t="s">
        <v>42</v>
      </c>
      <c r="C102" s="10">
        <v>1</v>
      </c>
      <c r="D102" s="10"/>
      <c r="E102" s="11" t="s">
        <v>84</v>
      </c>
      <c r="F102" s="3" t="s">
        <v>160</v>
      </c>
      <c r="G102" s="3" t="s">
        <v>92</v>
      </c>
      <c r="H102" s="3"/>
      <c r="I102" s="11">
        <v>67473</v>
      </c>
      <c r="J102" s="7">
        <v>123520</v>
      </c>
      <c r="K102" s="10">
        <v>1</v>
      </c>
      <c r="L102" s="24"/>
      <c r="M102" s="12">
        <f t="shared" si="1"/>
        <v>0</v>
      </c>
    </row>
    <row r="103" spans="1:13" x14ac:dyDescent="0.2">
      <c r="A103" s="20"/>
      <c r="B103" s="7"/>
      <c r="C103" s="10"/>
      <c r="D103" s="10"/>
      <c r="E103" s="11"/>
      <c r="F103" s="10"/>
      <c r="G103" s="10"/>
      <c r="H103" s="10"/>
      <c r="I103" s="11"/>
      <c r="J103" s="7"/>
      <c r="K103" s="10"/>
      <c r="L103" s="24"/>
      <c r="M103" s="12"/>
    </row>
    <row r="104" spans="1:13" x14ac:dyDescent="0.2">
      <c r="A104" s="20">
        <v>50</v>
      </c>
      <c r="B104" s="17" t="s">
        <v>41</v>
      </c>
      <c r="C104" s="10">
        <v>3</v>
      </c>
      <c r="D104" s="10"/>
      <c r="E104" s="11" t="s">
        <v>84</v>
      </c>
      <c r="F104" s="10" t="s">
        <v>161</v>
      </c>
      <c r="G104" s="10" t="s">
        <v>162</v>
      </c>
      <c r="H104" s="10"/>
      <c r="I104" s="11">
        <v>72507</v>
      </c>
      <c r="J104" s="7">
        <v>480461</v>
      </c>
      <c r="K104" s="10">
        <v>3</v>
      </c>
      <c r="L104" s="24"/>
      <c r="M104" s="12">
        <f t="shared" si="1"/>
        <v>0</v>
      </c>
    </row>
    <row r="105" spans="1:13" x14ac:dyDescent="0.2">
      <c r="A105" s="20"/>
      <c r="B105" s="7"/>
      <c r="C105" s="10"/>
      <c r="D105" s="10"/>
      <c r="E105" s="11"/>
      <c r="F105" s="10"/>
      <c r="G105" s="10"/>
      <c r="H105" s="10"/>
      <c r="I105" s="11"/>
      <c r="J105" s="7"/>
      <c r="K105" s="10"/>
      <c r="L105" s="24"/>
      <c r="M105" s="12"/>
    </row>
    <row r="106" spans="1:13" x14ac:dyDescent="0.2">
      <c r="A106" s="20">
        <v>51</v>
      </c>
      <c r="B106" s="17" t="s">
        <v>40</v>
      </c>
      <c r="C106" s="10">
        <v>2</v>
      </c>
      <c r="D106" s="10"/>
      <c r="E106" s="11" t="s">
        <v>84</v>
      </c>
      <c r="F106" s="10" t="s">
        <v>163</v>
      </c>
      <c r="G106" s="10" t="s">
        <v>121</v>
      </c>
      <c r="H106" s="10"/>
      <c r="I106" s="11">
        <v>35780</v>
      </c>
      <c r="J106" s="7">
        <v>121335</v>
      </c>
      <c r="K106" s="10">
        <v>2</v>
      </c>
      <c r="L106" s="24"/>
      <c r="M106" s="12">
        <f t="shared" si="1"/>
        <v>0</v>
      </c>
    </row>
    <row r="107" spans="1:13" x14ac:dyDescent="0.2">
      <c r="A107" s="20"/>
      <c r="B107" s="7"/>
      <c r="C107" s="10"/>
      <c r="D107" s="10"/>
      <c r="E107" s="11"/>
      <c r="F107" s="10"/>
      <c r="G107" s="10"/>
      <c r="H107" s="10"/>
      <c r="I107" s="11"/>
      <c r="J107" s="7"/>
      <c r="K107" s="10"/>
      <c r="L107" s="24"/>
      <c r="M107" s="12"/>
    </row>
    <row r="108" spans="1:13" x14ac:dyDescent="0.2">
      <c r="A108" s="20">
        <v>52</v>
      </c>
      <c r="B108" s="17" t="s">
        <v>38</v>
      </c>
      <c r="C108" s="10">
        <v>1</v>
      </c>
      <c r="D108" s="10"/>
      <c r="E108" s="11" t="s">
        <v>84</v>
      </c>
      <c r="F108" s="10" t="s">
        <v>133</v>
      </c>
      <c r="G108" s="10" t="s">
        <v>164</v>
      </c>
      <c r="H108" s="10"/>
      <c r="I108" s="11">
        <v>66076</v>
      </c>
      <c r="J108" s="7">
        <v>180972</v>
      </c>
      <c r="K108" s="10">
        <v>1</v>
      </c>
      <c r="L108" s="24"/>
      <c r="M108" s="12">
        <f t="shared" si="1"/>
        <v>0</v>
      </c>
    </row>
    <row r="109" spans="1:13" x14ac:dyDescent="0.2">
      <c r="A109" s="20"/>
      <c r="B109" s="7"/>
      <c r="C109" s="10"/>
      <c r="D109" s="10"/>
      <c r="E109" s="11"/>
      <c r="F109" s="10"/>
      <c r="G109" s="10"/>
      <c r="H109" s="10"/>
      <c r="I109" s="11"/>
      <c r="J109" s="7"/>
      <c r="K109" s="10"/>
      <c r="L109" s="24"/>
      <c r="M109" s="12"/>
    </row>
    <row r="110" spans="1:13" x14ac:dyDescent="0.2">
      <c r="A110" s="20">
        <v>53</v>
      </c>
      <c r="B110" s="17" t="s">
        <v>37</v>
      </c>
      <c r="C110" s="10">
        <v>2</v>
      </c>
      <c r="D110" s="10"/>
      <c r="E110" s="11" t="s">
        <v>84</v>
      </c>
      <c r="F110" s="10" t="s">
        <v>165</v>
      </c>
      <c r="G110" s="10" t="s">
        <v>162</v>
      </c>
      <c r="H110" s="10"/>
      <c r="I110" s="11">
        <v>3131</v>
      </c>
      <c r="J110" s="7">
        <v>720877</v>
      </c>
      <c r="K110" s="10">
        <v>2</v>
      </c>
      <c r="L110" s="24"/>
      <c r="M110" s="12">
        <f t="shared" si="1"/>
        <v>0</v>
      </c>
    </row>
    <row r="111" spans="1:13" x14ac:dyDescent="0.2">
      <c r="A111" s="20"/>
      <c r="B111" s="7"/>
      <c r="C111" s="10"/>
      <c r="D111" s="10"/>
      <c r="E111" s="11"/>
      <c r="F111" s="10"/>
      <c r="G111" s="10"/>
      <c r="H111" s="10"/>
      <c r="I111" s="11"/>
      <c r="J111" s="7"/>
      <c r="K111" s="10"/>
      <c r="L111" s="24"/>
      <c r="M111" s="12"/>
    </row>
    <row r="112" spans="1:13" x14ac:dyDescent="0.2">
      <c r="A112" s="20">
        <v>54</v>
      </c>
      <c r="B112" s="17" t="s">
        <v>36</v>
      </c>
      <c r="C112" s="10">
        <v>2</v>
      </c>
      <c r="D112" s="10"/>
      <c r="E112" s="11" t="s">
        <v>84</v>
      </c>
      <c r="F112" s="10" t="s">
        <v>166</v>
      </c>
      <c r="G112" s="10" t="s">
        <v>162</v>
      </c>
      <c r="H112" s="10"/>
      <c r="I112" s="11">
        <v>60121</v>
      </c>
      <c r="J112" s="7">
        <v>173648</v>
      </c>
      <c r="K112" s="10">
        <v>2</v>
      </c>
      <c r="L112" s="24"/>
      <c r="M112" s="12">
        <f t="shared" si="1"/>
        <v>0</v>
      </c>
    </row>
    <row r="113" spans="1:13" x14ac:dyDescent="0.2">
      <c r="A113" s="20"/>
      <c r="B113" s="7"/>
      <c r="C113" s="10"/>
      <c r="D113" s="10"/>
      <c r="E113" s="11"/>
      <c r="F113" s="10"/>
      <c r="G113" s="10"/>
      <c r="H113" s="10"/>
      <c r="I113" s="11"/>
      <c r="J113" s="7"/>
      <c r="K113" s="10"/>
      <c r="L113" s="24"/>
      <c r="M113" s="12"/>
    </row>
    <row r="114" spans="1:13" x14ac:dyDescent="0.2">
      <c r="A114" s="20">
        <v>55</v>
      </c>
      <c r="B114" s="17" t="s">
        <v>35</v>
      </c>
      <c r="C114" s="10">
        <v>2</v>
      </c>
      <c r="D114" s="10"/>
      <c r="E114" s="11" t="s">
        <v>84</v>
      </c>
      <c r="F114" s="10" t="s">
        <v>166</v>
      </c>
      <c r="G114" s="10" t="s">
        <v>162</v>
      </c>
      <c r="H114" s="10"/>
      <c r="I114" s="11">
        <v>40024</v>
      </c>
      <c r="J114" s="7">
        <v>720898</v>
      </c>
      <c r="K114" s="10">
        <v>2</v>
      </c>
      <c r="L114" s="24"/>
      <c r="M114" s="12">
        <f t="shared" si="1"/>
        <v>0</v>
      </c>
    </row>
    <row r="115" spans="1:13" x14ac:dyDescent="0.2">
      <c r="A115" s="20"/>
      <c r="B115" s="7"/>
      <c r="C115" s="10"/>
      <c r="D115" s="10"/>
      <c r="E115" s="11"/>
      <c r="F115" s="10"/>
      <c r="G115" s="10"/>
      <c r="H115" s="10"/>
      <c r="I115" s="11"/>
      <c r="J115" s="7"/>
      <c r="K115" s="10"/>
      <c r="L115" s="24"/>
      <c r="M115" s="12"/>
    </row>
    <row r="116" spans="1:13" x14ac:dyDescent="0.2">
      <c r="A116" s="20">
        <v>56</v>
      </c>
      <c r="B116" s="17" t="s">
        <v>77</v>
      </c>
      <c r="C116" s="10">
        <v>3</v>
      </c>
      <c r="D116" s="10"/>
      <c r="E116" s="11" t="s">
        <v>84</v>
      </c>
      <c r="F116" s="10" t="s">
        <v>143</v>
      </c>
      <c r="G116" s="10" t="s">
        <v>162</v>
      </c>
      <c r="H116" s="10"/>
      <c r="I116" s="11">
        <v>42663</v>
      </c>
      <c r="J116" s="7">
        <v>123019</v>
      </c>
      <c r="K116" s="10">
        <v>3</v>
      </c>
      <c r="L116" s="24"/>
      <c r="M116" s="12">
        <f t="shared" si="1"/>
        <v>0</v>
      </c>
    </row>
    <row r="117" spans="1:13" x14ac:dyDescent="0.2">
      <c r="A117" s="20"/>
      <c r="B117" s="7"/>
      <c r="C117" s="10"/>
      <c r="D117" s="10"/>
      <c r="E117" s="11"/>
      <c r="F117" s="10"/>
      <c r="G117" s="10"/>
      <c r="H117" s="10"/>
      <c r="I117" s="11"/>
      <c r="J117" s="7"/>
      <c r="K117" s="10"/>
      <c r="L117" s="24"/>
      <c r="M117" s="12"/>
    </row>
    <row r="118" spans="1:13" x14ac:dyDescent="0.2">
      <c r="A118" s="20">
        <v>57</v>
      </c>
      <c r="B118" s="17" t="s">
        <v>39</v>
      </c>
      <c r="C118" s="10">
        <v>1</v>
      </c>
      <c r="D118" s="10"/>
      <c r="E118" s="11" t="s">
        <v>84</v>
      </c>
      <c r="F118" s="10" t="s">
        <v>167</v>
      </c>
      <c r="G118" s="10" t="s">
        <v>102</v>
      </c>
      <c r="H118" s="10"/>
      <c r="I118" s="11">
        <v>11432</v>
      </c>
      <c r="J118" s="7">
        <v>125158</v>
      </c>
      <c r="K118" s="10">
        <v>1</v>
      </c>
      <c r="L118" s="24"/>
      <c r="M118" s="12">
        <f t="shared" si="1"/>
        <v>0</v>
      </c>
    </row>
    <row r="119" spans="1:13" x14ac:dyDescent="0.2">
      <c r="A119" s="20"/>
      <c r="B119" s="17"/>
      <c r="C119" s="10"/>
      <c r="D119" s="10"/>
      <c r="E119" s="11"/>
      <c r="F119" s="10"/>
      <c r="G119" s="10"/>
      <c r="H119" s="10"/>
      <c r="I119" s="11"/>
      <c r="J119" s="7"/>
      <c r="K119" s="10"/>
      <c r="L119" s="24"/>
      <c r="M119" s="12"/>
    </row>
    <row r="120" spans="1:13" x14ac:dyDescent="0.2">
      <c r="A120" s="20">
        <v>58</v>
      </c>
      <c r="B120" s="17" t="s">
        <v>20</v>
      </c>
      <c r="C120" s="10">
        <v>4</v>
      </c>
      <c r="D120" s="10"/>
      <c r="E120" s="11" t="s">
        <v>84</v>
      </c>
      <c r="F120" s="10" t="s">
        <v>167</v>
      </c>
      <c r="G120" s="10" t="s">
        <v>102</v>
      </c>
      <c r="H120" s="10"/>
      <c r="I120" s="11">
        <v>11765</v>
      </c>
      <c r="J120" s="7">
        <v>121565</v>
      </c>
      <c r="K120" s="10">
        <v>4</v>
      </c>
      <c r="L120" s="24"/>
      <c r="M120" s="12">
        <f t="shared" si="1"/>
        <v>0</v>
      </c>
    </row>
    <row r="121" spans="1:13" x14ac:dyDescent="0.2">
      <c r="A121" s="20"/>
      <c r="B121" s="17"/>
      <c r="C121" s="10"/>
      <c r="D121" s="10"/>
      <c r="E121" s="11"/>
      <c r="F121" s="10"/>
      <c r="G121" s="10"/>
      <c r="H121" s="10"/>
      <c r="I121" s="11"/>
      <c r="J121" s="7"/>
      <c r="K121" s="10"/>
      <c r="L121" s="24"/>
      <c r="M121" s="12"/>
    </row>
    <row r="122" spans="1:13" x14ac:dyDescent="0.2">
      <c r="A122" s="20">
        <v>59</v>
      </c>
      <c r="B122" s="17" t="s">
        <v>19</v>
      </c>
      <c r="C122" s="10">
        <v>3</v>
      </c>
      <c r="D122" s="10"/>
      <c r="E122" s="11" t="s">
        <v>84</v>
      </c>
      <c r="F122" s="10" t="s">
        <v>167</v>
      </c>
      <c r="G122" s="10" t="s">
        <v>102</v>
      </c>
      <c r="H122" s="10"/>
      <c r="I122" s="11">
        <v>11455</v>
      </c>
      <c r="J122" s="7">
        <v>123565</v>
      </c>
      <c r="K122" s="10">
        <v>3</v>
      </c>
      <c r="L122" s="24"/>
      <c r="M122" s="12">
        <f t="shared" si="1"/>
        <v>0</v>
      </c>
    </row>
    <row r="123" spans="1:13" x14ac:dyDescent="0.2">
      <c r="A123" s="20"/>
      <c r="B123" s="17"/>
      <c r="C123" s="10"/>
      <c r="D123" s="10"/>
      <c r="E123" s="11"/>
      <c r="F123" s="10"/>
      <c r="G123" s="10"/>
      <c r="H123" s="10"/>
      <c r="I123" s="11"/>
      <c r="J123" s="7"/>
      <c r="K123" s="10"/>
      <c r="L123" s="24"/>
      <c r="M123" s="12"/>
    </row>
    <row r="124" spans="1:13" x14ac:dyDescent="0.2">
      <c r="A124" s="20">
        <v>60</v>
      </c>
      <c r="B124" s="17" t="s">
        <v>56</v>
      </c>
      <c r="C124" s="10">
        <v>2</v>
      </c>
      <c r="D124" s="10"/>
      <c r="E124" s="11" t="s">
        <v>84</v>
      </c>
      <c r="F124" s="10" t="s">
        <v>168</v>
      </c>
      <c r="G124" s="10" t="s">
        <v>169</v>
      </c>
      <c r="H124" s="10"/>
      <c r="I124" s="11" t="s">
        <v>170</v>
      </c>
      <c r="J124" s="7">
        <v>570685</v>
      </c>
      <c r="K124" s="10">
        <v>2</v>
      </c>
      <c r="L124" s="24"/>
      <c r="M124" s="12">
        <f t="shared" si="1"/>
        <v>0</v>
      </c>
    </row>
    <row r="125" spans="1:13" x14ac:dyDescent="0.2">
      <c r="A125" s="20"/>
      <c r="B125" s="17"/>
      <c r="C125" s="10"/>
      <c r="D125" s="10"/>
      <c r="E125" s="11"/>
      <c r="F125" s="10"/>
      <c r="G125" s="10"/>
      <c r="H125" s="10"/>
      <c r="I125" s="11"/>
      <c r="J125" s="7"/>
      <c r="K125" s="10"/>
      <c r="L125" s="24"/>
      <c r="M125" s="12"/>
    </row>
    <row r="126" spans="1:13" x14ac:dyDescent="0.2">
      <c r="A126" s="20">
        <v>61</v>
      </c>
      <c r="B126" s="17" t="s">
        <v>59</v>
      </c>
      <c r="C126" s="10">
        <v>3</v>
      </c>
      <c r="D126" s="10"/>
      <c r="E126" s="11" t="s">
        <v>84</v>
      </c>
      <c r="F126" s="10" t="s">
        <v>171</v>
      </c>
      <c r="G126" s="10" t="s">
        <v>172</v>
      </c>
      <c r="H126" s="10"/>
      <c r="I126" s="11">
        <v>22201</v>
      </c>
      <c r="J126" s="7">
        <v>251595</v>
      </c>
      <c r="K126" s="10">
        <v>3</v>
      </c>
      <c r="L126" s="24"/>
      <c r="M126" s="12">
        <f t="shared" si="1"/>
        <v>0</v>
      </c>
    </row>
    <row r="127" spans="1:13" x14ac:dyDescent="0.2">
      <c r="A127" s="20"/>
      <c r="B127" s="17"/>
      <c r="C127" s="10"/>
      <c r="D127" s="10"/>
      <c r="E127" s="11"/>
      <c r="F127" s="10"/>
      <c r="G127" s="10"/>
      <c r="H127" s="10"/>
      <c r="I127" s="11"/>
      <c r="J127" s="7"/>
      <c r="K127" s="10"/>
      <c r="L127" s="24"/>
      <c r="M127" s="12"/>
    </row>
    <row r="128" spans="1:13" x14ac:dyDescent="0.2">
      <c r="A128" s="20">
        <v>62</v>
      </c>
      <c r="B128" s="17" t="s">
        <v>60</v>
      </c>
      <c r="C128" s="10">
        <v>3</v>
      </c>
      <c r="D128" s="10"/>
      <c r="E128" s="11" t="s">
        <v>84</v>
      </c>
      <c r="F128" s="10" t="s">
        <v>173</v>
      </c>
      <c r="G128" s="10" t="s">
        <v>100</v>
      </c>
      <c r="H128" s="10"/>
      <c r="I128" s="11">
        <v>5702</v>
      </c>
      <c r="J128" s="7">
        <v>252281</v>
      </c>
      <c r="K128" s="10">
        <v>3</v>
      </c>
      <c r="L128" s="24"/>
      <c r="M128" s="12">
        <f t="shared" si="1"/>
        <v>0</v>
      </c>
    </row>
    <row r="129" spans="1:13" x14ac:dyDescent="0.2">
      <c r="A129" s="20"/>
      <c r="B129" s="17"/>
      <c r="C129" s="10"/>
      <c r="D129" s="10"/>
      <c r="E129" s="11"/>
      <c r="F129" s="10"/>
      <c r="G129" s="10"/>
      <c r="H129" s="10"/>
      <c r="I129" s="11"/>
      <c r="J129" s="7"/>
      <c r="K129" s="10"/>
      <c r="L129" s="24"/>
      <c r="M129" s="12"/>
    </row>
    <row r="130" spans="1:13" x14ac:dyDescent="0.2">
      <c r="A130" s="20">
        <v>63</v>
      </c>
      <c r="B130" s="17" t="s">
        <v>51</v>
      </c>
      <c r="C130" s="10">
        <v>1</v>
      </c>
      <c r="D130" s="10"/>
      <c r="E130" s="11" t="s">
        <v>84</v>
      </c>
      <c r="F130" s="10" t="s">
        <v>168</v>
      </c>
      <c r="G130" s="10" t="s">
        <v>174</v>
      </c>
      <c r="H130" s="10"/>
      <c r="I130" s="11" t="s">
        <v>175</v>
      </c>
      <c r="J130" s="7">
        <v>568061</v>
      </c>
      <c r="K130" s="10">
        <v>1</v>
      </c>
      <c r="L130" s="24"/>
      <c r="M130" s="12">
        <f t="shared" si="1"/>
        <v>0</v>
      </c>
    </row>
    <row r="131" spans="1:13" x14ac:dyDescent="0.2">
      <c r="A131" s="20"/>
      <c r="B131" s="17"/>
      <c r="C131" s="10"/>
      <c r="D131" s="10"/>
      <c r="E131" s="11"/>
      <c r="F131" s="10"/>
      <c r="G131" s="10"/>
      <c r="H131" s="10"/>
      <c r="I131" s="11"/>
      <c r="J131" s="7"/>
      <c r="K131" s="10"/>
      <c r="L131" s="24"/>
      <c r="M131" s="12"/>
    </row>
    <row r="132" spans="1:13" x14ac:dyDescent="0.2">
      <c r="A132" s="20">
        <v>64</v>
      </c>
      <c r="B132" s="17" t="s">
        <v>52</v>
      </c>
      <c r="C132" s="10">
        <v>1</v>
      </c>
      <c r="D132" s="10"/>
      <c r="E132" s="11" t="s">
        <v>84</v>
      </c>
      <c r="F132" s="10" t="s">
        <v>168</v>
      </c>
      <c r="G132" s="10" t="s">
        <v>174</v>
      </c>
      <c r="H132" s="10"/>
      <c r="I132" s="11" t="s">
        <v>176</v>
      </c>
      <c r="J132" s="7">
        <v>567722</v>
      </c>
      <c r="K132" s="10">
        <v>1</v>
      </c>
      <c r="L132" s="24"/>
      <c r="M132" s="12">
        <f t="shared" si="1"/>
        <v>0</v>
      </c>
    </row>
    <row r="133" spans="1:13" x14ac:dyDescent="0.2">
      <c r="A133" s="20"/>
      <c r="B133" s="17"/>
      <c r="C133" s="10"/>
      <c r="D133" s="10"/>
      <c r="E133" s="11"/>
      <c r="F133" s="10"/>
      <c r="G133" s="10"/>
      <c r="H133" s="10"/>
      <c r="I133" s="11"/>
      <c r="J133" s="7"/>
      <c r="K133" s="10"/>
      <c r="L133" s="24"/>
      <c r="M133" s="12"/>
    </row>
    <row r="134" spans="1:13" x14ac:dyDescent="0.2">
      <c r="A134" s="20">
        <v>65</v>
      </c>
      <c r="B134" s="17" t="s">
        <v>53</v>
      </c>
      <c r="C134" s="10">
        <v>1</v>
      </c>
      <c r="D134" s="10"/>
      <c r="E134" s="11" t="s">
        <v>84</v>
      </c>
      <c r="F134" s="10" t="s">
        <v>168</v>
      </c>
      <c r="G134" s="10" t="s">
        <v>177</v>
      </c>
      <c r="H134" s="10"/>
      <c r="I134" s="11" t="s">
        <v>178</v>
      </c>
      <c r="J134" s="7">
        <v>310646</v>
      </c>
      <c r="K134" s="10">
        <v>1</v>
      </c>
      <c r="L134" s="24"/>
      <c r="M134" s="12">
        <f t="shared" si="1"/>
        <v>0</v>
      </c>
    </row>
    <row r="135" spans="1:13" x14ac:dyDescent="0.2">
      <c r="A135" s="20"/>
      <c r="B135" s="17"/>
      <c r="C135" s="10"/>
      <c r="D135" s="10"/>
      <c r="E135" s="11"/>
      <c r="F135" s="10"/>
      <c r="G135" s="10"/>
      <c r="H135" s="10"/>
      <c r="I135" s="11"/>
      <c r="J135" s="7"/>
      <c r="K135" s="10"/>
      <c r="L135" s="24"/>
      <c r="M135" s="12"/>
    </row>
    <row r="136" spans="1:13" x14ac:dyDescent="0.2">
      <c r="A136" s="20">
        <v>66</v>
      </c>
      <c r="B136" s="17" t="s">
        <v>55</v>
      </c>
      <c r="C136" s="10">
        <v>2</v>
      </c>
      <c r="D136" s="10"/>
      <c r="E136" s="11" t="s">
        <v>84</v>
      </c>
      <c r="F136" s="10" t="s">
        <v>179</v>
      </c>
      <c r="G136" s="10" t="s">
        <v>180</v>
      </c>
      <c r="H136" s="10" t="s">
        <v>181</v>
      </c>
      <c r="I136" s="11">
        <v>7552337548</v>
      </c>
      <c r="J136" s="7">
        <v>567305</v>
      </c>
      <c r="K136" s="10">
        <v>2</v>
      </c>
      <c r="L136" s="24"/>
      <c r="M136" s="12">
        <f t="shared" ref="M135:M144" si="2">C136*L136</f>
        <v>0</v>
      </c>
    </row>
    <row r="137" spans="1:13" x14ac:dyDescent="0.2">
      <c r="A137" s="20"/>
      <c r="B137" s="7"/>
      <c r="C137" s="10"/>
      <c r="D137" s="10"/>
      <c r="E137" s="11"/>
      <c r="F137" s="10"/>
      <c r="G137" s="10"/>
      <c r="H137" s="10"/>
      <c r="I137" s="11"/>
      <c r="J137" s="7"/>
      <c r="K137" s="10"/>
      <c r="L137" s="24"/>
      <c r="M137" s="12"/>
    </row>
    <row r="138" spans="1:13" x14ac:dyDescent="0.2">
      <c r="A138" s="20">
        <v>67</v>
      </c>
      <c r="B138" s="17" t="s">
        <v>54</v>
      </c>
      <c r="C138" s="10">
        <v>3</v>
      </c>
      <c r="D138" s="10"/>
      <c r="E138" s="11" t="s">
        <v>84</v>
      </c>
      <c r="F138" s="10" t="s">
        <v>182</v>
      </c>
      <c r="G138" s="10" t="s">
        <v>183</v>
      </c>
      <c r="H138" s="10"/>
      <c r="I138" s="11">
        <v>30206</v>
      </c>
      <c r="J138" s="7">
        <v>101643</v>
      </c>
      <c r="K138" s="10">
        <v>3</v>
      </c>
      <c r="L138" s="24"/>
      <c r="M138" s="12">
        <f t="shared" si="2"/>
        <v>0</v>
      </c>
    </row>
    <row r="139" spans="1:13" x14ac:dyDescent="0.2">
      <c r="A139" s="20"/>
      <c r="B139" s="7"/>
      <c r="C139" s="10"/>
      <c r="D139" s="10"/>
      <c r="E139" s="11"/>
      <c r="F139" s="10"/>
      <c r="G139" s="10"/>
      <c r="H139" s="10"/>
      <c r="I139" s="11"/>
      <c r="J139" s="7"/>
      <c r="K139" s="10"/>
      <c r="L139" s="24"/>
      <c r="M139" s="12"/>
    </row>
    <row r="140" spans="1:13" x14ac:dyDescent="0.2">
      <c r="A140" s="20">
        <v>68</v>
      </c>
      <c r="B140" s="7" t="s">
        <v>82</v>
      </c>
      <c r="C140" s="10">
        <v>3</v>
      </c>
      <c r="D140" s="10"/>
      <c r="E140" s="11" t="s">
        <v>84</v>
      </c>
      <c r="F140" s="10" t="s">
        <v>182</v>
      </c>
      <c r="G140" s="10" t="s">
        <v>184</v>
      </c>
      <c r="H140" s="10"/>
      <c r="I140" s="11">
        <v>60604</v>
      </c>
      <c r="J140" s="7">
        <v>100540</v>
      </c>
      <c r="K140" s="10">
        <v>3</v>
      </c>
      <c r="L140" s="24"/>
      <c r="M140" s="12">
        <f t="shared" si="2"/>
        <v>0</v>
      </c>
    </row>
    <row r="141" spans="1:13" x14ac:dyDescent="0.2">
      <c r="A141" s="20"/>
      <c r="B141" s="7"/>
      <c r="C141" s="10"/>
      <c r="D141" s="10"/>
      <c r="E141" s="11"/>
      <c r="F141" s="10"/>
      <c r="G141" s="10"/>
      <c r="H141" s="10"/>
      <c r="I141" s="11"/>
      <c r="J141" s="7"/>
      <c r="K141" s="10"/>
      <c r="L141" s="24"/>
      <c r="M141" s="12"/>
    </row>
    <row r="142" spans="1:13" x14ac:dyDescent="0.2">
      <c r="A142" s="20">
        <v>69</v>
      </c>
      <c r="B142" s="17" t="s">
        <v>58</v>
      </c>
      <c r="C142" s="10">
        <v>2</v>
      </c>
      <c r="D142" s="10"/>
      <c r="E142" s="11" t="s">
        <v>84</v>
      </c>
      <c r="F142" s="10" t="s">
        <v>185</v>
      </c>
      <c r="G142" s="10" t="s">
        <v>186</v>
      </c>
      <c r="H142" s="10" t="s">
        <v>181</v>
      </c>
      <c r="I142" s="11">
        <v>1000011512</v>
      </c>
      <c r="J142" s="7">
        <v>550235</v>
      </c>
      <c r="K142" s="10">
        <v>2</v>
      </c>
      <c r="L142" s="24"/>
      <c r="M142" s="12">
        <f t="shared" si="2"/>
        <v>0</v>
      </c>
    </row>
    <row r="143" spans="1:13" x14ac:dyDescent="0.2">
      <c r="A143" s="20"/>
      <c r="B143" s="7"/>
      <c r="C143" s="10"/>
      <c r="D143" s="10"/>
      <c r="E143" s="11"/>
      <c r="F143" s="10"/>
      <c r="G143" s="10"/>
      <c r="H143" s="10"/>
      <c r="I143" s="11"/>
      <c r="J143" s="7"/>
      <c r="K143" s="10"/>
      <c r="L143" s="24"/>
      <c r="M143" s="12"/>
    </row>
    <row r="144" spans="1:13" x14ac:dyDescent="0.2">
      <c r="A144" s="20">
        <v>70</v>
      </c>
      <c r="B144" s="17" t="s">
        <v>57</v>
      </c>
      <c r="C144" s="10">
        <v>2</v>
      </c>
      <c r="D144" s="10"/>
      <c r="E144" s="11" t="s">
        <v>84</v>
      </c>
      <c r="F144" s="10" t="s">
        <v>187</v>
      </c>
      <c r="G144" s="10" t="s">
        <v>188</v>
      </c>
      <c r="H144" s="10" t="s">
        <v>181</v>
      </c>
      <c r="I144" s="11">
        <v>602485</v>
      </c>
      <c r="J144" s="7">
        <v>551189</v>
      </c>
      <c r="K144" s="10">
        <v>2</v>
      </c>
      <c r="L144" s="24"/>
      <c r="M144" s="12">
        <f t="shared" si="2"/>
        <v>0</v>
      </c>
    </row>
    <row r="153" s="1" customFormat="1" x14ac:dyDescent="0.2"/>
    <row r="154" s="1" customFormat="1" x14ac:dyDescent="0.2"/>
    <row r="157" s="1" customFormat="1" x14ac:dyDescent="0.2"/>
    <row r="15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ht="14.25" customHeigh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</sheetData>
  <mergeCells count="2">
    <mergeCell ref="A1:M1"/>
    <mergeCell ref="A2:M2"/>
  </mergeCells>
  <pageMargins left="0.7" right="0.7" top="0.75" bottom="0.75" header="0.3" footer="0.3"/>
  <pageSetup scale="55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6EB3C3470BBA40965A350F267086D9" ma:contentTypeVersion="15" ma:contentTypeDescription="Create a new document." ma:contentTypeScope="" ma:versionID="582952db7a2ab647eee0d6eff501fb06">
  <xsd:schema xmlns:xsd="http://www.w3.org/2001/XMLSchema" xmlns:xs="http://www.w3.org/2001/XMLSchema" xmlns:p="http://schemas.microsoft.com/office/2006/metadata/properties" xmlns:ns2="216542cb-357d-432b-8e00-80725d373811" xmlns:ns3="17b0b8a5-4d44-4011-8937-9befc17ad94b" targetNamespace="http://schemas.microsoft.com/office/2006/metadata/properties" ma:root="true" ma:fieldsID="6de7bd165a7374961601d3485ea0ff59" ns2:_="" ns3:_="">
    <xsd:import namespace="216542cb-357d-432b-8e00-80725d373811"/>
    <xsd:import namespace="17b0b8a5-4d44-4011-8937-9befc17ad94b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2:SharedWithUsers" minOccurs="0"/>
                <xsd:element ref="ns2:SharedWithDetail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6542cb-357d-432b-8e00-80725d373811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2" nillable="true" ma:displayName="Taxonomy Catch All Column" ma:hidden="true" ma:list="{bb94b864-e021-4e71-ab78-1fe54be04b73}" ma:internalName="TaxCatchAll" ma:showField="CatchAllData" ma:web="216542cb-357d-432b-8e00-80725d3738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b0b8a5-4d44-4011-8937-9befc17ad9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b38577ba-0ff3-4301-9cce-f60f1ade3b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216542cb-357d-432b-8e00-80725d373811">5SPVV57577PV-554203132-19796</_dlc_DocId>
    <TaxCatchAll xmlns="216542cb-357d-432b-8e00-80725d373811" xsi:nil="true"/>
    <lcf76f155ced4ddcb4097134ff3c332f xmlns="17b0b8a5-4d44-4011-8937-9befc17ad94b">
      <Terms xmlns="http://schemas.microsoft.com/office/infopath/2007/PartnerControls"/>
    </lcf76f155ced4ddcb4097134ff3c332f>
    <_dlc_DocIdUrl xmlns="216542cb-357d-432b-8e00-80725d373811">
      <Url>https://feesers.sharepoint.com/sites/Bids/_layouts/15/DocIdRedir.aspx?ID=5SPVV57577PV-554203132-19796</Url>
      <Description>5SPVV57577PV-554203132-19796</Description>
    </_dlc_DocIdUrl>
  </documentManagement>
</p:properties>
</file>

<file path=customXml/itemProps1.xml><?xml version="1.0" encoding="utf-8"?>
<ds:datastoreItem xmlns:ds="http://schemas.openxmlformats.org/officeDocument/2006/customXml" ds:itemID="{DE00F49F-FF72-4B83-B516-2460F504A66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CED06C5-0CA3-418F-9DEC-16D06EB32107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A06AF81D-58ED-4605-9ABF-6C3AA83E83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6542cb-357d-432b-8e00-80725d373811"/>
    <ds:schemaRef ds:uri="17b0b8a5-4d44-4011-8937-9befc17ad94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475985C1-02F6-4EA1-AD50-FBC7FE6A7FDF}">
  <ds:schemaRefs>
    <ds:schemaRef ds:uri="http://schemas.microsoft.com/office/2006/metadata/properties"/>
    <ds:schemaRef ds:uri="http://schemas.microsoft.com/office/infopath/2007/PartnerControls"/>
    <ds:schemaRef ds:uri="216542cb-357d-432b-8e00-80725d373811"/>
    <ds:schemaRef ds:uri="17b0b8a5-4d44-4011-8937-9befc17ad94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NON CONTRACT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Josephine Somogyi</dc:creator>
  <cp:lastModifiedBy>Leonard, Erik</cp:lastModifiedBy>
  <cp:lastPrinted>2025-08-12T18:59:04Z</cp:lastPrinted>
  <dcterms:created xsi:type="dcterms:W3CDTF">2017-09-18T15:21:12Z</dcterms:created>
  <dcterms:modified xsi:type="dcterms:W3CDTF">2025-08-13T14:49:58Z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0x010100BD6EB3C3470BBA40965A350F267086D9</vt:lpwstr>
  </property>
  <property fmtid="{D5CDD505-2E9C-101B-9397-08002B2CF9AE}" pid="3" name="_dlc_DocIdItemGuid">
    <vt:lpwstr>c3fec6df-afe8-44cc-a5f4-f87dd5e15d2c</vt:lpwstr>
  </property>
</Properties>
</file>