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480" yWindow="30" windowWidth="11355" windowHeight="7680" activeTab="4"/>
  </bookViews>
  <sheets>
    <sheet name="Instructions" sheetId="4" r:id="rId1"/>
    <sheet name="Rate Card" sheetId="11" r:id="rId2"/>
    <sheet name="Deliverables" sheetId="1" r:id="rId3"/>
    <sheet name="Optional Items" sheetId="10" r:id="rId4"/>
    <sheet name="Summary" sheetId="9" r:id="rId5"/>
  </sheets>
  <definedNames>
    <definedName name="_xlnm.Print_Area" localSheetId="2">Deliverables!$A$1:$E$317</definedName>
    <definedName name="_xlnm.Print_Area" localSheetId="0">Instructions!$A$1:$A$9</definedName>
    <definedName name="_xlnm.Print_Area" localSheetId="3">'Optional Items'!$A$1:$E$317</definedName>
    <definedName name="_xlnm.Print_Area" localSheetId="1">'Rate Card'!$A$1:$B$22</definedName>
    <definedName name="_xlnm.Print_Area" localSheetId="4">Summary!$A$1:$D$44</definedName>
    <definedName name="_xlnm.Print_Titles" localSheetId="2">Deliverables!$1:$2</definedName>
    <definedName name="_xlnm.Print_Titles" localSheetId="3">'Optional Items'!$1:$2</definedName>
  </definedNames>
  <calcPr calcId="152511"/>
</workbook>
</file>

<file path=xl/calcChain.xml><?xml version="1.0" encoding="utf-8"?>
<calcChain xmlns="http://schemas.openxmlformats.org/spreadsheetml/2006/main">
  <c r="A192" i="1" l="1"/>
  <c r="A171" i="1"/>
  <c r="A150" i="1"/>
  <c r="A129" i="1"/>
  <c r="A108" i="1"/>
  <c r="A87" i="1"/>
  <c r="A108" i="10"/>
  <c r="A87" i="10"/>
  <c r="A66" i="10"/>
  <c r="C3" i="9" l="1"/>
  <c r="C4" i="9"/>
  <c r="C5" i="9"/>
  <c r="C9" i="9"/>
  <c r="C10" i="9"/>
  <c r="C11" i="9"/>
  <c r="C15" i="9"/>
  <c r="C16" i="9"/>
  <c r="C17" i="9"/>
  <c r="C20" i="9" s="1"/>
  <c r="C21" i="9"/>
  <c r="C22" i="9"/>
  <c r="C23" i="9"/>
  <c r="C27" i="9"/>
  <c r="C28" i="9"/>
  <c r="C29" i="9"/>
  <c r="A3" i="10"/>
  <c r="B3" i="10"/>
  <c r="C3" i="10"/>
  <c r="E3" i="10" s="1"/>
  <c r="B4" i="10"/>
  <c r="C4" i="10"/>
  <c r="E4" i="10" s="1"/>
  <c r="B5" i="10"/>
  <c r="C5" i="10"/>
  <c r="E5" i="10" s="1"/>
  <c r="B6" i="10"/>
  <c r="C6" i="10"/>
  <c r="E6" i="10"/>
  <c r="B7" i="10"/>
  <c r="C7" i="10"/>
  <c r="E7" i="10"/>
  <c r="B8" i="10"/>
  <c r="C8" i="10"/>
  <c r="E8" i="10" s="1"/>
  <c r="B9" i="10"/>
  <c r="C9" i="10"/>
  <c r="E9" i="10" s="1"/>
  <c r="B10" i="10"/>
  <c r="C10" i="10"/>
  <c r="E10" i="10"/>
  <c r="B11" i="10"/>
  <c r="C11" i="10"/>
  <c r="E11" i="10" s="1"/>
  <c r="B12" i="10"/>
  <c r="C12" i="10"/>
  <c r="E12" i="10" s="1"/>
  <c r="B13" i="10"/>
  <c r="C13" i="10"/>
  <c r="E13" i="10" s="1"/>
  <c r="B14" i="10"/>
  <c r="C14" i="10"/>
  <c r="E14" i="10"/>
  <c r="B15" i="10"/>
  <c r="C15" i="10"/>
  <c r="E15" i="10"/>
  <c r="B16" i="10"/>
  <c r="C16" i="10"/>
  <c r="E16" i="10"/>
  <c r="B17" i="10"/>
  <c r="C17" i="10"/>
  <c r="E17" i="10" s="1"/>
  <c r="B18" i="10"/>
  <c r="C18" i="10"/>
  <c r="E18" i="10"/>
  <c r="B19" i="10"/>
  <c r="C19" i="10"/>
  <c r="E19" i="10" s="1"/>
  <c r="B20" i="10"/>
  <c r="C20" i="10"/>
  <c r="E20" i="10" s="1"/>
  <c r="B21" i="10"/>
  <c r="C21" i="10"/>
  <c r="E21" i="10" s="1"/>
  <c r="B22" i="10"/>
  <c r="C22" i="10"/>
  <c r="E22" i="10"/>
  <c r="A24" i="10"/>
  <c r="B24" i="10"/>
  <c r="C24" i="10"/>
  <c r="E24" i="10"/>
  <c r="B25" i="10"/>
  <c r="C25" i="10"/>
  <c r="E25" i="10" s="1"/>
  <c r="B26" i="10"/>
  <c r="C26" i="10"/>
  <c r="E26" i="10" s="1"/>
  <c r="B27" i="10"/>
  <c r="C27" i="10"/>
  <c r="E27" i="10" s="1"/>
  <c r="B28" i="10"/>
  <c r="C28" i="10"/>
  <c r="E28" i="10"/>
  <c r="B29" i="10"/>
  <c r="C29" i="10"/>
  <c r="E29" i="10"/>
  <c r="B30" i="10"/>
  <c r="C30" i="10"/>
  <c r="E30" i="10"/>
  <c r="B31" i="10"/>
  <c r="C31" i="10"/>
  <c r="E31" i="10" s="1"/>
  <c r="B32" i="10"/>
  <c r="C32" i="10"/>
  <c r="E32" i="10" s="1"/>
  <c r="B33" i="10"/>
  <c r="C33" i="10"/>
  <c r="E33" i="10" s="1"/>
  <c r="B34" i="10"/>
  <c r="C34" i="10"/>
  <c r="E34" i="10" s="1"/>
  <c r="B35" i="10"/>
  <c r="C35" i="10"/>
  <c r="E35" i="10" s="1"/>
  <c r="B36" i="10"/>
  <c r="C36" i="10"/>
  <c r="E36" i="10"/>
  <c r="B37" i="10"/>
  <c r="C37" i="10"/>
  <c r="E37" i="10"/>
  <c r="B38" i="10"/>
  <c r="C38" i="10"/>
  <c r="E38" i="10"/>
  <c r="B39" i="10"/>
  <c r="C39" i="10"/>
  <c r="E39" i="10"/>
  <c r="B40" i="10"/>
  <c r="C40" i="10"/>
  <c r="E40" i="10" s="1"/>
  <c r="B41" i="10"/>
  <c r="C41" i="10"/>
  <c r="E41" i="10" s="1"/>
  <c r="B42" i="10"/>
  <c r="C42" i="10"/>
  <c r="E42" i="10" s="1"/>
  <c r="B43" i="10"/>
  <c r="C43" i="10"/>
  <c r="E43" i="10" s="1"/>
  <c r="A45" i="10"/>
  <c r="B45" i="10"/>
  <c r="C45" i="10"/>
  <c r="E45" i="10"/>
  <c r="B46" i="10"/>
  <c r="C46" i="10"/>
  <c r="E46" i="10"/>
  <c r="B47" i="10"/>
  <c r="C47" i="10"/>
  <c r="E47" i="10" s="1"/>
  <c r="B48" i="10"/>
  <c r="C48" i="10"/>
  <c r="E48" i="10" s="1"/>
  <c r="B49" i="10"/>
  <c r="C49" i="10"/>
  <c r="E49" i="10" s="1"/>
  <c r="B50" i="10"/>
  <c r="C50" i="10"/>
  <c r="E50" i="10"/>
  <c r="B51" i="10"/>
  <c r="C51" i="10"/>
  <c r="E51" i="10"/>
  <c r="B52" i="10"/>
  <c r="C52" i="10"/>
  <c r="E52" i="10"/>
  <c r="B53" i="10"/>
  <c r="C53" i="10"/>
  <c r="E53" i="10"/>
  <c r="B54" i="10"/>
  <c r="C54" i="10"/>
  <c r="E54" i="10"/>
  <c r="B55" i="10"/>
  <c r="C55" i="10"/>
  <c r="E55" i="10" s="1"/>
  <c r="B56" i="10"/>
  <c r="C56" i="10"/>
  <c r="E56" i="10" s="1"/>
  <c r="B57" i="10"/>
  <c r="C57" i="10"/>
  <c r="E57" i="10" s="1"/>
  <c r="B58" i="10"/>
  <c r="C58" i="10"/>
  <c r="E58" i="10" s="1"/>
  <c r="B59" i="10"/>
  <c r="C59" i="10"/>
  <c r="E59" i="10"/>
  <c r="B60" i="10"/>
  <c r="C60" i="10"/>
  <c r="E60" i="10"/>
  <c r="B61" i="10"/>
  <c r="C61" i="10"/>
  <c r="E61" i="10"/>
  <c r="B62" i="10"/>
  <c r="C62" i="10"/>
  <c r="E62" i="10"/>
  <c r="B63" i="10"/>
  <c r="C63" i="10"/>
  <c r="E63" i="10" s="1"/>
  <c r="B64" i="10"/>
  <c r="C64" i="10"/>
  <c r="E64" i="10" s="1"/>
  <c r="B66" i="10"/>
  <c r="C66" i="10"/>
  <c r="E66" i="10"/>
  <c r="B67" i="10"/>
  <c r="C67" i="10"/>
  <c r="E67" i="10"/>
  <c r="B68" i="10"/>
  <c r="C68" i="10"/>
  <c r="E68" i="10"/>
  <c r="B69" i="10"/>
  <c r="C69" i="10"/>
  <c r="E69" i="10" s="1"/>
  <c r="B70" i="10"/>
  <c r="C70" i="10"/>
  <c r="E70" i="10" s="1"/>
  <c r="B71" i="10"/>
  <c r="C71" i="10"/>
  <c r="E71" i="10" s="1"/>
  <c r="B72" i="10"/>
  <c r="C72" i="10"/>
  <c r="E72" i="10"/>
  <c r="B73" i="10"/>
  <c r="C73" i="10"/>
  <c r="E73" i="10"/>
  <c r="B74" i="10"/>
  <c r="C74" i="10"/>
  <c r="E74" i="10"/>
  <c r="B75" i="10"/>
  <c r="C75" i="10"/>
  <c r="E75" i="10"/>
  <c r="B76" i="10"/>
  <c r="C76" i="10"/>
  <c r="E76" i="10"/>
  <c r="B77" i="10"/>
  <c r="C77" i="10"/>
  <c r="E77" i="10" s="1"/>
  <c r="B78" i="10"/>
  <c r="C78" i="10"/>
  <c r="E78" i="10" s="1"/>
  <c r="B79" i="10"/>
  <c r="C79" i="10"/>
  <c r="E79" i="10" s="1"/>
  <c r="B80" i="10"/>
  <c r="C80" i="10"/>
  <c r="E80" i="10" s="1"/>
  <c r="B81" i="10"/>
  <c r="C81" i="10"/>
  <c r="E81" i="10"/>
  <c r="B82" i="10"/>
  <c r="C82" i="10"/>
  <c r="E82" i="10"/>
  <c r="B83" i="10"/>
  <c r="C83" i="10"/>
  <c r="E83" i="10"/>
  <c r="B84" i="10"/>
  <c r="C84" i="10"/>
  <c r="E84" i="10"/>
  <c r="B85" i="10"/>
  <c r="C85" i="10"/>
  <c r="E85" i="10" s="1"/>
  <c r="B87" i="10"/>
  <c r="C87" i="10"/>
  <c r="E87" i="10"/>
  <c r="B88" i="10"/>
  <c r="C88" i="10"/>
  <c r="E88" i="10" s="1"/>
  <c r="B89" i="10"/>
  <c r="C89" i="10"/>
  <c r="E89" i="10" s="1"/>
  <c r="B90" i="10"/>
  <c r="C90" i="10"/>
  <c r="E90" i="10"/>
  <c r="B91" i="10"/>
  <c r="C91" i="10"/>
  <c r="E91" i="10" s="1"/>
  <c r="B92" i="10"/>
  <c r="C92" i="10"/>
  <c r="E92" i="10" s="1"/>
  <c r="B93" i="10"/>
  <c r="C93" i="10"/>
  <c r="E93" i="10" s="1"/>
  <c r="B94" i="10"/>
  <c r="C94" i="10"/>
  <c r="E94" i="10"/>
  <c r="B95" i="10"/>
  <c r="C95" i="10"/>
  <c r="E95" i="10"/>
  <c r="B96" i="10"/>
  <c r="C96" i="10"/>
  <c r="E96" i="10"/>
  <c r="B97" i="10"/>
  <c r="C97" i="10"/>
  <c r="E97" i="10"/>
  <c r="B98" i="10"/>
  <c r="C98" i="10"/>
  <c r="E98" i="10"/>
  <c r="B99" i="10"/>
  <c r="C99" i="10"/>
  <c r="E99" i="10" s="1"/>
  <c r="B100" i="10"/>
  <c r="C100" i="10"/>
  <c r="E100" i="10" s="1"/>
  <c r="B101" i="10"/>
  <c r="C101" i="10"/>
  <c r="E101" i="10" s="1"/>
  <c r="B102" i="10"/>
  <c r="C102" i="10"/>
  <c r="E102" i="10" s="1"/>
  <c r="B103" i="10"/>
  <c r="C103" i="10"/>
  <c r="E103" i="10"/>
  <c r="B104" i="10"/>
  <c r="C104" i="10"/>
  <c r="E104" i="10"/>
  <c r="B105" i="10"/>
  <c r="C105" i="10"/>
  <c r="E105" i="10" s="1"/>
  <c r="B106" i="10"/>
  <c r="C106" i="10"/>
  <c r="E106" i="10"/>
  <c r="B108" i="10"/>
  <c r="C108" i="10"/>
  <c r="E108" i="10"/>
  <c r="B109" i="10"/>
  <c r="C109" i="10"/>
  <c r="E109" i="10"/>
  <c r="B110" i="10"/>
  <c r="C110" i="10"/>
  <c r="E110" i="10" s="1"/>
  <c r="D27" i="9" s="1"/>
  <c r="B111" i="10"/>
  <c r="C111" i="10"/>
  <c r="E111" i="10"/>
  <c r="B112" i="10"/>
  <c r="C112" i="10"/>
  <c r="E112" i="10"/>
  <c r="B113" i="10"/>
  <c r="C113" i="10"/>
  <c r="E113" i="10" s="1"/>
  <c r="B114" i="10"/>
  <c r="C114" i="10"/>
  <c r="E114" i="10" s="1"/>
  <c r="B115" i="10"/>
  <c r="C115" i="10"/>
  <c r="E115" i="10" s="1"/>
  <c r="B116" i="10"/>
  <c r="C116" i="10"/>
  <c r="E116" i="10"/>
  <c r="B117" i="10"/>
  <c r="C117" i="10"/>
  <c r="E117" i="10"/>
  <c r="B118" i="10"/>
  <c r="C118" i="10"/>
  <c r="E118" i="10" s="1"/>
  <c r="B119" i="10"/>
  <c r="C119" i="10"/>
  <c r="E119" i="10"/>
  <c r="B120" i="10"/>
  <c r="C120" i="10"/>
  <c r="E120" i="10"/>
  <c r="B121" i="10"/>
  <c r="C121" i="10"/>
  <c r="E121" i="10" s="1"/>
  <c r="B122" i="10"/>
  <c r="C122" i="10"/>
  <c r="E122" i="10" s="1"/>
  <c r="B123" i="10"/>
  <c r="C123" i="10"/>
  <c r="E123" i="10" s="1"/>
  <c r="B124" i="10"/>
  <c r="C124" i="10"/>
  <c r="E124" i="10"/>
  <c r="B125" i="10"/>
  <c r="C125" i="10"/>
  <c r="E125" i="10"/>
  <c r="B126" i="10"/>
  <c r="C126" i="10"/>
  <c r="E126" i="10" s="1"/>
  <c r="B127" i="10"/>
  <c r="C127" i="10"/>
  <c r="E127" i="10"/>
  <c r="B129" i="10"/>
  <c r="C129" i="10"/>
  <c r="E129" i="10" s="1"/>
  <c r="B130" i="10"/>
  <c r="C130" i="10"/>
  <c r="E130" i="10" s="1"/>
  <c r="B131" i="10"/>
  <c r="C131" i="10"/>
  <c r="E131" i="10" s="1"/>
  <c r="B132" i="10"/>
  <c r="C132" i="10"/>
  <c r="E132" i="10" s="1"/>
  <c r="B133" i="10"/>
  <c r="C133" i="10"/>
  <c r="E133" i="10"/>
  <c r="B134" i="10"/>
  <c r="C134" i="10"/>
  <c r="E134" i="10"/>
  <c r="B135" i="10"/>
  <c r="C135" i="10"/>
  <c r="E135" i="10" s="1"/>
  <c r="B136" i="10"/>
  <c r="C136" i="10"/>
  <c r="E136" i="10" s="1"/>
  <c r="B137" i="10"/>
  <c r="C137" i="10"/>
  <c r="E137" i="10" s="1"/>
  <c r="B138" i="10"/>
  <c r="C138" i="10"/>
  <c r="E138" i="10" s="1"/>
  <c r="B139" i="10"/>
  <c r="C139" i="10"/>
  <c r="E139" i="10" s="1"/>
  <c r="B140" i="10"/>
  <c r="C140" i="10"/>
  <c r="E140" i="10" s="1"/>
  <c r="B141" i="10"/>
  <c r="C141" i="10"/>
  <c r="E141" i="10"/>
  <c r="B142" i="10"/>
  <c r="C142" i="10"/>
  <c r="E142" i="10"/>
  <c r="B143" i="10"/>
  <c r="C143" i="10"/>
  <c r="E143" i="10" s="1"/>
  <c r="B144" i="10"/>
  <c r="C144" i="10"/>
  <c r="E144" i="10" s="1"/>
  <c r="B145" i="10"/>
  <c r="C145" i="10"/>
  <c r="E145" i="10" s="1"/>
  <c r="B146" i="10"/>
  <c r="C146" i="10"/>
  <c r="E146" i="10"/>
  <c r="B147" i="10"/>
  <c r="C147" i="10"/>
  <c r="E147" i="10" s="1"/>
  <c r="B148" i="10"/>
  <c r="C148" i="10"/>
  <c r="E148" i="10" s="1"/>
  <c r="B150" i="10"/>
  <c r="C150" i="10"/>
  <c r="E150" i="10" s="1"/>
  <c r="B151" i="10"/>
  <c r="C151" i="10"/>
  <c r="E151" i="10" s="1"/>
  <c r="B152" i="10"/>
  <c r="C152" i="10"/>
  <c r="E152" i="10"/>
  <c r="B153" i="10"/>
  <c r="C153" i="10"/>
  <c r="E153" i="10" s="1"/>
  <c r="B154" i="10"/>
  <c r="C154" i="10"/>
  <c r="E154" i="10" s="1"/>
  <c r="B155" i="10"/>
  <c r="C155" i="10"/>
  <c r="E155" i="10" s="1"/>
  <c r="B156" i="10"/>
  <c r="C156" i="10"/>
  <c r="E156" i="10" s="1"/>
  <c r="B157" i="10"/>
  <c r="C157" i="10"/>
  <c r="E157" i="10"/>
  <c r="B158" i="10"/>
  <c r="C158" i="10"/>
  <c r="E158" i="10" s="1"/>
  <c r="B159" i="10"/>
  <c r="C159" i="10"/>
  <c r="E159" i="10" s="1"/>
  <c r="B160" i="10"/>
  <c r="C160" i="10"/>
  <c r="E160" i="10"/>
  <c r="B161" i="10"/>
  <c r="C161" i="10"/>
  <c r="E161" i="10" s="1"/>
  <c r="B162" i="10"/>
  <c r="C162" i="10"/>
  <c r="E162" i="10" s="1"/>
  <c r="B163" i="10"/>
  <c r="C163" i="10"/>
  <c r="E163" i="10"/>
  <c r="B164" i="10"/>
  <c r="C164" i="10"/>
  <c r="E164" i="10"/>
  <c r="B165" i="10"/>
  <c r="C165" i="10"/>
  <c r="E165" i="10"/>
  <c r="B166" i="10"/>
  <c r="C166" i="10"/>
  <c r="E166" i="10" s="1"/>
  <c r="B167" i="10"/>
  <c r="C167" i="10"/>
  <c r="E167" i="10" s="1"/>
  <c r="B168" i="10"/>
  <c r="C168" i="10"/>
  <c r="E168" i="10"/>
  <c r="B169" i="10"/>
  <c r="C169" i="10"/>
  <c r="E169" i="10" s="1"/>
  <c r="B171" i="10"/>
  <c r="C171" i="10"/>
  <c r="E171" i="10"/>
  <c r="B172" i="10"/>
  <c r="C172" i="10"/>
  <c r="E172" i="10" s="1"/>
  <c r="B173" i="10"/>
  <c r="C173" i="10"/>
  <c r="E173" i="10" s="1"/>
  <c r="B174" i="10"/>
  <c r="C174" i="10"/>
  <c r="E174" i="10"/>
  <c r="B175" i="10"/>
  <c r="C175" i="10"/>
  <c r="E175" i="10" s="1"/>
  <c r="B176" i="10"/>
  <c r="C176" i="10"/>
  <c r="E176" i="10" s="1"/>
  <c r="B177" i="10"/>
  <c r="C177" i="10"/>
  <c r="E177" i="10"/>
  <c r="B178" i="10"/>
  <c r="C178" i="10"/>
  <c r="E178" i="10" s="1"/>
  <c r="B179" i="10"/>
  <c r="C179" i="10"/>
  <c r="E179" i="10" s="1"/>
  <c r="B180" i="10"/>
  <c r="C180" i="10"/>
  <c r="E180" i="10" s="1"/>
  <c r="B181" i="10"/>
  <c r="C181" i="10"/>
  <c r="E181" i="10" s="1"/>
  <c r="B182" i="10"/>
  <c r="C182" i="10"/>
  <c r="E182" i="10"/>
  <c r="B183" i="10"/>
  <c r="C183" i="10"/>
  <c r="E183" i="10" s="1"/>
  <c r="B184" i="10"/>
  <c r="C184" i="10"/>
  <c r="E184" i="10" s="1"/>
  <c r="B185" i="10"/>
  <c r="C185" i="10"/>
  <c r="E185" i="10"/>
  <c r="B186" i="10"/>
  <c r="C186" i="10"/>
  <c r="E186" i="10"/>
  <c r="B187" i="10"/>
  <c r="C187" i="10"/>
  <c r="E187" i="10"/>
  <c r="B188" i="10"/>
  <c r="C188" i="10"/>
  <c r="E188" i="10" s="1"/>
  <c r="B189" i="10"/>
  <c r="C189" i="10"/>
  <c r="E189" i="10" s="1"/>
  <c r="B190" i="10"/>
  <c r="C190" i="10"/>
  <c r="E190" i="10"/>
  <c r="B192" i="10"/>
  <c r="C192" i="10"/>
  <c r="E192" i="10"/>
  <c r="B193" i="10"/>
  <c r="C193" i="10"/>
  <c r="E193" i="10"/>
  <c r="B194" i="10"/>
  <c r="C194" i="10"/>
  <c r="E194" i="10" s="1"/>
  <c r="B195" i="10"/>
  <c r="C195" i="10"/>
  <c r="E195" i="10" s="1"/>
  <c r="B196" i="10"/>
  <c r="C196" i="10"/>
  <c r="E196" i="10"/>
  <c r="B197" i="10"/>
  <c r="C197" i="10"/>
  <c r="E197" i="10" s="1"/>
  <c r="B198" i="10"/>
  <c r="C198" i="10"/>
  <c r="E198" i="10" s="1"/>
  <c r="B199" i="10"/>
  <c r="C199" i="10"/>
  <c r="E199" i="10" s="1"/>
  <c r="B200" i="10"/>
  <c r="C200" i="10"/>
  <c r="E200" i="10"/>
  <c r="B201" i="10"/>
  <c r="C201" i="10"/>
  <c r="E201" i="10"/>
  <c r="B202" i="10"/>
  <c r="C202" i="10"/>
  <c r="E202" i="10" s="1"/>
  <c r="B203" i="10"/>
  <c r="C203" i="10"/>
  <c r="E203" i="10" s="1"/>
  <c r="B204" i="10"/>
  <c r="C204" i="10"/>
  <c r="E204" i="10" s="1"/>
  <c r="B205" i="10"/>
  <c r="C205" i="10"/>
  <c r="E205" i="10" s="1"/>
  <c r="B206" i="10"/>
  <c r="C206" i="10"/>
  <c r="E206" i="10" s="1"/>
  <c r="B207" i="10"/>
  <c r="C207" i="10"/>
  <c r="E207" i="10" s="1"/>
  <c r="B208" i="10"/>
  <c r="C208" i="10"/>
  <c r="E208" i="10"/>
  <c r="B209" i="10"/>
  <c r="C209" i="10"/>
  <c r="E209" i="10"/>
  <c r="B210" i="10"/>
  <c r="C210" i="10"/>
  <c r="E210" i="10" s="1"/>
  <c r="B211" i="10"/>
  <c r="C211" i="10"/>
  <c r="E211" i="10" s="1"/>
  <c r="B213" i="10"/>
  <c r="C213" i="10"/>
  <c r="E213" i="10"/>
  <c r="B214" i="10"/>
  <c r="C214" i="10"/>
  <c r="E214" i="10"/>
  <c r="B215" i="10"/>
  <c r="C215" i="10"/>
  <c r="E215" i="10"/>
  <c r="B216" i="10"/>
  <c r="C216" i="10"/>
  <c r="E216" i="10" s="1"/>
  <c r="B217" i="10"/>
  <c r="C217" i="10"/>
  <c r="E217" i="10" s="1"/>
  <c r="B218" i="10"/>
  <c r="C218" i="10"/>
  <c r="E218" i="10"/>
  <c r="B219" i="10"/>
  <c r="C219" i="10"/>
  <c r="E219" i="10" s="1"/>
  <c r="B220" i="10"/>
  <c r="C220" i="10"/>
  <c r="E220" i="10" s="1"/>
  <c r="B221" i="10"/>
  <c r="C221" i="10"/>
  <c r="E221" i="10" s="1"/>
  <c r="B222" i="10"/>
  <c r="C222" i="10"/>
  <c r="E222" i="10" s="1"/>
  <c r="B223" i="10"/>
  <c r="C223" i="10"/>
  <c r="E223" i="10"/>
  <c r="B224" i="10"/>
  <c r="C224" i="10"/>
  <c r="E224" i="10" s="1"/>
  <c r="B225" i="10"/>
  <c r="C225" i="10"/>
  <c r="E225" i="10" s="1"/>
  <c r="B226" i="10"/>
  <c r="C226" i="10"/>
  <c r="E226" i="10"/>
  <c r="B227" i="10"/>
  <c r="C227" i="10"/>
  <c r="E227" i="10" s="1"/>
  <c r="B228" i="10"/>
  <c r="C228" i="10"/>
  <c r="E228" i="10" s="1"/>
  <c r="B229" i="10"/>
  <c r="C229" i="10"/>
  <c r="E229" i="10"/>
  <c r="B230" i="10"/>
  <c r="C230" i="10"/>
  <c r="E230" i="10"/>
  <c r="B231" i="10"/>
  <c r="C231" i="10"/>
  <c r="E231" i="10"/>
  <c r="B232" i="10"/>
  <c r="C232" i="10"/>
  <c r="E232" i="10" s="1"/>
  <c r="B234" i="10"/>
  <c r="C234" i="10"/>
  <c r="E234" i="10" s="1"/>
  <c r="B235" i="10"/>
  <c r="C235" i="10"/>
  <c r="E235" i="10"/>
  <c r="B236" i="10"/>
  <c r="C236" i="10"/>
  <c r="E236" i="10"/>
  <c r="B237" i="10"/>
  <c r="C237" i="10"/>
  <c r="E237" i="10" s="1"/>
  <c r="B238" i="10"/>
  <c r="C238" i="10"/>
  <c r="E238" i="10" s="1"/>
  <c r="B239" i="10"/>
  <c r="C239" i="10"/>
  <c r="E239" i="10" s="1"/>
  <c r="B240" i="10"/>
  <c r="C240" i="10"/>
  <c r="E240" i="10"/>
  <c r="B241" i="10"/>
  <c r="C241" i="10"/>
  <c r="E241" i="10"/>
  <c r="B242" i="10"/>
  <c r="C242" i="10"/>
  <c r="E242" i="10" s="1"/>
  <c r="B243" i="10"/>
  <c r="C243" i="10"/>
  <c r="E243" i="10" s="1"/>
  <c r="B244" i="10"/>
  <c r="C244" i="10"/>
  <c r="E244" i="10"/>
  <c r="B245" i="10"/>
  <c r="C245" i="10"/>
  <c r="E245" i="10"/>
  <c r="B246" i="10"/>
  <c r="C246" i="10"/>
  <c r="E246" i="10" s="1"/>
  <c r="B247" i="10"/>
  <c r="C247" i="10"/>
  <c r="E247" i="10" s="1"/>
  <c r="B248" i="10"/>
  <c r="C248" i="10"/>
  <c r="E248" i="10" s="1"/>
  <c r="B249" i="10"/>
  <c r="C249" i="10"/>
  <c r="E249" i="10"/>
  <c r="B250" i="10"/>
  <c r="C250" i="10"/>
  <c r="E250" i="10" s="1"/>
  <c r="B251" i="10"/>
  <c r="C251" i="10"/>
  <c r="E251" i="10" s="1"/>
  <c r="B252" i="10"/>
  <c r="C252" i="10"/>
  <c r="E252" i="10"/>
  <c r="B253" i="10"/>
  <c r="C253" i="10"/>
  <c r="E253" i="10"/>
  <c r="B255" i="10"/>
  <c r="C255" i="10"/>
  <c r="E255" i="10"/>
  <c r="B256" i="10"/>
  <c r="C256" i="10"/>
  <c r="E256" i="10" s="1"/>
  <c r="B257" i="10"/>
  <c r="C257" i="10"/>
  <c r="E257" i="10"/>
  <c r="B258" i="10"/>
  <c r="C258" i="10"/>
  <c r="E258" i="10"/>
  <c r="B259" i="10"/>
  <c r="C259" i="10"/>
  <c r="E259" i="10" s="1"/>
  <c r="B260" i="10"/>
  <c r="C260" i="10"/>
  <c r="E260" i="10" s="1"/>
  <c r="B261" i="10"/>
  <c r="C261" i="10"/>
  <c r="E261" i="10" s="1"/>
  <c r="B262" i="10"/>
  <c r="C262" i="10"/>
  <c r="E262" i="10"/>
  <c r="B263" i="10"/>
  <c r="C263" i="10"/>
  <c r="E263" i="10"/>
  <c r="B264" i="10"/>
  <c r="C264" i="10"/>
  <c r="E264" i="10" s="1"/>
  <c r="B265" i="10"/>
  <c r="C265" i="10"/>
  <c r="E265" i="10"/>
  <c r="B266" i="10"/>
  <c r="C266" i="10"/>
  <c r="E266" i="10"/>
  <c r="B267" i="10"/>
  <c r="C267" i="10"/>
  <c r="E267" i="10"/>
  <c r="B268" i="10"/>
  <c r="C268" i="10"/>
  <c r="E268" i="10" s="1"/>
  <c r="B269" i="10"/>
  <c r="C269" i="10"/>
  <c r="E269" i="10" s="1"/>
  <c r="B270" i="10"/>
  <c r="C270" i="10"/>
  <c r="E270" i="10"/>
  <c r="B271" i="10"/>
  <c r="C271" i="10"/>
  <c r="E271" i="10"/>
  <c r="B272" i="10"/>
  <c r="C272" i="10"/>
  <c r="E272" i="10" s="1"/>
  <c r="B273" i="10"/>
  <c r="C273" i="10"/>
  <c r="E273" i="10"/>
  <c r="B274" i="10"/>
  <c r="C274" i="10"/>
  <c r="E274" i="10"/>
  <c r="B276" i="10"/>
  <c r="C276" i="10"/>
  <c r="E276" i="10" s="1"/>
  <c r="B277" i="10"/>
  <c r="C277" i="10"/>
  <c r="E277" i="10"/>
  <c r="B278" i="10"/>
  <c r="C278" i="10"/>
  <c r="E278" i="10" s="1"/>
  <c r="B279" i="10"/>
  <c r="C279" i="10"/>
  <c r="E279" i="10" s="1"/>
  <c r="B280" i="10"/>
  <c r="C280" i="10"/>
  <c r="E280" i="10"/>
  <c r="B281" i="10"/>
  <c r="C281" i="10"/>
  <c r="E281" i="10" s="1"/>
  <c r="B282" i="10"/>
  <c r="C282" i="10"/>
  <c r="E282" i="10" s="1"/>
  <c r="B283" i="10"/>
  <c r="C283" i="10"/>
  <c r="E283" i="10" s="1"/>
  <c r="B284" i="10"/>
  <c r="C284" i="10"/>
  <c r="E284" i="10" s="1"/>
  <c r="B285" i="10"/>
  <c r="C285" i="10"/>
  <c r="E285" i="10" s="1"/>
  <c r="B286" i="10"/>
  <c r="C286" i="10"/>
  <c r="E286" i="10" s="1"/>
  <c r="B287" i="10"/>
  <c r="C287" i="10"/>
  <c r="E287" i="10" s="1"/>
  <c r="B288" i="10"/>
  <c r="C288" i="10"/>
  <c r="E288" i="10"/>
  <c r="B289" i="10"/>
  <c r="C289" i="10"/>
  <c r="E289" i="10"/>
  <c r="B290" i="10"/>
  <c r="C290" i="10"/>
  <c r="E290" i="10" s="1"/>
  <c r="B291" i="10"/>
  <c r="C291" i="10"/>
  <c r="E291" i="10" s="1"/>
  <c r="B292" i="10"/>
  <c r="C292" i="10"/>
  <c r="E292" i="10"/>
  <c r="B293" i="10"/>
  <c r="C293" i="10"/>
  <c r="E293" i="10"/>
  <c r="B294" i="10"/>
  <c r="C294" i="10"/>
  <c r="E294" i="10" s="1"/>
  <c r="B295" i="10"/>
  <c r="C295" i="10"/>
  <c r="E295" i="10" s="1"/>
  <c r="B297" i="10"/>
  <c r="C297" i="10"/>
  <c r="E297" i="10" s="1"/>
  <c r="B298" i="10"/>
  <c r="C298" i="10"/>
  <c r="E298" i="10" s="1"/>
  <c r="B299" i="10"/>
  <c r="C299" i="10"/>
  <c r="E299" i="10"/>
  <c r="B300" i="10"/>
  <c r="C300" i="10"/>
  <c r="E300" i="10" s="1"/>
  <c r="B301" i="10"/>
  <c r="C301" i="10"/>
  <c r="E301" i="10" s="1"/>
  <c r="B302" i="10"/>
  <c r="C302" i="10"/>
  <c r="E302" i="10"/>
  <c r="B303" i="10"/>
  <c r="C303" i="10"/>
  <c r="E303" i="10"/>
  <c r="B304" i="10"/>
  <c r="C304" i="10"/>
  <c r="E304" i="10" s="1"/>
  <c r="B305" i="10"/>
  <c r="C305" i="10"/>
  <c r="E305" i="10" s="1"/>
  <c r="B306" i="10"/>
  <c r="C306" i="10"/>
  <c r="E306" i="10"/>
  <c r="B307" i="10"/>
  <c r="C307" i="10"/>
  <c r="E307" i="10" s="1"/>
  <c r="B308" i="10"/>
  <c r="C308" i="10"/>
  <c r="E308" i="10" s="1"/>
  <c r="B309" i="10"/>
  <c r="C309" i="10"/>
  <c r="E309" i="10" s="1"/>
  <c r="B310" i="10"/>
  <c r="C310" i="10"/>
  <c r="E310" i="10" s="1"/>
  <c r="B311" i="10"/>
  <c r="C311" i="10"/>
  <c r="E311" i="10" s="1"/>
  <c r="B312" i="10"/>
  <c r="C312" i="10"/>
  <c r="E312" i="10" s="1"/>
  <c r="B313" i="10"/>
  <c r="C313" i="10"/>
  <c r="E313" i="10" s="1"/>
  <c r="B314" i="10"/>
  <c r="C314" i="10"/>
  <c r="E314" i="10"/>
  <c r="B315" i="10"/>
  <c r="C315" i="10"/>
  <c r="E315" i="10" s="1"/>
  <c r="B316" i="10"/>
  <c r="C316" i="10"/>
  <c r="E316" i="10" s="1"/>
  <c r="A3" i="1"/>
  <c r="B3" i="1"/>
  <c r="C3" i="1"/>
  <c r="E3" i="1" s="1"/>
  <c r="B4" i="1"/>
  <c r="C4" i="1"/>
  <c r="E4" i="1" s="1"/>
  <c r="B5" i="1"/>
  <c r="C5" i="1"/>
  <c r="E5" i="1"/>
  <c r="B6" i="1"/>
  <c r="C6" i="1"/>
  <c r="E6" i="1"/>
  <c r="B7" i="1"/>
  <c r="C7" i="1"/>
  <c r="E7" i="1" s="1"/>
  <c r="B8" i="1"/>
  <c r="C8" i="1"/>
  <c r="E8" i="1"/>
  <c r="B9" i="1"/>
  <c r="C9" i="1"/>
  <c r="E9" i="1"/>
  <c r="B10" i="1"/>
  <c r="C10" i="1"/>
  <c r="E10" i="1"/>
  <c r="B11" i="1"/>
  <c r="C11" i="1"/>
  <c r="E11" i="1" s="1"/>
  <c r="B12" i="1"/>
  <c r="C12" i="1"/>
  <c r="E12" i="1" s="1"/>
  <c r="B13" i="1"/>
  <c r="C13" i="1"/>
  <c r="E13" i="1" s="1"/>
  <c r="B14" i="1"/>
  <c r="C14" i="1"/>
  <c r="E14" i="1"/>
  <c r="B15" i="1"/>
  <c r="C15" i="1"/>
  <c r="E15" i="1" s="1"/>
  <c r="B16" i="1"/>
  <c r="C16" i="1"/>
  <c r="E16" i="1" s="1"/>
  <c r="B17" i="1"/>
  <c r="C17" i="1"/>
  <c r="E17" i="1"/>
  <c r="B18" i="1"/>
  <c r="C18" i="1"/>
  <c r="E18" i="1" s="1"/>
  <c r="B19" i="1"/>
  <c r="C19" i="1"/>
  <c r="E19" i="1" s="1"/>
  <c r="B20" i="1"/>
  <c r="C20" i="1"/>
  <c r="E20" i="1" s="1"/>
  <c r="B21" i="1"/>
  <c r="C21" i="1"/>
  <c r="E21" i="1"/>
  <c r="B22" i="1"/>
  <c r="C22" i="1"/>
  <c r="E22" i="1"/>
  <c r="A24" i="1"/>
  <c r="B24" i="1"/>
  <c r="C24" i="1"/>
  <c r="E24" i="1"/>
  <c r="B25" i="1"/>
  <c r="C25" i="1"/>
  <c r="E25" i="1" s="1"/>
  <c r="B26" i="1"/>
  <c r="C26" i="1"/>
  <c r="E26" i="1" s="1"/>
  <c r="B27" i="1"/>
  <c r="C27" i="1"/>
  <c r="E27" i="1"/>
  <c r="B28" i="1"/>
  <c r="C28" i="1"/>
  <c r="E28" i="1" s="1"/>
  <c r="B29" i="1"/>
  <c r="C29" i="1"/>
  <c r="E29" i="1" s="1"/>
  <c r="B30" i="1"/>
  <c r="C30" i="1"/>
  <c r="E30" i="1"/>
  <c r="B31" i="1"/>
  <c r="C31" i="1"/>
  <c r="E31" i="1" s="1"/>
  <c r="B32" i="1"/>
  <c r="C32" i="1"/>
  <c r="E32" i="1" s="1"/>
  <c r="B33" i="1"/>
  <c r="C33" i="1"/>
  <c r="E33" i="1" s="1"/>
  <c r="B34" i="1"/>
  <c r="C34" i="1"/>
  <c r="E34" i="1" s="1"/>
  <c r="B35" i="1"/>
  <c r="C35" i="1"/>
  <c r="E35" i="1"/>
  <c r="B36" i="1"/>
  <c r="C36" i="1"/>
  <c r="E36" i="1"/>
  <c r="B37" i="1"/>
  <c r="C37" i="1"/>
  <c r="E37" i="1" s="1"/>
  <c r="B38" i="1"/>
  <c r="C38" i="1"/>
  <c r="E38" i="1" s="1"/>
  <c r="B39" i="1"/>
  <c r="C39" i="1"/>
  <c r="E39" i="1"/>
  <c r="B40" i="1"/>
  <c r="C40" i="1"/>
  <c r="E40" i="1"/>
  <c r="B41" i="1"/>
  <c r="C41" i="1"/>
  <c r="E41" i="1" s="1"/>
  <c r="B42" i="1"/>
  <c r="C42" i="1"/>
  <c r="E42" i="1" s="1"/>
  <c r="B43" i="1"/>
  <c r="C43" i="1"/>
  <c r="E43" i="1"/>
  <c r="A45" i="1"/>
  <c r="B45" i="1"/>
  <c r="C45" i="1"/>
  <c r="E45" i="1"/>
  <c r="B46" i="1"/>
  <c r="C46" i="1"/>
  <c r="E46" i="1"/>
  <c r="B47" i="1"/>
  <c r="C47" i="1"/>
  <c r="E47" i="1" s="1"/>
  <c r="B48" i="1"/>
  <c r="C48" i="1"/>
  <c r="E48" i="1" s="1"/>
  <c r="B49" i="1"/>
  <c r="C49" i="1"/>
  <c r="E49" i="1"/>
  <c r="B50" i="1"/>
  <c r="C50" i="1"/>
  <c r="E50" i="1"/>
  <c r="B51" i="1"/>
  <c r="C51" i="1"/>
  <c r="E51" i="1" s="1"/>
  <c r="B52" i="1"/>
  <c r="C52" i="1"/>
  <c r="E52" i="1"/>
  <c r="B53" i="1"/>
  <c r="C53" i="1"/>
  <c r="E53" i="1"/>
  <c r="B54" i="1"/>
  <c r="C54" i="1"/>
  <c r="E54" i="1"/>
  <c r="B55" i="1"/>
  <c r="C55" i="1"/>
  <c r="E55" i="1" s="1"/>
  <c r="B56" i="1"/>
  <c r="C56" i="1"/>
  <c r="E56" i="1" s="1"/>
  <c r="B57" i="1"/>
  <c r="C57" i="1"/>
  <c r="E57" i="1" s="1"/>
  <c r="B58" i="1"/>
  <c r="C58" i="1"/>
  <c r="E58" i="1"/>
  <c r="B59" i="1"/>
  <c r="C59" i="1"/>
  <c r="E59" i="1" s="1"/>
  <c r="B60" i="1"/>
  <c r="C60" i="1"/>
  <c r="E60" i="1" s="1"/>
  <c r="B61" i="1"/>
  <c r="C61" i="1"/>
  <c r="E61" i="1" s="1"/>
  <c r="B62" i="1"/>
  <c r="C62" i="1"/>
  <c r="E62" i="1"/>
  <c r="B63" i="1"/>
  <c r="C63" i="1"/>
  <c r="E63" i="1" s="1"/>
  <c r="B64" i="1"/>
  <c r="C64" i="1"/>
  <c r="E64" i="1" s="1"/>
  <c r="A66" i="1"/>
  <c r="B66" i="1"/>
  <c r="C66" i="1"/>
  <c r="E66" i="1"/>
  <c r="B67" i="1"/>
  <c r="C67" i="1"/>
  <c r="E67" i="1" s="1"/>
  <c r="B68" i="1"/>
  <c r="C68" i="1"/>
  <c r="E68" i="1"/>
  <c r="B69" i="1"/>
  <c r="C69" i="1"/>
  <c r="E69" i="1" s="1"/>
  <c r="B70" i="1"/>
  <c r="C70" i="1"/>
  <c r="E70" i="1" s="1"/>
  <c r="B71" i="1"/>
  <c r="C71" i="1"/>
  <c r="E71" i="1" s="1"/>
  <c r="B72" i="1"/>
  <c r="C72" i="1"/>
  <c r="E72" i="1"/>
  <c r="B73" i="1"/>
  <c r="C73" i="1"/>
  <c r="E73" i="1" s="1"/>
  <c r="B74" i="1"/>
  <c r="C74" i="1"/>
  <c r="E74" i="1" s="1"/>
  <c r="B75" i="1"/>
  <c r="C75" i="1"/>
  <c r="E75" i="1"/>
  <c r="B76" i="1"/>
  <c r="C76" i="1"/>
  <c r="E76" i="1" s="1"/>
  <c r="B77" i="1"/>
  <c r="C77" i="1"/>
  <c r="E77" i="1" s="1"/>
  <c r="B78" i="1"/>
  <c r="C78" i="1"/>
  <c r="E78" i="1" s="1"/>
  <c r="B79" i="1"/>
  <c r="C79" i="1"/>
  <c r="E79" i="1" s="1"/>
  <c r="B80" i="1"/>
  <c r="C80" i="1"/>
  <c r="E80" i="1" s="1"/>
  <c r="D22" i="9" s="1"/>
  <c r="B81" i="1"/>
  <c r="C81" i="1"/>
  <c r="E81" i="1"/>
  <c r="B82" i="1"/>
  <c r="C82" i="1"/>
  <c r="E82" i="1" s="1"/>
  <c r="B83" i="1"/>
  <c r="C83" i="1"/>
  <c r="E83" i="1" s="1"/>
  <c r="B84" i="1"/>
  <c r="C84" i="1"/>
  <c r="E84" i="1"/>
  <c r="B85" i="1"/>
  <c r="C85" i="1"/>
  <c r="E85" i="1" s="1"/>
  <c r="B87" i="1"/>
  <c r="C87" i="1"/>
  <c r="E87" i="1"/>
  <c r="D7" i="9" s="1"/>
  <c r="B88" i="1"/>
  <c r="C88" i="1"/>
  <c r="E88" i="1" s="1"/>
  <c r="B89" i="1"/>
  <c r="C89" i="1"/>
  <c r="E89" i="1" s="1"/>
  <c r="B90" i="1"/>
  <c r="C90" i="1"/>
  <c r="E90" i="1" s="1"/>
  <c r="B91" i="1"/>
  <c r="C91" i="1"/>
  <c r="E91" i="1"/>
  <c r="B92" i="1"/>
  <c r="C92" i="1"/>
  <c r="E92" i="1" s="1"/>
  <c r="B93" i="1"/>
  <c r="C93" i="1"/>
  <c r="E93" i="1" s="1"/>
  <c r="B94" i="1"/>
  <c r="C94" i="1"/>
  <c r="E94" i="1"/>
  <c r="B95" i="1"/>
  <c r="C95" i="1"/>
  <c r="E95" i="1" s="1"/>
  <c r="B96" i="1"/>
  <c r="C96" i="1"/>
  <c r="E96" i="1" s="1"/>
  <c r="B97" i="1"/>
  <c r="C97" i="1"/>
  <c r="E97" i="1" s="1"/>
  <c r="B98" i="1"/>
  <c r="C98" i="1"/>
  <c r="E98" i="1" s="1"/>
  <c r="B99" i="1"/>
  <c r="C99" i="1"/>
  <c r="E99" i="1" s="1"/>
  <c r="B100" i="1"/>
  <c r="C100" i="1"/>
  <c r="E100" i="1" s="1"/>
  <c r="B101" i="1"/>
  <c r="C101" i="1"/>
  <c r="E101" i="1" s="1"/>
  <c r="B102" i="1"/>
  <c r="C102" i="1"/>
  <c r="E102" i="1" s="1"/>
  <c r="B103" i="1"/>
  <c r="C103" i="1"/>
  <c r="E103" i="1"/>
  <c r="B104" i="1"/>
  <c r="C104" i="1"/>
  <c r="E104" i="1"/>
  <c r="B105" i="1"/>
  <c r="C105" i="1"/>
  <c r="E105" i="1" s="1"/>
  <c r="B106" i="1"/>
  <c r="C106" i="1"/>
  <c r="E106" i="1"/>
  <c r="B108" i="1"/>
  <c r="C108" i="1"/>
  <c r="E108" i="1" s="1"/>
  <c r="B109" i="1"/>
  <c r="C109" i="1"/>
  <c r="E109" i="1"/>
  <c r="B110" i="1"/>
  <c r="C110" i="1"/>
  <c r="E110" i="1" s="1"/>
  <c r="B111" i="1"/>
  <c r="C111" i="1"/>
  <c r="E111" i="1" s="1"/>
  <c r="B112" i="1"/>
  <c r="C112" i="1"/>
  <c r="E112" i="1" s="1"/>
  <c r="B113" i="1"/>
  <c r="C113" i="1"/>
  <c r="E113" i="1" s="1"/>
  <c r="B114" i="1"/>
  <c r="C114" i="1"/>
  <c r="E114" i="1"/>
  <c r="B115" i="1"/>
  <c r="C115" i="1"/>
  <c r="E115" i="1" s="1"/>
  <c r="B116" i="1"/>
  <c r="C116" i="1"/>
  <c r="E116" i="1" s="1"/>
  <c r="B117" i="1"/>
  <c r="C117" i="1"/>
  <c r="E117" i="1" s="1"/>
  <c r="B118" i="1"/>
  <c r="C118" i="1"/>
  <c r="E118" i="1" s="1"/>
  <c r="B119" i="1"/>
  <c r="C119" i="1"/>
  <c r="E119" i="1" s="1"/>
  <c r="B120" i="1"/>
  <c r="C120" i="1"/>
  <c r="E120" i="1" s="1"/>
  <c r="B121" i="1"/>
  <c r="C121" i="1"/>
  <c r="E121" i="1"/>
  <c r="B122" i="1"/>
  <c r="C122" i="1"/>
  <c r="E122" i="1" s="1"/>
  <c r="B123" i="1"/>
  <c r="C123" i="1"/>
  <c r="E123" i="1" s="1"/>
  <c r="B124" i="1"/>
  <c r="C124" i="1"/>
  <c r="E124" i="1" s="1"/>
  <c r="B125" i="1"/>
  <c r="C125" i="1"/>
  <c r="E125" i="1" s="1"/>
  <c r="B126" i="1"/>
  <c r="C126" i="1"/>
  <c r="E126" i="1" s="1"/>
  <c r="B127" i="1"/>
  <c r="C127" i="1"/>
  <c r="E127" i="1" s="1"/>
  <c r="B129" i="1"/>
  <c r="C129" i="1"/>
  <c r="E129" i="1" s="1"/>
  <c r="B130" i="1"/>
  <c r="C130" i="1"/>
  <c r="E130" i="1" s="1"/>
  <c r="B131" i="1"/>
  <c r="C131" i="1"/>
  <c r="E131" i="1" s="1"/>
  <c r="B132" i="1"/>
  <c r="C132" i="1"/>
  <c r="E132" i="1" s="1"/>
  <c r="B133" i="1"/>
  <c r="C133" i="1"/>
  <c r="E133" i="1" s="1"/>
  <c r="B134" i="1"/>
  <c r="C134" i="1"/>
  <c r="E134" i="1"/>
  <c r="B135" i="1"/>
  <c r="C135" i="1"/>
  <c r="E135" i="1"/>
  <c r="B136" i="1"/>
  <c r="C136" i="1"/>
  <c r="E136" i="1" s="1"/>
  <c r="B137" i="1"/>
  <c r="C137" i="1"/>
  <c r="E137" i="1" s="1"/>
  <c r="B138" i="1"/>
  <c r="C138" i="1"/>
  <c r="E138" i="1" s="1"/>
  <c r="B139" i="1"/>
  <c r="C139" i="1"/>
  <c r="E139" i="1"/>
  <c r="B140" i="1"/>
  <c r="C140" i="1"/>
  <c r="E140" i="1" s="1"/>
  <c r="B141" i="1"/>
  <c r="C141" i="1"/>
  <c r="E141" i="1" s="1"/>
  <c r="B142" i="1"/>
  <c r="C142" i="1"/>
  <c r="E142" i="1" s="1"/>
  <c r="B143" i="1"/>
  <c r="C143" i="1"/>
  <c r="E143" i="1" s="1"/>
  <c r="B144" i="1"/>
  <c r="C144" i="1"/>
  <c r="E144" i="1" s="1"/>
  <c r="B145" i="1"/>
  <c r="C145" i="1"/>
  <c r="E145" i="1" s="1"/>
  <c r="B146" i="1"/>
  <c r="C146" i="1"/>
  <c r="E146" i="1" s="1"/>
  <c r="B147" i="1"/>
  <c r="C147" i="1"/>
  <c r="E147" i="1" s="1"/>
  <c r="B148" i="1"/>
  <c r="C148" i="1"/>
  <c r="E148" i="1" s="1"/>
  <c r="B150" i="1"/>
  <c r="C150" i="1"/>
  <c r="E150" i="1"/>
  <c r="B151" i="1"/>
  <c r="C151" i="1"/>
  <c r="E151" i="1" s="1"/>
  <c r="B152" i="1"/>
  <c r="C152" i="1"/>
  <c r="E152" i="1" s="1"/>
  <c r="B153" i="1"/>
  <c r="C153" i="1"/>
  <c r="E153" i="1"/>
  <c r="B154" i="1"/>
  <c r="C154" i="1"/>
  <c r="E154" i="1" s="1"/>
  <c r="B155" i="1"/>
  <c r="C155" i="1"/>
  <c r="E155" i="1" s="1"/>
  <c r="B156" i="1"/>
  <c r="C156" i="1"/>
  <c r="E156" i="1"/>
  <c r="B157" i="1"/>
  <c r="C157" i="1"/>
  <c r="E157" i="1" s="1"/>
  <c r="B158" i="1"/>
  <c r="C158" i="1"/>
  <c r="E158" i="1" s="1"/>
  <c r="B159" i="1"/>
  <c r="C159" i="1"/>
  <c r="E159" i="1" s="1"/>
  <c r="B160" i="1"/>
  <c r="C160" i="1"/>
  <c r="E160" i="1" s="1"/>
  <c r="B161" i="1"/>
  <c r="C161" i="1"/>
  <c r="E161" i="1"/>
  <c r="B162" i="1"/>
  <c r="C162" i="1"/>
  <c r="E162" i="1" s="1"/>
  <c r="B163" i="1"/>
  <c r="C163" i="1"/>
  <c r="E163" i="1" s="1"/>
  <c r="B164" i="1"/>
  <c r="C164" i="1"/>
  <c r="E164" i="1" s="1"/>
  <c r="B165" i="1"/>
  <c r="C165" i="1"/>
  <c r="E165" i="1" s="1"/>
  <c r="B166" i="1"/>
  <c r="C166" i="1"/>
  <c r="E166" i="1"/>
  <c r="B167" i="1"/>
  <c r="C167" i="1"/>
  <c r="E167" i="1" s="1"/>
  <c r="B168" i="1"/>
  <c r="C168" i="1"/>
  <c r="E168" i="1" s="1"/>
  <c r="B169" i="1"/>
  <c r="C169" i="1"/>
  <c r="E169" i="1"/>
  <c r="B171" i="1"/>
  <c r="C171" i="1"/>
  <c r="E171" i="1" s="1"/>
  <c r="B172" i="1"/>
  <c r="C172" i="1"/>
  <c r="E172" i="1"/>
  <c r="B173" i="1"/>
  <c r="C173" i="1"/>
  <c r="E173" i="1" s="1"/>
  <c r="B174" i="1"/>
  <c r="C174" i="1"/>
  <c r="E174" i="1" s="1"/>
  <c r="B175" i="1"/>
  <c r="C175" i="1"/>
  <c r="E175" i="1" s="1"/>
  <c r="B176" i="1"/>
  <c r="C176" i="1"/>
  <c r="E176" i="1"/>
  <c r="B177" i="1"/>
  <c r="C177" i="1"/>
  <c r="E177" i="1" s="1"/>
  <c r="B178" i="1"/>
  <c r="C178" i="1"/>
  <c r="E178" i="1" s="1"/>
  <c r="B179" i="1"/>
  <c r="C179" i="1"/>
  <c r="E179" i="1" s="1"/>
  <c r="B180" i="1"/>
  <c r="C180" i="1"/>
  <c r="E180" i="1" s="1"/>
  <c r="B181" i="1"/>
  <c r="C181" i="1"/>
  <c r="E181" i="1" s="1"/>
  <c r="B182" i="1"/>
  <c r="C182" i="1"/>
  <c r="E182" i="1" s="1"/>
  <c r="B183" i="1"/>
  <c r="C183" i="1"/>
  <c r="E183" i="1" s="1"/>
  <c r="B184" i="1"/>
  <c r="C184" i="1"/>
  <c r="E184" i="1" s="1"/>
  <c r="B185" i="1"/>
  <c r="C185" i="1"/>
  <c r="E185" i="1"/>
  <c r="B186" i="1"/>
  <c r="C186" i="1"/>
  <c r="E186" i="1" s="1"/>
  <c r="B187" i="1"/>
  <c r="C187" i="1"/>
  <c r="E187" i="1" s="1"/>
  <c r="B188" i="1"/>
  <c r="C188" i="1"/>
  <c r="E188" i="1" s="1"/>
  <c r="B189" i="1"/>
  <c r="C189" i="1"/>
  <c r="E189" i="1" s="1"/>
  <c r="B190" i="1"/>
  <c r="C190" i="1"/>
  <c r="E190" i="1" s="1"/>
  <c r="B192" i="1"/>
  <c r="C192" i="1"/>
  <c r="E192" i="1" s="1"/>
  <c r="B193" i="1"/>
  <c r="C193" i="1"/>
  <c r="E193" i="1" s="1"/>
  <c r="B194" i="1"/>
  <c r="C194" i="1"/>
  <c r="E194" i="1"/>
  <c r="B195" i="1"/>
  <c r="C195" i="1"/>
  <c r="E195" i="1" s="1"/>
  <c r="B196" i="1"/>
  <c r="C196" i="1"/>
  <c r="E196" i="1" s="1"/>
  <c r="B197" i="1"/>
  <c r="C197" i="1"/>
  <c r="E197" i="1" s="1"/>
  <c r="B198" i="1"/>
  <c r="C198" i="1"/>
  <c r="E198" i="1" s="1"/>
  <c r="B199" i="1"/>
  <c r="C199" i="1"/>
  <c r="E199" i="1" s="1"/>
  <c r="B200" i="1"/>
  <c r="C200" i="1"/>
  <c r="E200" i="1" s="1"/>
  <c r="B201" i="1"/>
  <c r="C201" i="1"/>
  <c r="E201" i="1" s="1"/>
  <c r="B202" i="1"/>
  <c r="C202" i="1"/>
  <c r="E202" i="1"/>
  <c r="B203" i="1"/>
  <c r="C203" i="1"/>
  <c r="E203" i="1" s="1"/>
  <c r="B204" i="1"/>
  <c r="C204" i="1"/>
  <c r="E204" i="1" s="1"/>
  <c r="B205" i="1"/>
  <c r="C205" i="1"/>
  <c r="E205" i="1" s="1"/>
  <c r="B206" i="1"/>
  <c r="C206" i="1"/>
  <c r="E206" i="1"/>
  <c r="B207" i="1"/>
  <c r="C207" i="1"/>
  <c r="E207" i="1"/>
  <c r="B208" i="1"/>
  <c r="C208" i="1"/>
  <c r="E208" i="1" s="1"/>
  <c r="B209" i="1"/>
  <c r="C209" i="1"/>
  <c r="E209" i="1" s="1"/>
  <c r="B210" i="1"/>
  <c r="C210" i="1"/>
  <c r="E210" i="1"/>
  <c r="B211" i="1"/>
  <c r="C211" i="1"/>
  <c r="E211" i="1" s="1"/>
  <c r="B213" i="1"/>
  <c r="C213" i="1"/>
  <c r="E213" i="1"/>
  <c r="B214" i="1"/>
  <c r="C214" i="1"/>
  <c r="E214" i="1" s="1"/>
  <c r="B215" i="1"/>
  <c r="C215" i="1"/>
  <c r="E215" i="1" s="1"/>
  <c r="B216" i="1"/>
  <c r="C216" i="1"/>
  <c r="E216" i="1" s="1"/>
  <c r="B217" i="1"/>
  <c r="C217" i="1"/>
  <c r="E217" i="1" s="1"/>
  <c r="B218" i="1"/>
  <c r="C218" i="1"/>
  <c r="E218" i="1" s="1"/>
  <c r="B219" i="1"/>
  <c r="C219" i="1"/>
  <c r="E219" i="1"/>
  <c r="B220" i="1"/>
  <c r="C220" i="1"/>
  <c r="E220" i="1"/>
  <c r="B221" i="1"/>
  <c r="C221" i="1"/>
  <c r="E221" i="1" s="1"/>
  <c r="B222" i="1"/>
  <c r="C222" i="1"/>
  <c r="E222" i="1" s="1"/>
  <c r="B223" i="1"/>
  <c r="C223" i="1"/>
  <c r="E223" i="1" s="1"/>
  <c r="B224" i="1"/>
  <c r="C224" i="1"/>
  <c r="E224" i="1"/>
  <c r="B225" i="1"/>
  <c r="C225" i="1"/>
  <c r="E225" i="1" s="1"/>
  <c r="B226" i="1"/>
  <c r="C226" i="1"/>
  <c r="E226" i="1" s="1"/>
  <c r="B227" i="1"/>
  <c r="C227" i="1"/>
  <c r="E227" i="1"/>
  <c r="B228" i="1"/>
  <c r="C228" i="1"/>
  <c r="E228" i="1" s="1"/>
  <c r="B229" i="1"/>
  <c r="C229" i="1"/>
  <c r="E229" i="1"/>
  <c r="B230" i="1"/>
  <c r="C230" i="1"/>
  <c r="E230" i="1" s="1"/>
  <c r="B231" i="1"/>
  <c r="C231" i="1"/>
  <c r="E231" i="1" s="1"/>
  <c r="B232" i="1"/>
  <c r="C232" i="1"/>
  <c r="E232" i="1" s="1"/>
  <c r="B234" i="1"/>
  <c r="C234" i="1"/>
  <c r="E234" i="1"/>
  <c r="B235" i="1"/>
  <c r="C235" i="1"/>
  <c r="E235" i="1"/>
  <c r="B236" i="1"/>
  <c r="C236" i="1"/>
  <c r="E236" i="1" s="1"/>
  <c r="B237" i="1"/>
  <c r="C237" i="1"/>
  <c r="E237" i="1" s="1"/>
  <c r="B238" i="1"/>
  <c r="C238" i="1"/>
  <c r="E238" i="1" s="1"/>
  <c r="B239" i="1"/>
  <c r="C239" i="1"/>
  <c r="E239" i="1" s="1"/>
  <c r="B240" i="1"/>
  <c r="C240" i="1"/>
  <c r="E240" i="1" s="1"/>
  <c r="B241" i="1"/>
  <c r="C241" i="1"/>
  <c r="E241" i="1" s="1"/>
  <c r="B242" i="1"/>
  <c r="C242" i="1"/>
  <c r="E242" i="1"/>
  <c r="B243" i="1"/>
  <c r="C243" i="1"/>
  <c r="E243" i="1"/>
  <c r="B244" i="1"/>
  <c r="C244" i="1"/>
  <c r="E244" i="1" s="1"/>
  <c r="B245" i="1"/>
  <c r="C245" i="1"/>
  <c r="E245" i="1" s="1"/>
  <c r="B246" i="1"/>
  <c r="C246" i="1"/>
  <c r="E246" i="1" s="1"/>
  <c r="B247" i="1"/>
  <c r="C247" i="1"/>
  <c r="E247" i="1" s="1"/>
  <c r="B248" i="1"/>
  <c r="C248" i="1"/>
  <c r="E248" i="1" s="1"/>
  <c r="B249" i="1"/>
  <c r="C249" i="1"/>
  <c r="E249" i="1"/>
  <c r="B250" i="1"/>
  <c r="C250" i="1"/>
  <c r="E250" i="1"/>
  <c r="B251" i="1"/>
  <c r="C251" i="1"/>
  <c r="E251" i="1" s="1"/>
  <c r="B252" i="1"/>
  <c r="C252" i="1"/>
  <c r="E252" i="1" s="1"/>
  <c r="B253" i="1"/>
  <c r="C253" i="1"/>
  <c r="E253" i="1" s="1"/>
  <c r="B255" i="1"/>
  <c r="C255" i="1"/>
  <c r="E255" i="1" s="1"/>
  <c r="B256" i="1"/>
  <c r="C256" i="1"/>
  <c r="E256" i="1" s="1"/>
  <c r="B257" i="1"/>
  <c r="C257" i="1"/>
  <c r="E257" i="1" s="1"/>
  <c r="B258" i="1"/>
  <c r="C258" i="1"/>
  <c r="E258" i="1" s="1"/>
  <c r="B259" i="1"/>
  <c r="C259" i="1"/>
  <c r="E259" i="1" s="1"/>
  <c r="B260" i="1"/>
  <c r="C260" i="1"/>
  <c r="E260" i="1"/>
  <c r="B261" i="1"/>
  <c r="C261" i="1"/>
  <c r="E261" i="1"/>
  <c r="B262" i="1"/>
  <c r="C262" i="1"/>
  <c r="E262" i="1"/>
  <c r="B263" i="1"/>
  <c r="C263" i="1"/>
  <c r="E263" i="1" s="1"/>
  <c r="B264" i="1"/>
  <c r="C264" i="1"/>
  <c r="E264" i="1" s="1"/>
  <c r="B265" i="1"/>
  <c r="C265" i="1"/>
  <c r="E265" i="1" s="1"/>
  <c r="B266" i="1"/>
  <c r="C266" i="1"/>
  <c r="E266" i="1" s="1"/>
  <c r="B267" i="1"/>
  <c r="C267" i="1"/>
  <c r="E267" i="1" s="1"/>
  <c r="B268" i="1"/>
  <c r="C268" i="1"/>
  <c r="E268" i="1" s="1"/>
  <c r="B269" i="1"/>
  <c r="C269" i="1"/>
  <c r="E269" i="1" s="1"/>
  <c r="B270" i="1"/>
  <c r="C270" i="1"/>
  <c r="E270" i="1"/>
  <c r="B271" i="1"/>
  <c r="C271" i="1"/>
  <c r="E271" i="1" s="1"/>
  <c r="B272" i="1"/>
  <c r="C272" i="1"/>
  <c r="E272" i="1" s="1"/>
  <c r="B273" i="1"/>
  <c r="C273" i="1"/>
  <c r="E273" i="1" s="1"/>
  <c r="B274" i="1"/>
  <c r="C274" i="1"/>
  <c r="E274" i="1" s="1"/>
  <c r="B276" i="1"/>
  <c r="C276" i="1"/>
  <c r="E276" i="1"/>
  <c r="B277" i="1"/>
  <c r="C277" i="1"/>
  <c r="E277" i="1" s="1"/>
  <c r="B278" i="1"/>
  <c r="C278" i="1"/>
  <c r="E278" i="1" s="1"/>
  <c r="B279" i="1"/>
  <c r="C279" i="1"/>
  <c r="E279" i="1" s="1"/>
  <c r="B280" i="1"/>
  <c r="C280" i="1"/>
  <c r="E280" i="1" s="1"/>
  <c r="B281" i="1"/>
  <c r="C281" i="1"/>
  <c r="E281" i="1" s="1"/>
  <c r="B282" i="1"/>
  <c r="C282" i="1"/>
  <c r="E282" i="1"/>
  <c r="B283" i="1"/>
  <c r="C283" i="1"/>
  <c r="E283" i="1"/>
  <c r="B284" i="1"/>
  <c r="C284" i="1"/>
  <c r="E284" i="1"/>
  <c r="B285" i="1"/>
  <c r="C285" i="1"/>
  <c r="E285" i="1" s="1"/>
  <c r="B286" i="1"/>
  <c r="C286" i="1"/>
  <c r="E286" i="1" s="1"/>
  <c r="B287" i="1"/>
  <c r="C287" i="1"/>
  <c r="E287" i="1"/>
  <c r="B288" i="1"/>
  <c r="C288" i="1"/>
  <c r="E288" i="1" s="1"/>
  <c r="B289" i="1"/>
  <c r="C289" i="1"/>
  <c r="E289" i="1" s="1"/>
  <c r="B290" i="1"/>
  <c r="C290" i="1"/>
  <c r="E290" i="1" s="1"/>
  <c r="B291" i="1"/>
  <c r="C291" i="1"/>
  <c r="E291" i="1"/>
  <c r="B292" i="1"/>
  <c r="C292" i="1"/>
  <c r="E292" i="1" s="1"/>
  <c r="B293" i="1"/>
  <c r="C293" i="1"/>
  <c r="E293" i="1" s="1"/>
  <c r="B294" i="1"/>
  <c r="C294" i="1"/>
  <c r="E294" i="1" s="1"/>
  <c r="B295" i="1"/>
  <c r="C295" i="1"/>
  <c r="E295" i="1" s="1"/>
  <c r="B297" i="1"/>
  <c r="C297" i="1"/>
  <c r="E297" i="1"/>
  <c r="B298" i="1"/>
  <c r="C298" i="1"/>
  <c r="E298" i="1"/>
  <c r="B299" i="1"/>
  <c r="C299" i="1"/>
  <c r="E299" i="1" s="1"/>
  <c r="B300" i="1"/>
  <c r="C300" i="1"/>
  <c r="E300" i="1" s="1"/>
  <c r="B301" i="1"/>
  <c r="C301" i="1"/>
  <c r="E301" i="1"/>
  <c r="B302" i="1"/>
  <c r="C302" i="1"/>
  <c r="E302" i="1" s="1"/>
  <c r="B303" i="1"/>
  <c r="C303" i="1"/>
  <c r="E303" i="1" s="1"/>
  <c r="B304" i="1"/>
  <c r="C304" i="1"/>
  <c r="E304" i="1" s="1"/>
  <c r="B305" i="1"/>
  <c r="C305" i="1"/>
  <c r="E305" i="1"/>
  <c r="B306" i="1"/>
  <c r="C306" i="1"/>
  <c r="E306" i="1" s="1"/>
  <c r="B307" i="1"/>
  <c r="C307" i="1"/>
  <c r="E307" i="1" s="1"/>
  <c r="B308" i="1"/>
  <c r="C308" i="1"/>
  <c r="E308" i="1" s="1"/>
  <c r="B309" i="1"/>
  <c r="C309" i="1"/>
  <c r="E309" i="1" s="1"/>
  <c r="B310" i="1"/>
  <c r="C310" i="1"/>
  <c r="E310" i="1" s="1"/>
  <c r="B311" i="1"/>
  <c r="C311" i="1"/>
  <c r="E311" i="1"/>
  <c r="B312" i="1"/>
  <c r="C312" i="1"/>
  <c r="E312" i="1" s="1"/>
  <c r="B313" i="1"/>
  <c r="C313" i="1"/>
  <c r="E313" i="1" s="1"/>
  <c r="B314" i="1"/>
  <c r="C314" i="1"/>
  <c r="E314" i="1" s="1"/>
  <c r="B315" i="1"/>
  <c r="C315" i="1"/>
  <c r="E315" i="1" s="1"/>
  <c r="B316" i="1"/>
  <c r="C316" i="1"/>
  <c r="E316" i="1" s="1"/>
  <c r="D3" i="9" l="1"/>
  <c r="D12" i="9"/>
  <c r="D30" i="9"/>
  <c r="C32" i="9"/>
  <c r="C14" i="9"/>
  <c r="C38" i="9"/>
  <c r="D42" i="9" s="1"/>
  <c r="D33" i="9"/>
  <c r="C26" i="9"/>
  <c r="C8" i="9"/>
  <c r="D11" i="9"/>
  <c r="D29" i="9"/>
  <c r="D16" i="9"/>
  <c r="D25" i="9"/>
  <c r="D10" i="9"/>
  <c r="D19" i="9"/>
  <c r="D18" i="9"/>
  <c r="D15" i="9"/>
  <c r="D23" i="9"/>
  <c r="D6" i="9"/>
  <c r="D4" i="9"/>
  <c r="D13" i="9"/>
  <c r="D37" i="9"/>
  <c r="D31" i="9"/>
  <c r="D21" i="9"/>
  <c r="D35" i="9"/>
  <c r="D36" i="9"/>
  <c r="D5" i="9"/>
  <c r="D9" i="9"/>
  <c r="D34" i="9"/>
  <c r="D17" i="9"/>
  <c r="D28" i="9"/>
  <c r="D24" i="9"/>
  <c r="D40" i="9"/>
  <c r="D32" i="9" l="1"/>
  <c r="D38" i="9"/>
  <c r="D8" i="9"/>
  <c r="D44" i="9"/>
  <c r="D20" i="9"/>
  <c r="D26" i="9"/>
  <c r="D14" i="9"/>
  <c r="D39" i="9" l="1"/>
  <c r="D41" i="9"/>
  <c r="D43" i="9" l="1"/>
</calcChain>
</file>

<file path=xl/sharedStrings.xml><?xml version="1.0" encoding="utf-8"?>
<sst xmlns="http://schemas.openxmlformats.org/spreadsheetml/2006/main" count="53" uniqueCount="45">
  <si>
    <t>Hourly Rate</t>
  </si>
  <si>
    <t>Hours</t>
  </si>
  <si>
    <t>Cost</t>
  </si>
  <si>
    <t>INSTRUCTIONS</t>
  </si>
  <si>
    <t>Total Cost</t>
  </si>
  <si>
    <t>Rate Card</t>
  </si>
  <si>
    <t>Deliverables Worksheet</t>
  </si>
  <si>
    <t>Deliverable</t>
  </si>
  <si>
    <t>Cost Summary</t>
  </si>
  <si>
    <t>Task/Phase</t>
  </si>
  <si>
    <t>Total Hours</t>
  </si>
  <si>
    <t>Total Deliverable Cost</t>
  </si>
  <si>
    <t>Total Deliverable Hours</t>
  </si>
  <si>
    <t>Total Optional Cost</t>
  </si>
  <si>
    <t>Total Optional Hours</t>
  </si>
  <si>
    <t>Grand Total Cost (Deliverables  &amp; Options)</t>
  </si>
  <si>
    <t>Grand Total Hours (Deliverables  &amp; Options)</t>
  </si>
  <si>
    <t>Optional Items Worksheet</t>
  </si>
  <si>
    <r>
      <t xml:space="preserve">6.)  Please contact the Issuing Officer </t>
    </r>
    <r>
      <rPr>
        <sz val="10"/>
        <color indexed="10"/>
        <rFont val="Arial"/>
        <family val="2"/>
      </rPr>
      <t>[Issuing Offer Name / Phone / email]</t>
    </r>
    <r>
      <rPr>
        <sz val="10"/>
        <rFont val="Arial"/>
        <family val="2"/>
      </rPr>
      <t xml:space="preserve"> with any questions or concerns.</t>
    </r>
  </si>
  <si>
    <t>7.)  Payment for services under this contract are deliverable-based.  The hours listed are  for any task or deliverable are for informational purposes only and will not be binding on the Commonwealth</t>
  </si>
  <si>
    <t>Position</t>
  </si>
  <si>
    <t>1.)  All sheets must be filled out completely.  Fill out all yellow highlighted cells on each worksheet.</t>
  </si>
  <si>
    <t xml:space="preserve">2.)  Formulas are imbedded in the Worksheets. Offeror's must verify that all calculations, subtotal costs and grand total costs are accurate. </t>
  </si>
  <si>
    <t xml:space="preserve">3.)  Rate Card: Fill in the Position and Hourly Rate columns. </t>
  </si>
  <si>
    <t>4.)  Deliverables: Fill in the total number of hours for each position per deliverable. All other information is linked and will calculate automatically.</t>
  </si>
  <si>
    <t>5.)  Optional Items: Fill in the total number of hours for each position per deliverable. All other information is linked and will calculate automatically.</t>
  </si>
  <si>
    <t>6.)  Summary: All information is linked and will calculate automatically.</t>
  </si>
  <si>
    <t>Preparation for System Upgrade</t>
  </si>
  <si>
    <t>Conduct health and maintenance check of current system</t>
  </si>
  <si>
    <t>Remediate any issues if necessary</t>
  </si>
  <si>
    <t>Setup of new FileNet Content Manager Environments</t>
  </si>
  <si>
    <t>Build new IBM FileNet Content Manger v.5.2.x Test Environment</t>
  </si>
  <si>
    <t>Build new IBM FileNet Content Manger v.5.2.x Production Environment</t>
  </si>
  <si>
    <t>Migration of Current Data and Testing</t>
  </si>
  <si>
    <t>Prepare current data for migration to new environment</t>
  </si>
  <si>
    <t>Switchover Production from the old to the new Environment</t>
  </si>
  <si>
    <t>Snapshot data on current system and migrate to new production environment</t>
  </si>
  <si>
    <t>Make any necessary changes to point all systems to the new IBM FileNet 5.2.x environment</t>
  </si>
  <si>
    <t>Coordinate with PGCB to address any issues that develop after switch over to new production environment.</t>
  </si>
  <si>
    <t>Decommission and Knowledge Transfer</t>
  </si>
  <si>
    <t>Decommission and archive old FileNet environment</t>
  </si>
  <si>
    <t>Document all steps taken during the upgrade and transfer to PGCB.</t>
  </si>
  <si>
    <t>Complete training (routine maintenance and system administration) on new environment for selected PGCB personnel.</t>
  </si>
  <si>
    <t>Coordinate with PGCB to test interoperability between new IBM FileNet environment and PGCB developed and vendor applications.</t>
  </si>
  <si>
    <t>Migrate current data to new environment.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</si>
</sst>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#,##0.00_);\(&quot;$&quot;#,##0.00\)"/>
    <numFmt numFmtId="44" formatCode="_(&quot;$&quot;* #,##0.00_);_(&quot;$&quot;* \(#,##0.00\);_(&quot;$&quot;* &quot;-&quot;??_);_(@_)"/>
    <numFmt numFmtId="164" formatCode="#,##0;[Red]#,##0"/>
  </numFmts>
  <fonts count="10" x14ac:knownFonts="1">
    <font>
      <sz val="10"/>
      <name val="Arial"/>
    </font>
    <font>
      <sz val="10"/>
      <name val="Arial"/>
    </font>
    <font>
      <sz val="8"/>
      <name val="Arial"/>
    </font>
    <font>
      <sz val="10"/>
      <name val="Arial"/>
      <family val="2"/>
    </font>
    <font>
      <sz val="10"/>
      <color indexed="10"/>
      <name val="Arial"/>
      <family val="2"/>
    </font>
    <font>
      <sz val="10"/>
      <name val="Calibri"/>
      <family val="2"/>
      <scheme val="minor"/>
    </font>
    <font>
      <b/>
      <sz val="2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26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lightUp">
        <bgColor theme="0" tint="-0.499984740745262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9">
    <xf numFmtId="0" fontId="0" fillId="0" borderId="0" xfId="0"/>
    <xf numFmtId="0" fontId="5" fillId="0" borderId="0" xfId="0" applyFont="1"/>
    <xf numFmtId="0" fontId="5" fillId="0" borderId="0" xfId="0" applyFont="1" applyFill="1"/>
    <xf numFmtId="0" fontId="5" fillId="2" borderId="1" xfId="0" applyFont="1" applyFill="1" applyBorder="1"/>
    <xf numFmtId="0" fontId="5" fillId="2" borderId="1" xfId="0" applyFont="1" applyFill="1" applyBorder="1" applyAlignment="1">
      <alignment horizontal="center"/>
    </xf>
    <xf numFmtId="44" fontId="5" fillId="0" borderId="1" xfId="1" applyFont="1" applyFill="1" applyBorder="1" applyAlignment="1">
      <alignment horizontal="center"/>
    </xf>
    <xf numFmtId="0" fontId="5" fillId="4" borderId="1" xfId="0" applyFont="1" applyFill="1" applyBorder="1"/>
    <xf numFmtId="0" fontId="5" fillId="2" borderId="1" xfId="0" applyFont="1" applyFill="1" applyBorder="1" applyAlignment="1">
      <alignment horizontal="justify" vertical="top"/>
    </xf>
    <xf numFmtId="0" fontId="5" fillId="2" borderId="1" xfId="0" applyFont="1" applyFill="1" applyBorder="1" applyAlignment="1">
      <alignment horizontal="center" vertical="top"/>
    </xf>
    <xf numFmtId="0" fontId="5" fillId="5" borderId="1" xfId="0" applyFont="1" applyFill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Alignment="1">
      <alignment horizontal="center" wrapText="1"/>
    </xf>
    <xf numFmtId="0" fontId="5" fillId="0" borderId="0" xfId="0" applyFont="1" applyAlignment="1">
      <alignment wrapText="1"/>
    </xf>
    <xf numFmtId="0" fontId="7" fillId="0" borderId="0" xfId="0" applyFont="1"/>
    <xf numFmtId="3" fontId="5" fillId="0" borderId="1" xfId="0" applyNumberFormat="1" applyFont="1" applyFill="1" applyBorder="1" applyAlignment="1">
      <alignment horizontal="center"/>
    </xf>
    <xf numFmtId="3" fontId="5" fillId="0" borderId="1" xfId="1" applyNumberFormat="1" applyFont="1" applyFill="1" applyBorder="1" applyAlignment="1">
      <alignment horizontal="center"/>
    </xf>
    <xf numFmtId="44" fontId="5" fillId="0" borderId="0" xfId="1" applyFont="1"/>
    <xf numFmtId="44" fontId="5" fillId="2" borderId="1" xfId="1" applyFont="1" applyFill="1" applyBorder="1" applyAlignment="1">
      <alignment horizontal="center"/>
    </xf>
    <xf numFmtId="3" fontId="5" fillId="6" borderId="1" xfId="0" applyNumberFormat="1" applyFont="1" applyFill="1" applyBorder="1" applyAlignment="1">
      <alignment horizontal="center"/>
    </xf>
    <xf numFmtId="44" fontId="5" fillId="6" borderId="1" xfId="1" applyFont="1" applyFill="1" applyBorder="1" applyAlignment="1">
      <alignment horizont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wrapText="1"/>
    </xf>
    <xf numFmtId="44" fontId="5" fillId="5" borderId="1" xfId="0" applyNumberFormat="1" applyFont="1" applyFill="1" applyBorder="1" applyAlignment="1">
      <alignment horizontal="left" vertical="center"/>
    </xf>
    <xf numFmtId="44" fontId="5" fillId="5" borderId="1" xfId="1" applyFont="1" applyFill="1" applyBorder="1" applyAlignment="1">
      <alignment horizontal="center" vertical="center"/>
    </xf>
    <xf numFmtId="37" fontId="5" fillId="3" borderId="1" xfId="1" applyNumberFormat="1" applyFont="1" applyFill="1" applyBorder="1" applyAlignment="1" applyProtection="1">
      <alignment horizontal="center" vertical="center"/>
      <protection locked="0"/>
    </xf>
    <xf numFmtId="49" fontId="5" fillId="3" borderId="1" xfId="1" applyNumberFormat="1" applyFont="1" applyFill="1" applyBorder="1" applyAlignment="1" applyProtection="1">
      <alignment horizontal="center" vertical="center"/>
      <protection locked="0"/>
    </xf>
    <xf numFmtId="7" fontId="5" fillId="3" borderId="1" xfId="1" applyNumberFormat="1" applyFont="1" applyFill="1" applyBorder="1" applyAlignment="1" applyProtection="1">
      <alignment horizontal="center" vertical="center"/>
      <protection locked="0"/>
    </xf>
    <xf numFmtId="44" fontId="8" fillId="5" borderId="1" xfId="1" applyFont="1" applyFill="1" applyBorder="1" applyAlignment="1">
      <alignment vertical="center"/>
    </xf>
    <xf numFmtId="164" fontId="8" fillId="5" borderId="1" xfId="1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wrapText="1"/>
    </xf>
    <xf numFmtId="0" fontId="9" fillId="0" borderId="0" xfId="0" applyFont="1" applyFill="1" applyBorder="1" applyAlignment="1">
      <alignment horizontal="center"/>
    </xf>
    <xf numFmtId="0" fontId="9" fillId="5" borderId="0" xfId="0" applyFont="1" applyFill="1" applyAlignment="1">
      <alignment horizont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44" fontId="5" fillId="7" borderId="5" xfId="1" applyFont="1" applyFill="1" applyBorder="1" applyAlignment="1">
      <alignment horizontal="center" vertical="center"/>
    </xf>
    <xf numFmtId="44" fontId="5" fillId="7" borderId="6" xfId="1" applyFont="1" applyFill="1" applyBorder="1" applyAlignment="1">
      <alignment horizontal="center" vertical="center"/>
    </xf>
    <xf numFmtId="44" fontId="5" fillId="7" borderId="7" xfId="1" applyFont="1" applyFill="1" applyBorder="1" applyAlignment="1">
      <alignment horizontal="center" vertical="center"/>
    </xf>
    <xf numFmtId="0" fontId="5" fillId="7" borderId="5" xfId="0" applyFont="1" applyFill="1" applyBorder="1" applyAlignment="1">
      <alignment horizontal="center" vertical="center" wrapText="1"/>
    </xf>
    <xf numFmtId="0" fontId="5" fillId="7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/>
    </xf>
    <xf numFmtId="0" fontId="5" fillId="7" borderId="7" xfId="0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left" vertical="center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9"/>
  <sheetViews>
    <sheetView zoomScaleNormal="100" workbookViewId="0">
      <selection activeCell="A14" sqref="A14"/>
    </sheetView>
  </sheetViews>
  <sheetFormatPr defaultRowHeight="12.75" x14ac:dyDescent="0.2"/>
  <cols>
    <col min="1" max="1" width="137.28515625" style="1" customWidth="1"/>
    <col min="2" max="5" width="51.85546875" style="1" customWidth="1"/>
    <col min="6" max="7" width="9.140625" style="1"/>
    <col min="8" max="8" width="4" style="1" customWidth="1"/>
    <col min="9" max="16384" width="9.140625" style="1"/>
  </cols>
  <sheetData>
    <row r="1" spans="1:6" ht="26.25" x14ac:dyDescent="0.4">
      <c r="A1" s="13" t="s">
        <v>3</v>
      </c>
      <c r="B1" s="14"/>
      <c r="C1" s="14"/>
      <c r="D1" s="14"/>
      <c r="E1" s="14"/>
      <c r="F1" s="14"/>
    </row>
    <row r="2" spans="1:6" s="15" customFormat="1" ht="15.75" x14ac:dyDescent="0.25">
      <c r="A2" s="22" t="s">
        <v>21</v>
      </c>
    </row>
    <row r="3" spans="1:6" s="15" customFormat="1" ht="15.75" x14ac:dyDescent="0.25">
      <c r="A3" s="23" t="s">
        <v>22</v>
      </c>
    </row>
    <row r="4" spans="1:6" s="15" customFormat="1" ht="15.75" x14ac:dyDescent="0.25">
      <c r="A4" s="23" t="s">
        <v>23</v>
      </c>
    </row>
    <row r="5" spans="1:6" s="15" customFormat="1" ht="15.75" x14ac:dyDescent="0.25">
      <c r="A5" s="23" t="s">
        <v>24</v>
      </c>
    </row>
    <row r="6" spans="1:6" s="15" customFormat="1" ht="15.75" x14ac:dyDescent="0.25">
      <c r="A6" s="23" t="s">
        <v>25</v>
      </c>
    </row>
    <row r="7" spans="1:6" s="15" customFormat="1" ht="15.75" x14ac:dyDescent="0.25">
      <c r="A7" s="23" t="s">
        <v>26</v>
      </c>
    </row>
    <row r="8" spans="1:6" s="15" customFormat="1" ht="15.75" x14ac:dyDescent="0.25">
      <c r="A8" s="23" t="s">
        <v>18</v>
      </c>
    </row>
    <row r="9" spans="1:6" s="15" customFormat="1" ht="26.25" x14ac:dyDescent="0.25">
      <c r="A9" s="23" t="s">
        <v>19</v>
      </c>
    </row>
    <row r="10" spans="1:6" s="15" customFormat="1" ht="15.75" x14ac:dyDescent="0.25"/>
    <row r="11" spans="1:6" s="15" customFormat="1" ht="15.75" x14ac:dyDescent="0.25"/>
    <row r="12" spans="1:6" s="15" customFormat="1" ht="15.75" x14ac:dyDescent="0.25"/>
    <row r="13" spans="1:6" s="15" customFormat="1" ht="15.75" x14ac:dyDescent="0.25"/>
    <row r="14" spans="1:6" s="15" customFormat="1" ht="15.75" x14ac:dyDescent="0.25"/>
    <row r="15" spans="1:6" s="15" customFormat="1" ht="15.75" x14ac:dyDescent="0.25"/>
    <row r="16" spans="1:6" s="15" customFormat="1" ht="15.75" x14ac:dyDescent="0.25"/>
    <row r="17" s="15" customFormat="1" ht="15.75" x14ac:dyDescent="0.25"/>
    <row r="18" s="15" customFormat="1" ht="15.75" x14ac:dyDescent="0.25"/>
    <row r="19" s="15" customFormat="1" ht="15.75" x14ac:dyDescent="0.25"/>
  </sheetData>
  <phoneticPr fontId="2" type="noConversion"/>
  <printOptions horizontalCentered="1"/>
  <pageMargins left="0.25" right="0.25" top="0.25" bottom="0.25" header="0.5" footer="0.5"/>
  <pageSetup paperSize="5" orientation="landscape" r:id="rId1"/>
  <headerFooter alignWithMargins="0">
    <oddFooter>&amp;L&amp;"Times New Roman,Regular"&amp;8Rev 4.11.2011&amp;R&amp;"Times New Roman,Regular"&amp;8Page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22"/>
  <sheetViews>
    <sheetView workbookViewId="0">
      <pane ySplit="1" topLeftCell="A2" activePane="bottomLeft" state="frozen"/>
      <selection activeCell="B47" sqref="B47"/>
      <selection pane="bottomLeft" activeCell="B39" sqref="B39"/>
    </sheetView>
  </sheetViews>
  <sheetFormatPr defaultRowHeight="12.75" x14ac:dyDescent="0.2"/>
  <cols>
    <col min="1" max="1" width="26.85546875" style="1" customWidth="1"/>
    <col min="2" max="2" width="26" style="1" customWidth="1"/>
    <col min="3" max="3" width="18.5703125" style="1" customWidth="1"/>
    <col min="4" max="16384" width="9.140625" style="1"/>
  </cols>
  <sheetData>
    <row r="1" spans="1:2" ht="33.75" x14ac:dyDescent="0.5">
      <c r="A1" s="32" t="s">
        <v>5</v>
      </c>
      <c r="B1" s="32"/>
    </row>
    <row r="2" spans="1:2" x14ac:dyDescent="0.2">
      <c r="A2" s="6" t="s">
        <v>20</v>
      </c>
      <c r="B2" s="6" t="s">
        <v>0</v>
      </c>
    </row>
    <row r="3" spans="1:2" x14ac:dyDescent="0.2">
      <c r="A3" s="27"/>
      <c r="B3" s="28">
        <v>0</v>
      </c>
    </row>
    <row r="4" spans="1:2" x14ac:dyDescent="0.2">
      <c r="A4" s="27"/>
      <c r="B4" s="28">
        <v>0</v>
      </c>
    </row>
    <row r="5" spans="1:2" x14ac:dyDescent="0.2">
      <c r="A5" s="27"/>
      <c r="B5" s="28">
        <v>0</v>
      </c>
    </row>
    <row r="6" spans="1:2" x14ac:dyDescent="0.2">
      <c r="A6" s="27"/>
      <c r="B6" s="28">
        <v>0</v>
      </c>
    </row>
    <row r="7" spans="1:2" x14ac:dyDescent="0.2">
      <c r="A7" s="27"/>
      <c r="B7" s="28">
        <v>0</v>
      </c>
    </row>
    <row r="8" spans="1:2" x14ac:dyDescent="0.2">
      <c r="A8" s="27"/>
      <c r="B8" s="28">
        <v>0</v>
      </c>
    </row>
    <row r="9" spans="1:2" x14ac:dyDescent="0.2">
      <c r="A9" s="27"/>
      <c r="B9" s="28">
        <v>0</v>
      </c>
    </row>
    <row r="10" spans="1:2" x14ac:dyDescent="0.2">
      <c r="A10" s="27"/>
      <c r="B10" s="28">
        <v>0</v>
      </c>
    </row>
    <row r="11" spans="1:2" x14ac:dyDescent="0.2">
      <c r="A11" s="27"/>
      <c r="B11" s="28">
        <v>0</v>
      </c>
    </row>
    <row r="12" spans="1:2" x14ac:dyDescent="0.2">
      <c r="A12" s="27"/>
      <c r="B12" s="28">
        <v>0</v>
      </c>
    </row>
    <row r="13" spans="1:2" x14ac:dyDescent="0.2">
      <c r="A13" s="27"/>
      <c r="B13" s="28">
        <v>0</v>
      </c>
    </row>
    <row r="14" spans="1:2" x14ac:dyDescent="0.2">
      <c r="A14" s="27"/>
      <c r="B14" s="28">
        <v>0</v>
      </c>
    </row>
    <row r="15" spans="1:2" x14ac:dyDescent="0.2">
      <c r="A15" s="27"/>
      <c r="B15" s="28">
        <v>0</v>
      </c>
    </row>
    <row r="16" spans="1:2" x14ac:dyDescent="0.2">
      <c r="A16" s="27"/>
      <c r="B16" s="28">
        <v>0</v>
      </c>
    </row>
    <row r="17" spans="1:2" x14ac:dyDescent="0.2">
      <c r="A17" s="27"/>
      <c r="B17" s="28">
        <v>0</v>
      </c>
    </row>
    <row r="18" spans="1:2" x14ac:dyDescent="0.2">
      <c r="A18" s="27"/>
      <c r="B18" s="28">
        <v>0</v>
      </c>
    </row>
    <row r="19" spans="1:2" x14ac:dyDescent="0.2">
      <c r="A19" s="27"/>
      <c r="B19" s="28">
        <v>0</v>
      </c>
    </row>
    <row r="20" spans="1:2" x14ac:dyDescent="0.2">
      <c r="A20" s="27"/>
      <c r="B20" s="28">
        <v>0</v>
      </c>
    </row>
    <row r="21" spans="1:2" x14ac:dyDescent="0.2">
      <c r="A21" s="27"/>
      <c r="B21" s="28">
        <v>0</v>
      </c>
    </row>
    <row r="22" spans="1:2" x14ac:dyDescent="0.2">
      <c r="A22" s="27"/>
      <c r="B22" s="28">
        <v>0</v>
      </c>
    </row>
  </sheetData>
  <mergeCells count="1">
    <mergeCell ref="A1:B1"/>
  </mergeCells>
  <printOptions horizontalCentered="1"/>
  <pageMargins left="0.25" right="0.25" top="0.25" bottom="0.25" header="0.5" footer="0.5"/>
  <pageSetup orientation="portrait" r:id="rId1"/>
  <headerFooter alignWithMargins="0">
    <oddFooter>&amp;L&amp;"Times New Roman,Regular"&amp;8Rev 4.11.2011&amp;R&amp;"Times New Roman,Regular"&amp;8Page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17"/>
  <sheetViews>
    <sheetView zoomScaleNormal="100" workbookViewId="0">
      <pane ySplit="2" topLeftCell="A72" activePane="bottomLeft" state="frozen"/>
      <selection activeCell="B47" sqref="B47"/>
      <selection pane="bottomLeft" activeCell="A297" sqref="A297:A316"/>
    </sheetView>
  </sheetViews>
  <sheetFormatPr defaultRowHeight="12.75" x14ac:dyDescent="0.2"/>
  <cols>
    <col min="1" max="1" width="46.42578125" style="1" customWidth="1"/>
    <col min="2" max="2" width="24.42578125" style="1" customWidth="1"/>
    <col min="3" max="5" width="17.28515625" style="1" customWidth="1"/>
    <col min="6" max="16384" width="9.140625" style="1"/>
  </cols>
  <sheetData>
    <row r="1" spans="1:5" ht="33.75" x14ac:dyDescent="0.5">
      <c r="A1" s="33" t="s">
        <v>6</v>
      </c>
      <c r="B1" s="33"/>
      <c r="C1" s="33"/>
      <c r="D1" s="33"/>
      <c r="E1" s="33"/>
    </row>
    <row r="2" spans="1:5" x14ac:dyDescent="0.2">
      <c r="A2" s="7" t="s">
        <v>7</v>
      </c>
      <c r="B2" s="7" t="s">
        <v>20</v>
      </c>
      <c r="C2" s="8" t="s">
        <v>0</v>
      </c>
      <c r="D2" s="8" t="s">
        <v>1</v>
      </c>
      <c r="E2" s="8" t="s">
        <v>2</v>
      </c>
    </row>
    <row r="3" spans="1:5" s="10" customFormat="1" ht="12.75" customHeight="1" x14ac:dyDescent="0.2">
      <c r="A3" s="34" t="str">
        <f>CONCATENATE(Summary!$A$3," ","-"," ",Summary!$B$3)</f>
        <v>Preparation for System Upgrade - Conduct health and maintenance check of current system</v>
      </c>
      <c r="B3" s="9">
        <f>'Rate Card'!$A$3</f>
        <v>0</v>
      </c>
      <c r="C3" s="24">
        <f>'Rate Card'!$B$3</f>
        <v>0</v>
      </c>
      <c r="D3" s="26"/>
      <c r="E3" s="25">
        <f t="shared" ref="E3:E22" si="0">D3*C3</f>
        <v>0</v>
      </c>
    </row>
    <row r="4" spans="1:5" s="10" customFormat="1" ht="12.75" customHeight="1" x14ac:dyDescent="0.2">
      <c r="A4" s="35"/>
      <c r="B4" s="9">
        <f>'Rate Card'!$A$4</f>
        <v>0</v>
      </c>
      <c r="C4" s="24">
        <f>'Rate Card'!$B$4</f>
        <v>0</v>
      </c>
      <c r="D4" s="26"/>
      <c r="E4" s="25">
        <f t="shared" si="0"/>
        <v>0</v>
      </c>
    </row>
    <row r="5" spans="1:5" s="10" customFormat="1" ht="12.75" customHeight="1" x14ac:dyDescent="0.2">
      <c r="A5" s="35"/>
      <c r="B5" s="9">
        <f>'Rate Card'!$A$5</f>
        <v>0</v>
      </c>
      <c r="C5" s="24">
        <f>'Rate Card'!$B$5</f>
        <v>0</v>
      </c>
      <c r="D5" s="26"/>
      <c r="E5" s="25">
        <f t="shared" si="0"/>
        <v>0</v>
      </c>
    </row>
    <row r="6" spans="1:5" s="10" customFormat="1" ht="12.75" customHeight="1" x14ac:dyDescent="0.2">
      <c r="A6" s="35"/>
      <c r="B6" s="9">
        <f>'Rate Card'!$A$6</f>
        <v>0</v>
      </c>
      <c r="C6" s="24">
        <f>'Rate Card'!$B$6</f>
        <v>0</v>
      </c>
      <c r="D6" s="26"/>
      <c r="E6" s="25">
        <f t="shared" si="0"/>
        <v>0</v>
      </c>
    </row>
    <row r="7" spans="1:5" s="10" customFormat="1" ht="12.75" customHeight="1" x14ac:dyDescent="0.2">
      <c r="A7" s="35"/>
      <c r="B7" s="9">
        <f>'Rate Card'!$A$7</f>
        <v>0</v>
      </c>
      <c r="C7" s="24">
        <f>'Rate Card'!$B$7</f>
        <v>0</v>
      </c>
      <c r="D7" s="26"/>
      <c r="E7" s="25">
        <f t="shared" si="0"/>
        <v>0</v>
      </c>
    </row>
    <row r="8" spans="1:5" s="10" customFormat="1" ht="12.75" customHeight="1" x14ac:dyDescent="0.2">
      <c r="A8" s="35"/>
      <c r="B8" s="9">
        <f>'Rate Card'!$A$8</f>
        <v>0</v>
      </c>
      <c r="C8" s="24">
        <f>'Rate Card'!$B$8</f>
        <v>0</v>
      </c>
      <c r="D8" s="26"/>
      <c r="E8" s="25">
        <f t="shared" si="0"/>
        <v>0</v>
      </c>
    </row>
    <row r="9" spans="1:5" s="10" customFormat="1" ht="12.75" customHeight="1" x14ac:dyDescent="0.2">
      <c r="A9" s="35"/>
      <c r="B9" s="9">
        <f>'Rate Card'!$A$9</f>
        <v>0</v>
      </c>
      <c r="C9" s="24">
        <f>'Rate Card'!$B$9</f>
        <v>0</v>
      </c>
      <c r="D9" s="26"/>
      <c r="E9" s="25">
        <f t="shared" si="0"/>
        <v>0</v>
      </c>
    </row>
    <row r="10" spans="1:5" s="10" customFormat="1" ht="12.75" customHeight="1" x14ac:dyDescent="0.2">
      <c r="A10" s="35"/>
      <c r="B10" s="9">
        <f>'Rate Card'!$A$10</f>
        <v>0</v>
      </c>
      <c r="C10" s="24">
        <f>'Rate Card'!$B$10</f>
        <v>0</v>
      </c>
      <c r="D10" s="26"/>
      <c r="E10" s="25">
        <f t="shared" si="0"/>
        <v>0</v>
      </c>
    </row>
    <row r="11" spans="1:5" s="10" customFormat="1" ht="12.75" customHeight="1" x14ac:dyDescent="0.2">
      <c r="A11" s="35"/>
      <c r="B11" s="9">
        <f>'Rate Card'!$A$11</f>
        <v>0</v>
      </c>
      <c r="C11" s="24">
        <f>'Rate Card'!$B$11</f>
        <v>0</v>
      </c>
      <c r="D11" s="26"/>
      <c r="E11" s="25">
        <f t="shared" si="0"/>
        <v>0</v>
      </c>
    </row>
    <row r="12" spans="1:5" s="10" customFormat="1" ht="12.75" customHeight="1" x14ac:dyDescent="0.2">
      <c r="A12" s="35"/>
      <c r="B12" s="9">
        <f>'Rate Card'!$A$12</f>
        <v>0</v>
      </c>
      <c r="C12" s="24">
        <f>'Rate Card'!$B$12</f>
        <v>0</v>
      </c>
      <c r="D12" s="26"/>
      <c r="E12" s="25">
        <f t="shared" si="0"/>
        <v>0</v>
      </c>
    </row>
    <row r="13" spans="1:5" s="10" customFormat="1" ht="12.75" customHeight="1" x14ac:dyDescent="0.2">
      <c r="A13" s="35"/>
      <c r="B13" s="9">
        <f>'Rate Card'!$A$13</f>
        <v>0</v>
      </c>
      <c r="C13" s="24">
        <f>'Rate Card'!$B$13</f>
        <v>0</v>
      </c>
      <c r="D13" s="26"/>
      <c r="E13" s="25">
        <f t="shared" si="0"/>
        <v>0</v>
      </c>
    </row>
    <row r="14" spans="1:5" s="10" customFormat="1" ht="12.75" customHeight="1" x14ac:dyDescent="0.2">
      <c r="A14" s="35"/>
      <c r="B14" s="9">
        <f>'Rate Card'!$A$14</f>
        <v>0</v>
      </c>
      <c r="C14" s="24">
        <f>'Rate Card'!$B$14</f>
        <v>0</v>
      </c>
      <c r="D14" s="26"/>
      <c r="E14" s="25">
        <f t="shared" si="0"/>
        <v>0</v>
      </c>
    </row>
    <row r="15" spans="1:5" s="10" customFormat="1" ht="12.75" customHeight="1" x14ac:dyDescent="0.2">
      <c r="A15" s="35"/>
      <c r="B15" s="9">
        <f>'Rate Card'!$A$15</f>
        <v>0</v>
      </c>
      <c r="C15" s="24">
        <f>'Rate Card'!$B$15</f>
        <v>0</v>
      </c>
      <c r="D15" s="26"/>
      <c r="E15" s="25">
        <f t="shared" si="0"/>
        <v>0</v>
      </c>
    </row>
    <row r="16" spans="1:5" s="10" customFormat="1" ht="12.75" customHeight="1" x14ac:dyDescent="0.2">
      <c r="A16" s="35"/>
      <c r="B16" s="9">
        <f>'Rate Card'!$A$16</f>
        <v>0</v>
      </c>
      <c r="C16" s="24">
        <f>'Rate Card'!$B$16</f>
        <v>0</v>
      </c>
      <c r="D16" s="26"/>
      <c r="E16" s="25">
        <f t="shared" si="0"/>
        <v>0</v>
      </c>
    </row>
    <row r="17" spans="1:5" s="2" customFormat="1" ht="12.75" customHeight="1" x14ac:dyDescent="0.2">
      <c r="A17" s="35"/>
      <c r="B17" s="9">
        <f>'Rate Card'!$A$17</f>
        <v>0</v>
      </c>
      <c r="C17" s="24">
        <f>'Rate Card'!$B$17</f>
        <v>0</v>
      </c>
      <c r="D17" s="26"/>
      <c r="E17" s="25">
        <f t="shared" si="0"/>
        <v>0</v>
      </c>
    </row>
    <row r="18" spans="1:5" s="11" customFormat="1" ht="12.75" customHeight="1" x14ac:dyDescent="0.2">
      <c r="A18" s="35"/>
      <c r="B18" s="9">
        <f>'Rate Card'!$A$18</f>
        <v>0</v>
      </c>
      <c r="C18" s="24">
        <f>'Rate Card'!$B$18</f>
        <v>0</v>
      </c>
      <c r="D18" s="26"/>
      <c r="E18" s="25">
        <f t="shared" si="0"/>
        <v>0</v>
      </c>
    </row>
    <row r="19" spans="1:5" s="11" customFormat="1" ht="12.75" customHeight="1" x14ac:dyDescent="0.2">
      <c r="A19" s="35"/>
      <c r="B19" s="9">
        <f>'Rate Card'!$A$19</f>
        <v>0</v>
      </c>
      <c r="C19" s="24">
        <f>'Rate Card'!$B$19</f>
        <v>0</v>
      </c>
      <c r="D19" s="26"/>
      <c r="E19" s="25">
        <f t="shared" si="0"/>
        <v>0</v>
      </c>
    </row>
    <row r="20" spans="1:5" s="12" customFormat="1" ht="12.75" customHeight="1" x14ac:dyDescent="0.2">
      <c r="A20" s="35"/>
      <c r="B20" s="9">
        <f>'Rate Card'!$A$20</f>
        <v>0</v>
      </c>
      <c r="C20" s="24">
        <f>'Rate Card'!$B$20</f>
        <v>0</v>
      </c>
      <c r="D20" s="26"/>
      <c r="E20" s="25">
        <f t="shared" si="0"/>
        <v>0</v>
      </c>
    </row>
    <row r="21" spans="1:5" s="12" customFormat="1" ht="12.75" customHeight="1" x14ac:dyDescent="0.2">
      <c r="A21" s="35"/>
      <c r="B21" s="9">
        <f>'Rate Card'!$A$21</f>
        <v>0</v>
      </c>
      <c r="C21" s="24">
        <f>'Rate Card'!$B$21</f>
        <v>0</v>
      </c>
      <c r="D21" s="26"/>
      <c r="E21" s="25">
        <f t="shared" si="0"/>
        <v>0</v>
      </c>
    </row>
    <row r="22" spans="1:5" s="12" customFormat="1" ht="12.75" customHeight="1" x14ac:dyDescent="0.2">
      <c r="A22" s="36"/>
      <c r="B22" s="9">
        <f>'Rate Card'!$A$22</f>
        <v>0</v>
      </c>
      <c r="C22" s="24">
        <f>'Rate Card'!$B$22</f>
        <v>0</v>
      </c>
      <c r="D22" s="26"/>
      <c r="E22" s="25">
        <f t="shared" si="0"/>
        <v>0</v>
      </c>
    </row>
    <row r="23" spans="1:5" x14ac:dyDescent="0.2">
      <c r="A23" s="37"/>
      <c r="B23" s="38"/>
      <c r="C23" s="38"/>
      <c r="D23" s="38"/>
      <c r="E23" s="39"/>
    </row>
    <row r="24" spans="1:5" ht="12.75" customHeight="1" x14ac:dyDescent="0.2">
      <c r="A24" s="34" t="str">
        <f>CONCATENATE(Summary!$A$3," ","-"," ",Summary!$B$4)</f>
        <v>Preparation for System Upgrade - Remediate any issues if necessary</v>
      </c>
      <c r="B24" s="9">
        <f>'Rate Card'!$A$3</f>
        <v>0</v>
      </c>
      <c r="C24" s="24">
        <f>'Rate Card'!$B$3</f>
        <v>0</v>
      </c>
      <c r="D24" s="26"/>
      <c r="E24" s="25">
        <f t="shared" ref="E24:E43" si="1">D24*C24</f>
        <v>0</v>
      </c>
    </row>
    <row r="25" spans="1:5" ht="12.75" customHeight="1" x14ac:dyDescent="0.2">
      <c r="A25" s="35"/>
      <c r="B25" s="9">
        <f>'Rate Card'!$A$4</f>
        <v>0</v>
      </c>
      <c r="C25" s="24">
        <f>'Rate Card'!$B$4</f>
        <v>0</v>
      </c>
      <c r="D25" s="26"/>
      <c r="E25" s="25">
        <f t="shared" si="1"/>
        <v>0</v>
      </c>
    </row>
    <row r="26" spans="1:5" ht="12.75" customHeight="1" x14ac:dyDescent="0.2">
      <c r="A26" s="35"/>
      <c r="B26" s="9">
        <f>'Rate Card'!$A$5</f>
        <v>0</v>
      </c>
      <c r="C26" s="24">
        <f>'Rate Card'!$B$5</f>
        <v>0</v>
      </c>
      <c r="D26" s="26"/>
      <c r="E26" s="25">
        <f t="shared" si="1"/>
        <v>0</v>
      </c>
    </row>
    <row r="27" spans="1:5" ht="12.75" customHeight="1" x14ac:dyDescent="0.2">
      <c r="A27" s="35"/>
      <c r="B27" s="9">
        <f>'Rate Card'!$A$6</f>
        <v>0</v>
      </c>
      <c r="C27" s="24">
        <f>'Rate Card'!$B$6</f>
        <v>0</v>
      </c>
      <c r="D27" s="26"/>
      <c r="E27" s="25">
        <f t="shared" si="1"/>
        <v>0</v>
      </c>
    </row>
    <row r="28" spans="1:5" ht="12.75" customHeight="1" x14ac:dyDescent="0.2">
      <c r="A28" s="35"/>
      <c r="B28" s="9">
        <f>'Rate Card'!$A$7</f>
        <v>0</v>
      </c>
      <c r="C28" s="24">
        <f>'Rate Card'!$B$7</f>
        <v>0</v>
      </c>
      <c r="D28" s="26"/>
      <c r="E28" s="25">
        <f t="shared" si="1"/>
        <v>0</v>
      </c>
    </row>
    <row r="29" spans="1:5" ht="12.75" customHeight="1" x14ac:dyDescent="0.2">
      <c r="A29" s="35"/>
      <c r="B29" s="9">
        <f>'Rate Card'!$A$8</f>
        <v>0</v>
      </c>
      <c r="C29" s="24">
        <f>'Rate Card'!$B$8</f>
        <v>0</v>
      </c>
      <c r="D29" s="26"/>
      <c r="E29" s="25">
        <f t="shared" si="1"/>
        <v>0</v>
      </c>
    </row>
    <row r="30" spans="1:5" ht="12.75" customHeight="1" x14ac:dyDescent="0.2">
      <c r="A30" s="35"/>
      <c r="B30" s="9">
        <f>'Rate Card'!$A$9</f>
        <v>0</v>
      </c>
      <c r="C30" s="24">
        <f>'Rate Card'!$B$9</f>
        <v>0</v>
      </c>
      <c r="D30" s="26"/>
      <c r="E30" s="25">
        <f t="shared" si="1"/>
        <v>0</v>
      </c>
    </row>
    <row r="31" spans="1:5" ht="12.75" customHeight="1" x14ac:dyDescent="0.2">
      <c r="A31" s="35"/>
      <c r="B31" s="9">
        <f>'Rate Card'!$A$10</f>
        <v>0</v>
      </c>
      <c r="C31" s="24">
        <f>'Rate Card'!$B$10</f>
        <v>0</v>
      </c>
      <c r="D31" s="26"/>
      <c r="E31" s="25">
        <f t="shared" si="1"/>
        <v>0</v>
      </c>
    </row>
    <row r="32" spans="1:5" ht="12.75" customHeight="1" x14ac:dyDescent="0.2">
      <c r="A32" s="35"/>
      <c r="B32" s="9">
        <f>'Rate Card'!$A$11</f>
        <v>0</v>
      </c>
      <c r="C32" s="24">
        <f>'Rate Card'!$B$11</f>
        <v>0</v>
      </c>
      <c r="D32" s="26"/>
      <c r="E32" s="25">
        <f t="shared" si="1"/>
        <v>0</v>
      </c>
    </row>
    <row r="33" spans="1:5" ht="12.75" customHeight="1" x14ac:dyDescent="0.2">
      <c r="A33" s="35"/>
      <c r="B33" s="9">
        <f>'Rate Card'!$A$12</f>
        <v>0</v>
      </c>
      <c r="C33" s="24">
        <f>'Rate Card'!$B$12</f>
        <v>0</v>
      </c>
      <c r="D33" s="26"/>
      <c r="E33" s="25">
        <f t="shared" si="1"/>
        <v>0</v>
      </c>
    </row>
    <row r="34" spans="1:5" ht="12.75" customHeight="1" x14ac:dyDescent="0.2">
      <c r="A34" s="35"/>
      <c r="B34" s="9">
        <f>'Rate Card'!$A$13</f>
        <v>0</v>
      </c>
      <c r="C34" s="24">
        <f>'Rate Card'!$B$13</f>
        <v>0</v>
      </c>
      <c r="D34" s="26"/>
      <c r="E34" s="25">
        <f t="shared" si="1"/>
        <v>0</v>
      </c>
    </row>
    <row r="35" spans="1:5" ht="12.75" customHeight="1" x14ac:dyDescent="0.2">
      <c r="A35" s="35"/>
      <c r="B35" s="9">
        <f>'Rate Card'!$A$14</f>
        <v>0</v>
      </c>
      <c r="C35" s="24">
        <f>'Rate Card'!$B$14</f>
        <v>0</v>
      </c>
      <c r="D35" s="26"/>
      <c r="E35" s="25">
        <f t="shared" si="1"/>
        <v>0</v>
      </c>
    </row>
    <row r="36" spans="1:5" ht="12.75" customHeight="1" x14ac:dyDescent="0.2">
      <c r="A36" s="35"/>
      <c r="B36" s="9">
        <f>'Rate Card'!$A$15</f>
        <v>0</v>
      </c>
      <c r="C36" s="24">
        <f>'Rate Card'!$B$15</f>
        <v>0</v>
      </c>
      <c r="D36" s="26"/>
      <c r="E36" s="25">
        <f t="shared" si="1"/>
        <v>0</v>
      </c>
    </row>
    <row r="37" spans="1:5" ht="12.75" customHeight="1" x14ac:dyDescent="0.2">
      <c r="A37" s="35"/>
      <c r="B37" s="9">
        <f>'Rate Card'!$A$16</f>
        <v>0</v>
      </c>
      <c r="C37" s="24">
        <f>'Rate Card'!$B$16</f>
        <v>0</v>
      </c>
      <c r="D37" s="26"/>
      <c r="E37" s="25">
        <f t="shared" si="1"/>
        <v>0</v>
      </c>
    </row>
    <row r="38" spans="1:5" ht="12.75" customHeight="1" x14ac:dyDescent="0.2">
      <c r="A38" s="35"/>
      <c r="B38" s="9">
        <f>'Rate Card'!$A$17</f>
        <v>0</v>
      </c>
      <c r="C38" s="24">
        <f>'Rate Card'!$B$17</f>
        <v>0</v>
      </c>
      <c r="D38" s="26"/>
      <c r="E38" s="25">
        <f t="shared" si="1"/>
        <v>0</v>
      </c>
    </row>
    <row r="39" spans="1:5" ht="12.75" customHeight="1" x14ac:dyDescent="0.2">
      <c r="A39" s="35"/>
      <c r="B39" s="9">
        <f>'Rate Card'!$A$18</f>
        <v>0</v>
      </c>
      <c r="C39" s="24">
        <f>'Rate Card'!$B$18</f>
        <v>0</v>
      </c>
      <c r="D39" s="26"/>
      <c r="E39" s="25">
        <f t="shared" si="1"/>
        <v>0</v>
      </c>
    </row>
    <row r="40" spans="1:5" ht="12.75" customHeight="1" x14ac:dyDescent="0.2">
      <c r="A40" s="35"/>
      <c r="B40" s="9">
        <f>'Rate Card'!$A$19</f>
        <v>0</v>
      </c>
      <c r="C40" s="24">
        <f>'Rate Card'!$B$19</f>
        <v>0</v>
      </c>
      <c r="D40" s="26"/>
      <c r="E40" s="25">
        <f t="shared" si="1"/>
        <v>0</v>
      </c>
    </row>
    <row r="41" spans="1:5" ht="12.75" customHeight="1" x14ac:dyDescent="0.2">
      <c r="A41" s="35"/>
      <c r="B41" s="9">
        <f>'Rate Card'!$A$20</f>
        <v>0</v>
      </c>
      <c r="C41" s="24">
        <f>'Rate Card'!$B$20</f>
        <v>0</v>
      </c>
      <c r="D41" s="26"/>
      <c r="E41" s="25">
        <f t="shared" si="1"/>
        <v>0</v>
      </c>
    </row>
    <row r="42" spans="1:5" ht="12.75" customHeight="1" x14ac:dyDescent="0.2">
      <c r="A42" s="35"/>
      <c r="B42" s="9">
        <f>'Rate Card'!$A$21</f>
        <v>0</v>
      </c>
      <c r="C42" s="24">
        <f>'Rate Card'!$B$21</f>
        <v>0</v>
      </c>
      <c r="D42" s="26"/>
      <c r="E42" s="25">
        <f t="shared" si="1"/>
        <v>0</v>
      </c>
    </row>
    <row r="43" spans="1:5" ht="12.75" customHeight="1" x14ac:dyDescent="0.2">
      <c r="A43" s="36"/>
      <c r="B43" s="9">
        <f>'Rate Card'!$A$22</f>
        <v>0</v>
      </c>
      <c r="C43" s="24">
        <f>'Rate Card'!$B$22</f>
        <v>0</v>
      </c>
      <c r="D43" s="26"/>
      <c r="E43" s="25">
        <f t="shared" si="1"/>
        <v>0</v>
      </c>
    </row>
    <row r="44" spans="1:5" x14ac:dyDescent="0.2">
      <c r="A44" s="37"/>
      <c r="B44" s="38"/>
      <c r="C44" s="38"/>
      <c r="D44" s="38"/>
      <c r="E44" s="39"/>
    </row>
    <row r="45" spans="1:5" ht="12.75" customHeight="1" x14ac:dyDescent="0.2">
      <c r="A45" s="34" t="str">
        <f>CONCATENATE(Summary!$A$3," ","-"," ",Summary!$B$5)</f>
        <v xml:space="preserve">Preparation for System Upgrade - </v>
      </c>
      <c r="B45" s="9">
        <f>'Rate Card'!$A$3</f>
        <v>0</v>
      </c>
      <c r="C45" s="24">
        <f>'Rate Card'!$B$3</f>
        <v>0</v>
      </c>
      <c r="D45" s="26"/>
      <c r="E45" s="25">
        <f t="shared" ref="E45:E64" si="2">D45*C45</f>
        <v>0</v>
      </c>
    </row>
    <row r="46" spans="1:5" ht="12.75" customHeight="1" x14ac:dyDescent="0.2">
      <c r="A46" s="35"/>
      <c r="B46" s="9">
        <f>'Rate Card'!$A$4</f>
        <v>0</v>
      </c>
      <c r="C46" s="24">
        <f>'Rate Card'!$B$4</f>
        <v>0</v>
      </c>
      <c r="D46" s="26"/>
      <c r="E46" s="25">
        <f t="shared" si="2"/>
        <v>0</v>
      </c>
    </row>
    <row r="47" spans="1:5" ht="12.75" customHeight="1" x14ac:dyDescent="0.2">
      <c r="A47" s="35"/>
      <c r="B47" s="9">
        <f>'Rate Card'!$A$5</f>
        <v>0</v>
      </c>
      <c r="C47" s="24">
        <f>'Rate Card'!$B$5</f>
        <v>0</v>
      </c>
      <c r="D47" s="26"/>
      <c r="E47" s="25">
        <f t="shared" si="2"/>
        <v>0</v>
      </c>
    </row>
    <row r="48" spans="1:5" ht="12.75" customHeight="1" x14ac:dyDescent="0.2">
      <c r="A48" s="35"/>
      <c r="B48" s="9">
        <f>'Rate Card'!$A$6</f>
        <v>0</v>
      </c>
      <c r="C48" s="24">
        <f>'Rate Card'!$B$6</f>
        <v>0</v>
      </c>
      <c r="D48" s="26"/>
      <c r="E48" s="25">
        <f t="shared" si="2"/>
        <v>0</v>
      </c>
    </row>
    <row r="49" spans="1:5" ht="12.75" customHeight="1" x14ac:dyDescent="0.2">
      <c r="A49" s="35"/>
      <c r="B49" s="9">
        <f>'Rate Card'!$A$7</f>
        <v>0</v>
      </c>
      <c r="C49" s="24">
        <f>'Rate Card'!$B$7</f>
        <v>0</v>
      </c>
      <c r="D49" s="26"/>
      <c r="E49" s="25">
        <f t="shared" si="2"/>
        <v>0</v>
      </c>
    </row>
    <row r="50" spans="1:5" ht="12.75" customHeight="1" x14ac:dyDescent="0.2">
      <c r="A50" s="35"/>
      <c r="B50" s="9">
        <f>'Rate Card'!$A$8</f>
        <v>0</v>
      </c>
      <c r="C50" s="24">
        <f>'Rate Card'!$B$8</f>
        <v>0</v>
      </c>
      <c r="D50" s="26"/>
      <c r="E50" s="25">
        <f t="shared" si="2"/>
        <v>0</v>
      </c>
    </row>
    <row r="51" spans="1:5" ht="12.75" customHeight="1" x14ac:dyDescent="0.2">
      <c r="A51" s="35"/>
      <c r="B51" s="9">
        <f>'Rate Card'!$A$9</f>
        <v>0</v>
      </c>
      <c r="C51" s="24">
        <f>'Rate Card'!$B$9</f>
        <v>0</v>
      </c>
      <c r="D51" s="26"/>
      <c r="E51" s="25">
        <f t="shared" si="2"/>
        <v>0</v>
      </c>
    </row>
    <row r="52" spans="1:5" ht="12.75" customHeight="1" x14ac:dyDescent="0.2">
      <c r="A52" s="35"/>
      <c r="B52" s="9">
        <f>'Rate Card'!$A$10</f>
        <v>0</v>
      </c>
      <c r="C52" s="24">
        <f>'Rate Card'!$B$10</f>
        <v>0</v>
      </c>
      <c r="D52" s="26"/>
      <c r="E52" s="25">
        <f t="shared" si="2"/>
        <v>0</v>
      </c>
    </row>
    <row r="53" spans="1:5" ht="12.75" customHeight="1" x14ac:dyDescent="0.2">
      <c r="A53" s="35"/>
      <c r="B53" s="9">
        <f>'Rate Card'!$A$11</f>
        <v>0</v>
      </c>
      <c r="C53" s="24">
        <f>'Rate Card'!$B$11</f>
        <v>0</v>
      </c>
      <c r="D53" s="26"/>
      <c r="E53" s="25">
        <f t="shared" si="2"/>
        <v>0</v>
      </c>
    </row>
    <row r="54" spans="1:5" ht="12.75" customHeight="1" x14ac:dyDescent="0.2">
      <c r="A54" s="35"/>
      <c r="B54" s="9">
        <f>'Rate Card'!$A$12</f>
        <v>0</v>
      </c>
      <c r="C54" s="24">
        <f>'Rate Card'!$B$12</f>
        <v>0</v>
      </c>
      <c r="D54" s="26"/>
      <c r="E54" s="25">
        <f t="shared" si="2"/>
        <v>0</v>
      </c>
    </row>
    <row r="55" spans="1:5" ht="12.75" customHeight="1" x14ac:dyDescent="0.2">
      <c r="A55" s="35"/>
      <c r="B55" s="9">
        <f>'Rate Card'!$A$13</f>
        <v>0</v>
      </c>
      <c r="C55" s="24">
        <f>'Rate Card'!$B$13</f>
        <v>0</v>
      </c>
      <c r="D55" s="26"/>
      <c r="E55" s="25">
        <f t="shared" si="2"/>
        <v>0</v>
      </c>
    </row>
    <row r="56" spans="1:5" ht="12.75" customHeight="1" x14ac:dyDescent="0.2">
      <c r="A56" s="35"/>
      <c r="B56" s="9">
        <f>'Rate Card'!$A$14</f>
        <v>0</v>
      </c>
      <c r="C56" s="24">
        <f>'Rate Card'!$B$14</f>
        <v>0</v>
      </c>
      <c r="D56" s="26"/>
      <c r="E56" s="25">
        <f t="shared" si="2"/>
        <v>0</v>
      </c>
    </row>
    <row r="57" spans="1:5" ht="12.75" customHeight="1" x14ac:dyDescent="0.2">
      <c r="A57" s="35"/>
      <c r="B57" s="9">
        <f>'Rate Card'!$A$15</f>
        <v>0</v>
      </c>
      <c r="C57" s="24">
        <f>'Rate Card'!$B$15</f>
        <v>0</v>
      </c>
      <c r="D57" s="26"/>
      <c r="E57" s="25">
        <f t="shared" si="2"/>
        <v>0</v>
      </c>
    </row>
    <row r="58" spans="1:5" ht="12.75" customHeight="1" x14ac:dyDescent="0.2">
      <c r="A58" s="35"/>
      <c r="B58" s="9">
        <f>'Rate Card'!$A$16</f>
        <v>0</v>
      </c>
      <c r="C58" s="24">
        <f>'Rate Card'!$B$16</f>
        <v>0</v>
      </c>
      <c r="D58" s="26"/>
      <c r="E58" s="25">
        <f t="shared" si="2"/>
        <v>0</v>
      </c>
    </row>
    <row r="59" spans="1:5" ht="12.75" customHeight="1" x14ac:dyDescent="0.2">
      <c r="A59" s="35"/>
      <c r="B59" s="9">
        <f>'Rate Card'!$A$17</f>
        <v>0</v>
      </c>
      <c r="C59" s="24">
        <f>'Rate Card'!$B$17</f>
        <v>0</v>
      </c>
      <c r="D59" s="26"/>
      <c r="E59" s="25">
        <f t="shared" si="2"/>
        <v>0</v>
      </c>
    </row>
    <row r="60" spans="1:5" ht="12.75" customHeight="1" x14ac:dyDescent="0.2">
      <c r="A60" s="35"/>
      <c r="B60" s="9">
        <f>'Rate Card'!$A$18</f>
        <v>0</v>
      </c>
      <c r="C60" s="24">
        <f>'Rate Card'!$B$18</f>
        <v>0</v>
      </c>
      <c r="D60" s="26"/>
      <c r="E60" s="25">
        <f t="shared" si="2"/>
        <v>0</v>
      </c>
    </row>
    <row r="61" spans="1:5" ht="12.75" customHeight="1" x14ac:dyDescent="0.2">
      <c r="A61" s="35"/>
      <c r="B61" s="9">
        <f>'Rate Card'!$A$19</f>
        <v>0</v>
      </c>
      <c r="C61" s="24">
        <f>'Rate Card'!$B$19</f>
        <v>0</v>
      </c>
      <c r="D61" s="26"/>
      <c r="E61" s="25">
        <f t="shared" si="2"/>
        <v>0</v>
      </c>
    </row>
    <row r="62" spans="1:5" ht="12.75" customHeight="1" x14ac:dyDescent="0.2">
      <c r="A62" s="35"/>
      <c r="B62" s="9">
        <f>'Rate Card'!$A$20</f>
        <v>0</v>
      </c>
      <c r="C62" s="24">
        <f>'Rate Card'!$B$20</f>
        <v>0</v>
      </c>
      <c r="D62" s="26"/>
      <c r="E62" s="25">
        <f t="shared" si="2"/>
        <v>0</v>
      </c>
    </row>
    <row r="63" spans="1:5" ht="12.75" customHeight="1" x14ac:dyDescent="0.2">
      <c r="A63" s="35"/>
      <c r="B63" s="9">
        <f>'Rate Card'!$A$21</f>
        <v>0</v>
      </c>
      <c r="C63" s="24">
        <f>'Rate Card'!$B$21</f>
        <v>0</v>
      </c>
      <c r="D63" s="26"/>
      <c r="E63" s="25">
        <f t="shared" si="2"/>
        <v>0</v>
      </c>
    </row>
    <row r="64" spans="1:5" ht="12.75" customHeight="1" x14ac:dyDescent="0.2">
      <c r="A64" s="36"/>
      <c r="B64" s="9">
        <f>'Rate Card'!$A$22</f>
        <v>0</v>
      </c>
      <c r="C64" s="24">
        <f>'Rate Card'!$B$22</f>
        <v>0</v>
      </c>
      <c r="D64" s="26"/>
      <c r="E64" s="25">
        <f t="shared" si="2"/>
        <v>0</v>
      </c>
    </row>
    <row r="65" spans="1:5" x14ac:dyDescent="0.2">
      <c r="A65" s="37"/>
      <c r="B65" s="38"/>
      <c r="C65" s="38"/>
      <c r="D65" s="38"/>
      <c r="E65" s="39"/>
    </row>
    <row r="66" spans="1:5" ht="12.75" customHeight="1" x14ac:dyDescent="0.2">
      <c r="A66" s="34" t="str">
        <f>CONCATENATE(Summary!$A$3," ","-"," ",Summary!$B$6)</f>
        <v xml:space="preserve">Preparation for System Upgrade - </v>
      </c>
      <c r="B66" s="9">
        <f>'Rate Card'!$A$3</f>
        <v>0</v>
      </c>
      <c r="C66" s="24">
        <f>'Rate Card'!$B$3</f>
        <v>0</v>
      </c>
      <c r="D66" s="26"/>
      <c r="E66" s="25">
        <f t="shared" ref="E66:E85" si="3">D66*C66</f>
        <v>0</v>
      </c>
    </row>
    <row r="67" spans="1:5" ht="12.75" customHeight="1" x14ac:dyDescent="0.2">
      <c r="A67" s="35"/>
      <c r="B67" s="9">
        <f>'Rate Card'!$A$4</f>
        <v>0</v>
      </c>
      <c r="C67" s="24">
        <f>'Rate Card'!$B$4</f>
        <v>0</v>
      </c>
      <c r="D67" s="26"/>
      <c r="E67" s="25">
        <f t="shared" si="3"/>
        <v>0</v>
      </c>
    </row>
    <row r="68" spans="1:5" ht="12.75" customHeight="1" x14ac:dyDescent="0.2">
      <c r="A68" s="35"/>
      <c r="B68" s="9">
        <f>'Rate Card'!$A$5</f>
        <v>0</v>
      </c>
      <c r="C68" s="24">
        <f>'Rate Card'!$B$5</f>
        <v>0</v>
      </c>
      <c r="D68" s="26"/>
      <c r="E68" s="25">
        <f t="shared" si="3"/>
        <v>0</v>
      </c>
    </row>
    <row r="69" spans="1:5" ht="12.75" customHeight="1" x14ac:dyDescent="0.2">
      <c r="A69" s="35"/>
      <c r="B69" s="9">
        <f>'Rate Card'!$A$6</f>
        <v>0</v>
      </c>
      <c r="C69" s="24">
        <f>'Rate Card'!$B$6</f>
        <v>0</v>
      </c>
      <c r="D69" s="26"/>
      <c r="E69" s="25">
        <f t="shared" si="3"/>
        <v>0</v>
      </c>
    </row>
    <row r="70" spans="1:5" ht="12.75" customHeight="1" x14ac:dyDescent="0.2">
      <c r="A70" s="35"/>
      <c r="B70" s="9">
        <f>'Rate Card'!$A$7</f>
        <v>0</v>
      </c>
      <c r="C70" s="24">
        <f>'Rate Card'!$B$7</f>
        <v>0</v>
      </c>
      <c r="D70" s="26"/>
      <c r="E70" s="25">
        <f t="shared" si="3"/>
        <v>0</v>
      </c>
    </row>
    <row r="71" spans="1:5" ht="12.75" customHeight="1" x14ac:dyDescent="0.2">
      <c r="A71" s="35"/>
      <c r="B71" s="9">
        <f>'Rate Card'!$A$8</f>
        <v>0</v>
      </c>
      <c r="C71" s="24">
        <f>'Rate Card'!$B$8</f>
        <v>0</v>
      </c>
      <c r="D71" s="26"/>
      <c r="E71" s="25">
        <f t="shared" si="3"/>
        <v>0</v>
      </c>
    </row>
    <row r="72" spans="1:5" ht="12.75" customHeight="1" x14ac:dyDescent="0.2">
      <c r="A72" s="35"/>
      <c r="B72" s="9">
        <f>'Rate Card'!$A$9</f>
        <v>0</v>
      </c>
      <c r="C72" s="24">
        <f>'Rate Card'!$B$9</f>
        <v>0</v>
      </c>
      <c r="D72" s="26"/>
      <c r="E72" s="25">
        <f t="shared" si="3"/>
        <v>0</v>
      </c>
    </row>
    <row r="73" spans="1:5" ht="12.75" customHeight="1" x14ac:dyDescent="0.2">
      <c r="A73" s="35"/>
      <c r="B73" s="9">
        <f>'Rate Card'!$A$10</f>
        <v>0</v>
      </c>
      <c r="C73" s="24">
        <f>'Rate Card'!$B$10</f>
        <v>0</v>
      </c>
      <c r="D73" s="26"/>
      <c r="E73" s="25">
        <f t="shared" si="3"/>
        <v>0</v>
      </c>
    </row>
    <row r="74" spans="1:5" ht="12.75" customHeight="1" x14ac:dyDescent="0.2">
      <c r="A74" s="35"/>
      <c r="B74" s="9">
        <f>'Rate Card'!$A$11</f>
        <v>0</v>
      </c>
      <c r="C74" s="24">
        <f>'Rate Card'!$B$11</f>
        <v>0</v>
      </c>
      <c r="D74" s="26"/>
      <c r="E74" s="25">
        <f t="shared" si="3"/>
        <v>0</v>
      </c>
    </row>
    <row r="75" spans="1:5" ht="12.75" customHeight="1" x14ac:dyDescent="0.2">
      <c r="A75" s="35"/>
      <c r="B75" s="9">
        <f>'Rate Card'!$A$12</f>
        <v>0</v>
      </c>
      <c r="C75" s="24">
        <f>'Rate Card'!$B$12</f>
        <v>0</v>
      </c>
      <c r="D75" s="26"/>
      <c r="E75" s="25">
        <f t="shared" si="3"/>
        <v>0</v>
      </c>
    </row>
    <row r="76" spans="1:5" ht="12.75" customHeight="1" x14ac:dyDescent="0.2">
      <c r="A76" s="35"/>
      <c r="B76" s="9">
        <f>'Rate Card'!$A$13</f>
        <v>0</v>
      </c>
      <c r="C76" s="24">
        <f>'Rate Card'!$B$13</f>
        <v>0</v>
      </c>
      <c r="D76" s="26"/>
      <c r="E76" s="25">
        <f t="shared" si="3"/>
        <v>0</v>
      </c>
    </row>
    <row r="77" spans="1:5" ht="12.75" customHeight="1" x14ac:dyDescent="0.2">
      <c r="A77" s="35"/>
      <c r="B77" s="9">
        <f>'Rate Card'!$A$14</f>
        <v>0</v>
      </c>
      <c r="C77" s="24">
        <f>'Rate Card'!$B$14</f>
        <v>0</v>
      </c>
      <c r="D77" s="26"/>
      <c r="E77" s="25">
        <f t="shared" si="3"/>
        <v>0</v>
      </c>
    </row>
    <row r="78" spans="1:5" ht="12.75" customHeight="1" x14ac:dyDescent="0.2">
      <c r="A78" s="35"/>
      <c r="B78" s="9">
        <f>'Rate Card'!$A$15</f>
        <v>0</v>
      </c>
      <c r="C78" s="24">
        <f>'Rate Card'!$B$15</f>
        <v>0</v>
      </c>
      <c r="D78" s="26"/>
      <c r="E78" s="25">
        <f t="shared" si="3"/>
        <v>0</v>
      </c>
    </row>
    <row r="79" spans="1:5" ht="12.75" customHeight="1" x14ac:dyDescent="0.2">
      <c r="A79" s="35"/>
      <c r="B79" s="9">
        <f>'Rate Card'!$A$16</f>
        <v>0</v>
      </c>
      <c r="C79" s="24">
        <f>'Rate Card'!$B$16</f>
        <v>0</v>
      </c>
      <c r="D79" s="26"/>
      <c r="E79" s="25">
        <f t="shared" si="3"/>
        <v>0</v>
      </c>
    </row>
    <row r="80" spans="1:5" ht="12.75" customHeight="1" x14ac:dyDescent="0.2">
      <c r="A80" s="35"/>
      <c r="B80" s="9">
        <f>'Rate Card'!$A$17</f>
        <v>0</v>
      </c>
      <c r="C80" s="24">
        <f>'Rate Card'!$B$17</f>
        <v>0</v>
      </c>
      <c r="D80" s="26"/>
      <c r="E80" s="25">
        <f t="shared" si="3"/>
        <v>0</v>
      </c>
    </row>
    <row r="81" spans="1:5" ht="12.75" customHeight="1" x14ac:dyDescent="0.2">
      <c r="A81" s="35"/>
      <c r="B81" s="9">
        <f>'Rate Card'!$A$18</f>
        <v>0</v>
      </c>
      <c r="C81" s="24">
        <f>'Rate Card'!$B$18</f>
        <v>0</v>
      </c>
      <c r="D81" s="26"/>
      <c r="E81" s="25">
        <f t="shared" si="3"/>
        <v>0</v>
      </c>
    </row>
    <row r="82" spans="1:5" ht="12.75" customHeight="1" x14ac:dyDescent="0.2">
      <c r="A82" s="35"/>
      <c r="B82" s="9">
        <f>'Rate Card'!$A$19</f>
        <v>0</v>
      </c>
      <c r="C82" s="24">
        <f>'Rate Card'!$B$19</f>
        <v>0</v>
      </c>
      <c r="D82" s="26"/>
      <c r="E82" s="25">
        <f t="shared" si="3"/>
        <v>0</v>
      </c>
    </row>
    <row r="83" spans="1:5" ht="12.75" customHeight="1" x14ac:dyDescent="0.2">
      <c r="A83" s="35"/>
      <c r="B83" s="9">
        <f>'Rate Card'!$A$20</f>
        <v>0</v>
      </c>
      <c r="C83" s="24">
        <f>'Rate Card'!$B$20</f>
        <v>0</v>
      </c>
      <c r="D83" s="26"/>
      <c r="E83" s="25">
        <f t="shared" si="3"/>
        <v>0</v>
      </c>
    </row>
    <row r="84" spans="1:5" ht="12.75" customHeight="1" x14ac:dyDescent="0.2">
      <c r="A84" s="35"/>
      <c r="B84" s="9">
        <f>'Rate Card'!$A$21</f>
        <v>0</v>
      </c>
      <c r="C84" s="24">
        <f>'Rate Card'!$B$21</f>
        <v>0</v>
      </c>
      <c r="D84" s="26"/>
      <c r="E84" s="25">
        <f t="shared" si="3"/>
        <v>0</v>
      </c>
    </row>
    <row r="85" spans="1:5" ht="12.75" customHeight="1" x14ac:dyDescent="0.2">
      <c r="A85" s="36"/>
      <c r="B85" s="9">
        <f>'Rate Card'!$A$22</f>
        <v>0</v>
      </c>
      <c r="C85" s="24">
        <f>'Rate Card'!$B$22</f>
        <v>0</v>
      </c>
      <c r="D85" s="26"/>
      <c r="E85" s="25">
        <f t="shared" si="3"/>
        <v>0</v>
      </c>
    </row>
    <row r="86" spans="1:5" x14ac:dyDescent="0.2">
      <c r="A86" s="37"/>
      <c r="B86" s="38"/>
      <c r="C86" s="38"/>
      <c r="D86" s="38"/>
      <c r="E86" s="39"/>
    </row>
    <row r="87" spans="1:5" ht="12.75" customHeight="1" x14ac:dyDescent="0.2">
      <c r="A87" s="34" t="str">
        <f>CONCATENATE(Summary!$A$9," ","-"," ",Summary!$B$9)</f>
        <v>Setup of new FileNet Content Manager Environments - Build new IBM FileNet Content Manger v.5.2.x Test Environment</v>
      </c>
      <c r="B87" s="9">
        <f>'Rate Card'!$A$3</f>
        <v>0</v>
      </c>
      <c r="C87" s="24">
        <f>'Rate Card'!$B$3</f>
        <v>0</v>
      </c>
      <c r="D87" s="26"/>
      <c r="E87" s="25">
        <f t="shared" ref="E87:E106" si="4">D87*C87</f>
        <v>0</v>
      </c>
    </row>
    <row r="88" spans="1:5" ht="12.75" customHeight="1" x14ac:dyDescent="0.2">
      <c r="A88" s="35"/>
      <c r="B88" s="9">
        <f>'Rate Card'!$A$4</f>
        <v>0</v>
      </c>
      <c r="C88" s="24">
        <f>'Rate Card'!$B$4</f>
        <v>0</v>
      </c>
      <c r="D88" s="26"/>
      <c r="E88" s="25">
        <f t="shared" si="4"/>
        <v>0</v>
      </c>
    </row>
    <row r="89" spans="1:5" ht="12.75" customHeight="1" x14ac:dyDescent="0.2">
      <c r="A89" s="35"/>
      <c r="B89" s="9">
        <f>'Rate Card'!$A$5</f>
        <v>0</v>
      </c>
      <c r="C89" s="24">
        <f>'Rate Card'!$B$5</f>
        <v>0</v>
      </c>
      <c r="D89" s="26"/>
      <c r="E89" s="25">
        <f t="shared" si="4"/>
        <v>0</v>
      </c>
    </row>
    <row r="90" spans="1:5" ht="12.75" customHeight="1" x14ac:dyDescent="0.2">
      <c r="A90" s="35"/>
      <c r="B90" s="9">
        <f>'Rate Card'!$A$6</f>
        <v>0</v>
      </c>
      <c r="C90" s="24">
        <f>'Rate Card'!$B$6</f>
        <v>0</v>
      </c>
      <c r="D90" s="26"/>
      <c r="E90" s="25">
        <f t="shared" si="4"/>
        <v>0</v>
      </c>
    </row>
    <row r="91" spans="1:5" ht="12.75" customHeight="1" x14ac:dyDescent="0.2">
      <c r="A91" s="35"/>
      <c r="B91" s="9">
        <f>'Rate Card'!$A$7</f>
        <v>0</v>
      </c>
      <c r="C91" s="24">
        <f>'Rate Card'!$B$7</f>
        <v>0</v>
      </c>
      <c r="D91" s="26"/>
      <c r="E91" s="25">
        <f t="shared" si="4"/>
        <v>0</v>
      </c>
    </row>
    <row r="92" spans="1:5" ht="12.75" customHeight="1" x14ac:dyDescent="0.2">
      <c r="A92" s="35"/>
      <c r="B92" s="9">
        <f>'Rate Card'!$A$8</f>
        <v>0</v>
      </c>
      <c r="C92" s="24">
        <f>'Rate Card'!$B$8</f>
        <v>0</v>
      </c>
      <c r="D92" s="26"/>
      <c r="E92" s="25">
        <f t="shared" si="4"/>
        <v>0</v>
      </c>
    </row>
    <row r="93" spans="1:5" ht="12.75" customHeight="1" x14ac:dyDescent="0.2">
      <c r="A93" s="35"/>
      <c r="B93" s="9">
        <f>'Rate Card'!$A$9</f>
        <v>0</v>
      </c>
      <c r="C93" s="24">
        <f>'Rate Card'!$B$9</f>
        <v>0</v>
      </c>
      <c r="D93" s="26"/>
      <c r="E93" s="25">
        <f t="shared" si="4"/>
        <v>0</v>
      </c>
    </row>
    <row r="94" spans="1:5" ht="12.75" customHeight="1" x14ac:dyDescent="0.2">
      <c r="A94" s="35"/>
      <c r="B94" s="9">
        <f>'Rate Card'!$A$10</f>
        <v>0</v>
      </c>
      <c r="C94" s="24">
        <f>'Rate Card'!$B$10</f>
        <v>0</v>
      </c>
      <c r="D94" s="26"/>
      <c r="E94" s="25">
        <f t="shared" si="4"/>
        <v>0</v>
      </c>
    </row>
    <row r="95" spans="1:5" ht="12.75" customHeight="1" x14ac:dyDescent="0.2">
      <c r="A95" s="35"/>
      <c r="B95" s="9">
        <f>'Rate Card'!$A$11</f>
        <v>0</v>
      </c>
      <c r="C95" s="24">
        <f>'Rate Card'!$B$11</f>
        <v>0</v>
      </c>
      <c r="D95" s="26"/>
      <c r="E95" s="25">
        <f t="shared" si="4"/>
        <v>0</v>
      </c>
    </row>
    <row r="96" spans="1:5" ht="12.75" customHeight="1" x14ac:dyDescent="0.2">
      <c r="A96" s="35"/>
      <c r="B96" s="9">
        <f>'Rate Card'!$A$12</f>
        <v>0</v>
      </c>
      <c r="C96" s="24">
        <f>'Rate Card'!$B$12</f>
        <v>0</v>
      </c>
      <c r="D96" s="26"/>
      <c r="E96" s="25">
        <f t="shared" si="4"/>
        <v>0</v>
      </c>
    </row>
    <row r="97" spans="1:5" ht="12.75" customHeight="1" x14ac:dyDescent="0.2">
      <c r="A97" s="35"/>
      <c r="B97" s="9">
        <f>'Rate Card'!$A$13</f>
        <v>0</v>
      </c>
      <c r="C97" s="24">
        <f>'Rate Card'!$B$13</f>
        <v>0</v>
      </c>
      <c r="D97" s="26"/>
      <c r="E97" s="25">
        <f t="shared" si="4"/>
        <v>0</v>
      </c>
    </row>
    <row r="98" spans="1:5" ht="12.75" customHeight="1" x14ac:dyDescent="0.2">
      <c r="A98" s="35"/>
      <c r="B98" s="9">
        <f>'Rate Card'!$A$14</f>
        <v>0</v>
      </c>
      <c r="C98" s="24">
        <f>'Rate Card'!$B$14</f>
        <v>0</v>
      </c>
      <c r="D98" s="26"/>
      <c r="E98" s="25">
        <f t="shared" si="4"/>
        <v>0</v>
      </c>
    </row>
    <row r="99" spans="1:5" ht="12.75" customHeight="1" x14ac:dyDescent="0.2">
      <c r="A99" s="35"/>
      <c r="B99" s="9">
        <f>'Rate Card'!$A$15</f>
        <v>0</v>
      </c>
      <c r="C99" s="24">
        <f>'Rate Card'!$B$15</f>
        <v>0</v>
      </c>
      <c r="D99" s="26"/>
      <c r="E99" s="25">
        <f t="shared" si="4"/>
        <v>0</v>
      </c>
    </row>
    <row r="100" spans="1:5" ht="12.75" customHeight="1" x14ac:dyDescent="0.2">
      <c r="A100" s="35"/>
      <c r="B100" s="9">
        <f>'Rate Card'!$A$16</f>
        <v>0</v>
      </c>
      <c r="C100" s="24">
        <f>'Rate Card'!$B$16</f>
        <v>0</v>
      </c>
      <c r="D100" s="26"/>
      <c r="E100" s="25">
        <f t="shared" si="4"/>
        <v>0</v>
      </c>
    </row>
    <row r="101" spans="1:5" ht="12.75" customHeight="1" x14ac:dyDescent="0.2">
      <c r="A101" s="35"/>
      <c r="B101" s="9">
        <f>'Rate Card'!$A$17</f>
        <v>0</v>
      </c>
      <c r="C101" s="24">
        <f>'Rate Card'!$B$17</f>
        <v>0</v>
      </c>
      <c r="D101" s="26"/>
      <c r="E101" s="25">
        <f t="shared" si="4"/>
        <v>0</v>
      </c>
    </row>
    <row r="102" spans="1:5" ht="12.75" customHeight="1" x14ac:dyDescent="0.2">
      <c r="A102" s="35"/>
      <c r="B102" s="9">
        <f>'Rate Card'!$A$18</f>
        <v>0</v>
      </c>
      <c r="C102" s="24">
        <f>'Rate Card'!$B$18</f>
        <v>0</v>
      </c>
      <c r="D102" s="26"/>
      <c r="E102" s="25">
        <f t="shared" si="4"/>
        <v>0</v>
      </c>
    </row>
    <row r="103" spans="1:5" ht="12.75" customHeight="1" x14ac:dyDescent="0.2">
      <c r="A103" s="35"/>
      <c r="B103" s="9">
        <f>'Rate Card'!$A$19</f>
        <v>0</v>
      </c>
      <c r="C103" s="24">
        <f>'Rate Card'!$B$19</f>
        <v>0</v>
      </c>
      <c r="D103" s="26"/>
      <c r="E103" s="25">
        <f t="shared" si="4"/>
        <v>0</v>
      </c>
    </row>
    <row r="104" spans="1:5" ht="12.75" customHeight="1" x14ac:dyDescent="0.2">
      <c r="A104" s="35"/>
      <c r="B104" s="9">
        <f>'Rate Card'!$A$20</f>
        <v>0</v>
      </c>
      <c r="C104" s="24">
        <f>'Rate Card'!$B$20</f>
        <v>0</v>
      </c>
      <c r="D104" s="26"/>
      <c r="E104" s="25">
        <f t="shared" si="4"/>
        <v>0</v>
      </c>
    </row>
    <row r="105" spans="1:5" ht="12.75" customHeight="1" x14ac:dyDescent="0.2">
      <c r="A105" s="35"/>
      <c r="B105" s="9">
        <f>'Rate Card'!$A$21</f>
        <v>0</v>
      </c>
      <c r="C105" s="24">
        <f>'Rate Card'!$B$21</f>
        <v>0</v>
      </c>
      <c r="D105" s="26"/>
      <c r="E105" s="25">
        <f t="shared" si="4"/>
        <v>0</v>
      </c>
    </row>
    <row r="106" spans="1:5" ht="12.75" customHeight="1" x14ac:dyDescent="0.2">
      <c r="A106" s="36"/>
      <c r="B106" s="9">
        <f>'Rate Card'!$A$22</f>
        <v>0</v>
      </c>
      <c r="C106" s="24">
        <f>'Rate Card'!$B$22</f>
        <v>0</v>
      </c>
      <c r="D106" s="26"/>
      <c r="E106" s="25">
        <f t="shared" si="4"/>
        <v>0</v>
      </c>
    </row>
    <row r="107" spans="1:5" x14ac:dyDescent="0.2">
      <c r="A107" s="37"/>
      <c r="B107" s="38"/>
      <c r="C107" s="38"/>
      <c r="D107" s="38"/>
      <c r="E107" s="39"/>
    </row>
    <row r="108" spans="1:5" ht="12.75" customHeight="1" x14ac:dyDescent="0.2">
      <c r="A108" s="34" t="str">
        <f>CONCATENATE(Summary!$A$9," ","-"," ",Summary!$B$10)</f>
        <v>Setup of new FileNet Content Manager Environments - Build new IBM FileNet Content Manger v.5.2.x Production Environment</v>
      </c>
      <c r="B108" s="9">
        <f>'Rate Card'!$A$3</f>
        <v>0</v>
      </c>
      <c r="C108" s="24">
        <f>'Rate Card'!$B$3</f>
        <v>0</v>
      </c>
      <c r="D108" s="26"/>
      <c r="E108" s="25">
        <f t="shared" ref="E108:E127" si="5">D108*C108</f>
        <v>0</v>
      </c>
    </row>
    <row r="109" spans="1:5" ht="12.75" customHeight="1" x14ac:dyDescent="0.2">
      <c r="A109" s="35"/>
      <c r="B109" s="9">
        <f>'Rate Card'!$A$4</f>
        <v>0</v>
      </c>
      <c r="C109" s="24">
        <f>'Rate Card'!$B$4</f>
        <v>0</v>
      </c>
      <c r="D109" s="26"/>
      <c r="E109" s="25">
        <f t="shared" si="5"/>
        <v>0</v>
      </c>
    </row>
    <row r="110" spans="1:5" ht="12.75" customHeight="1" x14ac:dyDescent="0.2">
      <c r="A110" s="35"/>
      <c r="B110" s="9">
        <f>'Rate Card'!$A$5</f>
        <v>0</v>
      </c>
      <c r="C110" s="24">
        <f>'Rate Card'!$B$5</f>
        <v>0</v>
      </c>
      <c r="D110" s="26"/>
      <c r="E110" s="25">
        <f t="shared" si="5"/>
        <v>0</v>
      </c>
    </row>
    <row r="111" spans="1:5" ht="12.75" customHeight="1" x14ac:dyDescent="0.2">
      <c r="A111" s="35"/>
      <c r="B111" s="9">
        <f>'Rate Card'!$A$6</f>
        <v>0</v>
      </c>
      <c r="C111" s="24">
        <f>'Rate Card'!$B$6</f>
        <v>0</v>
      </c>
      <c r="D111" s="26"/>
      <c r="E111" s="25">
        <f t="shared" si="5"/>
        <v>0</v>
      </c>
    </row>
    <row r="112" spans="1:5" ht="12.75" customHeight="1" x14ac:dyDescent="0.2">
      <c r="A112" s="35"/>
      <c r="B112" s="9">
        <f>'Rate Card'!$A$7</f>
        <v>0</v>
      </c>
      <c r="C112" s="24">
        <f>'Rate Card'!$B$7</f>
        <v>0</v>
      </c>
      <c r="D112" s="26"/>
      <c r="E112" s="25">
        <f t="shared" si="5"/>
        <v>0</v>
      </c>
    </row>
    <row r="113" spans="1:5" ht="12.75" customHeight="1" x14ac:dyDescent="0.2">
      <c r="A113" s="35"/>
      <c r="B113" s="9">
        <f>'Rate Card'!$A$8</f>
        <v>0</v>
      </c>
      <c r="C113" s="24">
        <f>'Rate Card'!$B$8</f>
        <v>0</v>
      </c>
      <c r="D113" s="26"/>
      <c r="E113" s="25">
        <f t="shared" si="5"/>
        <v>0</v>
      </c>
    </row>
    <row r="114" spans="1:5" ht="12.75" customHeight="1" x14ac:dyDescent="0.2">
      <c r="A114" s="35"/>
      <c r="B114" s="9">
        <f>'Rate Card'!$A$9</f>
        <v>0</v>
      </c>
      <c r="C114" s="24">
        <f>'Rate Card'!$B$9</f>
        <v>0</v>
      </c>
      <c r="D114" s="26"/>
      <c r="E114" s="25">
        <f t="shared" si="5"/>
        <v>0</v>
      </c>
    </row>
    <row r="115" spans="1:5" ht="12.75" customHeight="1" x14ac:dyDescent="0.2">
      <c r="A115" s="35"/>
      <c r="B115" s="9">
        <f>'Rate Card'!$A$10</f>
        <v>0</v>
      </c>
      <c r="C115" s="24">
        <f>'Rate Card'!$B$10</f>
        <v>0</v>
      </c>
      <c r="D115" s="26"/>
      <c r="E115" s="25">
        <f t="shared" si="5"/>
        <v>0</v>
      </c>
    </row>
    <row r="116" spans="1:5" ht="12.75" customHeight="1" x14ac:dyDescent="0.2">
      <c r="A116" s="35"/>
      <c r="B116" s="9">
        <f>'Rate Card'!$A$11</f>
        <v>0</v>
      </c>
      <c r="C116" s="24">
        <f>'Rate Card'!$B$11</f>
        <v>0</v>
      </c>
      <c r="D116" s="26"/>
      <c r="E116" s="25">
        <f t="shared" si="5"/>
        <v>0</v>
      </c>
    </row>
    <row r="117" spans="1:5" ht="12.75" customHeight="1" x14ac:dyDescent="0.2">
      <c r="A117" s="35"/>
      <c r="B117" s="9">
        <f>'Rate Card'!$A$12</f>
        <v>0</v>
      </c>
      <c r="C117" s="24">
        <f>'Rate Card'!$B$12</f>
        <v>0</v>
      </c>
      <c r="D117" s="26"/>
      <c r="E117" s="25">
        <f t="shared" si="5"/>
        <v>0</v>
      </c>
    </row>
    <row r="118" spans="1:5" ht="12.75" customHeight="1" x14ac:dyDescent="0.2">
      <c r="A118" s="35"/>
      <c r="B118" s="9">
        <f>'Rate Card'!$A$13</f>
        <v>0</v>
      </c>
      <c r="C118" s="24">
        <f>'Rate Card'!$B$13</f>
        <v>0</v>
      </c>
      <c r="D118" s="26"/>
      <c r="E118" s="25">
        <f t="shared" si="5"/>
        <v>0</v>
      </c>
    </row>
    <row r="119" spans="1:5" ht="12.75" customHeight="1" x14ac:dyDescent="0.2">
      <c r="A119" s="35"/>
      <c r="B119" s="9">
        <f>'Rate Card'!$A$14</f>
        <v>0</v>
      </c>
      <c r="C119" s="24">
        <f>'Rate Card'!$B$14</f>
        <v>0</v>
      </c>
      <c r="D119" s="26"/>
      <c r="E119" s="25">
        <f t="shared" si="5"/>
        <v>0</v>
      </c>
    </row>
    <row r="120" spans="1:5" ht="12.75" customHeight="1" x14ac:dyDescent="0.2">
      <c r="A120" s="35"/>
      <c r="B120" s="9">
        <f>'Rate Card'!$A$15</f>
        <v>0</v>
      </c>
      <c r="C120" s="24">
        <f>'Rate Card'!$B$15</f>
        <v>0</v>
      </c>
      <c r="D120" s="26"/>
      <c r="E120" s="25">
        <f t="shared" si="5"/>
        <v>0</v>
      </c>
    </row>
    <row r="121" spans="1:5" ht="12.75" customHeight="1" x14ac:dyDescent="0.2">
      <c r="A121" s="35"/>
      <c r="B121" s="9">
        <f>'Rate Card'!$A$16</f>
        <v>0</v>
      </c>
      <c r="C121" s="24">
        <f>'Rate Card'!$B$16</f>
        <v>0</v>
      </c>
      <c r="D121" s="26"/>
      <c r="E121" s="25">
        <f t="shared" si="5"/>
        <v>0</v>
      </c>
    </row>
    <row r="122" spans="1:5" ht="12.75" customHeight="1" x14ac:dyDescent="0.2">
      <c r="A122" s="35"/>
      <c r="B122" s="9">
        <f>'Rate Card'!$A$17</f>
        <v>0</v>
      </c>
      <c r="C122" s="24">
        <f>'Rate Card'!$B$17</f>
        <v>0</v>
      </c>
      <c r="D122" s="26"/>
      <c r="E122" s="25">
        <f t="shared" si="5"/>
        <v>0</v>
      </c>
    </row>
    <row r="123" spans="1:5" ht="12.75" customHeight="1" x14ac:dyDescent="0.2">
      <c r="A123" s="35"/>
      <c r="B123" s="9">
        <f>'Rate Card'!$A$18</f>
        <v>0</v>
      </c>
      <c r="C123" s="24">
        <f>'Rate Card'!$B$18</f>
        <v>0</v>
      </c>
      <c r="D123" s="26"/>
      <c r="E123" s="25">
        <f t="shared" si="5"/>
        <v>0</v>
      </c>
    </row>
    <row r="124" spans="1:5" ht="12.75" customHeight="1" x14ac:dyDescent="0.2">
      <c r="A124" s="35"/>
      <c r="B124" s="9">
        <f>'Rate Card'!$A$19</f>
        <v>0</v>
      </c>
      <c r="C124" s="24">
        <f>'Rate Card'!$B$19</f>
        <v>0</v>
      </c>
      <c r="D124" s="26"/>
      <c r="E124" s="25">
        <f t="shared" si="5"/>
        <v>0</v>
      </c>
    </row>
    <row r="125" spans="1:5" ht="12.75" customHeight="1" x14ac:dyDescent="0.2">
      <c r="A125" s="35"/>
      <c r="B125" s="9">
        <f>'Rate Card'!$A$20</f>
        <v>0</v>
      </c>
      <c r="C125" s="24">
        <f>'Rate Card'!$B$20</f>
        <v>0</v>
      </c>
      <c r="D125" s="26"/>
      <c r="E125" s="25">
        <f t="shared" si="5"/>
        <v>0</v>
      </c>
    </row>
    <row r="126" spans="1:5" ht="12.75" customHeight="1" x14ac:dyDescent="0.2">
      <c r="A126" s="35"/>
      <c r="B126" s="9">
        <f>'Rate Card'!$A$21</f>
        <v>0</v>
      </c>
      <c r="C126" s="24">
        <f>'Rate Card'!$B$21</f>
        <v>0</v>
      </c>
      <c r="D126" s="26"/>
      <c r="E126" s="25">
        <f t="shared" si="5"/>
        <v>0</v>
      </c>
    </row>
    <row r="127" spans="1:5" ht="12.75" customHeight="1" x14ac:dyDescent="0.2">
      <c r="A127" s="36"/>
      <c r="B127" s="9">
        <f>'Rate Card'!$A$22</f>
        <v>0</v>
      </c>
      <c r="C127" s="24">
        <f>'Rate Card'!$B$22</f>
        <v>0</v>
      </c>
      <c r="D127" s="26"/>
      <c r="E127" s="25">
        <f t="shared" si="5"/>
        <v>0</v>
      </c>
    </row>
    <row r="128" spans="1:5" x14ac:dyDescent="0.2">
      <c r="A128" s="37"/>
      <c r="B128" s="38"/>
      <c r="C128" s="38"/>
      <c r="D128" s="38"/>
      <c r="E128" s="39"/>
    </row>
    <row r="129" spans="1:5" ht="12.75" customHeight="1" x14ac:dyDescent="0.2">
      <c r="A129" s="34" t="str">
        <f>CONCATENATE(Summary!$A$9," ","-"," ",Summary!$B$11)</f>
        <v xml:space="preserve">Setup of new FileNet Content Manager Environments - </v>
      </c>
      <c r="B129" s="9">
        <f>'Rate Card'!$A$3</f>
        <v>0</v>
      </c>
      <c r="C129" s="24">
        <f>'Rate Card'!$B$3</f>
        <v>0</v>
      </c>
      <c r="D129" s="26"/>
      <c r="E129" s="25">
        <f t="shared" ref="E129:E148" si="6">D129*C129</f>
        <v>0</v>
      </c>
    </row>
    <row r="130" spans="1:5" ht="12.75" customHeight="1" x14ac:dyDescent="0.2">
      <c r="A130" s="35"/>
      <c r="B130" s="9">
        <f>'Rate Card'!$A$4</f>
        <v>0</v>
      </c>
      <c r="C130" s="24">
        <f>'Rate Card'!$B$4</f>
        <v>0</v>
      </c>
      <c r="D130" s="26"/>
      <c r="E130" s="25">
        <f t="shared" si="6"/>
        <v>0</v>
      </c>
    </row>
    <row r="131" spans="1:5" ht="12.75" customHeight="1" x14ac:dyDescent="0.2">
      <c r="A131" s="35"/>
      <c r="B131" s="9">
        <f>'Rate Card'!$A$5</f>
        <v>0</v>
      </c>
      <c r="C131" s="24">
        <f>'Rate Card'!$B$5</f>
        <v>0</v>
      </c>
      <c r="D131" s="26"/>
      <c r="E131" s="25">
        <f t="shared" si="6"/>
        <v>0</v>
      </c>
    </row>
    <row r="132" spans="1:5" ht="12.75" customHeight="1" x14ac:dyDescent="0.2">
      <c r="A132" s="35"/>
      <c r="B132" s="9">
        <f>'Rate Card'!$A$6</f>
        <v>0</v>
      </c>
      <c r="C132" s="24">
        <f>'Rate Card'!$B$6</f>
        <v>0</v>
      </c>
      <c r="D132" s="26"/>
      <c r="E132" s="25">
        <f t="shared" si="6"/>
        <v>0</v>
      </c>
    </row>
    <row r="133" spans="1:5" ht="12.75" customHeight="1" x14ac:dyDescent="0.2">
      <c r="A133" s="35"/>
      <c r="B133" s="9">
        <f>'Rate Card'!$A$7</f>
        <v>0</v>
      </c>
      <c r="C133" s="24">
        <f>'Rate Card'!$B$7</f>
        <v>0</v>
      </c>
      <c r="D133" s="26"/>
      <c r="E133" s="25">
        <f t="shared" si="6"/>
        <v>0</v>
      </c>
    </row>
    <row r="134" spans="1:5" ht="12.75" customHeight="1" x14ac:dyDescent="0.2">
      <c r="A134" s="35"/>
      <c r="B134" s="9">
        <f>'Rate Card'!$A$8</f>
        <v>0</v>
      </c>
      <c r="C134" s="24">
        <f>'Rate Card'!$B$8</f>
        <v>0</v>
      </c>
      <c r="D134" s="26"/>
      <c r="E134" s="25">
        <f t="shared" si="6"/>
        <v>0</v>
      </c>
    </row>
    <row r="135" spans="1:5" ht="12.75" customHeight="1" x14ac:dyDescent="0.2">
      <c r="A135" s="35"/>
      <c r="B135" s="9">
        <f>'Rate Card'!$A$9</f>
        <v>0</v>
      </c>
      <c r="C135" s="24">
        <f>'Rate Card'!$B$9</f>
        <v>0</v>
      </c>
      <c r="D135" s="26"/>
      <c r="E135" s="25">
        <f t="shared" si="6"/>
        <v>0</v>
      </c>
    </row>
    <row r="136" spans="1:5" ht="12.75" customHeight="1" x14ac:dyDescent="0.2">
      <c r="A136" s="35"/>
      <c r="B136" s="9">
        <f>'Rate Card'!$A$10</f>
        <v>0</v>
      </c>
      <c r="C136" s="24">
        <f>'Rate Card'!$B$10</f>
        <v>0</v>
      </c>
      <c r="D136" s="26"/>
      <c r="E136" s="25">
        <f t="shared" si="6"/>
        <v>0</v>
      </c>
    </row>
    <row r="137" spans="1:5" ht="12.75" customHeight="1" x14ac:dyDescent="0.2">
      <c r="A137" s="35"/>
      <c r="B137" s="9">
        <f>'Rate Card'!$A$11</f>
        <v>0</v>
      </c>
      <c r="C137" s="24">
        <f>'Rate Card'!$B$11</f>
        <v>0</v>
      </c>
      <c r="D137" s="26"/>
      <c r="E137" s="25">
        <f t="shared" si="6"/>
        <v>0</v>
      </c>
    </row>
    <row r="138" spans="1:5" ht="12.75" customHeight="1" x14ac:dyDescent="0.2">
      <c r="A138" s="35"/>
      <c r="B138" s="9">
        <f>'Rate Card'!$A$12</f>
        <v>0</v>
      </c>
      <c r="C138" s="24">
        <f>'Rate Card'!$B$12</f>
        <v>0</v>
      </c>
      <c r="D138" s="26"/>
      <c r="E138" s="25">
        <f t="shared" si="6"/>
        <v>0</v>
      </c>
    </row>
    <row r="139" spans="1:5" ht="12.75" customHeight="1" x14ac:dyDescent="0.2">
      <c r="A139" s="35"/>
      <c r="B139" s="9">
        <f>'Rate Card'!$A$13</f>
        <v>0</v>
      </c>
      <c r="C139" s="24">
        <f>'Rate Card'!$B$13</f>
        <v>0</v>
      </c>
      <c r="D139" s="26"/>
      <c r="E139" s="25">
        <f t="shared" si="6"/>
        <v>0</v>
      </c>
    </row>
    <row r="140" spans="1:5" ht="12.75" customHeight="1" x14ac:dyDescent="0.2">
      <c r="A140" s="35"/>
      <c r="B140" s="9">
        <f>'Rate Card'!$A$14</f>
        <v>0</v>
      </c>
      <c r="C140" s="24">
        <f>'Rate Card'!$B$14</f>
        <v>0</v>
      </c>
      <c r="D140" s="26"/>
      <c r="E140" s="25">
        <f t="shared" si="6"/>
        <v>0</v>
      </c>
    </row>
    <row r="141" spans="1:5" ht="12.75" customHeight="1" x14ac:dyDescent="0.2">
      <c r="A141" s="35"/>
      <c r="B141" s="9">
        <f>'Rate Card'!$A$15</f>
        <v>0</v>
      </c>
      <c r="C141" s="24">
        <f>'Rate Card'!$B$15</f>
        <v>0</v>
      </c>
      <c r="D141" s="26"/>
      <c r="E141" s="25">
        <f t="shared" si="6"/>
        <v>0</v>
      </c>
    </row>
    <row r="142" spans="1:5" ht="12.75" customHeight="1" x14ac:dyDescent="0.2">
      <c r="A142" s="35"/>
      <c r="B142" s="9">
        <f>'Rate Card'!$A$16</f>
        <v>0</v>
      </c>
      <c r="C142" s="24">
        <f>'Rate Card'!$B$16</f>
        <v>0</v>
      </c>
      <c r="D142" s="26"/>
      <c r="E142" s="25">
        <f t="shared" si="6"/>
        <v>0</v>
      </c>
    </row>
    <row r="143" spans="1:5" ht="12.75" customHeight="1" x14ac:dyDescent="0.2">
      <c r="A143" s="35"/>
      <c r="B143" s="9">
        <f>'Rate Card'!$A$17</f>
        <v>0</v>
      </c>
      <c r="C143" s="24">
        <f>'Rate Card'!$B$17</f>
        <v>0</v>
      </c>
      <c r="D143" s="26"/>
      <c r="E143" s="25">
        <f t="shared" si="6"/>
        <v>0</v>
      </c>
    </row>
    <row r="144" spans="1:5" ht="12.75" customHeight="1" x14ac:dyDescent="0.2">
      <c r="A144" s="35"/>
      <c r="B144" s="9">
        <f>'Rate Card'!$A$18</f>
        <v>0</v>
      </c>
      <c r="C144" s="24">
        <f>'Rate Card'!$B$18</f>
        <v>0</v>
      </c>
      <c r="D144" s="26"/>
      <c r="E144" s="25">
        <f t="shared" si="6"/>
        <v>0</v>
      </c>
    </row>
    <row r="145" spans="1:5" ht="12.75" customHeight="1" x14ac:dyDescent="0.2">
      <c r="A145" s="35"/>
      <c r="B145" s="9">
        <f>'Rate Card'!$A$19</f>
        <v>0</v>
      </c>
      <c r="C145" s="24">
        <f>'Rate Card'!$B$19</f>
        <v>0</v>
      </c>
      <c r="D145" s="26"/>
      <c r="E145" s="25">
        <f t="shared" si="6"/>
        <v>0</v>
      </c>
    </row>
    <row r="146" spans="1:5" ht="12.75" customHeight="1" x14ac:dyDescent="0.2">
      <c r="A146" s="35"/>
      <c r="B146" s="9">
        <f>'Rate Card'!$A$20</f>
        <v>0</v>
      </c>
      <c r="C146" s="24">
        <f>'Rate Card'!$B$20</f>
        <v>0</v>
      </c>
      <c r="D146" s="26"/>
      <c r="E146" s="25">
        <f t="shared" si="6"/>
        <v>0</v>
      </c>
    </row>
    <row r="147" spans="1:5" ht="12.75" customHeight="1" x14ac:dyDescent="0.2">
      <c r="A147" s="35"/>
      <c r="B147" s="9">
        <f>'Rate Card'!$A$21</f>
        <v>0</v>
      </c>
      <c r="C147" s="24">
        <f>'Rate Card'!$B$21</f>
        <v>0</v>
      </c>
      <c r="D147" s="26"/>
      <c r="E147" s="25">
        <f t="shared" si="6"/>
        <v>0</v>
      </c>
    </row>
    <row r="148" spans="1:5" ht="12.75" customHeight="1" x14ac:dyDescent="0.2">
      <c r="A148" s="36"/>
      <c r="B148" s="9">
        <f>'Rate Card'!$A$22</f>
        <v>0</v>
      </c>
      <c r="C148" s="24">
        <f>'Rate Card'!$B$22</f>
        <v>0</v>
      </c>
      <c r="D148" s="26"/>
      <c r="E148" s="25">
        <f t="shared" si="6"/>
        <v>0</v>
      </c>
    </row>
    <row r="149" spans="1:5" x14ac:dyDescent="0.2">
      <c r="A149" s="37"/>
      <c r="B149" s="38"/>
      <c r="C149" s="38"/>
      <c r="D149" s="38"/>
      <c r="E149" s="39"/>
    </row>
    <row r="150" spans="1:5" ht="12.75" customHeight="1" x14ac:dyDescent="0.2">
      <c r="A150" s="34" t="str">
        <f>CONCATENATE(Summary!$A$15," ","-"," ",Summary!$B$15)</f>
        <v>Migration of Current Data and Testing - Prepare current data for migration to new environment</v>
      </c>
      <c r="B150" s="9">
        <f>'Rate Card'!$A$3</f>
        <v>0</v>
      </c>
      <c r="C150" s="24">
        <f>'Rate Card'!$B$3</f>
        <v>0</v>
      </c>
      <c r="D150" s="26"/>
      <c r="E150" s="25">
        <f t="shared" ref="E150:E169" si="7">D150*C150</f>
        <v>0</v>
      </c>
    </row>
    <row r="151" spans="1:5" ht="12.75" customHeight="1" x14ac:dyDescent="0.2">
      <c r="A151" s="35"/>
      <c r="B151" s="9">
        <f>'Rate Card'!$A$4</f>
        <v>0</v>
      </c>
      <c r="C151" s="24">
        <f>'Rate Card'!$B$4</f>
        <v>0</v>
      </c>
      <c r="D151" s="26"/>
      <c r="E151" s="25">
        <f t="shared" si="7"/>
        <v>0</v>
      </c>
    </row>
    <row r="152" spans="1:5" ht="12.75" customHeight="1" x14ac:dyDescent="0.2">
      <c r="A152" s="35"/>
      <c r="B152" s="9">
        <f>'Rate Card'!$A$5</f>
        <v>0</v>
      </c>
      <c r="C152" s="24">
        <f>'Rate Card'!$B$5</f>
        <v>0</v>
      </c>
      <c r="D152" s="26"/>
      <c r="E152" s="25">
        <f t="shared" si="7"/>
        <v>0</v>
      </c>
    </row>
    <row r="153" spans="1:5" ht="12.75" customHeight="1" x14ac:dyDescent="0.2">
      <c r="A153" s="35"/>
      <c r="B153" s="9">
        <f>'Rate Card'!$A$6</f>
        <v>0</v>
      </c>
      <c r="C153" s="24">
        <f>'Rate Card'!$B$6</f>
        <v>0</v>
      </c>
      <c r="D153" s="26"/>
      <c r="E153" s="25">
        <f t="shared" si="7"/>
        <v>0</v>
      </c>
    </row>
    <row r="154" spans="1:5" ht="12.75" customHeight="1" x14ac:dyDescent="0.2">
      <c r="A154" s="35"/>
      <c r="B154" s="9">
        <f>'Rate Card'!$A$7</f>
        <v>0</v>
      </c>
      <c r="C154" s="24">
        <f>'Rate Card'!$B$7</f>
        <v>0</v>
      </c>
      <c r="D154" s="26"/>
      <c r="E154" s="25">
        <f t="shared" si="7"/>
        <v>0</v>
      </c>
    </row>
    <row r="155" spans="1:5" ht="12.75" customHeight="1" x14ac:dyDescent="0.2">
      <c r="A155" s="35"/>
      <c r="B155" s="9">
        <f>'Rate Card'!$A$8</f>
        <v>0</v>
      </c>
      <c r="C155" s="24">
        <f>'Rate Card'!$B$8</f>
        <v>0</v>
      </c>
      <c r="D155" s="26"/>
      <c r="E155" s="25">
        <f t="shared" si="7"/>
        <v>0</v>
      </c>
    </row>
    <row r="156" spans="1:5" ht="12.75" customHeight="1" x14ac:dyDescent="0.2">
      <c r="A156" s="35"/>
      <c r="B156" s="9">
        <f>'Rate Card'!$A$9</f>
        <v>0</v>
      </c>
      <c r="C156" s="24">
        <f>'Rate Card'!$B$9</f>
        <v>0</v>
      </c>
      <c r="D156" s="26"/>
      <c r="E156" s="25">
        <f t="shared" si="7"/>
        <v>0</v>
      </c>
    </row>
    <row r="157" spans="1:5" ht="12.75" customHeight="1" x14ac:dyDescent="0.2">
      <c r="A157" s="35"/>
      <c r="B157" s="9">
        <f>'Rate Card'!$A$10</f>
        <v>0</v>
      </c>
      <c r="C157" s="24">
        <f>'Rate Card'!$B$10</f>
        <v>0</v>
      </c>
      <c r="D157" s="26"/>
      <c r="E157" s="25">
        <f t="shared" si="7"/>
        <v>0</v>
      </c>
    </row>
    <row r="158" spans="1:5" ht="12.75" customHeight="1" x14ac:dyDescent="0.2">
      <c r="A158" s="35"/>
      <c r="B158" s="9">
        <f>'Rate Card'!$A$11</f>
        <v>0</v>
      </c>
      <c r="C158" s="24">
        <f>'Rate Card'!$B$11</f>
        <v>0</v>
      </c>
      <c r="D158" s="26"/>
      <c r="E158" s="25">
        <f t="shared" si="7"/>
        <v>0</v>
      </c>
    </row>
    <row r="159" spans="1:5" ht="12.75" customHeight="1" x14ac:dyDescent="0.2">
      <c r="A159" s="35"/>
      <c r="B159" s="9">
        <f>'Rate Card'!$A$12</f>
        <v>0</v>
      </c>
      <c r="C159" s="24">
        <f>'Rate Card'!$B$12</f>
        <v>0</v>
      </c>
      <c r="D159" s="26"/>
      <c r="E159" s="25">
        <f t="shared" si="7"/>
        <v>0</v>
      </c>
    </row>
    <row r="160" spans="1:5" ht="12.75" customHeight="1" x14ac:dyDescent="0.2">
      <c r="A160" s="35"/>
      <c r="B160" s="9">
        <f>'Rate Card'!$A$13</f>
        <v>0</v>
      </c>
      <c r="C160" s="24">
        <f>'Rate Card'!$B$13</f>
        <v>0</v>
      </c>
      <c r="D160" s="26"/>
      <c r="E160" s="25">
        <f t="shared" si="7"/>
        <v>0</v>
      </c>
    </row>
    <row r="161" spans="1:5" ht="12.75" customHeight="1" x14ac:dyDescent="0.2">
      <c r="A161" s="35"/>
      <c r="B161" s="9">
        <f>'Rate Card'!$A$14</f>
        <v>0</v>
      </c>
      <c r="C161" s="24">
        <f>'Rate Card'!$B$14</f>
        <v>0</v>
      </c>
      <c r="D161" s="26"/>
      <c r="E161" s="25">
        <f t="shared" si="7"/>
        <v>0</v>
      </c>
    </row>
    <row r="162" spans="1:5" ht="12.75" customHeight="1" x14ac:dyDescent="0.2">
      <c r="A162" s="35"/>
      <c r="B162" s="9">
        <f>'Rate Card'!$A$15</f>
        <v>0</v>
      </c>
      <c r="C162" s="24">
        <f>'Rate Card'!$B$15</f>
        <v>0</v>
      </c>
      <c r="D162" s="26"/>
      <c r="E162" s="25">
        <f t="shared" si="7"/>
        <v>0</v>
      </c>
    </row>
    <row r="163" spans="1:5" ht="12.75" customHeight="1" x14ac:dyDescent="0.2">
      <c r="A163" s="35"/>
      <c r="B163" s="9">
        <f>'Rate Card'!$A$16</f>
        <v>0</v>
      </c>
      <c r="C163" s="24">
        <f>'Rate Card'!$B$16</f>
        <v>0</v>
      </c>
      <c r="D163" s="26"/>
      <c r="E163" s="25">
        <f t="shared" si="7"/>
        <v>0</v>
      </c>
    </row>
    <row r="164" spans="1:5" ht="12.75" customHeight="1" x14ac:dyDescent="0.2">
      <c r="A164" s="35"/>
      <c r="B164" s="9">
        <f>'Rate Card'!$A$17</f>
        <v>0</v>
      </c>
      <c r="C164" s="24">
        <f>'Rate Card'!$B$17</f>
        <v>0</v>
      </c>
      <c r="D164" s="26"/>
      <c r="E164" s="25">
        <f t="shared" si="7"/>
        <v>0</v>
      </c>
    </row>
    <row r="165" spans="1:5" ht="12.75" customHeight="1" x14ac:dyDescent="0.2">
      <c r="A165" s="35"/>
      <c r="B165" s="9">
        <f>'Rate Card'!$A$18</f>
        <v>0</v>
      </c>
      <c r="C165" s="24">
        <f>'Rate Card'!$B$18</f>
        <v>0</v>
      </c>
      <c r="D165" s="26"/>
      <c r="E165" s="25">
        <f t="shared" si="7"/>
        <v>0</v>
      </c>
    </row>
    <row r="166" spans="1:5" ht="12.75" customHeight="1" x14ac:dyDescent="0.2">
      <c r="A166" s="35"/>
      <c r="B166" s="9">
        <f>'Rate Card'!$A$19</f>
        <v>0</v>
      </c>
      <c r="C166" s="24">
        <f>'Rate Card'!$B$19</f>
        <v>0</v>
      </c>
      <c r="D166" s="26"/>
      <c r="E166" s="25">
        <f t="shared" si="7"/>
        <v>0</v>
      </c>
    </row>
    <row r="167" spans="1:5" ht="12.75" customHeight="1" x14ac:dyDescent="0.2">
      <c r="A167" s="35"/>
      <c r="B167" s="9">
        <f>'Rate Card'!$A$20</f>
        <v>0</v>
      </c>
      <c r="C167" s="24">
        <f>'Rate Card'!$B$20</f>
        <v>0</v>
      </c>
      <c r="D167" s="26"/>
      <c r="E167" s="25">
        <f t="shared" si="7"/>
        <v>0</v>
      </c>
    </row>
    <row r="168" spans="1:5" ht="12.75" customHeight="1" x14ac:dyDescent="0.2">
      <c r="A168" s="35"/>
      <c r="B168" s="9">
        <f>'Rate Card'!$A$21</f>
        <v>0</v>
      </c>
      <c r="C168" s="24">
        <f>'Rate Card'!$B$21</f>
        <v>0</v>
      </c>
      <c r="D168" s="26"/>
      <c r="E168" s="25">
        <f t="shared" si="7"/>
        <v>0</v>
      </c>
    </row>
    <row r="169" spans="1:5" ht="12.75" customHeight="1" x14ac:dyDescent="0.2">
      <c r="A169" s="36"/>
      <c r="B169" s="9">
        <f>'Rate Card'!$A$22</f>
        <v>0</v>
      </c>
      <c r="C169" s="24">
        <f>'Rate Card'!$B$22</f>
        <v>0</v>
      </c>
      <c r="D169" s="26"/>
      <c r="E169" s="25">
        <f t="shared" si="7"/>
        <v>0</v>
      </c>
    </row>
    <row r="170" spans="1:5" x14ac:dyDescent="0.2">
      <c r="A170" s="37"/>
      <c r="B170" s="38"/>
      <c r="C170" s="38"/>
      <c r="D170" s="38"/>
      <c r="E170" s="39"/>
    </row>
    <row r="171" spans="1:5" ht="12.75" customHeight="1" x14ac:dyDescent="0.2">
      <c r="A171" s="34" t="str">
        <f>CONCATENATE(Summary!$A$15," ","-"," ",Summary!$B$16)</f>
        <v>Migration of Current Data and Testing - Migrate current data to new environment.</v>
      </c>
      <c r="B171" s="9">
        <f>'Rate Card'!$A$3</f>
        <v>0</v>
      </c>
      <c r="C171" s="24">
        <f>'Rate Card'!$B$3</f>
        <v>0</v>
      </c>
      <c r="D171" s="26"/>
      <c r="E171" s="25">
        <f t="shared" ref="E171:E190" si="8">D171*C171</f>
        <v>0</v>
      </c>
    </row>
    <row r="172" spans="1:5" ht="12.75" customHeight="1" x14ac:dyDescent="0.2">
      <c r="A172" s="35"/>
      <c r="B172" s="9">
        <f>'Rate Card'!$A$4</f>
        <v>0</v>
      </c>
      <c r="C172" s="24">
        <f>'Rate Card'!$B$4</f>
        <v>0</v>
      </c>
      <c r="D172" s="26"/>
      <c r="E172" s="25">
        <f t="shared" si="8"/>
        <v>0</v>
      </c>
    </row>
    <row r="173" spans="1:5" ht="12.75" customHeight="1" x14ac:dyDescent="0.2">
      <c r="A173" s="35"/>
      <c r="B173" s="9">
        <f>'Rate Card'!$A$5</f>
        <v>0</v>
      </c>
      <c r="C173" s="24">
        <f>'Rate Card'!$B$5</f>
        <v>0</v>
      </c>
      <c r="D173" s="26"/>
      <c r="E173" s="25">
        <f t="shared" si="8"/>
        <v>0</v>
      </c>
    </row>
    <row r="174" spans="1:5" ht="12.75" customHeight="1" x14ac:dyDescent="0.2">
      <c r="A174" s="35"/>
      <c r="B174" s="9">
        <f>'Rate Card'!$A$6</f>
        <v>0</v>
      </c>
      <c r="C174" s="24">
        <f>'Rate Card'!$B$6</f>
        <v>0</v>
      </c>
      <c r="D174" s="26"/>
      <c r="E174" s="25">
        <f t="shared" si="8"/>
        <v>0</v>
      </c>
    </row>
    <row r="175" spans="1:5" ht="12.75" customHeight="1" x14ac:dyDescent="0.2">
      <c r="A175" s="35"/>
      <c r="B175" s="9">
        <f>'Rate Card'!$A$7</f>
        <v>0</v>
      </c>
      <c r="C175" s="24">
        <f>'Rate Card'!$B$7</f>
        <v>0</v>
      </c>
      <c r="D175" s="26"/>
      <c r="E175" s="25">
        <f t="shared" si="8"/>
        <v>0</v>
      </c>
    </row>
    <row r="176" spans="1:5" ht="12.75" customHeight="1" x14ac:dyDescent="0.2">
      <c r="A176" s="35"/>
      <c r="B176" s="9">
        <f>'Rate Card'!$A$8</f>
        <v>0</v>
      </c>
      <c r="C176" s="24">
        <f>'Rate Card'!$B$8</f>
        <v>0</v>
      </c>
      <c r="D176" s="26"/>
      <c r="E176" s="25">
        <f t="shared" si="8"/>
        <v>0</v>
      </c>
    </row>
    <row r="177" spans="1:5" ht="12.75" customHeight="1" x14ac:dyDescent="0.2">
      <c r="A177" s="35"/>
      <c r="B177" s="9">
        <f>'Rate Card'!$A$9</f>
        <v>0</v>
      </c>
      <c r="C177" s="24">
        <f>'Rate Card'!$B$9</f>
        <v>0</v>
      </c>
      <c r="D177" s="26"/>
      <c r="E177" s="25">
        <f t="shared" si="8"/>
        <v>0</v>
      </c>
    </row>
    <row r="178" spans="1:5" ht="12.75" customHeight="1" x14ac:dyDescent="0.2">
      <c r="A178" s="35"/>
      <c r="B178" s="9">
        <f>'Rate Card'!$A$10</f>
        <v>0</v>
      </c>
      <c r="C178" s="24">
        <f>'Rate Card'!$B$10</f>
        <v>0</v>
      </c>
      <c r="D178" s="26"/>
      <c r="E178" s="25">
        <f t="shared" si="8"/>
        <v>0</v>
      </c>
    </row>
    <row r="179" spans="1:5" ht="12.75" customHeight="1" x14ac:dyDescent="0.2">
      <c r="A179" s="35"/>
      <c r="B179" s="9">
        <f>'Rate Card'!$A$11</f>
        <v>0</v>
      </c>
      <c r="C179" s="24">
        <f>'Rate Card'!$B$11</f>
        <v>0</v>
      </c>
      <c r="D179" s="26"/>
      <c r="E179" s="25">
        <f t="shared" si="8"/>
        <v>0</v>
      </c>
    </row>
    <row r="180" spans="1:5" ht="12.75" customHeight="1" x14ac:dyDescent="0.2">
      <c r="A180" s="35"/>
      <c r="B180" s="9">
        <f>'Rate Card'!$A$12</f>
        <v>0</v>
      </c>
      <c r="C180" s="24">
        <f>'Rate Card'!$B$12</f>
        <v>0</v>
      </c>
      <c r="D180" s="26"/>
      <c r="E180" s="25">
        <f t="shared" si="8"/>
        <v>0</v>
      </c>
    </row>
    <row r="181" spans="1:5" ht="12.75" customHeight="1" x14ac:dyDescent="0.2">
      <c r="A181" s="35"/>
      <c r="B181" s="9">
        <f>'Rate Card'!$A$13</f>
        <v>0</v>
      </c>
      <c r="C181" s="24">
        <f>'Rate Card'!$B$13</f>
        <v>0</v>
      </c>
      <c r="D181" s="26"/>
      <c r="E181" s="25">
        <f t="shared" si="8"/>
        <v>0</v>
      </c>
    </row>
    <row r="182" spans="1:5" ht="12.75" customHeight="1" x14ac:dyDescent="0.2">
      <c r="A182" s="35"/>
      <c r="B182" s="9">
        <f>'Rate Card'!$A$14</f>
        <v>0</v>
      </c>
      <c r="C182" s="24">
        <f>'Rate Card'!$B$14</f>
        <v>0</v>
      </c>
      <c r="D182" s="26"/>
      <c r="E182" s="25">
        <f t="shared" si="8"/>
        <v>0</v>
      </c>
    </row>
    <row r="183" spans="1:5" ht="12.75" customHeight="1" x14ac:dyDescent="0.2">
      <c r="A183" s="35"/>
      <c r="B183" s="9">
        <f>'Rate Card'!$A$15</f>
        <v>0</v>
      </c>
      <c r="C183" s="24">
        <f>'Rate Card'!$B$15</f>
        <v>0</v>
      </c>
      <c r="D183" s="26"/>
      <c r="E183" s="25">
        <f t="shared" si="8"/>
        <v>0</v>
      </c>
    </row>
    <row r="184" spans="1:5" ht="12.75" customHeight="1" x14ac:dyDescent="0.2">
      <c r="A184" s="35"/>
      <c r="B184" s="9">
        <f>'Rate Card'!$A$16</f>
        <v>0</v>
      </c>
      <c r="C184" s="24">
        <f>'Rate Card'!$B$16</f>
        <v>0</v>
      </c>
      <c r="D184" s="26"/>
      <c r="E184" s="25">
        <f t="shared" si="8"/>
        <v>0</v>
      </c>
    </row>
    <row r="185" spans="1:5" ht="12.75" customHeight="1" x14ac:dyDescent="0.2">
      <c r="A185" s="35"/>
      <c r="B185" s="9">
        <f>'Rate Card'!$A$17</f>
        <v>0</v>
      </c>
      <c r="C185" s="24">
        <f>'Rate Card'!$B$17</f>
        <v>0</v>
      </c>
      <c r="D185" s="26"/>
      <c r="E185" s="25">
        <f t="shared" si="8"/>
        <v>0</v>
      </c>
    </row>
    <row r="186" spans="1:5" ht="12.75" customHeight="1" x14ac:dyDescent="0.2">
      <c r="A186" s="35"/>
      <c r="B186" s="9">
        <f>'Rate Card'!$A$18</f>
        <v>0</v>
      </c>
      <c r="C186" s="24">
        <f>'Rate Card'!$B$18</f>
        <v>0</v>
      </c>
      <c r="D186" s="26"/>
      <c r="E186" s="25">
        <f t="shared" si="8"/>
        <v>0</v>
      </c>
    </row>
    <row r="187" spans="1:5" ht="12.75" customHeight="1" x14ac:dyDescent="0.2">
      <c r="A187" s="35"/>
      <c r="B187" s="9">
        <f>'Rate Card'!$A$19</f>
        <v>0</v>
      </c>
      <c r="C187" s="24">
        <f>'Rate Card'!$B$19</f>
        <v>0</v>
      </c>
      <c r="D187" s="26"/>
      <c r="E187" s="25">
        <f t="shared" si="8"/>
        <v>0</v>
      </c>
    </row>
    <row r="188" spans="1:5" ht="12.75" customHeight="1" x14ac:dyDescent="0.2">
      <c r="A188" s="35"/>
      <c r="B188" s="9">
        <f>'Rate Card'!$A$20</f>
        <v>0</v>
      </c>
      <c r="C188" s="24">
        <f>'Rate Card'!$B$20</f>
        <v>0</v>
      </c>
      <c r="D188" s="26"/>
      <c r="E188" s="25">
        <f t="shared" si="8"/>
        <v>0</v>
      </c>
    </row>
    <row r="189" spans="1:5" ht="12.75" customHeight="1" x14ac:dyDescent="0.2">
      <c r="A189" s="35"/>
      <c r="B189" s="9">
        <f>'Rate Card'!$A$21</f>
        <v>0</v>
      </c>
      <c r="C189" s="24">
        <f>'Rate Card'!$B$21</f>
        <v>0</v>
      </c>
      <c r="D189" s="26"/>
      <c r="E189" s="25">
        <f t="shared" si="8"/>
        <v>0</v>
      </c>
    </row>
    <row r="190" spans="1:5" ht="12.75" customHeight="1" x14ac:dyDescent="0.2">
      <c r="A190" s="36"/>
      <c r="B190" s="9">
        <f>'Rate Card'!$A$22</f>
        <v>0</v>
      </c>
      <c r="C190" s="24">
        <f>'Rate Card'!$B$22</f>
        <v>0</v>
      </c>
      <c r="D190" s="26"/>
      <c r="E190" s="25">
        <f t="shared" si="8"/>
        <v>0</v>
      </c>
    </row>
    <row r="191" spans="1:5" x14ac:dyDescent="0.2">
      <c r="A191" s="37"/>
      <c r="B191" s="38"/>
      <c r="C191" s="38"/>
      <c r="D191" s="38"/>
      <c r="E191" s="39"/>
    </row>
    <row r="192" spans="1:5" ht="12.75" customHeight="1" x14ac:dyDescent="0.2">
      <c r="A192" s="34" t="str">
        <f>CONCATENATE(Summary!$A$15," ","-"," ",Summary!$B$17)</f>
        <v>Migration of Current Data and Testing - Coordinate with PGCB to test interoperability between new IBM FileNet environment and PGCB developed and vendor applications.</v>
      </c>
      <c r="B192" s="9">
        <f>'Rate Card'!$A$3</f>
        <v>0</v>
      </c>
      <c r="C192" s="24">
        <f>'Rate Card'!$B$3</f>
        <v>0</v>
      </c>
      <c r="D192" s="26"/>
      <c r="E192" s="25">
        <f t="shared" ref="E192:E211" si="9">D192*C192</f>
        <v>0</v>
      </c>
    </row>
    <row r="193" spans="1:5" ht="12.75" customHeight="1" x14ac:dyDescent="0.2">
      <c r="A193" s="35"/>
      <c r="B193" s="9">
        <f>'Rate Card'!$A$4</f>
        <v>0</v>
      </c>
      <c r="C193" s="24">
        <f>'Rate Card'!$B$4</f>
        <v>0</v>
      </c>
      <c r="D193" s="26"/>
      <c r="E193" s="25">
        <f t="shared" si="9"/>
        <v>0</v>
      </c>
    </row>
    <row r="194" spans="1:5" ht="12.75" customHeight="1" x14ac:dyDescent="0.2">
      <c r="A194" s="35"/>
      <c r="B194" s="9">
        <f>'Rate Card'!$A$5</f>
        <v>0</v>
      </c>
      <c r="C194" s="24">
        <f>'Rate Card'!$B$5</f>
        <v>0</v>
      </c>
      <c r="D194" s="26"/>
      <c r="E194" s="25">
        <f t="shared" si="9"/>
        <v>0</v>
      </c>
    </row>
    <row r="195" spans="1:5" ht="12.75" customHeight="1" x14ac:dyDescent="0.2">
      <c r="A195" s="35"/>
      <c r="B195" s="9">
        <f>'Rate Card'!$A$6</f>
        <v>0</v>
      </c>
      <c r="C195" s="24">
        <f>'Rate Card'!$B$6</f>
        <v>0</v>
      </c>
      <c r="D195" s="26"/>
      <c r="E195" s="25">
        <f t="shared" si="9"/>
        <v>0</v>
      </c>
    </row>
    <row r="196" spans="1:5" ht="12.75" customHeight="1" x14ac:dyDescent="0.2">
      <c r="A196" s="35"/>
      <c r="B196" s="9">
        <f>'Rate Card'!$A$7</f>
        <v>0</v>
      </c>
      <c r="C196" s="24">
        <f>'Rate Card'!$B$7</f>
        <v>0</v>
      </c>
      <c r="D196" s="26"/>
      <c r="E196" s="25">
        <f t="shared" si="9"/>
        <v>0</v>
      </c>
    </row>
    <row r="197" spans="1:5" ht="12.75" customHeight="1" x14ac:dyDescent="0.2">
      <c r="A197" s="35"/>
      <c r="B197" s="9">
        <f>'Rate Card'!$A$8</f>
        <v>0</v>
      </c>
      <c r="C197" s="24">
        <f>'Rate Card'!$B$8</f>
        <v>0</v>
      </c>
      <c r="D197" s="26"/>
      <c r="E197" s="25">
        <f t="shared" si="9"/>
        <v>0</v>
      </c>
    </row>
    <row r="198" spans="1:5" ht="12.75" customHeight="1" x14ac:dyDescent="0.2">
      <c r="A198" s="35"/>
      <c r="B198" s="9">
        <f>'Rate Card'!$A$9</f>
        <v>0</v>
      </c>
      <c r="C198" s="24">
        <f>'Rate Card'!$B$9</f>
        <v>0</v>
      </c>
      <c r="D198" s="26"/>
      <c r="E198" s="25">
        <f t="shared" si="9"/>
        <v>0</v>
      </c>
    </row>
    <row r="199" spans="1:5" ht="12.75" customHeight="1" x14ac:dyDescent="0.2">
      <c r="A199" s="35"/>
      <c r="B199" s="9">
        <f>'Rate Card'!$A$10</f>
        <v>0</v>
      </c>
      <c r="C199" s="24">
        <f>'Rate Card'!$B$10</f>
        <v>0</v>
      </c>
      <c r="D199" s="26"/>
      <c r="E199" s="25">
        <f t="shared" si="9"/>
        <v>0</v>
      </c>
    </row>
    <row r="200" spans="1:5" ht="12.75" customHeight="1" x14ac:dyDescent="0.2">
      <c r="A200" s="35"/>
      <c r="B200" s="9">
        <f>'Rate Card'!$A$11</f>
        <v>0</v>
      </c>
      <c r="C200" s="24">
        <f>'Rate Card'!$B$11</f>
        <v>0</v>
      </c>
      <c r="D200" s="26"/>
      <c r="E200" s="25">
        <f t="shared" si="9"/>
        <v>0</v>
      </c>
    </row>
    <row r="201" spans="1:5" ht="12.75" customHeight="1" x14ac:dyDescent="0.2">
      <c r="A201" s="35"/>
      <c r="B201" s="9">
        <f>'Rate Card'!$A$12</f>
        <v>0</v>
      </c>
      <c r="C201" s="24">
        <f>'Rate Card'!$B$12</f>
        <v>0</v>
      </c>
      <c r="D201" s="26"/>
      <c r="E201" s="25">
        <f t="shared" si="9"/>
        <v>0</v>
      </c>
    </row>
    <row r="202" spans="1:5" ht="12.75" customHeight="1" x14ac:dyDescent="0.2">
      <c r="A202" s="35"/>
      <c r="B202" s="9">
        <f>'Rate Card'!$A$13</f>
        <v>0</v>
      </c>
      <c r="C202" s="24">
        <f>'Rate Card'!$B$13</f>
        <v>0</v>
      </c>
      <c r="D202" s="26"/>
      <c r="E202" s="25">
        <f t="shared" si="9"/>
        <v>0</v>
      </c>
    </row>
    <row r="203" spans="1:5" ht="12.75" customHeight="1" x14ac:dyDescent="0.2">
      <c r="A203" s="35"/>
      <c r="B203" s="9">
        <f>'Rate Card'!$A$14</f>
        <v>0</v>
      </c>
      <c r="C203" s="24">
        <f>'Rate Card'!$B$14</f>
        <v>0</v>
      </c>
      <c r="D203" s="26"/>
      <c r="E203" s="25">
        <f t="shared" si="9"/>
        <v>0</v>
      </c>
    </row>
    <row r="204" spans="1:5" ht="12.75" customHeight="1" x14ac:dyDescent="0.2">
      <c r="A204" s="35"/>
      <c r="B204" s="9">
        <f>'Rate Card'!$A$15</f>
        <v>0</v>
      </c>
      <c r="C204" s="24">
        <f>'Rate Card'!$B$15</f>
        <v>0</v>
      </c>
      <c r="D204" s="26"/>
      <c r="E204" s="25">
        <f t="shared" si="9"/>
        <v>0</v>
      </c>
    </row>
    <row r="205" spans="1:5" ht="12.75" customHeight="1" x14ac:dyDescent="0.2">
      <c r="A205" s="35"/>
      <c r="B205" s="9">
        <f>'Rate Card'!$A$16</f>
        <v>0</v>
      </c>
      <c r="C205" s="24">
        <f>'Rate Card'!$B$16</f>
        <v>0</v>
      </c>
      <c r="D205" s="26"/>
      <c r="E205" s="25">
        <f t="shared" si="9"/>
        <v>0</v>
      </c>
    </row>
    <row r="206" spans="1:5" ht="12.75" customHeight="1" x14ac:dyDescent="0.2">
      <c r="A206" s="35"/>
      <c r="B206" s="9">
        <f>'Rate Card'!$A$17</f>
        <v>0</v>
      </c>
      <c r="C206" s="24">
        <f>'Rate Card'!$B$17</f>
        <v>0</v>
      </c>
      <c r="D206" s="26"/>
      <c r="E206" s="25">
        <f t="shared" si="9"/>
        <v>0</v>
      </c>
    </row>
    <row r="207" spans="1:5" ht="12.75" customHeight="1" x14ac:dyDescent="0.2">
      <c r="A207" s="35"/>
      <c r="B207" s="9">
        <f>'Rate Card'!$A$18</f>
        <v>0</v>
      </c>
      <c r="C207" s="24">
        <f>'Rate Card'!$B$18</f>
        <v>0</v>
      </c>
      <c r="D207" s="26"/>
      <c r="E207" s="25">
        <f t="shared" si="9"/>
        <v>0</v>
      </c>
    </row>
    <row r="208" spans="1:5" ht="12.75" customHeight="1" x14ac:dyDescent="0.2">
      <c r="A208" s="35"/>
      <c r="B208" s="9">
        <f>'Rate Card'!$A$19</f>
        <v>0</v>
      </c>
      <c r="C208" s="24">
        <f>'Rate Card'!$B$19</f>
        <v>0</v>
      </c>
      <c r="D208" s="26"/>
      <c r="E208" s="25">
        <f t="shared" si="9"/>
        <v>0</v>
      </c>
    </row>
    <row r="209" spans="1:5" ht="12.75" customHeight="1" x14ac:dyDescent="0.2">
      <c r="A209" s="35"/>
      <c r="B209" s="9">
        <f>'Rate Card'!$A$20</f>
        <v>0</v>
      </c>
      <c r="C209" s="24">
        <f>'Rate Card'!$B$20</f>
        <v>0</v>
      </c>
      <c r="D209" s="26"/>
      <c r="E209" s="25">
        <f t="shared" si="9"/>
        <v>0</v>
      </c>
    </row>
    <row r="210" spans="1:5" ht="12.75" customHeight="1" x14ac:dyDescent="0.2">
      <c r="A210" s="35"/>
      <c r="B210" s="9">
        <f>'Rate Card'!$A$21</f>
        <v>0</v>
      </c>
      <c r="C210" s="24">
        <f>'Rate Card'!$B$21</f>
        <v>0</v>
      </c>
      <c r="D210" s="26"/>
      <c r="E210" s="25">
        <f t="shared" si="9"/>
        <v>0</v>
      </c>
    </row>
    <row r="211" spans="1:5" ht="12.75" customHeight="1" x14ac:dyDescent="0.2">
      <c r="A211" s="36"/>
      <c r="B211" s="9">
        <f>'Rate Card'!$A$22</f>
        <v>0</v>
      </c>
      <c r="C211" s="24">
        <f>'Rate Card'!$B$22</f>
        <v>0</v>
      </c>
      <c r="D211" s="26"/>
      <c r="E211" s="25">
        <f t="shared" si="9"/>
        <v>0</v>
      </c>
    </row>
    <row r="212" spans="1:5" x14ac:dyDescent="0.2">
      <c r="A212" s="37"/>
      <c r="B212" s="38"/>
      <c r="C212" s="38"/>
      <c r="D212" s="38"/>
      <c r="E212" s="39"/>
    </row>
    <row r="213" spans="1:5" s="10" customFormat="1" ht="12.75" customHeight="1" x14ac:dyDescent="0.2">
      <c r="A213" s="34"/>
      <c r="B213" s="9">
        <f>'Rate Card'!$A$3</f>
        <v>0</v>
      </c>
      <c r="C213" s="24">
        <f>'Rate Card'!$B$3</f>
        <v>0</v>
      </c>
      <c r="D213" s="26"/>
      <c r="E213" s="25">
        <f t="shared" ref="E213:E232" si="10">D213*C213</f>
        <v>0</v>
      </c>
    </row>
    <row r="214" spans="1:5" s="10" customFormat="1" ht="12.75" customHeight="1" x14ac:dyDescent="0.2">
      <c r="A214" s="35"/>
      <c r="B214" s="9">
        <f>'Rate Card'!$A$4</f>
        <v>0</v>
      </c>
      <c r="C214" s="24">
        <f>'Rate Card'!$B$4</f>
        <v>0</v>
      </c>
      <c r="D214" s="26"/>
      <c r="E214" s="25">
        <f t="shared" si="10"/>
        <v>0</v>
      </c>
    </row>
    <row r="215" spans="1:5" s="10" customFormat="1" ht="12.75" customHeight="1" x14ac:dyDescent="0.2">
      <c r="A215" s="35"/>
      <c r="B215" s="9">
        <f>'Rate Card'!$A$5</f>
        <v>0</v>
      </c>
      <c r="C215" s="24">
        <f>'Rate Card'!$B$5</f>
        <v>0</v>
      </c>
      <c r="D215" s="26"/>
      <c r="E215" s="25">
        <f t="shared" si="10"/>
        <v>0</v>
      </c>
    </row>
    <row r="216" spans="1:5" s="10" customFormat="1" ht="12.75" customHeight="1" x14ac:dyDescent="0.2">
      <c r="A216" s="35"/>
      <c r="B216" s="9">
        <f>'Rate Card'!$A$6</f>
        <v>0</v>
      </c>
      <c r="C216" s="24">
        <f>'Rate Card'!$B$6</f>
        <v>0</v>
      </c>
      <c r="D216" s="26"/>
      <c r="E216" s="25">
        <f t="shared" si="10"/>
        <v>0</v>
      </c>
    </row>
    <row r="217" spans="1:5" s="10" customFormat="1" ht="12.75" customHeight="1" x14ac:dyDescent="0.2">
      <c r="A217" s="35"/>
      <c r="B217" s="9">
        <f>'Rate Card'!$A$7</f>
        <v>0</v>
      </c>
      <c r="C217" s="24">
        <f>'Rate Card'!$B$7</f>
        <v>0</v>
      </c>
      <c r="D217" s="26"/>
      <c r="E217" s="25">
        <f t="shared" si="10"/>
        <v>0</v>
      </c>
    </row>
    <row r="218" spans="1:5" s="10" customFormat="1" ht="12.75" customHeight="1" x14ac:dyDescent="0.2">
      <c r="A218" s="35"/>
      <c r="B218" s="9">
        <f>'Rate Card'!$A$8</f>
        <v>0</v>
      </c>
      <c r="C218" s="24">
        <f>'Rate Card'!$B$8</f>
        <v>0</v>
      </c>
      <c r="D218" s="26"/>
      <c r="E218" s="25">
        <f t="shared" si="10"/>
        <v>0</v>
      </c>
    </row>
    <row r="219" spans="1:5" s="10" customFormat="1" ht="12.75" customHeight="1" x14ac:dyDescent="0.2">
      <c r="A219" s="35"/>
      <c r="B219" s="9">
        <f>'Rate Card'!$A$9</f>
        <v>0</v>
      </c>
      <c r="C219" s="24">
        <f>'Rate Card'!$B$9</f>
        <v>0</v>
      </c>
      <c r="D219" s="26"/>
      <c r="E219" s="25">
        <f t="shared" si="10"/>
        <v>0</v>
      </c>
    </row>
    <row r="220" spans="1:5" s="10" customFormat="1" ht="12.75" customHeight="1" x14ac:dyDescent="0.2">
      <c r="A220" s="35"/>
      <c r="B220" s="9">
        <f>'Rate Card'!$A$10</f>
        <v>0</v>
      </c>
      <c r="C220" s="24">
        <f>'Rate Card'!$B$10</f>
        <v>0</v>
      </c>
      <c r="D220" s="26"/>
      <c r="E220" s="25">
        <f t="shared" si="10"/>
        <v>0</v>
      </c>
    </row>
    <row r="221" spans="1:5" s="10" customFormat="1" ht="12.75" customHeight="1" x14ac:dyDescent="0.2">
      <c r="A221" s="35"/>
      <c r="B221" s="9">
        <f>'Rate Card'!$A$11</f>
        <v>0</v>
      </c>
      <c r="C221" s="24">
        <f>'Rate Card'!$B$11</f>
        <v>0</v>
      </c>
      <c r="D221" s="26"/>
      <c r="E221" s="25">
        <f t="shared" si="10"/>
        <v>0</v>
      </c>
    </row>
    <row r="222" spans="1:5" s="10" customFormat="1" ht="12.75" customHeight="1" x14ac:dyDescent="0.2">
      <c r="A222" s="35"/>
      <c r="B222" s="9">
        <f>'Rate Card'!$A$12</f>
        <v>0</v>
      </c>
      <c r="C222" s="24">
        <f>'Rate Card'!$B$12</f>
        <v>0</v>
      </c>
      <c r="D222" s="26"/>
      <c r="E222" s="25">
        <f t="shared" si="10"/>
        <v>0</v>
      </c>
    </row>
    <row r="223" spans="1:5" s="10" customFormat="1" ht="12.75" customHeight="1" x14ac:dyDescent="0.2">
      <c r="A223" s="35"/>
      <c r="B223" s="9">
        <f>'Rate Card'!$A$13</f>
        <v>0</v>
      </c>
      <c r="C223" s="24">
        <f>'Rate Card'!$B$13</f>
        <v>0</v>
      </c>
      <c r="D223" s="26"/>
      <c r="E223" s="25">
        <f t="shared" si="10"/>
        <v>0</v>
      </c>
    </row>
    <row r="224" spans="1:5" s="10" customFormat="1" ht="12.75" customHeight="1" x14ac:dyDescent="0.2">
      <c r="A224" s="35"/>
      <c r="B224" s="9">
        <f>'Rate Card'!$A$14</f>
        <v>0</v>
      </c>
      <c r="C224" s="24">
        <f>'Rate Card'!$B$14</f>
        <v>0</v>
      </c>
      <c r="D224" s="26"/>
      <c r="E224" s="25">
        <f t="shared" si="10"/>
        <v>0</v>
      </c>
    </row>
    <row r="225" spans="1:5" s="10" customFormat="1" ht="12.75" customHeight="1" x14ac:dyDescent="0.2">
      <c r="A225" s="35"/>
      <c r="B225" s="9">
        <f>'Rate Card'!$A$15</f>
        <v>0</v>
      </c>
      <c r="C225" s="24">
        <f>'Rate Card'!$B$15</f>
        <v>0</v>
      </c>
      <c r="D225" s="26"/>
      <c r="E225" s="25">
        <f t="shared" si="10"/>
        <v>0</v>
      </c>
    </row>
    <row r="226" spans="1:5" s="10" customFormat="1" ht="12.75" customHeight="1" x14ac:dyDescent="0.2">
      <c r="A226" s="35"/>
      <c r="B226" s="9">
        <f>'Rate Card'!$A$16</f>
        <v>0</v>
      </c>
      <c r="C226" s="24">
        <f>'Rate Card'!$B$16</f>
        <v>0</v>
      </c>
      <c r="D226" s="26"/>
      <c r="E226" s="25">
        <f t="shared" si="10"/>
        <v>0</v>
      </c>
    </row>
    <row r="227" spans="1:5" s="2" customFormat="1" ht="12.75" customHeight="1" x14ac:dyDescent="0.2">
      <c r="A227" s="35"/>
      <c r="B227" s="9">
        <f>'Rate Card'!$A$17</f>
        <v>0</v>
      </c>
      <c r="C227" s="24">
        <f>'Rate Card'!$B$17</f>
        <v>0</v>
      </c>
      <c r="D227" s="26"/>
      <c r="E227" s="25">
        <f t="shared" si="10"/>
        <v>0</v>
      </c>
    </row>
    <row r="228" spans="1:5" s="11" customFormat="1" ht="12.75" customHeight="1" x14ac:dyDescent="0.2">
      <c r="A228" s="35"/>
      <c r="B228" s="9">
        <f>'Rate Card'!$A$18</f>
        <v>0</v>
      </c>
      <c r="C228" s="24">
        <f>'Rate Card'!$B$18</f>
        <v>0</v>
      </c>
      <c r="D228" s="26"/>
      <c r="E228" s="25">
        <f t="shared" si="10"/>
        <v>0</v>
      </c>
    </row>
    <row r="229" spans="1:5" s="11" customFormat="1" ht="12.75" customHeight="1" x14ac:dyDescent="0.2">
      <c r="A229" s="35"/>
      <c r="B229" s="9">
        <f>'Rate Card'!$A$19</f>
        <v>0</v>
      </c>
      <c r="C229" s="24">
        <f>'Rate Card'!$B$19</f>
        <v>0</v>
      </c>
      <c r="D229" s="26"/>
      <c r="E229" s="25">
        <f t="shared" si="10"/>
        <v>0</v>
      </c>
    </row>
    <row r="230" spans="1:5" s="12" customFormat="1" ht="12.75" customHeight="1" x14ac:dyDescent="0.2">
      <c r="A230" s="35"/>
      <c r="B230" s="9">
        <f>'Rate Card'!$A$20</f>
        <v>0</v>
      </c>
      <c r="C230" s="24">
        <f>'Rate Card'!$B$20</f>
        <v>0</v>
      </c>
      <c r="D230" s="26"/>
      <c r="E230" s="25">
        <f t="shared" si="10"/>
        <v>0</v>
      </c>
    </row>
    <row r="231" spans="1:5" s="12" customFormat="1" ht="12.75" customHeight="1" x14ac:dyDescent="0.2">
      <c r="A231" s="35"/>
      <c r="B231" s="9">
        <f>'Rate Card'!$A$21</f>
        <v>0</v>
      </c>
      <c r="C231" s="24">
        <f>'Rate Card'!$B$21</f>
        <v>0</v>
      </c>
      <c r="D231" s="26"/>
      <c r="E231" s="25">
        <f t="shared" si="10"/>
        <v>0</v>
      </c>
    </row>
    <row r="232" spans="1:5" s="12" customFormat="1" ht="12.75" customHeight="1" x14ac:dyDescent="0.2">
      <c r="A232" s="36"/>
      <c r="B232" s="9">
        <f>'Rate Card'!$A$22</f>
        <v>0</v>
      </c>
      <c r="C232" s="24">
        <f>'Rate Card'!$B$22</f>
        <v>0</v>
      </c>
      <c r="D232" s="26"/>
      <c r="E232" s="25">
        <f t="shared" si="10"/>
        <v>0</v>
      </c>
    </row>
    <row r="233" spans="1:5" x14ac:dyDescent="0.2">
      <c r="A233" s="37"/>
      <c r="B233" s="38"/>
      <c r="C233" s="38"/>
      <c r="D233" s="38"/>
      <c r="E233" s="39"/>
    </row>
    <row r="234" spans="1:5" ht="12.75" customHeight="1" x14ac:dyDescent="0.2">
      <c r="A234" s="34"/>
      <c r="B234" s="9">
        <f>'Rate Card'!$A$3</f>
        <v>0</v>
      </c>
      <c r="C234" s="24">
        <f>'Rate Card'!$B$3</f>
        <v>0</v>
      </c>
      <c r="D234" s="26"/>
      <c r="E234" s="25">
        <f t="shared" ref="E234:E253" si="11">D234*C234</f>
        <v>0</v>
      </c>
    </row>
    <row r="235" spans="1:5" ht="12.75" customHeight="1" x14ac:dyDescent="0.2">
      <c r="A235" s="35"/>
      <c r="B235" s="9">
        <f>'Rate Card'!$A$4</f>
        <v>0</v>
      </c>
      <c r="C235" s="24">
        <f>'Rate Card'!$B$4</f>
        <v>0</v>
      </c>
      <c r="D235" s="26"/>
      <c r="E235" s="25">
        <f t="shared" si="11"/>
        <v>0</v>
      </c>
    </row>
    <row r="236" spans="1:5" ht="12.75" customHeight="1" x14ac:dyDescent="0.2">
      <c r="A236" s="35"/>
      <c r="B236" s="9">
        <f>'Rate Card'!$A$5</f>
        <v>0</v>
      </c>
      <c r="C236" s="24">
        <f>'Rate Card'!$B$5</f>
        <v>0</v>
      </c>
      <c r="D236" s="26"/>
      <c r="E236" s="25">
        <f t="shared" si="11"/>
        <v>0</v>
      </c>
    </row>
    <row r="237" spans="1:5" ht="12.75" customHeight="1" x14ac:dyDescent="0.2">
      <c r="A237" s="35"/>
      <c r="B237" s="9">
        <f>'Rate Card'!$A$6</f>
        <v>0</v>
      </c>
      <c r="C237" s="24">
        <f>'Rate Card'!$B$6</f>
        <v>0</v>
      </c>
      <c r="D237" s="26"/>
      <c r="E237" s="25">
        <f t="shared" si="11"/>
        <v>0</v>
      </c>
    </row>
    <row r="238" spans="1:5" ht="12.75" customHeight="1" x14ac:dyDescent="0.2">
      <c r="A238" s="35"/>
      <c r="B238" s="9">
        <f>'Rate Card'!$A$7</f>
        <v>0</v>
      </c>
      <c r="C238" s="24">
        <f>'Rate Card'!$B$7</f>
        <v>0</v>
      </c>
      <c r="D238" s="26"/>
      <c r="E238" s="25">
        <f t="shared" si="11"/>
        <v>0</v>
      </c>
    </row>
    <row r="239" spans="1:5" ht="12.75" customHeight="1" x14ac:dyDescent="0.2">
      <c r="A239" s="35"/>
      <c r="B239" s="9">
        <f>'Rate Card'!$A$8</f>
        <v>0</v>
      </c>
      <c r="C239" s="24">
        <f>'Rate Card'!$B$8</f>
        <v>0</v>
      </c>
      <c r="D239" s="26"/>
      <c r="E239" s="25">
        <f t="shared" si="11"/>
        <v>0</v>
      </c>
    </row>
    <row r="240" spans="1:5" ht="12.75" customHeight="1" x14ac:dyDescent="0.2">
      <c r="A240" s="35"/>
      <c r="B240" s="9">
        <f>'Rate Card'!$A$9</f>
        <v>0</v>
      </c>
      <c r="C240" s="24">
        <f>'Rate Card'!$B$9</f>
        <v>0</v>
      </c>
      <c r="D240" s="26"/>
      <c r="E240" s="25">
        <f t="shared" si="11"/>
        <v>0</v>
      </c>
    </row>
    <row r="241" spans="1:5" ht="12.75" customHeight="1" x14ac:dyDescent="0.2">
      <c r="A241" s="35"/>
      <c r="B241" s="9">
        <f>'Rate Card'!$A$10</f>
        <v>0</v>
      </c>
      <c r="C241" s="24">
        <f>'Rate Card'!$B$10</f>
        <v>0</v>
      </c>
      <c r="D241" s="26"/>
      <c r="E241" s="25">
        <f t="shared" si="11"/>
        <v>0</v>
      </c>
    </row>
    <row r="242" spans="1:5" ht="12.75" customHeight="1" x14ac:dyDescent="0.2">
      <c r="A242" s="35"/>
      <c r="B242" s="9">
        <f>'Rate Card'!$A$11</f>
        <v>0</v>
      </c>
      <c r="C242" s="24">
        <f>'Rate Card'!$B$11</f>
        <v>0</v>
      </c>
      <c r="D242" s="26"/>
      <c r="E242" s="25">
        <f t="shared" si="11"/>
        <v>0</v>
      </c>
    </row>
    <row r="243" spans="1:5" ht="12.75" customHeight="1" x14ac:dyDescent="0.2">
      <c r="A243" s="35"/>
      <c r="B243" s="9">
        <f>'Rate Card'!$A$12</f>
        <v>0</v>
      </c>
      <c r="C243" s="24">
        <f>'Rate Card'!$B$12</f>
        <v>0</v>
      </c>
      <c r="D243" s="26"/>
      <c r="E243" s="25">
        <f t="shared" si="11"/>
        <v>0</v>
      </c>
    </row>
    <row r="244" spans="1:5" ht="12.75" customHeight="1" x14ac:dyDescent="0.2">
      <c r="A244" s="35"/>
      <c r="B244" s="9">
        <f>'Rate Card'!$A$13</f>
        <v>0</v>
      </c>
      <c r="C244" s="24">
        <f>'Rate Card'!$B$13</f>
        <v>0</v>
      </c>
      <c r="D244" s="26"/>
      <c r="E244" s="25">
        <f t="shared" si="11"/>
        <v>0</v>
      </c>
    </row>
    <row r="245" spans="1:5" ht="12.75" customHeight="1" x14ac:dyDescent="0.2">
      <c r="A245" s="35"/>
      <c r="B245" s="9">
        <f>'Rate Card'!$A$14</f>
        <v>0</v>
      </c>
      <c r="C245" s="24">
        <f>'Rate Card'!$B$14</f>
        <v>0</v>
      </c>
      <c r="D245" s="26"/>
      <c r="E245" s="25">
        <f t="shared" si="11"/>
        <v>0</v>
      </c>
    </row>
    <row r="246" spans="1:5" ht="12.75" customHeight="1" x14ac:dyDescent="0.2">
      <c r="A246" s="35"/>
      <c r="B246" s="9">
        <f>'Rate Card'!$A$15</f>
        <v>0</v>
      </c>
      <c r="C246" s="24">
        <f>'Rate Card'!$B$15</f>
        <v>0</v>
      </c>
      <c r="D246" s="26"/>
      <c r="E246" s="25">
        <f t="shared" si="11"/>
        <v>0</v>
      </c>
    </row>
    <row r="247" spans="1:5" ht="12.75" customHeight="1" x14ac:dyDescent="0.2">
      <c r="A247" s="35"/>
      <c r="B247" s="9">
        <f>'Rate Card'!$A$16</f>
        <v>0</v>
      </c>
      <c r="C247" s="24">
        <f>'Rate Card'!$B$16</f>
        <v>0</v>
      </c>
      <c r="D247" s="26"/>
      <c r="E247" s="25">
        <f t="shared" si="11"/>
        <v>0</v>
      </c>
    </row>
    <row r="248" spans="1:5" ht="12.75" customHeight="1" x14ac:dyDescent="0.2">
      <c r="A248" s="35"/>
      <c r="B248" s="9">
        <f>'Rate Card'!$A$17</f>
        <v>0</v>
      </c>
      <c r="C248" s="24">
        <f>'Rate Card'!$B$17</f>
        <v>0</v>
      </c>
      <c r="D248" s="26"/>
      <c r="E248" s="25">
        <f t="shared" si="11"/>
        <v>0</v>
      </c>
    </row>
    <row r="249" spans="1:5" ht="12.75" customHeight="1" x14ac:dyDescent="0.2">
      <c r="A249" s="35"/>
      <c r="B249" s="9">
        <f>'Rate Card'!$A$18</f>
        <v>0</v>
      </c>
      <c r="C249" s="24">
        <f>'Rate Card'!$B$18</f>
        <v>0</v>
      </c>
      <c r="D249" s="26"/>
      <c r="E249" s="25">
        <f t="shared" si="11"/>
        <v>0</v>
      </c>
    </row>
    <row r="250" spans="1:5" ht="12.75" customHeight="1" x14ac:dyDescent="0.2">
      <c r="A250" s="35"/>
      <c r="B250" s="9">
        <f>'Rate Card'!$A$19</f>
        <v>0</v>
      </c>
      <c r="C250" s="24">
        <f>'Rate Card'!$B$19</f>
        <v>0</v>
      </c>
      <c r="D250" s="26"/>
      <c r="E250" s="25">
        <f t="shared" si="11"/>
        <v>0</v>
      </c>
    </row>
    <row r="251" spans="1:5" ht="12.75" customHeight="1" x14ac:dyDescent="0.2">
      <c r="A251" s="35"/>
      <c r="B251" s="9">
        <f>'Rate Card'!$A$20</f>
        <v>0</v>
      </c>
      <c r="C251" s="24">
        <f>'Rate Card'!$B$20</f>
        <v>0</v>
      </c>
      <c r="D251" s="26"/>
      <c r="E251" s="25">
        <f t="shared" si="11"/>
        <v>0</v>
      </c>
    </row>
    <row r="252" spans="1:5" ht="12.75" customHeight="1" x14ac:dyDescent="0.2">
      <c r="A252" s="35"/>
      <c r="B252" s="9">
        <f>'Rate Card'!$A$21</f>
        <v>0</v>
      </c>
      <c r="C252" s="24">
        <f>'Rate Card'!$B$21</f>
        <v>0</v>
      </c>
      <c r="D252" s="26"/>
      <c r="E252" s="25">
        <f t="shared" si="11"/>
        <v>0</v>
      </c>
    </row>
    <row r="253" spans="1:5" ht="12.75" customHeight="1" x14ac:dyDescent="0.2">
      <c r="A253" s="36"/>
      <c r="B253" s="9">
        <f>'Rate Card'!$A$22</f>
        <v>0</v>
      </c>
      <c r="C253" s="24">
        <f>'Rate Card'!$B$22</f>
        <v>0</v>
      </c>
      <c r="D253" s="26"/>
      <c r="E253" s="25">
        <f t="shared" si="11"/>
        <v>0</v>
      </c>
    </row>
    <row r="254" spans="1:5" x14ac:dyDescent="0.2">
      <c r="A254" s="37"/>
      <c r="B254" s="38"/>
      <c r="C254" s="38"/>
      <c r="D254" s="38"/>
      <c r="E254" s="39"/>
    </row>
    <row r="255" spans="1:5" ht="12.75" customHeight="1" x14ac:dyDescent="0.2">
      <c r="A255" s="34"/>
      <c r="B255" s="9">
        <f>'Rate Card'!$A$3</f>
        <v>0</v>
      </c>
      <c r="C255" s="24">
        <f>'Rate Card'!$B$3</f>
        <v>0</v>
      </c>
      <c r="D255" s="26"/>
      <c r="E255" s="25">
        <f t="shared" ref="E255:E274" si="12">D255*C255</f>
        <v>0</v>
      </c>
    </row>
    <row r="256" spans="1:5" ht="12.75" customHeight="1" x14ac:dyDescent="0.2">
      <c r="A256" s="35"/>
      <c r="B256" s="9">
        <f>'Rate Card'!$A$4</f>
        <v>0</v>
      </c>
      <c r="C256" s="24">
        <f>'Rate Card'!$B$4</f>
        <v>0</v>
      </c>
      <c r="D256" s="26"/>
      <c r="E256" s="25">
        <f t="shared" si="12"/>
        <v>0</v>
      </c>
    </row>
    <row r="257" spans="1:5" ht="12.75" customHeight="1" x14ac:dyDescent="0.2">
      <c r="A257" s="35"/>
      <c r="B257" s="9">
        <f>'Rate Card'!$A$5</f>
        <v>0</v>
      </c>
      <c r="C257" s="24">
        <f>'Rate Card'!$B$5</f>
        <v>0</v>
      </c>
      <c r="D257" s="26"/>
      <c r="E257" s="25">
        <f t="shared" si="12"/>
        <v>0</v>
      </c>
    </row>
    <row r="258" spans="1:5" ht="12.75" customHeight="1" x14ac:dyDescent="0.2">
      <c r="A258" s="35"/>
      <c r="B258" s="9">
        <f>'Rate Card'!$A$6</f>
        <v>0</v>
      </c>
      <c r="C258" s="24">
        <f>'Rate Card'!$B$6</f>
        <v>0</v>
      </c>
      <c r="D258" s="26"/>
      <c r="E258" s="25">
        <f t="shared" si="12"/>
        <v>0</v>
      </c>
    </row>
    <row r="259" spans="1:5" ht="12.75" customHeight="1" x14ac:dyDescent="0.2">
      <c r="A259" s="35"/>
      <c r="B259" s="9">
        <f>'Rate Card'!$A$7</f>
        <v>0</v>
      </c>
      <c r="C259" s="24">
        <f>'Rate Card'!$B$7</f>
        <v>0</v>
      </c>
      <c r="D259" s="26"/>
      <c r="E259" s="25">
        <f t="shared" si="12"/>
        <v>0</v>
      </c>
    </row>
    <row r="260" spans="1:5" ht="12.75" customHeight="1" x14ac:dyDescent="0.2">
      <c r="A260" s="35"/>
      <c r="B260" s="9">
        <f>'Rate Card'!$A$8</f>
        <v>0</v>
      </c>
      <c r="C260" s="24">
        <f>'Rate Card'!$B$8</f>
        <v>0</v>
      </c>
      <c r="D260" s="26"/>
      <c r="E260" s="25">
        <f t="shared" si="12"/>
        <v>0</v>
      </c>
    </row>
    <row r="261" spans="1:5" ht="12.75" customHeight="1" x14ac:dyDescent="0.2">
      <c r="A261" s="35"/>
      <c r="B261" s="9">
        <f>'Rate Card'!$A$9</f>
        <v>0</v>
      </c>
      <c r="C261" s="24">
        <f>'Rate Card'!$B$9</f>
        <v>0</v>
      </c>
      <c r="D261" s="26"/>
      <c r="E261" s="25">
        <f t="shared" si="12"/>
        <v>0</v>
      </c>
    </row>
    <row r="262" spans="1:5" ht="12.75" customHeight="1" x14ac:dyDescent="0.2">
      <c r="A262" s="35"/>
      <c r="B262" s="9">
        <f>'Rate Card'!$A$10</f>
        <v>0</v>
      </c>
      <c r="C262" s="24">
        <f>'Rate Card'!$B$10</f>
        <v>0</v>
      </c>
      <c r="D262" s="26"/>
      <c r="E262" s="25">
        <f t="shared" si="12"/>
        <v>0</v>
      </c>
    </row>
    <row r="263" spans="1:5" ht="12.75" customHeight="1" x14ac:dyDescent="0.2">
      <c r="A263" s="35"/>
      <c r="B263" s="9">
        <f>'Rate Card'!$A$11</f>
        <v>0</v>
      </c>
      <c r="C263" s="24">
        <f>'Rate Card'!$B$11</f>
        <v>0</v>
      </c>
      <c r="D263" s="26"/>
      <c r="E263" s="25">
        <f t="shared" si="12"/>
        <v>0</v>
      </c>
    </row>
    <row r="264" spans="1:5" ht="12.75" customHeight="1" x14ac:dyDescent="0.2">
      <c r="A264" s="35"/>
      <c r="B264" s="9">
        <f>'Rate Card'!$A$12</f>
        <v>0</v>
      </c>
      <c r="C264" s="24">
        <f>'Rate Card'!$B$12</f>
        <v>0</v>
      </c>
      <c r="D264" s="26"/>
      <c r="E264" s="25">
        <f t="shared" si="12"/>
        <v>0</v>
      </c>
    </row>
    <row r="265" spans="1:5" ht="12.75" customHeight="1" x14ac:dyDescent="0.2">
      <c r="A265" s="35"/>
      <c r="B265" s="9">
        <f>'Rate Card'!$A$13</f>
        <v>0</v>
      </c>
      <c r="C265" s="24">
        <f>'Rate Card'!$B$13</f>
        <v>0</v>
      </c>
      <c r="D265" s="26"/>
      <c r="E265" s="25">
        <f t="shared" si="12"/>
        <v>0</v>
      </c>
    </row>
    <row r="266" spans="1:5" ht="12.75" customHeight="1" x14ac:dyDescent="0.2">
      <c r="A266" s="35"/>
      <c r="B266" s="9">
        <f>'Rate Card'!$A$14</f>
        <v>0</v>
      </c>
      <c r="C266" s="24">
        <f>'Rate Card'!$B$14</f>
        <v>0</v>
      </c>
      <c r="D266" s="26"/>
      <c r="E266" s="25">
        <f t="shared" si="12"/>
        <v>0</v>
      </c>
    </row>
    <row r="267" spans="1:5" ht="12.75" customHeight="1" x14ac:dyDescent="0.2">
      <c r="A267" s="35"/>
      <c r="B267" s="9">
        <f>'Rate Card'!$A$15</f>
        <v>0</v>
      </c>
      <c r="C267" s="24">
        <f>'Rate Card'!$B$15</f>
        <v>0</v>
      </c>
      <c r="D267" s="26"/>
      <c r="E267" s="25">
        <f t="shared" si="12"/>
        <v>0</v>
      </c>
    </row>
    <row r="268" spans="1:5" ht="12.75" customHeight="1" x14ac:dyDescent="0.2">
      <c r="A268" s="35"/>
      <c r="B268" s="9">
        <f>'Rate Card'!$A$16</f>
        <v>0</v>
      </c>
      <c r="C268" s="24">
        <f>'Rate Card'!$B$16</f>
        <v>0</v>
      </c>
      <c r="D268" s="26"/>
      <c r="E268" s="25">
        <f t="shared" si="12"/>
        <v>0</v>
      </c>
    </row>
    <row r="269" spans="1:5" ht="12.75" customHeight="1" x14ac:dyDescent="0.2">
      <c r="A269" s="35"/>
      <c r="B269" s="9">
        <f>'Rate Card'!$A$17</f>
        <v>0</v>
      </c>
      <c r="C269" s="24">
        <f>'Rate Card'!$B$17</f>
        <v>0</v>
      </c>
      <c r="D269" s="26"/>
      <c r="E269" s="25">
        <f t="shared" si="12"/>
        <v>0</v>
      </c>
    </row>
    <row r="270" spans="1:5" ht="12.75" customHeight="1" x14ac:dyDescent="0.2">
      <c r="A270" s="35"/>
      <c r="B270" s="9">
        <f>'Rate Card'!$A$18</f>
        <v>0</v>
      </c>
      <c r="C270" s="24">
        <f>'Rate Card'!$B$18</f>
        <v>0</v>
      </c>
      <c r="D270" s="26"/>
      <c r="E270" s="25">
        <f t="shared" si="12"/>
        <v>0</v>
      </c>
    </row>
    <row r="271" spans="1:5" ht="12.75" customHeight="1" x14ac:dyDescent="0.2">
      <c r="A271" s="35"/>
      <c r="B271" s="9">
        <f>'Rate Card'!$A$19</f>
        <v>0</v>
      </c>
      <c r="C271" s="24">
        <f>'Rate Card'!$B$19</f>
        <v>0</v>
      </c>
      <c r="D271" s="26"/>
      <c r="E271" s="25">
        <f t="shared" si="12"/>
        <v>0</v>
      </c>
    </row>
    <row r="272" spans="1:5" ht="12.75" customHeight="1" x14ac:dyDescent="0.2">
      <c r="A272" s="35"/>
      <c r="B272" s="9">
        <f>'Rate Card'!$A$20</f>
        <v>0</v>
      </c>
      <c r="C272" s="24">
        <f>'Rate Card'!$B$20</f>
        <v>0</v>
      </c>
      <c r="D272" s="26"/>
      <c r="E272" s="25">
        <f t="shared" si="12"/>
        <v>0</v>
      </c>
    </row>
    <row r="273" spans="1:5" ht="12.75" customHeight="1" x14ac:dyDescent="0.2">
      <c r="A273" s="35"/>
      <c r="B273" s="9">
        <f>'Rate Card'!$A$21</f>
        <v>0</v>
      </c>
      <c r="C273" s="24">
        <f>'Rate Card'!$B$21</f>
        <v>0</v>
      </c>
      <c r="D273" s="26"/>
      <c r="E273" s="25">
        <f t="shared" si="12"/>
        <v>0</v>
      </c>
    </row>
    <row r="274" spans="1:5" ht="12.75" customHeight="1" x14ac:dyDescent="0.2">
      <c r="A274" s="36"/>
      <c r="B274" s="9">
        <f>'Rate Card'!$A$22</f>
        <v>0</v>
      </c>
      <c r="C274" s="24">
        <f>'Rate Card'!$B$22</f>
        <v>0</v>
      </c>
      <c r="D274" s="26"/>
      <c r="E274" s="25">
        <f t="shared" si="12"/>
        <v>0</v>
      </c>
    </row>
    <row r="275" spans="1:5" x14ac:dyDescent="0.2">
      <c r="A275" s="37"/>
      <c r="B275" s="38"/>
      <c r="C275" s="38"/>
      <c r="D275" s="38"/>
      <c r="E275" s="39"/>
    </row>
    <row r="276" spans="1:5" ht="12.75" customHeight="1" x14ac:dyDescent="0.2">
      <c r="A276" s="34"/>
      <c r="B276" s="9">
        <f>'Rate Card'!$A$3</f>
        <v>0</v>
      </c>
      <c r="C276" s="24">
        <f>'Rate Card'!$B$3</f>
        <v>0</v>
      </c>
      <c r="D276" s="26"/>
      <c r="E276" s="25">
        <f t="shared" ref="E276:E295" si="13">D276*C276</f>
        <v>0</v>
      </c>
    </row>
    <row r="277" spans="1:5" ht="12.75" customHeight="1" x14ac:dyDescent="0.2">
      <c r="A277" s="35"/>
      <c r="B277" s="9">
        <f>'Rate Card'!$A$4</f>
        <v>0</v>
      </c>
      <c r="C277" s="24">
        <f>'Rate Card'!$B$4</f>
        <v>0</v>
      </c>
      <c r="D277" s="26"/>
      <c r="E277" s="25">
        <f t="shared" si="13"/>
        <v>0</v>
      </c>
    </row>
    <row r="278" spans="1:5" ht="12.75" customHeight="1" x14ac:dyDescent="0.2">
      <c r="A278" s="35"/>
      <c r="B278" s="9">
        <f>'Rate Card'!$A$5</f>
        <v>0</v>
      </c>
      <c r="C278" s="24">
        <f>'Rate Card'!$B$5</f>
        <v>0</v>
      </c>
      <c r="D278" s="26"/>
      <c r="E278" s="25">
        <f t="shared" si="13"/>
        <v>0</v>
      </c>
    </row>
    <row r="279" spans="1:5" ht="12.75" customHeight="1" x14ac:dyDescent="0.2">
      <c r="A279" s="35"/>
      <c r="B279" s="9">
        <f>'Rate Card'!$A$6</f>
        <v>0</v>
      </c>
      <c r="C279" s="24">
        <f>'Rate Card'!$B$6</f>
        <v>0</v>
      </c>
      <c r="D279" s="26"/>
      <c r="E279" s="25">
        <f t="shared" si="13"/>
        <v>0</v>
      </c>
    </row>
    <row r="280" spans="1:5" ht="12.75" customHeight="1" x14ac:dyDescent="0.2">
      <c r="A280" s="35"/>
      <c r="B280" s="9">
        <f>'Rate Card'!$A$7</f>
        <v>0</v>
      </c>
      <c r="C280" s="24">
        <f>'Rate Card'!$B$7</f>
        <v>0</v>
      </c>
      <c r="D280" s="26"/>
      <c r="E280" s="25">
        <f t="shared" si="13"/>
        <v>0</v>
      </c>
    </row>
    <row r="281" spans="1:5" ht="12.75" customHeight="1" x14ac:dyDescent="0.2">
      <c r="A281" s="35"/>
      <c r="B281" s="9">
        <f>'Rate Card'!$A$8</f>
        <v>0</v>
      </c>
      <c r="C281" s="24">
        <f>'Rate Card'!$B$8</f>
        <v>0</v>
      </c>
      <c r="D281" s="26"/>
      <c r="E281" s="25">
        <f t="shared" si="13"/>
        <v>0</v>
      </c>
    </row>
    <row r="282" spans="1:5" ht="12.75" customHeight="1" x14ac:dyDescent="0.2">
      <c r="A282" s="35"/>
      <c r="B282" s="9">
        <f>'Rate Card'!$A$9</f>
        <v>0</v>
      </c>
      <c r="C282" s="24">
        <f>'Rate Card'!$B$9</f>
        <v>0</v>
      </c>
      <c r="D282" s="26"/>
      <c r="E282" s="25">
        <f t="shared" si="13"/>
        <v>0</v>
      </c>
    </row>
    <row r="283" spans="1:5" ht="12.75" customHeight="1" x14ac:dyDescent="0.2">
      <c r="A283" s="35"/>
      <c r="B283" s="9">
        <f>'Rate Card'!$A$10</f>
        <v>0</v>
      </c>
      <c r="C283" s="24">
        <f>'Rate Card'!$B$10</f>
        <v>0</v>
      </c>
      <c r="D283" s="26"/>
      <c r="E283" s="25">
        <f t="shared" si="13"/>
        <v>0</v>
      </c>
    </row>
    <row r="284" spans="1:5" ht="12.75" customHeight="1" x14ac:dyDescent="0.2">
      <c r="A284" s="35"/>
      <c r="B284" s="9">
        <f>'Rate Card'!$A$11</f>
        <v>0</v>
      </c>
      <c r="C284" s="24">
        <f>'Rate Card'!$B$11</f>
        <v>0</v>
      </c>
      <c r="D284" s="26"/>
      <c r="E284" s="25">
        <f t="shared" si="13"/>
        <v>0</v>
      </c>
    </row>
    <row r="285" spans="1:5" ht="12.75" customHeight="1" x14ac:dyDescent="0.2">
      <c r="A285" s="35"/>
      <c r="B285" s="9">
        <f>'Rate Card'!$A$12</f>
        <v>0</v>
      </c>
      <c r="C285" s="24">
        <f>'Rate Card'!$B$12</f>
        <v>0</v>
      </c>
      <c r="D285" s="26"/>
      <c r="E285" s="25">
        <f t="shared" si="13"/>
        <v>0</v>
      </c>
    </row>
    <row r="286" spans="1:5" ht="12.75" customHeight="1" x14ac:dyDescent="0.2">
      <c r="A286" s="35"/>
      <c r="B286" s="9">
        <f>'Rate Card'!$A$13</f>
        <v>0</v>
      </c>
      <c r="C286" s="24">
        <f>'Rate Card'!$B$13</f>
        <v>0</v>
      </c>
      <c r="D286" s="26"/>
      <c r="E286" s="25">
        <f t="shared" si="13"/>
        <v>0</v>
      </c>
    </row>
    <row r="287" spans="1:5" ht="12.75" customHeight="1" x14ac:dyDescent="0.2">
      <c r="A287" s="35"/>
      <c r="B287" s="9">
        <f>'Rate Card'!$A$14</f>
        <v>0</v>
      </c>
      <c r="C287" s="24">
        <f>'Rate Card'!$B$14</f>
        <v>0</v>
      </c>
      <c r="D287" s="26"/>
      <c r="E287" s="25">
        <f t="shared" si="13"/>
        <v>0</v>
      </c>
    </row>
    <row r="288" spans="1:5" ht="12.75" customHeight="1" x14ac:dyDescent="0.2">
      <c r="A288" s="35"/>
      <c r="B288" s="9">
        <f>'Rate Card'!$A$15</f>
        <v>0</v>
      </c>
      <c r="C288" s="24">
        <f>'Rate Card'!$B$15</f>
        <v>0</v>
      </c>
      <c r="D288" s="26"/>
      <c r="E288" s="25">
        <f t="shared" si="13"/>
        <v>0</v>
      </c>
    </row>
    <row r="289" spans="1:5" ht="12.75" customHeight="1" x14ac:dyDescent="0.2">
      <c r="A289" s="35"/>
      <c r="B289" s="9">
        <f>'Rate Card'!$A$16</f>
        <v>0</v>
      </c>
      <c r="C289" s="24">
        <f>'Rate Card'!$B$16</f>
        <v>0</v>
      </c>
      <c r="D289" s="26"/>
      <c r="E289" s="25">
        <f t="shared" si="13"/>
        <v>0</v>
      </c>
    </row>
    <row r="290" spans="1:5" ht="12.75" customHeight="1" x14ac:dyDescent="0.2">
      <c r="A290" s="35"/>
      <c r="B290" s="9">
        <f>'Rate Card'!$A$17</f>
        <v>0</v>
      </c>
      <c r="C290" s="24">
        <f>'Rate Card'!$B$17</f>
        <v>0</v>
      </c>
      <c r="D290" s="26"/>
      <c r="E290" s="25">
        <f t="shared" si="13"/>
        <v>0</v>
      </c>
    </row>
    <row r="291" spans="1:5" ht="12.75" customHeight="1" x14ac:dyDescent="0.2">
      <c r="A291" s="35"/>
      <c r="B291" s="9">
        <f>'Rate Card'!$A$18</f>
        <v>0</v>
      </c>
      <c r="C291" s="24">
        <f>'Rate Card'!$B$18</f>
        <v>0</v>
      </c>
      <c r="D291" s="26"/>
      <c r="E291" s="25">
        <f t="shared" si="13"/>
        <v>0</v>
      </c>
    </row>
    <row r="292" spans="1:5" ht="12.75" customHeight="1" x14ac:dyDescent="0.2">
      <c r="A292" s="35"/>
      <c r="B292" s="9">
        <f>'Rate Card'!$A$19</f>
        <v>0</v>
      </c>
      <c r="C292" s="24">
        <f>'Rate Card'!$B$19</f>
        <v>0</v>
      </c>
      <c r="D292" s="26"/>
      <c r="E292" s="25">
        <f t="shared" si="13"/>
        <v>0</v>
      </c>
    </row>
    <row r="293" spans="1:5" ht="12.75" customHeight="1" x14ac:dyDescent="0.2">
      <c r="A293" s="35"/>
      <c r="B293" s="9">
        <f>'Rate Card'!$A$20</f>
        <v>0</v>
      </c>
      <c r="C293" s="24">
        <f>'Rate Card'!$B$20</f>
        <v>0</v>
      </c>
      <c r="D293" s="26"/>
      <c r="E293" s="25">
        <f t="shared" si="13"/>
        <v>0</v>
      </c>
    </row>
    <row r="294" spans="1:5" ht="12.75" customHeight="1" x14ac:dyDescent="0.2">
      <c r="A294" s="35"/>
      <c r="B294" s="9">
        <f>'Rate Card'!$A$21</f>
        <v>0</v>
      </c>
      <c r="C294" s="24">
        <f>'Rate Card'!$B$21</f>
        <v>0</v>
      </c>
      <c r="D294" s="26"/>
      <c r="E294" s="25">
        <f t="shared" si="13"/>
        <v>0</v>
      </c>
    </row>
    <row r="295" spans="1:5" ht="12.75" customHeight="1" x14ac:dyDescent="0.2">
      <c r="A295" s="36"/>
      <c r="B295" s="9">
        <f>'Rate Card'!$A$22</f>
        <v>0</v>
      </c>
      <c r="C295" s="24">
        <f>'Rate Card'!$B$22</f>
        <v>0</v>
      </c>
      <c r="D295" s="26"/>
      <c r="E295" s="25">
        <f t="shared" si="13"/>
        <v>0</v>
      </c>
    </row>
    <row r="296" spans="1:5" x14ac:dyDescent="0.2">
      <c r="A296" s="37"/>
      <c r="B296" s="38"/>
      <c r="C296" s="38"/>
      <c r="D296" s="38"/>
      <c r="E296" s="39"/>
    </row>
    <row r="297" spans="1:5" ht="12.75" customHeight="1" x14ac:dyDescent="0.2">
      <c r="A297" s="34"/>
      <c r="B297" s="9">
        <f>'Rate Card'!$A$3</f>
        <v>0</v>
      </c>
      <c r="C297" s="24">
        <f>'Rate Card'!$B$3</f>
        <v>0</v>
      </c>
      <c r="D297" s="26"/>
      <c r="E297" s="25">
        <f t="shared" ref="E297:E316" si="14">D297*C297</f>
        <v>0</v>
      </c>
    </row>
    <row r="298" spans="1:5" ht="12.75" customHeight="1" x14ac:dyDescent="0.2">
      <c r="A298" s="35"/>
      <c r="B298" s="9">
        <f>'Rate Card'!$A$4</f>
        <v>0</v>
      </c>
      <c r="C298" s="24">
        <f>'Rate Card'!$B$4</f>
        <v>0</v>
      </c>
      <c r="D298" s="26"/>
      <c r="E298" s="25">
        <f t="shared" si="14"/>
        <v>0</v>
      </c>
    </row>
    <row r="299" spans="1:5" ht="12.75" customHeight="1" x14ac:dyDescent="0.2">
      <c r="A299" s="35"/>
      <c r="B299" s="9">
        <f>'Rate Card'!$A$5</f>
        <v>0</v>
      </c>
      <c r="C299" s="24">
        <f>'Rate Card'!$B$5</f>
        <v>0</v>
      </c>
      <c r="D299" s="26"/>
      <c r="E299" s="25">
        <f t="shared" si="14"/>
        <v>0</v>
      </c>
    </row>
    <row r="300" spans="1:5" ht="12.75" customHeight="1" x14ac:dyDescent="0.2">
      <c r="A300" s="35"/>
      <c r="B300" s="9">
        <f>'Rate Card'!$A$6</f>
        <v>0</v>
      </c>
      <c r="C300" s="24">
        <f>'Rate Card'!$B$6</f>
        <v>0</v>
      </c>
      <c r="D300" s="26"/>
      <c r="E300" s="25">
        <f t="shared" si="14"/>
        <v>0</v>
      </c>
    </row>
    <row r="301" spans="1:5" ht="12.75" customHeight="1" x14ac:dyDescent="0.2">
      <c r="A301" s="35"/>
      <c r="B301" s="9">
        <f>'Rate Card'!$A$7</f>
        <v>0</v>
      </c>
      <c r="C301" s="24">
        <f>'Rate Card'!$B$7</f>
        <v>0</v>
      </c>
      <c r="D301" s="26"/>
      <c r="E301" s="25">
        <f t="shared" si="14"/>
        <v>0</v>
      </c>
    </row>
    <row r="302" spans="1:5" ht="12.75" customHeight="1" x14ac:dyDescent="0.2">
      <c r="A302" s="35"/>
      <c r="B302" s="9">
        <f>'Rate Card'!$A$8</f>
        <v>0</v>
      </c>
      <c r="C302" s="24">
        <f>'Rate Card'!$B$8</f>
        <v>0</v>
      </c>
      <c r="D302" s="26"/>
      <c r="E302" s="25">
        <f t="shared" si="14"/>
        <v>0</v>
      </c>
    </row>
    <row r="303" spans="1:5" ht="12.75" customHeight="1" x14ac:dyDescent="0.2">
      <c r="A303" s="35"/>
      <c r="B303" s="9">
        <f>'Rate Card'!$A$9</f>
        <v>0</v>
      </c>
      <c r="C303" s="24">
        <f>'Rate Card'!$B$9</f>
        <v>0</v>
      </c>
      <c r="D303" s="26"/>
      <c r="E303" s="25">
        <f t="shared" si="14"/>
        <v>0</v>
      </c>
    </row>
    <row r="304" spans="1:5" ht="12.75" customHeight="1" x14ac:dyDescent="0.2">
      <c r="A304" s="35"/>
      <c r="B304" s="9">
        <f>'Rate Card'!$A$10</f>
        <v>0</v>
      </c>
      <c r="C304" s="24">
        <f>'Rate Card'!$B$10</f>
        <v>0</v>
      </c>
      <c r="D304" s="26"/>
      <c r="E304" s="25">
        <f t="shared" si="14"/>
        <v>0</v>
      </c>
    </row>
    <row r="305" spans="1:5" ht="12.75" customHeight="1" x14ac:dyDescent="0.2">
      <c r="A305" s="35"/>
      <c r="B305" s="9">
        <f>'Rate Card'!$A$11</f>
        <v>0</v>
      </c>
      <c r="C305" s="24">
        <f>'Rate Card'!$B$11</f>
        <v>0</v>
      </c>
      <c r="D305" s="26"/>
      <c r="E305" s="25">
        <f t="shared" si="14"/>
        <v>0</v>
      </c>
    </row>
    <row r="306" spans="1:5" ht="12.75" customHeight="1" x14ac:dyDescent="0.2">
      <c r="A306" s="35"/>
      <c r="B306" s="9">
        <f>'Rate Card'!$A$12</f>
        <v>0</v>
      </c>
      <c r="C306" s="24">
        <f>'Rate Card'!$B$12</f>
        <v>0</v>
      </c>
      <c r="D306" s="26"/>
      <c r="E306" s="25">
        <f t="shared" si="14"/>
        <v>0</v>
      </c>
    </row>
    <row r="307" spans="1:5" ht="12.75" customHeight="1" x14ac:dyDescent="0.2">
      <c r="A307" s="35"/>
      <c r="B307" s="9">
        <f>'Rate Card'!$A$13</f>
        <v>0</v>
      </c>
      <c r="C307" s="24">
        <f>'Rate Card'!$B$13</f>
        <v>0</v>
      </c>
      <c r="D307" s="26"/>
      <c r="E307" s="25">
        <f t="shared" si="14"/>
        <v>0</v>
      </c>
    </row>
    <row r="308" spans="1:5" ht="12.75" customHeight="1" x14ac:dyDescent="0.2">
      <c r="A308" s="35"/>
      <c r="B308" s="9">
        <f>'Rate Card'!$A$14</f>
        <v>0</v>
      </c>
      <c r="C308" s="24">
        <f>'Rate Card'!$B$14</f>
        <v>0</v>
      </c>
      <c r="D308" s="26"/>
      <c r="E308" s="25">
        <f t="shared" si="14"/>
        <v>0</v>
      </c>
    </row>
    <row r="309" spans="1:5" ht="12.75" customHeight="1" x14ac:dyDescent="0.2">
      <c r="A309" s="35"/>
      <c r="B309" s="9">
        <f>'Rate Card'!$A$15</f>
        <v>0</v>
      </c>
      <c r="C309" s="24">
        <f>'Rate Card'!$B$15</f>
        <v>0</v>
      </c>
      <c r="D309" s="26"/>
      <c r="E309" s="25">
        <f t="shared" si="14"/>
        <v>0</v>
      </c>
    </row>
    <row r="310" spans="1:5" ht="12.75" customHeight="1" x14ac:dyDescent="0.2">
      <c r="A310" s="35"/>
      <c r="B310" s="9">
        <f>'Rate Card'!$A$16</f>
        <v>0</v>
      </c>
      <c r="C310" s="24">
        <f>'Rate Card'!$B$16</f>
        <v>0</v>
      </c>
      <c r="D310" s="26"/>
      <c r="E310" s="25">
        <f t="shared" si="14"/>
        <v>0</v>
      </c>
    </row>
    <row r="311" spans="1:5" ht="12.75" customHeight="1" x14ac:dyDescent="0.2">
      <c r="A311" s="35"/>
      <c r="B311" s="9">
        <f>'Rate Card'!$A$17</f>
        <v>0</v>
      </c>
      <c r="C311" s="24">
        <f>'Rate Card'!$B$17</f>
        <v>0</v>
      </c>
      <c r="D311" s="26"/>
      <c r="E311" s="25">
        <f t="shared" si="14"/>
        <v>0</v>
      </c>
    </row>
    <row r="312" spans="1:5" ht="12.75" customHeight="1" x14ac:dyDescent="0.2">
      <c r="A312" s="35"/>
      <c r="B312" s="9">
        <f>'Rate Card'!$A$18</f>
        <v>0</v>
      </c>
      <c r="C312" s="24">
        <f>'Rate Card'!$B$18</f>
        <v>0</v>
      </c>
      <c r="D312" s="26"/>
      <c r="E312" s="25">
        <f t="shared" si="14"/>
        <v>0</v>
      </c>
    </row>
    <row r="313" spans="1:5" ht="12.75" customHeight="1" x14ac:dyDescent="0.2">
      <c r="A313" s="35"/>
      <c r="B313" s="9">
        <f>'Rate Card'!$A$19</f>
        <v>0</v>
      </c>
      <c r="C313" s="24">
        <f>'Rate Card'!$B$19</f>
        <v>0</v>
      </c>
      <c r="D313" s="26"/>
      <c r="E313" s="25">
        <f t="shared" si="14"/>
        <v>0</v>
      </c>
    </row>
    <row r="314" spans="1:5" ht="12.75" customHeight="1" x14ac:dyDescent="0.2">
      <c r="A314" s="35"/>
      <c r="B314" s="9">
        <f>'Rate Card'!$A$20</f>
        <v>0</v>
      </c>
      <c r="C314" s="24">
        <f>'Rate Card'!$B$20</f>
        <v>0</v>
      </c>
      <c r="D314" s="26"/>
      <c r="E314" s="25">
        <f t="shared" si="14"/>
        <v>0</v>
      </c>
    </row>
    <row r="315" spans="1:5" ht="12.75" customHeight="1" x14ac:dyDescent="0.2">
      <c r="A315" s="35"/>
      <c r="B315" s="9">
        <f>'Rate Card'!$A$21</f>
        <v>0</v>
      </c>
      <c r="C315" s="24">
        <f>'Rate Card'!$B$21</f>
        <v>0</v>
      </c>
      <c r="D315" s="26"/>
      <c r="E315" s="25">
        <f t="shared" si="14"/>
        <v>0</v>
      </c>
    </row>
    <row r="316" spans="1:5" ht="12.75" customHeight="1" x14ac:dyDescent="0.2">
      <c r="A316" s="36"/>
      <c r="B316" s="9">
        <f>'Rate Card'!$A$22</f>
        <v>0</v>
      </c>
      <c r="C316" s="24">
        <f>'Rate Card'!$B$22</f>
        <v>0</v>
      </c>
      <c r="D316" s="26"/>
      <c r="E316" s="25">
        <f t="shared" si="14"/>
        <v>0</v>
      </c>
    </row>
    <row r="317" spans="1:5" x14ac:dyDescent="0.2">
      <c r="A317" s="37"/>
      <c r="B317" s="38"/>
      <c r="C317" s="38"/>
      <c r="D317" s="38"/>
      <c r="E317" s="39"/>
    </row>
  </sheetData>
  <mergeCells count="31">
    <mergeCell ref="A86:E86"/>
    <mergeCell ref="A65:E65"/>
    <mergeCell ref="A44:E44"/>
    <mergeCell ref="A317:E317"/>
    <mergeCell ref="A254:E254"/>
    <mergeCell ref="A255:A274"/>
    <mergeCell ref="A275:E275"/>
    <mergeCell ref="A276:A295"/>
    <mergeCell ref="A296:E296"/>
    <mergeCell ref="A297:A316"/>
    <mergeCell ref="A192:A211"/>
    <mergeCell ref="A213:A232"/>
    <mergeCell ref="A233:E233"/>
    <mergeCell ref="A234:A253"/>
    <mergeCell ref="A87:A106"/>
    <mergeCell ref="A1:E1"/>
    <mergeCell ref="A3:A22"/>
    <mergeCell ref="A150:A169"/>
    <mergeCell ref="A23:E23"/>
    <mergeCell ref="A212:E212"/>
    <mergeCell ref="A191:E191"/>
    <mergeCell ref="A170:E170"/>
    <mergeCell ref="A149:E149"/>
    <mergeCell ref="A171:A190"/>
    <mergeCell ref="A108:A127"/>
    <mergeCell ref="A129:A148"/>
    <mergeCell ref="A128:E128"/>
    <mergeCell ref="A107:E107"/>
    <mergeCell ref="A24:A43"/>
    <mergeCell ref="A45:A64"/>
    <mergeCell ref="A66:A85"/>
  </mergeCells>
  <phoneticPr fontId="2" type="noConversion"/>
  <printOptions horizontalCentered="1"/>
  <pageMargins left="0.25" right="0.25" top="0.25" bottom="0.25" header="0.5" footer="0.5"/>
  <pageSetup scale="18" orientation="portrait" r:id="rId1"/>
  <headerFooter alignWithMargins="0">
    <oddFooter>&amp;L&amp;"Times New Roman,Regular"&amp;8Rev 4.11.2011&amp;R&amp;"Times New Roman,Regular"&amp;8Page &amp;P</oddFooter>
  </headerFooter>
  <rowBreaks count="7" manualBreakCount="7">
    <brk id="44" max="5" man="1"/>
    <brk id="86" max="5" man="1"/>
    <brk id="128" max="5" man="1"/>
    <brk id="170" max="5" man="1"/>
    <brk id="212" max="5" man="1"/>
    <brk id="254" max="5" man="1"/>
    <brk id="296" max="5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17"/>
  <sheetViews>
    <sheetView zoomScaleNormal="100" workbookViewId="0">
      <pane ySplit="2" topLeftCell="A3" activePane="bottomLeft" state="frozen"/>
      <selection activeCell="B47" sqref="B47"/>
      <selection pane="bottomLeft" activeCell="A297" sqref="A297:A316"/>
    </sheetView>
  </sheetViews>
  <sheetFormatPr defaultRowHeight="12.75" x14ac:dyDescent="0.2"/>
  <cols>
    <col min="1" max="1" width="46.42578125" style="1" customWidth="1"/>
    <col min="2" max="2" width="24.42578125" style="1" customWidth="1"/>
    <col min="3" max="5" width="17.28515625" style="1" customWidth="1"/>
    <col min="6" max="16384" width="9.140625" style="1"/>
  </cols>
  <sheetData>
    <row r="1" spans="1:5" ht="33.75" x14ac:dyDescent="0.5">
      <c r="A1" s="33" t="s">
        <v>17</v>
      </c>
      <c r="B1" s="33"/>
      <c r="C1" s="33"/>
      <c r="D1" s="33"/>
      <c r="E1" s="33"/>
    </row>
    <row r="2" spans="1:5" x14ac:dyDescent="0.2">
      <c r="A2" s="7" t="s">
        <v>7</v>
      </c>
      <c r="B2" s="7" t="s">
        <v>20</v>
      </c>
      <c r="C2" s="8" t="s">
        <v>0</v>
      </c>
      <c r="D2" s="8" t="s">
        <v>1</v>
      </c>
      <c r="E2" s="8" t="s">
        <v>2</v>
      </c>
    </row>
    <row r="3" spans="1:5" s="10" customFormat="1" ht="12.75" customHeight="1" x14ac:dyDescent="0.2">
      <c r="A3" s="34" t="str">
        <f>CONCATENATE(Summary!$A$21," ","-"," ",Summary!$B$21)</f>
        <v>Switchover Production from the old to the new Environment - Snapshot data on current system and migrate to new production environment</v>
      </c>
      <c r="B3" s="9">
        <f>'Rate Card'!$A$3</f>
        <v>0</v>
      </c>
      <c r="C3" s="24">
        <f>'Rate Card'!$B$3</f>
        <v>0</v>
      </c>
      <c r="D3" s="26"/>
      <c r="E3" s="25">
        <f t="shared" ref="E3:E22" si="0">D3*C3</f>
        <v>0</v>
      </c>
    </row>
    <row r="4" spans="1:5" s="10" customFormat="1" ht="12.75" customHeight="1" x14ac:dyDescent="0.2">
      <c r="A4" s="35"/>
      <c r="B4" s="9">
        <f>'Rate Card'!$A$4</f>
        <v>0</v>
      </c>
      <c r="C4" s="24">
        <f>'Rate Card'!$B$4</f>
        <v>0</v>
      </c>
      <c r="D4" s="26"/>
      <c r="E4" s="25">
        <f t="shared" si="0"/>
        <v>0</v>
      </c>
    </row>
    <row r="5" spans="1:5" s="10" customFormat="1" ht="12.75" customHeight="1" x14ac:dyDescent="0.2">
      <c r="A5" s="35"/>
      <c r="B5" s="9">
        <f>'Rate Card'!$A$5</f>
        <v>0</v>
      </c>
      <c r="C5" s="24">
        <f>'Rate Card'!$B$5</f>
        <v>0</v>
      </c>
      <c r="D5" s="26"/>
      <c r="E5" s="25">
        <f t="shared" si="0"/>
        <v>0</v>
      </c>
    </row>
    <row r="6" spans="1:5" s="10" customFormat="1" ht="12.75" customHeight="1" x14ac:dyDescent="0.2">
      <c r="A6" s="35"/>
      <c r="B6" s="9">
        <f>'Rate Card'!$A$6</f>
        <v>0</v>
      </c>
      <c r="C6" s="24">
        <f>'Rate Card'!$B$6</f>
        <v>0</v>
      </c>
      <c r="D6" s="26"/>
      <c r="E6" s="25">
        <f t="shared" si="0"/>
        <v>0</v>
      </c>
    </row>
    <row r="7" spans="1:5" s="10" customFormat="1" ht="12.75" customHeight="1" x14ac:dyDescent="0.2">
      <c r="A7" s="35"/>
      <c r="B7" s="9">
        <f>'Rate Card'!$A$7</f>
        <v>0</v>
      </c>
      <c r="C7" s="24">
        <f>'Rate Card'!$B$7</f>
        <v>0</v>
      </c>
      <c r="D7" s="26"/>
      <c r="E7" s="25">
        <f t="shared" si="0"/>
        <v>0</v>
      </c>
    </row>
    <row r="8" spans="1:5" s="10" customFormat="1" ht="12.75" customHeight="1" x14ac:dyDescent="0.2">
      <c r="A8" s="35"/>
      <c r="B8" s="9">
        <f>'Rate Card'!$A$8</f>
        <v>0</v>
      </c>
      <c r="C8" s="24">
        <f>'Rate Card'!$B$8</f>
        <v>0</v>
      </c>
      <c r="D8" s="26"/>
      <c r="E8" s="25">
        <f t="shared" si="0"/>
        <v>0</v>
      </c>
    </row>
    <row r="9" spans="1:5" s="10" customFormat="1" ht="12.75" customHeight="1" x14ac:dyDescent="0.2">
      <c r="A9" s="35"/>
      <c r="B9" s="9">
        <f>'Rate Card'!$A$9</f>
        <v>0</v>
      </c>
      <c r="C9" s="24">
        <f>'Rate Card'!$B$9</f>
        <v>0</v>
      </c>
      <c r="D9" s="26"/>
      <c r="E9" s="25">
        <f t="shared" si="0"/>
        <v>0</v>
      </c>
    </row>
    <row r="10" spans="1:5" s="10" customFormat="1" ht="12.75" customHeight="1" x14ac:dyDescent="0.2">
      <c r="A10" s="35"/>
      <c r="B10" s="9">
        <f>'Rate Card'!$A$10</f>
        <v>0</v>
      </c>
      <c r="C10" s="24">
        <f>'Rate Card'!$B$10</f>
        <v>0</v>
      </c>
      <c r="D10" s="26"/>
      <c r="E10" s="25">
        <f t="shared" si="0"/>
        <v>0</v>
      </c>
    </row>
    <row r="11" spans="1:5" s="10" customFormat="1" ht="12.75" customHeight="1" x14ac:dyDescent="0.2">
      <c r="A11" s="35"/>
      <c r="B11" s="9">
        <f>'Rate Card'!$A$11</f>
        <v>0</v>
      </c>
      <c r="C11" s="24">
        <f>'Rate Card'!$B$11</f>
        <v>0</v>
      </c>
      <c r="D11" s="26"/>
      <c r="E11" s="25">
        <f t="shared" si="0"/>
        <v>0</v>
      </c>
    </row>
    <row r="12" spans="1:5" s="10" customFormat="1" ht="12.75" customHeight="1" x14ac:dyDescent="0.2">
      <c r="A12" s="35"/>
      <c r="B12" s="9">
        <f>'Rate Card'!$A$12</f>
        <v>0</v>
      </c>
      <c r="C12" s="24">
        <f>'Rate Card'!$B$12</f>
        <v>0</v>
      </c>
      <c r="D12" s="26"/>
      <c r="E12" s="25">
        <f t="shared" si="0"/>
        <v>0</v>
      </c>
    </row>
    <row r="13" spans="1:5" s="10" customFormat="1" ht="12.75" customHeight="1" x14ac:dyDescent="0.2">
      <c r="A13" s="35"/>
      <c r="B13" s="9">
        <f>'Rate Card'!$A$13</f>
        <v>0</v>
      </c>
      <c r="C13" s="24">
        <f>'Rate Card'!$B$13</f>
        <v>0</v>
      </c>
      <c r="D13" s="26"/>
      <c r="E13" s="25">
        <f t="shared" si="0"/>
        <v>0</v>
      </c>
    </row>
    <row r="14" spans="1:5" s="10" customFormat="1" ht="12.75" customHeight="1" x14ac:dyDescent="0.2">
      <c r="A14" s="35"/>
      <c r="B14" s="9">
        <f>'Rate Card'!$A$14</f>
        <v>0</v>
      </c>
      <c r="C14" s="24">
        <f>'Rate Card'!$B$14</f>
        <v>0</v>
      </c>
      <c r="D14" s="26"/>
      <c r="E14" s="25">
        <f t="shared" si="0"/>
        <v>0</v>
      </c>
    </row>
    <row r="15" spans="1:5" s="10" customFormat="1" ht="12.75" customHeight="1" x14ac:dyDescent="0.2">
      <c r="A15" s="35"/>
      <c r="B15" s="9">
        <f>'Rate Card'!$A$15</f>
        <v>0</v>
      </c>
      <c r="C15" s="24">
        <f>'Rate Card'!$B$15</f>
        <v>0</v>
      </c>
      <c r="D15" s="26"/>
      <c r="E15" s="25">
        <f t="shared" si="0"/>
        <v>0</v>
      </c>
    </row>
    <row r="16" spans="1:5" s="10" customFormat="1" ht="12.75" customHeight="1" x14ac:dyDescent="0.2">
      <c r="A16" s="35"/>
      <c r="B16" s="9">
        <f>'Rate Card'!$A$16</f>
        <v>0</v>
      </c>
      <c r="C16" s="24">
        <f>'Rate Card'!$B$16</f>
        <v>0</v>
      </c>
      <c r="D16" s="26"/>
      <c r="E16" s="25">
        <f t="shared" si="0"/>
        <v>0</v>
      </c>
    </row>
    <row r="17" spans="1:5" s="2" customFormat="1" ht="12.75" customHeight="1" x14ac:dyDescent="0.2">
      <c r="A17" s="35"/>
      <c r="B17" s="9">
        <f>'Rate Card'!$A$17</f>
        <v>0</v>
      </c>
      <c r="C17" s="24">
        <f>'Rate Card'!$B$17</f>
        <v>0</v>
      </c>
      <c r="D17" s="26"/>
      <c r="E17" s="25">
        <f t="shared" si="0"/>
        <v>0</v>
      </c>
    </row>
    <row r="18" spans="1:5" s="11" customFormat="1" ht="12.75" customHeight="1" x14ac:dyDescent="0.2">
      <c r="A18" s="35"/>
      <c r="B18" s="9">
        <f>'Rate Card'!$A$18</f>
        <v>0</v>
      </c>
      <c r="C18" s="24">
        <f>'Rate Card'!$B$18</f>
        <v>0</v>
      </c>
      <c r="D18" s="26"/>
      <c r="E18" s="25">
        <f t="shared" si="0"/>
        <v>0</v>
      </c>
    </row>
    <row r="19" spans="1:5" s="11" customFormat="1" ht="12.75" customHeight="1" x14ac:dyDescent="0.2">
      <c r="A19" s="35"/>
      <c r="B19" s="9">
        <f>'Rate Card'!$A$19</f>
        <v>0</v>
      </c>
      <c r="C19" s="24">
        <f>'Rate Card'!$B$19</f>
        <v>0</v>
      </c>
      <c r="D19" s="26"/>
      <c r="E19" s="25">
        <f t="shared" si="0"/>
        <v>0</v>
      </c>
    </row>
    <row r="20" spans="1:5" s="12" customFormat="1" ht="12.75" customHeight="1" x14ac:dyDescent="0.2">
      <c r="A20" s="35"/>
      <c r="B20" s="9">
        <f>'Rate Card'!$A$20</f>
        <v>0</v>
      </c>
      <c r="C20" s="24">
        <f>'Rate Card'!$B$20</f>
        <v>0</v>
      </c>
      <c r="D20" s="26"/>
      <c r="E20" s="25">
        <f t="shared" si="0"/>
        <v>0</v>
      </c>
    </row>
    <row r="21" spans="1:5" s="12" customFormat="1" ht="12.75" customHeight="1" x14ac:dyDescent="0.2">
      <c r="A21" s="35"/>
      <c r="B21" s="9">
        <f>'Rate Card'!$A$21</f>
        <v>0</v>
      </c>
      <c r="C21" s="24">
        <f>'Rate Card'!$B$21</f>
        <v>0</v>
      </c>
      <c r="D21" s="26"/>
      <c r="E21" s="25">
        <f t="shared" si="0"/>
        <v>0</v>
      </c>
    </row>
    <row r="22" spans="1:5" s="12" customFormat="1" ht="12.75" customHeight="1" x14ac:dyDescent="0.2">
      <c r="A22" s="36"/>
      <c r="B22" s="9">
        <f>'Rate Card'!$A$22</f>
        <v>0</v>
      </c>
      <c r="C22" s="24">
        <f>'Rate Card'!$B$22</f>
        <v>0</v>
      </c>
      <c r="D22" s="26"/>
      <c r="E22" s="25">
        <f t="shared" si="0"/>
        <v>0</v>
      </c>
    </row>
    <row r="23" spans="1:5" x14ac:dyDescent="0.2">
      <c r="A23" s="37"/>
      <c r="B23" s="38"/>
      <c r="C23" s="38"/>
      <c r="D23" s="38"/>
      <c r="E23" s="39"/>
    </row>
    <row r="24" spans="1:5" ht="12.75" customHeight="1" x14ac:dyDescent="0.2">
      <c r="A24" s="34" t="str">
        <f>CONCATENATE(Summary!$A$21," ","-"," ",Summary!$B$22)</f>
        <v>Switchover Production from the old to the new Environment - Make any necessary changes to point all systems to the new IBM FileNet 5.2.x environment</v>
      </c>
      <c r="B24" s="9">
        <f>'Rate Card'!$A$3</f>
        <v>0</v>
      </c>
      <c r="C24" s="24">
        <f>'Rate Card'!$B$3</f>
        <v>0</v>
      </c>
      <c r="D24" s="26"/>
      <c r="E24" s="25">
        <f t="shared" ref="E24:E43" si="1">D24*C24</f>
        <v>0</v>
      </c>
    </row>
    <row r="25" spans="1:5" ht="12.75" customHeight="1" x14ac:dyDescent="0.2">
      <c r="A25" s="35"/>
      <c r="B25" s="9">
        <f>'Rate Card'!$A$4</f>
        <v>0</v>
      </c>
      <c r="C25" s="24">
        <f>'Rate Card'!$B$4</f>
        <v>0</v>
      </c>
      <c r="D25" s="26"/>
      <c r="E25" s="25">
        <f t="shared" si="1"/>
        <v>0</v>
      </c>
    </row>
    <row r="26" spans="1:5" ht="12.75" customHeight="1" x14ac:dyDescent="0.2">
      <c r="A26" s="35"/>
      <c r="B26" s="9">
        <f>'Rate Card'!$A$5</f>
        <v>0</v>
      </c>
      <c r="C26" s="24">
        <f>'Rate Card'!$B$5</f>
        <v>0</v>
      </c>
      <c r="D26" s="26"/>
      <c r="E26" s="25">
        <f t="shared" si="1"/>
        <v>0</v>
      </c>
    </row>
    <row r="27" spans="1:5" ht="12.75" customHeight="1" x14ac:dyDescent="0.2">
      <c r="A27" s="35"/>
      <c r="B27" s="9">
        <f>'Rate Card'!$A$6</f>
        <v>0</v>
      </c>
      <c r="C27" s="24">
        <f>'Rate Card'!$B$6</f>
        <v>0</v>
      </c>
      <c r="D27" s="26"/>
      <c r="E27" s="25">
        <f t="shared" si="1"/>
        <v>0</v>
      </c>
    </row>
    <row r="28" spans="1:5" ht="12.75" customHeight="1" x14ac:dyDescent="0.2">
      <c r="A28" s="35"/>
      <c r="B28" s="9">
        <f>'Rate Card'!$A$7</f>
        <v>0</v>
      </c>
      <c r="C28" s="24">
        <f>'Rate Card'!$B$7</f>
        <v>0</v>
      </c>
      <c r="D28" s="26"/>
      <c r="E28" s="25">
        <f t="shared" si="1"/>
        <v>0</v>
      </c>
    </row>
    <row r="29" spans="1:5" ht="12.75" customHeight="1" x14ac:dyDescent="0.2">
      <c r="A29" s="35"/>
      <c r="B29" s="9">
        <f>'Rate Card'!$A$8</f>
        <v>0</v>
      </c>
      <c r="C29" s="24">
        <f>'Rate Card'!$B$8</f>
        <v>0</v>
      </c>
      <c r="D29" s="26"/>
      <c r="E29" s="25">
        <f t="shared" si="1"/>
        <v>0</v>
      </c>
    </row>
    <row r="30" spans="1:5" ht="12.75" customHeight="1" x14ac:dyDescent="0.2">
      <c r="A30" s="35"/>
      <c r="B30" s="9">
        <f>'Rate Card'!$A$9</f>
        <v>0</v>
      </c>
      <c r="C30" s="24">
        <f>'Rate Card'!$B$9</f>
        <v>0</v>
      </c>
      <c r="D30" s="26"/>
      <c r="E30" s="25">
        <f t="shared" si="1"/>
        <v>0</v>
      </c>
    </row>
    <row r="31" spans="1:5" ht="12.75" customHeight="1" x14ac:dyDescent="0.2">
      <c r="A31" s="35"/>
      <c r="B31" s="9">
        <f>'Rate Card'!$A$10</f>
        <v>0</v>
      </c>
      <c r="C31" s="24">
        <f>'Rate Card'!$B$10</f>
        <v>0</v>
      </c>
      <c r="D31" s="26"/>
      <c r="E31" s="25">
        <f t="shared" si="1"/>
        <v>0</v>
      </c>
    </row>
    <row r="32" spans="1:5" ht="12.75" customHeight="1" x14ac:dyDescent="0.2">
      <c r="A32" s="35"/>
      <c r="B32" s="9">
        <f>'Rate Card'!$A$11</f>
        <v>0</v>
      </c>
      <c r="C32" s="24">
        <f>'Rate Card'!$B$11</f>
        <v>0</v>
      </c>
      <c r="D32" s="26"/>
      <c r="E32" s="25">
        <f t="shared" si="1"/>
        <v>0</v>
      </c>
    </row>
    <row r="33" spans="1:5" ht="12.75" customHeight="1" x14ac:dyDescent="0.2">
      <c r="A33" s="35"/>
      <c r="B33" s="9">
        <f>'Rate Card'!$A$12</f>
        <v>0</v>
      </c>
      <c r="C33" s="24">
        <f>'Rate Card'!$B$12</f>
        <v>0</v>
      </c>
      <c r="D33" s="26"/>
      <c r="E33" s="25">
        <f t="shared" si="1"/>
        <v>0</v>
      </c>
    </row>
    <row r="34" spans="1:5" ht="12.75" customHeight="1" x14ac:dyDescent="0.2">
      <c r="A34" s="35"/>
      <c r="B34" s="9">
        <f>'Rate Card'!$A$13</f>
        <v>0</v>
      </c>
      <c r="C34" s="24">
        <f>'Rate Card'!$B$13</f>
        <v>0</v>
      </c>
      <c r="D34" s="26"/>
      <c r="E34" s="25">
        <f t="shared" si="1"/>
        <v>0</v>
      </c>
    </row>
    <row r="35" spans="1:5" ht="12.75" customHeight="1" x14ac:dyDescent="0.2">
      <c r="A35" s="35"/>
      <c r="B35" s="9">
        <f>'Rate Card'!$A$14</f>
        <v>0</v>
      </c>
      <c r="C35" s="24">
        <f>'Rate Card'!$B$14</f>
        <v>0</v>
      </c>
      <c r="D35" s="26"/>
      <c r="E35" s="25">
        <f t="shared" si="1"/>
        <v>0</v>
      </c>
    </row>
    <row r="36" spans="1:5" ht="12.75" customHeight="1" x14ac:dyDescent="0.2">
      <c r="A36" s="35"/>
      <c r="B36" s="9">
        <f>'Rate Card'!$A$15</f>
        <v>0</v>
      </c>
      <c r="C36" s="24">
        <f>'Rate Card'!$B$15</f>
        <v>0</v>
      </c>
      <c r="D36" s="26"/>
      <c r="E36" s="25">
        <f t="shared" si="1"/>
        <v>0</v>
      </c>
    </row>
    <row r="37" spans="1:5" ht="12.75" customHeight="1" x14ac:dyDescent="0.2">
      <c r="A37" s="35"/>
      <c r="B37" s="9">
        <f>'Rate Card'!$A$16</f>
        <v>0</v>
      </c>
      <c r="C37" s="24">
        <f>'Rate Card'!$B$16</f>
        <v>0</v>
      </c>
      <c r="D37" s="26"/>
      <c r="E37" s="25">
        <f t="shared" si="1"/>
        <v>0</v>
      </c>
    </row>
    <row r="38" spans="1:5" ht="12.75" customHeight="1" x14ac:dyDescent="0.2">
      <c r="A38" s="35"/>
      <c r="B38" s="9">
        <f>'Rate Card'!$A$17</f>
        <v>0</v>
      </c>
      <c r="C38" s="24">
        <f>'Rate Card'!$B$17</f>
        <v>0</v>
      </c>
      <c r="D38" s="26"/>
      <c r="E38" s="25">
        <f t="shared" si="1"/>
        <v>0</v>
      </c>
    </row>
    <row r="39" spans="1:5" ht="12.75" customHeight="1" x14ac:dyDescent="0.2">
      <c r="A39" s="35"/>
      <c r="B39" s="9">
        <f>'Rate Card'!$A$18</f>
        <v>0</v>
      </c>
      <c r="C39" s="24">
        <f>'Rate Card'!$B$18</f>
        <v>0</v>
      </c>
      <c r="D39" s="26"/>
      <c r="E39" s="25">
        <f t="shared" si="1"/>
        <v>0</v>
      </c>
    </row>
    <row r="40" spans="1:5" ht="12.75" customHeight="1" x14ac:dyDescent="0.2">
      <c r="A40" s="35"/>
      <c r="B40" s="9">
        <f>'Rate Card'!$A$19</f>
        <v>0</v>
      </c>
      <c r="C40" s="24">
        <f>'Rate Card'!$B$19</f>
        <v>0</v>
      </c>
      <c r="D40" s="26"/>
      <c r="E40" s="25">
        <f t="shared" si="1"/>
        <v>0</v>
      </c>
    </row>
    <row r="41" spans="1:5" ht="12.75" customHeight="1" x14ac:dyDescent="0.2">
      <c r="A41" s="35"/>
      <c r="B41" s="9">
        <f>'Rate Card'!$A$20</f>
        <v>0</v>
      </c>
      <c r="C41" s="24">
        <f>'Rate Card'!$B$20</f>
        <v>0</v>
      </c>
      <c r="D41" s="26"/>
      <c r="E41" s="25">
        <f t="shared" si="1"/>
        <v>0</v>
      </c>
    </row>
    <row r="42" spans="1:5" ht="12.75" customHeight="1" x14ac:dyDescent="0.2">
      <c r="A42" s="35"/>
      <c r="B42" s="9">
        <f>'Rate Card'!$A$21</f>
        <v>0</v>
      </c>
      <c r="C42" s="24">
        <f>'Rate Card'!$B$21</f>
        <v>0</v>
      </c>
      <c r="D42" s="26"/>
      <c r="E42" s="25">
        <f t="shared" si="1"/>
        <v>0</v>
      </c>
    </row>
    <row r="43" spans="1:5" ht="12.75" customHeight="1" x14ac:dyDescent="0.2">
      <c r="A43" s="36"/>
      <c r="B43" s="9">
        <f>'Rate Card'!$A$22</f>
        <v>0</v>
      </c>
      <c r="C43" s="24">
        <f>'Rate Card'!$B$22</f>
        <v>0</v>
      </c>
      <c r="D43" s="26"/>
      <c r="E43" s="25">
        <f t="shared" si="1"/>
        <v>0</v>
      </c>
    </row>
    <row r="44" spans="1:5" x14ac:dyDescent="0.2">
      <c r="A44" s="37"/>
      <c r="B44" s="38"/>
      <c r="C44" s="38"/>
      <c r="D44" s="38"/>
      <c r="E44" s="39"/>
    </row>
    <row r="45" spans="1:5" ht="12.75" customHeight="1" x14ac:dyDescent="0.2">
      <c r="A45" s="34" t="str">
        <f>CONCATENATE(Summary!$A$21," ","-"," ",Summary!$B$23)</f>
        <v>Switchover Production from the old to the new Environment - Coordinate with PGCB to address any issues that develop after switch over to new production environment.</v>
      </c>
      <c r="B45" s="9">
        <f>'Rate Card'!$A$3</f>
        <v>0</v>
      </c>
      <c r="C45" s="24">
        <f>'Rate Card'!$B$3</f>
        <v>0</v>
      </c>
      <c r="D45" s="26"/>
      <c r="E45" s="25">
        <f t="shared" ref="E45:E64" si="2">D45*C45</f>
        <v>0</v>
      </c>
    </row>
    <row r="46" spans="1:5" ht="12.75" customHeight="1" x14ac:dyDescent="0.2">
      <c r="A46" s="35"/>
      <c r="B46" s="9">
        <f>'Rate Card'!$A$4</f>
        <v>0</v>
      </c>
      <c r="C46" s="24">
        <f>'Rate Card'!$B$4</f>
        <v>0</v>
      </c>
      <c r="D46" s="26"/>
      <c r="E46" s="25">
        <f t="shared" si="2"/>
        <v>0</v>
      </c>
    </row>
    <row r="47" spans="1:5" ht="12.75" customHeight="1" x14ac:dyDescent="0.2">
      <c r="A47" s="35"/>
      <c r="B47" s="9">
        <f>'Rate Card'!$A$5</f>
        <v>0</v>
      </c>
      <c r="C47" s="24">
        <f>'Rate Card'!$B$5</f>
        <v>0</v>
      </c>
      <c r="D47" s="26"/>
      <c r="E47" s="25">
        <f t="shared" si="2"/>
        <v>0</v>
      </c>
    </row>
    <row r="48" spans="1:5" ht="12.75" customHeight="1" x14ac:dyDescent="0.2">
      <c r="A48" s="35"/>
      <c r="B48" s="9">
        <f>'Rate Card'!$A$6</f>
        <v>0</v>
      </c>
      <c r="C48" s="24">
        <f>'Rate Card'!$B$6</f>
        <v>0</v>
      </c>
      <c r="D48" s="26"/>
      <c r="E48" s="25">
        <f t="shared" si="2"/>
        <v>0</v>
      </c>
    </row>
    <row r="49" spans="1:5" ht="12.75" customHeight="1" x14ac:dyDescent="0.2">
      <c r="A49" s="35"/>
      <c r="B49" s="9">
        <f>'Rate Card'!$A$7</f>
        <v>0</v>
      </c>
      <c r="C49" s="24">
        <f>'Rate Card'!$B$7</f>
        <v>0</v>
      </c>
      <c r="D49" s="26"/>
      <c r="E49" s="25">
        <f t="shared" si="2"/>
        <v>0</v>
      </c>
    </row>
    <row r="50" spans="1:5" ht="12.75" customHeight="1" x14ac:dyDescent="0.2">
      <c r="A50" s="35"/>
      <c r="B50" s="9">
        <f>'Rate Card'!$A$8</f>
        <v>0</v>
      </c>
      <c r="C50" s="24">
        <f>'Rate Card'!$B$8</f>
        <v>0</v>
      </c>
      <c r="D50" s="26"/>
      <c r="E50" s="25">
        <f t="shared" si="2"/>
        <v>0</v>
      </c>
    </row>
    <row r="51" spans="1:5" ht="12.75" customHeight="1" x14ac:dyDescent="0.2">
      <c r="A51" s="35"/>
      <c r="B51" s="9">
        <f>'Rate Card'!$A$9</f>
        <v>0</v>
      </c>
      <c r="C51" s="24">
        <f>'Rate Card'!$B$9</f>
        <v>0</v>
      </c>
      <c r="D51" s="26"/>
      <c r="E51" s="25">
        <f t="shared" si="2"/>
        <v>0</v>
      </c>
    </row>
    <row r="52" spans="1:5" ht="12.75" customHeight="1" x14ac:dyDescent="0.2">
      <c r="A52" s="35"/>
      <c r="B52" s="9">
        <f>'Rate Card'!$A$10</f>
        <v>0</v>
      </c>
      <c r="C52" s="24">
        <f>'Rate Card'!$B$10</f>
        <v>0</v>
      </c>
      <c r="D52" s="26"/>
      <c r="E52" s="25">
        <f t="shared" si="2"/>
        <v>0</v>
      </c>
    </row>
    <row r="53" spans="1:5" ht="12.75" customHeight="1" x14ac:dyDescent="0.2">
      <c r="A53" s="35"/>
      <c r="B53" s="9">
        <f>'Rate Card'!$A$11</f>
        <v>0</v>
      </c>
      <c r="C53" s="24">
        <f>'Rate Card'!$B$11</f>
        <v>0</v>
      </c>
      <c r="D53" s="26"/>
      <c r="E53" s="25">
        <f t="shared" si="2"/>
        <v>0</v>
      </c>
    </row>
    <row r="54" spans="1:5" ht="12.75" customHeight="1" x14ac:dyDescent="0.2">
      <c r="A54" s="35"/>
      <c r="B54" s="9">
        <f>'Rate Card'!$A$12</f>
        <v>0</v>
      </c>
      <c r="C54" s="24">
        <f>'Rate Card'!$B$12</f>
        <v>0</v>
      </c>
      <c r="D54" s="26"/>
      <c r="E54" s="25">
        <f t="shared" si="2"/>
        <v>0</v>
      </c>
    </row>
    <row r="55" spans="1:5" ht="12.75" customHeight="1" x14ac:dyDescent="0.2">
      <c r="A55" s="35"/>
      <c r="B55" s="9">
        <f>'Rate Card'!$A$13</f>
        <v>0</v>
      </c>
      <c r="C55" s="24">
        <f>'Rate Card'!$B$13</f>
        <v>0</v>
      </c>
      <c r="D55" s="26"/>
      <c r="E55" s="25">
        <f t="shared" si="2"/>
        <v>0</v>
      </c>
    </row>
    <row r="56" spans="1:5" ht="12.75" customHeight="1" x14ac:dyDescent="0.2">
      <c r="A56" s="35"/>
      <c r="B56" s="9">
        <f>'Rate Card'!$A$14</f>
        <v>0</v>
      </c>
      <c r="C56" s="24">
        <f>'Rate Card'!$B$14</f>
        <v>0</v>
      </c>
      <c r="D56" s="26"/>
      <c r="E56" s="25">
        <f t="shared" si="2"/>
        <v>0</v>
      </c>
    </row>
    <row r="57" spans="1:5" ht="12.75" customHeight="1" x14ac:dyDescent="0.2">
      <c r="A57" s="35"/>
      <c r="B57" s="9">
        <f>'Rate Card'!$A$15</f>
        <v>0</v>
      </c>
      <c r="C57" s="24">
        <f>'Rate Card'!$B$15</f>
        <v>0</v>
      </c>
      <c r="D57" s="26"/>
      <c r="E57" s="25">
        <f t="shared" si="2"/>
        <v>0</v>
      </c>
    </row>
    <row r="58" spans="1:5" ht="12.75" customHeight="1" x14ac:dyDescent="0.2">
      <c r="A58" s="35"/>
      <c r="B58" s="9">
        <f>'Rate Card'!$A$16</f>
        <v>0</v>
      </c>
      <c r="C58" s="24">
        <f>'Rate Card'!$B$16</f>
        <v>0</v>
      </c>
      <c r="D58" s="26"/>
      <c r="E58" s="25">
        <f t="shared" si="2"/>
        <v>0</v>
      </c>
    </row>
    <row r="59" spans="1:5" ht="12.75" customHeight="1" x14ac:dyDescent="0.2">
      <c r="A59" s="35"/>
      <c r="B59" s="9">
        <f>'Rate Card'!$A$17</f>
        <v>0</v>
      </c>
      <c r="C59" s="24">
        <f>'Rate Card'!$B$17</f>
        <v>0</v>
      </c>
      <c r="D59" s="26"/>
      <c r="E59" s="25">
        <f t="shared" si="2"/>
        <v>0</v>
      </c>
    </row>
    <row r="60" spans="1:5" ht="12.75" customHeight="1" x14ac:dyDescent="0.2">
      <c r="A60" s="35"/>
      <c r="B60" s="9">
        <f>'Rate Card'!$A$18</f>
        <v>0</v>
      </c>
      <c r="C60" s="24">
        <f>'Rate Card'!$B$18</f>
        <v>0</v>
      </c>
      <c r="D60" s="26"/>
      <c r="E60" s="25">
        <f t="shared" si="2"/>
        <v>0</v>
      </c>
    </row>
    <row r="61" spans="1:5" ht="12.75" customHeight="1" x14ac:dyDescent="0.2">
      <c r="A61" s="35"/>
      <c r="B61" s="9">
        <f>'Rate Card'!$A$19</f>
        <v>0</v>
      </c>
      <c r="C61" s="24">
        <f>'Rate Card'!$B$19</f>
        <v>0</v>
      </c>
      <c r="D61" s="26"/>
      <c r="E61" s="25">
        <f t="shared" si="2"/>
        <v>0</v>
      </c>
    </row>
    <row r="62" spans="1:5" ht="12.75" customHeight="1" x14ac:dyDescent="0.2">
      <c r="A62" s="35"/>
      <c r="B62" s="9">
        <f>'Rate Card'!$A$20</f>
        <v>0</v>
      </c>
      <c r="C62" s="24">
        <f>'Rate Card'!$B$20</f>
        <v>0</v>
      </c>
      <c r="D62" s="26"/>
      <c r="E62" s="25">
        <f t="shared" si="2"/>
        <v>0</v>
      </c>
    </row>
    <row r="63" spans="1:5" ht="12.75" customHeight="1" x14ac:dyDescent="0.2">
      <c r="A63" s="35"/>
      <c r="B63" s="9">
        <f>'Rate Card'!$A$21</f>
        <v>0</v>
      </c>
      <c r="C63" s="24">
        <f>'Rate Card'!$B$21</f>
        <v>0</v>
      </c>
      <c r="D63" s="26"/>
      <c r="E63" s="25">
        <f t="shared" si="2"/>
        <v>0</v>
      </c>
    </row>
    <row r="64" spans="1:5" ht="12.75" customHeight="1" x14ac:dyDescent="0.2">
      <c r="A64" s="36"/>
      <c r="B64" s="9">
        <f>'Rate Card'!$A$22</f>
        <v>0</v>
      </c>
      <c r="C64" s="24">
        <f>'Rate Card'!$B$22</f>
        <v>0</v>
      </c>
      <c r="D64" s="26"/>
      <c r="E64" s="25">
        <f t="shared" si="2"/>
        <v>0</v>
      </c>
    </row>
    <row r="65" spans="1:5" x14ac:dyDescent="0.2">
      <c r="A65" s="37"/>
      <c r="B65" s="38"/>
      <c r="C65" s="38"/>
      <c r="D65" s="38"/>
      <c r="E65" s="39"/>
    </row>
    <row r="66" spans="1:5" ht="12.75" customHeight="1" x14ac:dyDescent="0.2">
      <c r="A66" s="34" t="str">
        <f>CONCATENATE(Summary!$A$27," ","-"," ",Summary!$B$27)</f>
        <v>Decommission and Knowledge Transfer - Decommission and archive old FileNet environment</v>
      </c>
      <c r="B66" s="9">
        <f>'Rate Card'!$A$3</f>
        <v>0</v>
      </c>
      <c r="C66" s="24">
        <f>'Rate Card'!$B$3</f>
        <v>0</v>
      </c>
      <c r="D66" s="26"/>
      <c r="E66" s="25">
        <f t="shared" ref="E66:E85" si="3">D66*C66</f>
        <v>0</v>
      </c>
    </row>
    <row r="67" spans="1:5" ht="12.75" customHeight="1" x14ac:dyDescent="0.2">
      <c r="A67" s="35"/>
      <c r="B67" s="9">
        <f>'Rate Card'!$A$4</f>
        <v>0</v>
      </c>
      <c r="C67" s="24">
        <f>'Rate Card'!$B$4</f>
        <v>0</v>
      </c>
      <c r="D67" s="26"/>
      <c r="E67" s="25">
        <f t="shared" si="3"/>
        <v>0</v>
      </c>
    </row>
    <row r="68" spans="1:5" ht="12.75" customHeight="1" x14ac:dyDescent="0.2">
      <c r="A68" s="35"/>
      <c r="B68" s="9">
        <f>'Rate Card'!$A$5</f>
        <v>0</v>
      </c>
      <c r="C68" s="24">
        <f>'Rate Card'!$B$5</f>
        <v>0</v>
      </c>
      <c r="D68" s="26"/>
      <c r="E68" s="25">
        <f t="shared" si="3"/>
        <v>0</v>
      </c>
    </row>
    <row r="69" spans="1:5" ht="12.75" customHeight="1" x14ac:dyDescent="0.2">
      <c r="A69" s="35"/>
      <c r="B69" s="9">
        <f>'Rate Card'!$A$6</f>
        <v>0</v>
      </c>
      <c r="C69" s="24">
        <f>'Rate Card'!$B$6</f>
        <v>0</v>
      </c>
      <c r="D69" s="26"/>
      <c r="E69" s="25">
        <f t="shared" si="3"/>
        <v>0</v>
      </c>
    </row>
    <row r="70" spans="1:5" ht="12.75" customHeight="1" x14ac:dyDescent="0.2">
      <c r="A70" s="35"/>
      <c r="B70" s="9">
        <f>'Rate Card'!$A$7</f>
        <v>0</v>
      </c>
      <c r="C70" s="24">
        <f>'Rate Card'!$B$7</f>
        <v>0</v>
      </c>
      <c r="D70" s="26"/>
      <c r="E70" s="25">
        <f t="shared" si="3"/>
        <v>0</v>
      </c>
    </row>
    <row r="71" spans="1:5" ht="12.75" customHeight="1" x14ac:dyDescent="0.2">
      <c r="A71" s="35"/>
      <c r="B71" s="9">
        <f>'Rate Card'!$A$8</f>
        <v>0</v>
      </c>
      <c r="C71" s="24">
        <f>'Rate Card'!$B$8</f>
        <v>0</v>
      </c>
      <c r="D71" s="26"/>
      <c r="E71" s="25">
        <f t="shared" si="3"/>
        <v>0</v>
      </c>
    </row>
    <row r="72" spans="1:5" ht="12.75" customHeight="1" x14ac:dyDescent="0.2">
      <c r="A72" s="35"/>
      <c r="B72" s="9">
        <f>'Rate Card'!$A$9</f>
        <v>0</v>
      </c>
      <c r="C72" s="24">
        <f>'Rate Card'!$B$9</f>
        <v>0</v>
      </c>
      <c r="D72" s="26"/>
      <c r="E72" s="25">
        <f t="shared" si="3"/>
        <v>0</v>
      </c>
    </row>
    <row r="73" spans="1:5" ht="12.75" customHeight="1" x14ac:dyDescent="0.2">
      <c r="A73" s="35"/>
      <c r="B73" s="9">
        <f>'Rate Card'!$A$10</f>
        <v>0</v>
      </c>
      <c r="C73" s="24">
        <f>'Rate Card'!$B$10</f>
        <v>0</v>
      </c>
      <c r="D73" s="26"/>
      <c r="E73" s="25">
        <f t="shared" si="3"/>
        <v>0</v>
      </c>
    </row>
    <row r="74" spans="1:5" ht="12.75" customHeight="1" x14ac:dyDescent="0.2">
      <c r="A74" s="35"/>
      <c r="B74" s="9">
        <f>'Rate Card'!$A$11</f>
        <v>0</v>
      </c>
      <c r="C74" s="24">
        <f>'Rate Card'!$B$11</f>
        <v>0</v>
      </c>
      <c r="D74" s="26"/>
      <c r="E74" s="25">
        <f t="shared" si="3"/>
        <v>0</v>
      </c>
    </row>
    <row r="75" spans="1:5" ht="12.75" customHeight="1" x14ac:dyDescent="0.2">
      <c r="A75" s="35"/>
      <c r="B75" s="9">
        <f>'Rate Card'!$A$12</f>
        <v>0</v>
      </c>
      <c r="C75" s="24">
        <f>'Rate Card'!$B$12</f>
        <v>0</v>
      </c>
      <c r="D75" s="26"/>
      <c r="E75" s="25">
        <f t="shared" si="3"/>
        <v>0</v>
      </c>
    </row>
    <row r="76" spans="1:5" ht="12.75" customHeight="1" x14ac:dyDescent="0.2">
      <c r="A76" s="35"/>
      <c r="B76" s="9">
        <f>'Rate Card'!$A$13</f>
        <v>0</v>
      </c>
      <c r="C76" s="24">
        <f>'Rate Card'!$B$13</f>
        <v>0</v>
      </c>
      <c r="D76" s="26"/>
      <c r="E76" s="25">
        <f t="shared" si="3"/>
        <v>0</v>
      </c>
    </row>
    <row r="77" spans="1:5" ht="12.75" customHeight="1" x14ac:dyDescent="0.2">
      <c r="A77" s="35"/>
      <c r="B77" s="9">
        <f>'Rate Card'!$A$14</f>
        <v>0</v>
      </c>
      <c r="C77" s="24">
        <f>'Rate Card'!$B$14</f>
        <v>0</v>
      </c>
      <c r="D77" s="26"/>
      <c r="E77" s="25">
        <f t="shared" si="3"/>
        <v>0</v>
      </c>
    </row>
    <row r="78" spans="1:5" ht="12.75" customHeight="1" x14ac:dyDescent="0.2">
      <c r="A78" s="35"/>
      <c r="B78" s="9">
        <f>'Rate Card'!$A$15</f>
        <v>0</v>
      </c>
      <c r="C78" s="24">
        <f>'Rate Card'!$B$15</f>
        <v>0</v>
      </c>
      <c r="D78" s="26"/>
      <c r="E78" s="25">
        <f t="shared" si="3"/>
        <v>0</v>
      </c>
    </row>
    <row r="79" spans="1:5" ht="12.75" customHeight="1" x14ac:dyDescent="0.2">
      <c r="A79" s="35"/>
      <c r="B79" s="9">
        <f>'Rate Card'!$A$16</f>
        <v>0</v>
      </c>
      <c r="C79" s="24">
        <f>'Rate Card'!$B$16</f>
        <v>0</v>
      </c>
      <c r="D79" s="26"/>
      <c r="E79" s="25">
        <f t="shared" si="3"/>
        <v>0</v>
      </c>
    </row>
    <row r="80" spans="1:5" ht="12.75" customHeight="1" x14ac:dyDescent="0.2">
      <c r="A80" s="35"/>
      <c r="B80" s="9">
        <f>'Rate Card'!$A$17</f>
        <v>0</v>
      </c>
      <c r="C80" s="24">
        <f>'Rate Card'!$B$17</f>
        <v>0</v>
      </c>
      <c r="D80" s="26"/>
      <c r="E80" s="25">
        <f t="shared" si="3"/>
        <v>0</v>
      </c>
    </row>
    <row r="81" spans="1:5" ht="12.75" customHeight="1" x14ac:dyDescent="0.2">
      <c r="A81" s="35"/>
      <c r="B81" s="9">
        <f>'Rate Card'!$A$18</f>
        <v>0</v>
      </c>
      <c r="C81" s="24">
        <f>'Rate Card'!$B$18</f>
        <v>0</v>
      </c>
      <c r="D81" s="26"/>
      <c r="E81" s="25">
        <f t="shared" si="3"/>
        <v>0</v>
      </c>
    </row>
    <row r="82" spans="1:5" ht="12.75" customHeight="1" x14ac:dyDescent="0.2">
      <c r="A82" s="35"/>
      <c r="B82" s="9">
        <f>'Rate Card'!$A$19</f>
        <v>0</v>
      </c>
      <c r="C82" s="24">
        <f>'Rate Card'!$B$19</f>
        <v>0</v>
      </c>
      <c r="D82" s="26"/>
      <c r="E82" s="25">
        <f t="shared" si="3"/>
        <v>0</v>
      </c>
    </row>
    <row r="83" spans="1:5" ht="12.75" customHeight="1" x14ac:dyDescent="0.2">
      <c r="A83" s="35"/>
      <c r="B83" s="9">
        <f>'Rate Card'!$A$20</f>
        <v>0</v>
      </c>
      <c r="C83" s="24">
        <f>'Rate Card'!$B$20</f>
        <v>0</v>
      </c>
      <c r="D83" s="26"/>
      <c r="E83" s="25">
        <f t="shared" si="3"/>
        <v>0</v>
      </c>
    </row>
    <row r="84" spans="1:5" ht="12.75" customHeight="1" x14ac:dyDescent="0.2">
      <c r="A84" s="35"/>
      <c r="B84" s="9">
        <f>'Rate Card'!$A$21</f>
        <v>0</v>
      </c>
      <c r="C84" s="24">
        <f>'Rate Card'!$B$21</f>
        <v>0</v>
      </c>
      <c r="D84" s="26"/>
      <c r="E84" s="25">
        <f t="shared" si="3"/>
        <v>0</v>
      </c>
    </row>
    <row r="85" spans="1:5" ht="12.75" customHeight="1" x14ac:dyDescent="0.2">
      <c r="A85" s="36"/>
      <c r="B85" s="9">
        <f>'Rate Card'!$A$22</f>
        <v>0</v>
      </c>
      <c r="C85" s="24">
        <f>'Rate Card'!$B$22</f>
        <v>0</v>
      </c>
      <c r="D85" s="26"/>
      <c r="E85" s="25">
        <f t="shared" si="3"/>
        <v>0</v>
      </c>
    </row>
    <row r="86" spans="1:5" x14ac:dyDescent="0.2">
      <c r="A86" s="37"/>
      <c r="B86" s="38"/>
      <c r="C86" s="38"/>
      <c r="D86" s="38"/>
      <c r="E86" s="39"/>
    </row>
    <row r="87" spans="1:5" ht="12.75" customHeight="1" x14ac:dyDescent="0.2">
      <c r="A87" s="34" t="str">
        <f>CONCATENATE(Summary!$A$27," ","-"," ",Summary!$B$28)</f>
        <v>Decommission and Knowledge Transfer - Document all steps taken during the upgrade and transfer to PGCB.</v>
      </c>
      <c r="B87" s="9">
        <f>'Rate Card'!$A$3</f>
        <v>0</v>
      </c>
      <c r="C87" s="24">
        <f>'Rate Card'!$B$3</f>
        <v>0</v>
      </c>
      <c r="D87" s="26"/>
      <c r="E87" s="25">
        <f t="shared" ref="E87:E106" si="4">D87*C87</f>
        <v>0</v>
      </c>
    </row>
    <row r="88" spans="1:5" ht="12.75" customHeight="1" x14ac:dyDescent="0.2">
      <c r="A88" s="35"/>
      <c r="B88" s="9">
        <f>'Rate Card'!$A$4</f>
        <v>0</v>
      </c>
      <c r="C88" s="24">
        <f>'Rate Card'!$B$4</f>
        <v>0</v>
      </c>
      <c r="D88" s="26"/>
      <c r="E88" s="25">
        <f t="shared" si="4"/>
        <v>0</v>
      </c>
    </row>
    <row r="89" spans="1:5" ht="12.75" customHeight="1" x14ac:dyDescent="0.2">
      <c r="A89" s="35"/>
      <c r="B89" s="9">
        <f>'Rate Card'!$A$5</f>
        <v>0</v>
      </c>
      <c r="C89" s="24">
        <f>'Rate Card'!$B$5</f>
        <v>0</v>
      </c>
      <c r="D89" s="26"/>
      <c r="E89" s="25">
        <f t="shared" si="4"/>
        <v>0</v>
      </c>
    </row>
    <row r="90" spans="1:5" ht="12.75" customHeight="1" x14ac:dyDescent="0.2">
      <c r="A90" s="35"/>
      <c r="B90" s="9">
        <f>'Rate Card'!$A$6</f>
        <v>0</v>
      </c>
      <c r="C90" s="24">
        <f>'Rate Card'!$B$6</f>
        <v>0</v>
      </c>
      <c r="D90" s="26"/>
      <c r="E90" s="25">
        <f t="shared" si="4"/>
        <v>0</v>
      </c>
    </row>
    <row r="91" spans="1:5" ht="12.75" customHeight="1" x14ac:dyDescent="0.2">
      <c r="A91" s="35"/>
      <c r="B91" s="9">
        <f>'Rate Card'!$A$7</f>
        <v>0</v>
      </c>
      <c r="C91" s="24">
        <f>'Rate Card'!$B$7</f>
        <v>0</v>
      </c>
      <c r="D91" s="26"/>
      <c r="E91" s="25">
        <f t="shared" si="4"/>
        <v>0</v>
      </c>
    </row>
    <row r="92" spans="1:5" ht="12.75" customHeight="1" x14ac:dyDescent="0.2">
      <c r="A92" s="35"/>
      <c r="B92" s="9">
        <f>'Rate Card'!$A$8</f>
        <v>0</v>
      </c>
      <c r="C92" s="24">
        <f>'Rate Card'!$B$8</f>
        <v>0</v>
      </c>
      <c r="D92" s="26"/>
      <c r="E92" s="25">
        <f t="shared" si="4"/>
        <v>0</v>
      </c>
    </row>
    <row r="93" spans="1:5" ht="12.75" customHeight="1" x14ac:dyDescent="0.2">
      <c r="A93" s="35"/>
      <c r="B93" s="9">
        <f>'Rate Card'!$A$9</f>
        <v>0</v>
      </c>
      <c r="C93" s="24">
        <f>'Rate Card'!$B$9</f>
        <v>0</v>
      </c>
      <c r="D93" s="26"/>
      <c r="E93" s="25">
        <f t="shared" si="4"/>
        <v>0</v>
      </c>
    </row>
    <row r="94" spans="1:5" ht="12.75" customHeight="1" x14ac:dyDescent="0.2">
      <c r="A94" s="35"/>
      <c r="B94" s="9">
        <f>'Rate Card'!$A$10</f>
        <v>0</v>
      </c>
      <c r="C94" s="24">
        <f>'Rate Card'!$B$10</f>
        <v>0</v>
      </c>
      <c r="D94" s="26"/>
      <c r="E94" s="25">
        <f t="shared" si="4"/>
        <v>0</v>
      </c>
    </row>
    <row r="95" spans="1:5" ht="12.75" customHeight="1" x14ac:dyDescent="0.2">
      <c r="A95" s="35"/>
      <c r="B95" s="9">
        <f>'Rate Card'!$A$11</f>
        <v>0</v>
      </c>
      <c r="C95" s="24">
        <f>'Rate Card'!$B$11</f>
        <v>0</v>
      </c>
      <c r="D95" s="26"/>
      <c r="E95" s="25">
        <f t="shared" si="4"/>
        <v>0</v>
      </c>
    </row>
    <row r="96" spans="1:5" ht="12.75" customHeight="1" x14ac:dyDescent="0.2">
      <c r="A96" s="35"/>
      <c r="B96" s="9">
        <f>'Rate Card'!$A$12</f>
        <v>0</v>
      </c>
      <c r="C96" s="24">
        <f>'Rate Card'!$B$12</f>
        <v>0</v>
      </c>
      <c r="D96" s="26"/>
      <c r="E96" s="25">
        <f t="shared" si="4"/>
        <v>0</v>
      </c>
    </row>
    <row r="97" spans="1:5" ht="12.75" customHeight="1" x14ac:dyDescent="0.2">
      <c r="A97" s="35"/>
      <c r="B97" s="9">
        <f>'Rate Card'!$A$13</f>
        <v>0</v>
      </c>
      <c r="C97" s="24">
        <f>'Rate Card'!$B$13</f>
        <v>0</v>
      </c>
      <c r="D97" s="26"/>
      <c r="E97" s="25">
        <f t="shared" si="4"/>
        <v>0</v>
      </c>
    </row>
    <row r="98" spans="1:5" ht="12.75" customHeight="1" x14ac:dyDescent="0.2">
      <c r="A98" s="35"/>
      <c r="B98" s="9">
        <f>'Rate Card'!$A$14</f>
        <v>0</v>
      </c>
      <c r="C98" s="24">
        <f>'Rate Card'!$B$14</f>
        <v>0</v>
      </c>
      <c r="D98" s="26"/>
      <c r="E98" s="25">
        <f t="shared" si="4"/>
        <v>0</v>
      </c>
    </row>
    <row r="99" spans="1:5" ht="12.75" customHeight="1" x14ac:dyDescent="0.2">
      <c r="A99" s="35"/>
      <c r="B99" s="9">
        <f>'Rate Card'!$A$15</f>
        <v>0</v>
      </c>
      <c r="C99" s="24">
        <f>'Rate Card'!$B$15</f>
        <v>0</v>
      </c>
      <c r="D99" s="26"/>
      <c r="E99" s="25">
        <f t="shared" si="4"/>
        <v>0</v>
      </c>
    </row>
    <row r="100" spans="1:5" ht="12.75" customHeight="1" x14ac:dyDescent="0.2">
      <c r="A100" s="35"/>
      <c r="B100" s="9">
        <f>'Rate Card'!$A$16</f>
        <v>0</v>
      </c>
      <c r="C100" s="24">
        <f>'Rate Card'!$B$16</f>
        <v>0</v>
      </c>
      <c r="D100" s="26"/>
      <c r="E100" s="25">
        <f t="shared" si="4"/>
        <v>0</v>
      </c>
    </row>
    <row r="101" spans="1:5" ht="12.75" customHeight="1" x14ac:dyDescent="0.2">
      <c r="A101" s="35"/>
      <c r="B101" s="9">
        <f>'Rate Card'!$A$17</f>
        <v>0</v>
      </c>
      <c r="C101" s="24">
        <f>'Rate Card'!$B$17</f>
        <v>0</v>
      </c>
      <c r="D101" s="26"/>
      <c r="E101" s="25">
        <f t="shared" si="4"/>
        <v>0</v>
      </c>
    </row>
    <row r="102" spans="1:5" ht="12.75" customHeight="1" x14ac:dyDescent="0.2">
      <c r="A102" s="35"/>
      <c r="B102" s="9">
        <f>'Rate Card'!$A$18</f>
        <v>0</v>
      </c>
      <c r="C102" s="24">
        <f>'Rate Card'!$B$18</f>
        <v>0</v>
      </c>
      <c r="D102" s="26"/>
      <c r="E102" s="25">
        <f t="shared" si="4"/>
        <v>0</v>
      </c>
    </row>
    <row r="103" spans="1:5" ht="12.75" customHeight="1" x14ac:dyDescent="0.2">
      <c r="A103" s="35"/>
      <c r="B103" s="9">
        <f>'Rate Card'!$A$19</f>
        <v>0</v>
      </c>
      <c r="C103" s="24">
        <f>'Rate Card'!$B$19</f>
        <v>0</v>
      </c>
      <c r="D103" s="26"/>
      <c r="E103" s="25">
        <f t="shared" si="4"/>
        <v>0</v>
      </c>
    </row>
    <row r="104" spans="1:5" ht="12.75" customHeight="1" x14ac:dyDescent="0.2">
      <c r="A104" s="35"/>
      <c r="B104" s="9">
        <f>'Rate Card'!$A$20</f>
        <v>0</v>
      </c>
      <c r="C104" s="24">
        <f>'Rate Card'!$B$20</f>
        <v>0</v>
      </c>
      <c r="D104" s="26"/>
      <c r="E104" s="25">
        <f t="shared" si="4"/>
        <v>0</v>
      </c>
    </row>
    <row r="105" spans="1:5" ht="12.75" customHeight="1" x14ac:dyDescent="0.2">
      <c r="A105" s="35"/>
      <c r="B105" s="9">
        <f>'Rate Card'!$A$21</f>
        <v>0</v>
      </c>
      <c r="C105" s="24">
        <f>'Rate Card'!$B$21</f>
        <v>0</v>
      </c>
      <c r="D105" s="26"/>
      <c r="E105" s="25">
        <f t="shared" si="4"/>
        <v>0</v>
      </c>
    </row>
    <row r="106" spans="1:5" ht="12.75" customHeight="1" x14ac:dyDescent="0.2">
      <c r="A106" s="36"/>
      <c r="B106" s="9">
        <f>'Rate Card'!$A$22</f>
        <v>0</v>
      </c>
      <c r="C106" s="24">
        <f>'Rate Card'!$B$22</f>
        <v>0</v>
      </c>
      <c r="D106" s="26"/>
      <c r="E106" s="25">
        <f t="shared" si="4"/>
        <v>0</v>
      </c>
    </row>
    <row r="107" spans="1:5" x14ac:dyDescent="0.2">
      <c r="A107" s="37"/>
      <c r="B107" s="38"/>
      <c r="C107" s="38"/>
      <c r="D107" s="38"/>
      <c r="E107" s="39"/>
    </row>
    <row r="108" spans="1:5" ht="12.75" customHeight="1" x14ac:dyDescent="0.2">
      <c r="A108" s="34" t="str">
        <f>CONCATENATE(Summary!$A$27," ","-"," ",Summary!$B$29)</f>
        <v>Decommission and Knowledge Transfer - Complete training (routine maintenance and system administration) on new environment for selected PGCB personnel.</v>
      </c>
      <c r="B108" s="9">
        <f>'Rate Card'!$A$3</f>
        <v>0</v>
      </c>
      <c r="C108" s="24">
        <f>'Rate Card'!$B$3</f>
        <v>0</v>
      </c>
      <c r="D108" s="26"/>
      <c r="E108" s="25">
        <f t="shared" ref="E108:E127" si="5">D108*C108</f>
        <v>0</v>
      </c>
    </row>
    <row r="109" spans="1:5" ht="12.75" customHeight="1" x14ac:dyDescent="0.2">
      <c r="A109" s="35"/>
      <c r="B109" s="9">
        <f>'Rate Card'!$A$4</f>
        <v>0</v>
      </c>
      <c r="C109" s="24">
        <f>'Rate Card'!$B$4</f>
        <v>0</v>
      </c>
      <c r="D109" s="26"/>
      <c r="E109" s="25">
        <f t="shared" si="5"/>
        <v>0</v>
      </c>
    </row>
    <row r="110" spans="1:5" ht="12.75" customHeight="1" x14ac:dyDescent="0.2">
      <c r="A110" s="35"/>
      <c r="B110" s="9">
        <f>'Rate Card'!$A$5</f>
        <v>0</v>
      </c>
      <c r="C110" s="24">
        <f>'Rate Card'!$B$5</f>
        <v>0</v>
      </c>
      <c r="D110" s="26"/>
      <c r="E110" s="25">
        <f t="shared" si="5"/>
        <v>0</v>
      </c>
    </row>
    <row r="111" spans="1:5" ht="12.75" customHeight="1" x14ac:dyDescent="0.2">
      <c r="A111" s="35"/>
      <c r="B111" s="9">
        <f>'Rate Card'!$A$6</f>
        <v>0</v>
      </c>
      <c r="C111" s="24">
        <f>'Rate Card'!$B$6</f>
        <v>0</v>
      </c>
      <c r="D111" s="26"/>
      <c r="E111" s="25">
        <f t="shared" si="5"/>
        <v>0</v>
      </c>
    </row>
    <row r="112" spans="1:5" ht="12.75" customHeight="1" x14ac:dyDescent="0.2">
      <c r="A112" s="35"/>
      <c r="B112" s="9">
        <f>'Rate Card'!$A$7</f>
        <v>0</v>
      </c>
      <c r="C112" s="24">
        <f>'Rate Card'!$B$7</f>
        <v>0</v>
      </c>
      <c r="D112" s="26"/>
      <c r="E112" s="25">
        <f t="shared" si="5"/>
        <v>0</v>
      </c>
    </row>
    <row r="113" spans="1:5" ht="12.75" customHeight="1" x14ac:dyDescent="0.2">
      <c r="A113" s="35"/>
      <c r="B113" s="9">
        <f>'Rate Card'!$A$8</f>
        <v>0</v>
      </c>
      <c r="C113" s="24">
        <f>'Rate Card'!$B$8</f>
        <v>0</v>
      </c>
      <c r="D113" s="26"/>
      <c r="E113" s="25">
        <f t="shared" si="5"/>
        <v>0</v>
      </c>
    </row>
    <row r="114" spans="1:5" ht="12.75" customHeight="1" x14ac:dyDescent="0.2">
      <c r="A114" s="35"/>
      <c r="B114" s="9">
        <f>'Rate Card'!$A$9</f>
        <v>0</v>
      </c>
      <c r="C114" s="24">
        <f>'Rate Card'!$B$9</f>
        <v>0</v>
      </c>
      <c r="D114" s="26"/>
      <c r="E114" s="25">
        <f t="shared" si="5"/>
        <v>0</v>
      </c>
    </row>
    <row r="115" spans="1:5" ht="12.75" customHeight="1" x14ac:dyDescent="0.2">
      <c r="A115" s="35"/>
      <c r="B115" s="9">
        <f>'Rate Card'!$A$10</f>
        <v>0</v>
      </c>
      <c r="C115" s="24">
        <f>'Rate Card'!$B$10</f>
        <v>0</v>
      </c>
      <c r="D115" s="26"/>
      <c r="E115" s="25">
        <f t="shared" si="5"/>
        <v>0</v>
      </c>
    </row>
    <row r="116" spans="1:5" ht="12.75" customHeight="1" x14ac:dyDescent="0.2">
      <c r="A116" s="35"/>
      <c r="B116" s="9">
        <f>'Rate Card'!$A$11</f>
        <v>0</v>
      </c>
      <c r="C116" s="24">
        <f>'Rate Card'!$B$11</f>
        <v>0</v>
      </c>
      <c r="D116" s="26"/>
      <c r="E116" s="25">
        <f t="shared" si="5"/>
        <v>0</v>
      </c>
    </row>
    <row r="117" spans="1:5" ht="12.75" customHeight="1" x14ac:dyDescent="0.2">
      <c r="A117" s="35"/>
      <c r="B117" s="9">
        <f>'Rate Card'!$A$12</f>
        <v>0</v>
      </c>
      <c r="C117" s="24">
        <f>'Rate Card'!$B$12</f>
        <v>0</v>
      </c>
      <c r="D117" s="26"/>
      <c r="E117" s="25">
        <f t="shared" si="5"/>
        <v>0</v>
      </c>
    </row>
    <row r="118" spans="1:5" ht="12.75" customHeight="1" x14ac:dyDescent="0.2">
      <c r="A118" s="35"/>
      <c r="B118" s="9">
        <f>'Rate Card'!$A$13</f>
        <v>0</v>
      </c>
      <c r="C118" s="24">
        <f>'Rate Card'!$B$13</f>
        <v>0</v>
      </c>
      <c r="D118" s="26"/>
      <c r="E118" s="25">
        <f t="shared" si="5"/>
        <v>0</v>
      </c>
    </row>
    <row r="119" spans="1:5" ht="12.75" customHeight="1" x14ac:dyDescent="0.2">
      <c r="A119" s="35"/>
      <c r="B119" s="9">
        <f>'Rate Card'!$A$14</f>
        <v>0</v>
      </c>
      <c r="C119" s="24">
        <f>'Rate Card'!$B$14</f>
        <v>0</v>
      </c>
      <c r="D119" s="26"/>
      <c r="E119" s="25">
        <f t="shared" si="5"/>
        <v>0</v>
      </c>
    </row>
    <row r="120" spans="1:5" ht="12.75" customHeight="1" x14ac:dyDescent="0.2">
      <c r="A120" s="35"/>
      <c r="B120" s="9">
        <f>'Rate Card'!$A$15</f>
        <v>0</v>
      </c>
      <c r="C120" s="24">
        <f>'Rate Card'!$B$15</f>
        <v>0</v>
      </c>
      <c r="D120" s="26"/>
      <c r="E120" s="25">
        <f t="shared" si="5"/>
        <v>0</v>
      </c>
    </row>
    <row r="121" spans="1:5" ht="12.75" customHeight="1" x14ac:dyDescent="0.2">
      <c r="A121" s="35"/>
      <c r="B121" s="9">
        <f>'Rate Card'!$A$16</f>
        <v>0</v>
      </c>
      <c r="C121" s="24">
        <f>'Rate Card'!$B$16</f>
        <v>0</v>
      </c>
      <c r="D121" s="26"/>
      <c r="E121" s="25">
        <f t="shared" si="5"/>
        <v>0</v>
      </c>
    </row>
    <row r="122" spans="1:5" ht="12.75" customHeight="1" x14ac:dyDescent="0.2">
      <c r="A122" s="35"/>
      <c r="B122" s="9">
        <f>'Rate Card'!$A$17</f>
        <v>0</v>
      </c>
      <c r="C122" s="24">
        <f>'Rate Card'!$B$17</f>
        <v>0</v>
      </c>
      <c r="D122" s="26"/>
      <c r="E122" s="25">
        <f t="shared" si="5"/>
        <v>0</v>
      </c>
    </row>
    <row r="123" spans="1:5" ht="12.75" customHeight="1" x14ac:dyDescent="0.2">
      <c r="A123" s="35"/>
      <c r="B123" s="9">
        <f>'Rate Card'!$A$18</f>
        <v>0</v>
      </c>
      <c r="C123" s="24">
        <f>'Rate Card'!$B$18</f>
        <v>0</v>
      </c>
      <c r="D123" s="26"/>
      <c r="E123" s="25">
        <f t="shared" si="5"/>
        <v>0</v>
      </c>
    </row>
    <row r="124" spans="1:5" ht="12.75" customHeight="1" x14ac:dyDescent="0.2">
      <c r="A124" s="35"/>
      <c r="B124" s="9">
        <f>'Rate Card'!$A$19</f>
        <v>0</v>
      </c>
      <c r="C124" s="24">
        <f>'Rate Card'!$B$19</f>
        <v>0</v>
      </c>
      <c r="D124" s="26"/>
      <c r="E124" s="25">
        <f t="shared" si="5"/>
        <v>0</v>
      </c>
    </row>
    <row r="125" spans="1:5" ht="12.75" customHeight="1" x14ac:dyDescent="0.2">
      <c r="A125" s="35"/>
      <c r="B125" s="9">
        <f>'Rate Card'!$A$20</f>
        <v>0</v>
      </c>
      <c r="C125" s="24">
        <f>'Rate Card'!$B$20</f>
        <v>0</v>
      </c>
      <c r="D125" s="26"/>
      <c r="E125" s="25">
        <f t="shared" si="5"/>
        <v>0</v>
      </c>
    </row>
    <row r="126" spans="1:5" ht="12.75" customHeight="1" x14ac:dyDescent="0.2">
      <c r="A126" s="35"/>
      <c r="B126" s="9">
        <f>'Rate Card'!$A$21</f>
        <v>0</v>
      </c>
      <c r="C126" s="24">
        <f>'Rate Card'!$B$21</f>
        <v>0</v>
      </c>
      <c r="D126" s="26"/>
      <c r="E126" s="25">
        <f t="shared" si="5"/>
        <v>0</v>
      </c>
    </row>
    <row r="127" spans="1:5" ht="12.75" customHeight="1" x14ac:dyDescent="0.2">
      <c r="A127" s="36"/>
      <c r="B127" s="9">
        <f>'Rate Card'!$A$22</f>
        <v>0</v>
      </c>
      <c r="C127" s="24">
        <f>'Rate Card'!$B$22</f>
        <v>0</v>
      </c>
      <c r="D127" s="26"/>
      <c r="E127" s="25">
        <f t="shared" si="5"/>
        <v>0</v>
      </c>
    </row>
    <row r="128" spans="1:5" x14ac:dyDescent="0.2">
      <c r="A128" s="37"/>
      <c r="B128" s="38"/>
      <c r="C128" s="38"/>
      <c r="D128" s="38"/>
      <c r="E128" s="39"/>
    </row>
    <row r="129" spans="1:5" ht="12.75" customHeight="1" x14ac:dyDescent="0.2">
      <c r="A129" s="34"/>
      <c r="B129" s="9">
        <f>'Rate Card'!$A$3</f>
        <v>0</v>
      </c>
      <c r="C129" s="24">
        <f>'Rate Card'!$B$3</f>
        <v>0</v>
      </c>
      <c r="D129" s="26"/>
      <c r="E129" s="25">
        <f t="shared" ref="E129:E148" si="6">D129*C129</f>
        <v>0</v>
      </c>
    </row>
    <row r="130" spans="1:5" ht="12.75" customHeight="1" x14ac:dyDescent="0.2">
      <c r="A130" s="35"/>
      <c r="B130" s="9">
        <f>'Rate Card'!$A$4</f>
        <v>0</v>
      </c>
      <c r="C130" s="24">
        <f>'Rate Card'!$B$4</f>
        <v>0</v>
      </c>
      <c r="D130" s="26"/>
      <c r="E130" s="25">
        <f t="shared" si="6"/>
        <v>0</v>
      </c>
    </row>
    <row r="131" spans="1:5" ht="12.75" customHeight="1" x14ac:dyDescent="0.2">
      <c r="A131" s="35"/>
      <c r="B131" s="9">
        <f>'Rate Card'!$A$5</f>
        <v>0</v>
      </c>
      <c r="C131" s="24">
        <f>'Rate Card'!$B$5</f>
        <v>0</v>
      </c>
      <c r="D131" s="26"/>
      <c r="E131" s="25">
        <f t="shared" si="6"/>
        <v>0</v>
      </c>
    </row>
    <row r="132" spans="1:5" ht="12.75" customHeight="1" x14ac:dyDescent="0.2">
      <c r="A132" s="35"/>
      <c r="B132" s="9">
        <f>'Rate Card'!$A$6</f>
        <v>0</v>
      </c>
      <c r="C132" s="24">
        <f>'Rate Card'!$B$6</f>
        <v>0</v>
      </c>
      <c r="D132" s="26"/>
      <c r="E132" s="25">
        <f t="shared" si="6"/>
        <v>0</v>
      </c>
    </row>
    <row r="133" spans="1:5" ht="12.75" customHeight="1" x14ac:dyDescent="0.2">
      <c r="A133" s="35"/>
      <c r="B133" s="9">
        <f>'Rate Card'!$A$7</f>
        <v>0</v>
      </c>
      <c r="C133" s="24">
        <f>'Rate Card'!$B$7</f>
        <v>0</v>
      </c>
      <c r="D133" s="26"/>
      <c r="E133" s="25">
        <f t="shared" si="6"/>
        <v>0</v>
      </c>
    </row>
    <row r="134" spans="1:5" ht="12.75" customHeight="1" x14ac:dyDescent="0.2">
      <c r="A134" s="35"/>
      <c r="B134" s="9">
        <f>'Rate Card'!$A$8</f>
        <v>0</v>
      </c>
      <c r="C134" s="24">
        <f>'Rate Card'!$B$8</f>
        <v>0</v>
      </c>
      <c r="D134" s="26"/>
      <c r="E134" s="25">
        <f t="shared" si="6"/>
        <v>0</v>
      </c>
    </row>
    <row r="135" spans="1:5" ht="12.75" customHeight="1" x14ac:dyDescent="0.2">
      <c r="A135" s="35"/>
      <c r="B135" s="9">
        <f>'Rate Card'!$A$9</f>
        <v>0</v>
      </c>
      <c r="C135" s="24">
        <f>'Rate Card'!$B$9</f>
        <v>0</v>
      </c>
      <c r="D135" s="26"/>
      <c r="E135" s="25">
        <f t="shared" si="6"/>
        <v>0</v>
      </c>
    </row>
    <row r="136" spans="1:5" ht="12.75" customHeight="1" x14ac:dyDescent="0.2">
      <c r="A136" s="35"/>
      <c r="B136" s="9">
        <f>'Rate Card'!$A$10</f>
        <v>0</v>
      </c>
      <c r="C136" s="24">
        <f>'Rate Card'!$B$10</f>
        <v>0</v>
      </c>
      <c r="D136" s="26"/>
      <c r="E136" s="25">
        <f t="shared" si="6"/>
        <v>0</v>
      </c>
    </row>
    <row r="137" spans="1:5" ht="12.75" customHeight="1" x14ac:dyDescent="0.2">
      <c r="A137" s="35"/>
      <c r="B137" s="9">
        <f>'Rate Card'!$A$11</f>
        <v>0</v>
      </c>
      <c r="C137" s="24">
        <f>'Rate Card'!$B$11</f>
        <v>0</v>
      </c>
      <c r="D137" s="26"/>
      <c r="E137" s="25">
        <f t="shared" si="6"/>
        <v>0</v>
      </c>
    </row>
    <row r="138" spans="1:5" ht="12.75" customHeight="1" x14ac:dyDescent="0.2">
      <c r="A138" s="35"/>
      <c r="B138" s="9">
        <f>'Rate Card'!$A$12</f>
        <v>0</v>
      </c>
      <c r="C138" s="24">
        <f>'Rate Card'!$B$12</f>
        <v>0</v>
      </c>
      <c r="D138" s="26"/>
      <c r="E138" s="25">
        <f t="shared" si="6"/>
        <v>0</v>
      </c>
    </row>
    <row r="139" spans="1:5" ht="12.75" customHeight="1" x14ac:dyDescent="0.2">
      <c r="A139" s="35"/>
      <c r="B139" s="9">
        <f>'Rate Card'!$A$13</f>
        <v>0</v>
      </c>
      <c r="C139" s="24">
        <f>'Rate Card'!$B$13</f>
        <v>0</v>
      </c>
      <c r="D139" s="26"/>
      <c r="E139" s="25">
        <f t="shared" si="6"/>
        <v>0</v>
      </c>
    </row>
    <row r="140" spans="1:5" ht="12.75" customHeight="1" x14ac:dyDescent="0.2">
      <c r="A140" s="35"/>
      <c r="B140" s="9">
        <f>'Rate Card'!$A$14</f>
        <v>0</v>
      </c>
      <c r="C140" s="24">
        <f>'Rate Card'!$B$14</f>
        <v>0</v>
      </c>
      <c r="D140" s="26"/>
      <c r="E140" s="25">
        <f t="shared" si="6"/>
        <v>0</v>
      </c>
    </row>
    <row r="141" spans="1:5" ht="12.75" customHeight="1" x14ac:dyDescent="0.2">
      <c r="A141" s="35"/>
      <c r="B141" s="9">
        <f>'Rate Card'!$A$15</f>
        <v>0</v>
      </c>
      <c r="C141" s="24">
        <f>'Rate Card'!$B$15</f>
        <v>0</v>
      </c>
      <c r="D141" s="26"/>
      <c r="E141" s="25">
        <f t="shared" si="6"/>
        <v>0</v>
      </c>
    </row>
    <row r="142" spans="1:5" ht="12.75" customHeight="1" x14ac:dyDescent="0.2">
      <c r="A142" s="35"/>
      <c r="B142" s="9">
        <f>'Rate Card'!$A$16</f>
        <v>0</v>
      </c>
      <c r="C142" s="24">
        <f>'Rate Card'!$B$16</f>
        <v>0</v>
      </c>
      <c r="D142" s="26"/>
      <c r="E142" s="25">
        <f t="shared" si="6"/>
        <v>0</v>
      </c>
    </row>
    <row r="143" spans="1:5" ht="12.75" customHeight="1" x14ac:dyDescent="0.2">
      <c r="A143" s="35"/>
      <c r="B143" s="9">
        <f>'Rate Card'!$A$17</f>
        <v>0</v>
      </c>
      <c r="C143" s="24">
        <f>'Rate Card'!$B$17</f>
        <v>0</v>
      </c>
      <c r="D143" s="26"/>
      <c r="E143" s="25">
        <f t="shared" si="6"/>
        <v>0</v>
      </c>
    </row>
    <row r="144" spans="1:5" ht="12.75" customHeight="1" x14ac:dyDescent="0.2">
      <c r="A144" s="35"/>
      <c r="B144" s="9">
        <f>'Rate Card'!$A$18</f>
        <v>0</v>
      </c>
      <c r="C144" s="24">
        <f>'Rate Card'!$B$18</f>
        <v>0</v>
      </c>
      <c r="D144" s="26"/>
      <c r="E144" s="25">
        <f t="shared" si="6"/>
        <v>0</v>
      </c>
    </row>
    <row r="145" spans="1:5" ht="12.75" customHeight="1" x14ac:dyDescent="0.2">
      <c r="A145" s="35"/>
      <c r="B145" s="9">
        <f>'Rate Card'!$A$19</f>
        <v>0</v>
      </c>
      <c r="C145" s="24">
        <f>'Rate Card'!$B$19</f>
        <v>0</v>
      </c>
      <c r="D145" s="26"/>
      <c r="E145" s="25">
        <f t="shared" si="6"/>
        <v>0</v>
      </c>
    </row>
    <row r="146" spans="1:5" ht="12.75" customHeight="1" x14ac:dyDescent="0.2">
      <c r="A146" s="35"/>
      <c r="B146" s="9">
        <f>'Rate Card'!$A$20</f>
        <v>0</v>
      </c>
      <c r="C146" s="24">
        <f>'Rate Card'!$B$20</f>
        <v>0</v>
      </c>
      <c r="D146" s="26"/>
      <c r="E146" s="25">
        <f t="shared" si="6"/>
        <v>0</v>
      </c>
    </row>
    <row r="147" spans="1:5" ht="12.75" customHeight="1" x14ac:dyDescent="0.2">
      <c r="A147" s="35"/>
      <c r="B147" s="9">
        <f>'Rate Card'!$A$21</f>
        <v>0</v>
      </c>
      <c r="C147" s="24">
        <f>'Rate Card'!$B$21</f>
        <v>0</v>
      </c>
      <c r="D147" s="26"/>
      <c r="E147" s="25">
        <f t="shared" si="6"/>
        <v>0</v>
      </c>
    </row>
    <row r="148" spans="1:5" ht="12.75" customHeight="1" x14ac:dyDescent="0.2">
      <c r="A148" s="36"/>
      <c r="B148" s="9">
        <f>'Rate Card'!$A$22</f>
        <v>0</v>
      </c>
      <c r="C148" s="24">
        <f>'Rate Card'!$B$22</f>
        <v>0</v>
      </c>
      <c r="D148" s="26"/>
      <c r="E148" s="25">
        <f t="shared" si="6"/>
        <v>0</v>
      </c>
    </row>
    <row r="149" spans="1:5" x14ac:dyDescent="0.2">
      <c r="A149" s="37"/>
      <c r="B149" s="38"/>
      <c r="C149" s="38"/>
      <c r="D149" s="38"/>
      <c r="E149" s="39"/>
    </row>
    <row r="150" spans="1:5" ht="12.75" customHeight="1" x14ac:dyDescent="0.2">
      <c r="A150" s="34"/>
      <c r="B150" s="9">
        <f>'Rate Card'!$A$3</f>
        <v>0</v>
      </c>
      <c r="C150" s="24">
        <f>'Rate Card'!$B$3</f>
        <v>0</v>
      </c>
      <c r="D150" s="26"/>
      <c r="E150" s="25">
        <f t="shared" ref="E150:E169" si="7">D150*C150</f>
        <v>0</v>
      </c>
    </row>
    <row r="151" spans="1:5" ht="12.75" customHeight="1" x14ac:dyDescent="0.2">
      <c r="A151" s="35"/>
      <c r="B151" s="9">
        <f>'Rate Card'!$A$4</f>
        <v>0</v>
      </c>
      <c r="C151" s="24">
        <f>'Rate Card'!$B$4</f>
        <v>0</v>
      </c>
      <c r="D151" s="26"/>
      <c r="E151" s="25">
        <f t="shared" si="7"/>
        <v>0</v>
      </c>
    </row>
    <row r="152" spans="1:5" ht="12.75" customHeight="1" x14ac:dyDescent="0.2">
      <c r="A152" s="35"/>
      <c r="B152" s="9">
        <f>'Rate Card'!$A$5</f>
        <v>0</v>
      </c>
      <c r="C152" s="24">
        <f>'Rate Card'!$B$5</f>
        <v>0</v>
      </c>
      <c r="D152" s="26"/>
      <c r="E152" s="25">
        <f t="shared" si="7"/>
        <v>0</v>
      </c>
    </row>
    <row r="153" spans="1:5" ht="12.75" customHeight="1" x14ac:dyDescent="0.2">
      <c r="A153" s="35"/>
      <c r="B153" s="9">
        <f>'Rate Card'!$A$6</f>
        <v>0</v>
      </c>
      <c r="C153" s="24">
        <f>'Rate Card'!$B$6</f>
        <v>0</v>
      </c>
      <c r="D153" s="26"/>
      <c r="E153" s="25">
        <f t="shared" si="7"/>
        <v>0</v>
      </c>
    </row>
    <row r="154" spans="1:5" ht="12.75" customHeight="1" x14ac:dyDescent="0.2">
      <c r="A154" s="35"/>
      <c r="B154" s="9">
        <f>'Rate Card'!$A$7</f>
        <v>0</v>
      </c>
      <c r="C154" s="24">
        <f>'Rate Card'!$B$7</f>
        <v>0</v>
      </c>
      <c r="D154" s="26"/>
      <c r="E154" s="25">
        <f t="shared" si="7"/>
        <v>0</v>
      </c>
    </row>
    <row r="155" spans="1:5" ht="12.75" customHeight="1" x14ac:dyDescent="0.2">
      <c r="A155" s="35"/>
      <c r="B155" s="9">
        <f>'Rate Card'!$A$8</f>
        <v>0</v>
      </c>
      <c r="C155" s="24">
        <f>'Rate Card'!$B$8</f>
        <v>0</v>
      </c>
      <c r="D155" s="26"/>
      <c r="E155" s="25">
        <f t="shared" si="7"/>
        <v>0</v>
      </c>
    </row>
    <row r="156" spans="1:5" ht="12.75" customHeight="1" x14ac:dyDescent="0.2">
      <c r="A156" s="35"/>
      <c r="B156" s="9">
        <f>'Rate Card'!$A$9</f>
        <v>0</v>
      </c>
      <c r="C156" s="24">
        <f>'Rate Card'!$B$9</f>
        <v>0</v>
      </c>
      <c r="D156" s="26"/>
      <c r="E156" s="25">
        <f t="shared" si="7"/>
        <v>0</v>
      </c>
    </row>
    <row r="157" spans="1:5" ht="12.75" customHeight="1" x14ac:dyDescent="0.2">
      <c r="A157" s="35"/>
      <c r="B157" s="9">
        <f>'Rate Card'!$A$10</f>
        <v>0</v>
      </c>
      <c r="C157" s="24">
        <f>'Rate Card'!$B$10</f>
        <v>0</v>
      </c>
      <c r="D157" s="26"/>
      <c r="E157" s="25">
        <f t="shared" si="7"/>
        <v>0</v>
      </c>
    </row>
    <row r="158" spans="1:5" ht="12.75" customHeight="1" x14ac:dyDescent="0.2">
      <c r="A158" s="35"/>
      <c r="B158" s="9">
        <f>'Rate Card'!$A$11</f>
        <v>0</v>
      </c>
      <c r="C158" s="24">
        <f>'Rate Card'!$B$11</f>
        <v>0</v>
      </c>
      <c r="D158" s="26"/>
      <c r="E158" s="25">
        <f t="shared" si="7"/>
        <v>0</v>
      </c>
    </row>
    <row r="159" spans="1:5" ht="12.75" customHeight="1" x14ac:dyDescent="0.2">
      <c r="A159" s="35"/>
      <c r="B159" s="9">
        <f>'Rate Card'!$A$12</f>
        <v>0</v>
      </c>
      <c r="C159" s="24">
        <f>'Rate Card'!$B$12</f>
        <v>0</v>
      </c>
      <c r="D159" s="26"/>
      <c r="E159" s="25">
        <f t="shared" si="7"/>
        <v>0</v>
      </c>
    </row>
    <row r="160" spans="1:5" ht="12.75" customHeight="1" x14ac:dyDescent="0.2">
      <c r="A160" s="35"/>
      <c r="B160" s="9">
        <f>'Rate Card'!$A$13</f>
        <v>0</v>
      </c>
      <c r="C160" s="24">
        <f>'Rate Card'!$B$13</f>
        <v>0</v>
      </c>
      <c r="D160" s="26"/>
      <c r="E160" s="25">
        <f t="shared" si="7"/>
        <v>0</v>
      </c>
    </row>
    <row r="161" spans="1:5" ht="12.75" customHeight="1" x14ac:dyDescent="0.2">
      <c r="A161" s="35"/>
      <c r="B161" s="9">
        <f>'Rate Card'!$A$14</f>
        <v>0</v>
      </c>
      <c r="C161" s="24">
        <f>'Rate Card'!$B$14</f>
        <v>0</v>
      </c>
      <c r="D161" s="26"/>
      <c r="E161" s="25">
        <f t="shared" si="7"/>
        <v>0</v>
      </c>
    </row>
    <row r="162" spans="1:5" ht="12.75" customHeight="1" x14ac:dyDescent="0.2">
      <c r="A162" s="35"/>
      <c r="B162" s="9">
        <f>'Rate Card'!$A$15</f>
        <v>0</v>
      </c>
      <c r="C162" s="24">
        <f>'Rate Card'!$B$15</f>
        <v>0</v>
      </c>
      <c r="D162" s="26"/>
      <c r="E162" s="25">
        <f t="shared" si="7"/>
        <v>0</v>
      </c>
    </row>
    <row r="163" spans="1:5" ht="12.75" customHeight="1" x14ac:dyDescent="0.2">
      <c r="A163" s="35"/>
      <c r="B163" s="9">
        <f>'Rate Card'!$A$16</f>
        <v>0</v>
      </c>
      <c r="C163" s="24">
        <f>'Rate Card'!$B$16</f>
        <v>0</v>
      </c>
      <c r="D163" s="26"/>
      <c r="E163" s="25">
        <f t="shared" si="7"/>
        <v>0</v>
      </c>
    </row>
    <row r="164" spans="1:5" ht="12.75" customHeight="1" x14ac:dyDescent="0.2">
      <c r="A164" s="35"/>
      <c r="B164" s="9">
        <f>'Rate Card'!$A$17</f>
        <v>0</v>
      </c>
      <c r="C164" s="24">
        <f>'Rate Card'!$B$17</f>
        <v>0</v>
      </c>
      <c r="D164" s="26"/>
      <c r="E164" s="25">
        <f t="shared" si="7"/>
        <v>0</v>
      </c>
    </row>
    <row r="165" spans="1:5" ht="12.75" customHeight="1" x14ac:dyDescent="0.2">
      <c r="A165" s="35"/>
      <c r="B165" s="9">
        <f>'Rate Card'!$A$18</f>
        <v>0</v>
      </c>
      <c r="C165" s="24">
        <f>'Rate Card'!$B$18</f>
        <v>0</v>
      </c>
      <c r="D165" s="26"/>
      <c r="E165" s="25">
        <f t="shared" si="7"/>
        <v>0</v>
      </c>
    </row>
    <row r="166" spans="1:5" ht="12.75" customHeight="1" x14ac:dyDescent="0.2">
      <c r="A166" s="35"/>
      <c r="B166" s="9">
        <f>'Rate Card'!$A$19</f>
        <v>0</v>
      </c>
      <c r="C166" s="24">
        <f>'Rate Card'!$B$19</f>
        <v>0</v>
      </c>
      <c r="D166" s="26"/>
      <c r="E166" s="25">
        <f t="shared" si="7"/>
        <v>0</v>
      </c>
    </row>
    <row r="167" spans="1:5" ht="12.75" customHeight="1" x14ac:dyDescent="0.2">
      <c r="A167" s="35"/>
      <c r="B167" s="9">
        <f>'Rate Card'!$A$20</f>
        <v>0</v>
      </c>
      <c r="C167" s="24">
        <f>'Rate Card'!$B$20</f>
        <v>0</v>
      </c>
      <c r="D167" s="26"/>
      <c r="E167" s="25">
        <f t="shared" si="7"/>
        <v>0</v>
      </c>
    </row>
    <row r="168" spans="1:5" ht="12.75" customHeight="1" x14ac:dyDescent="0.2">
      <c r="A168" s="35"/>
      <c r="B168" s="9">
        <f>'Rate Card'!$A$21</f>
        <v>0</v>
      </c>
      <c r="C168" s="24">
        <f>'Rate Card'!$B$21</f>
        <v>0</v>
      </c>
      <c r="D168" s="26"/>
      <c r="E168" s="25">
        <f t="shared" si="7"/>
        <v>0</v>
      </c>
    </row>
    <row r="169" spans="1:5" ht="12.75" customHeight="1" x14ac:dyDescent="0.2">
      <c r="A169" s="36"/>
      <c r="B169" s="9">
        <f>'Rate Card'!$A$22</f>
        <v>0</v>
      </c>
      <c r="C169" s="24">
        <f>'Rate Card'!$B$22</f>
        <v>0</v>
      </c>
      <c r="D169" s="26"/>
      <c r="E169" s="25">
        <f t="shared" si="7"/>
        <v>0</v>
      </c>
    </row>
    <row r="170" spans="1:5" x14ac:dyDescent="0.2">
      <c r="A170" s="37"/>
      <c r="B170" s="38"/>
      <c r="C170" s="38"/>
      <c r="D170" s="38"/>
      <c r="E170" s="39"/>
    </row>
    <row r="171" spans="1:5" ht="12.75" customHeight="1" x14ac:dyDescent="0.2">
      <c r="A171" s="34"/>
      <c r="B171" s="9">
        <f>'Rate Card'!$A$3</f>
        <v>0</v>
      </c>
      <c r="C171" s="24">
        <f>'Rate Card'!$B$3</f>
        <v>0</v>
      </c>
      <c r="D171" s="26"/>
      <c r="E171" s="25">
        <f t="shared" ref="E171:E190" si="8">D171*C171</f>
        <v>0</v>
      </c>
    </row>
    <row r="172" spans="1:5" ht="12.75" customHeight="1" x14ac:dyDescent="0.2">
      <c r="A172" s="35"/>
      <c r="B172" s="9">
        <f>'Rate Card'!$A$4</f>
        <v>0</v>
      </c>
      <c r="C172" s="24">
        <f>'Rate Card'!$B$4</f>
        <v>0</v>
      </c>
      <c r="D172" s="26"/>
      <c r="E172" s="25">
        <f t="shared" si="8"/>
        <v>0</v>
      </c>
    </row>
    <row r="173" spans="1:5" ht="12.75" customHeight="1" x14ac:dyDescent="0.2">
      <c r="A173" s="35"/>
      <c r="B173" s="9">
        <f>'Rate Card'!$A$5</f>
        <v>0</v>
      </c>
      <c r="C173" s="24">
        <f>'Rate Card'!$B$5</f>
        <v>0</v>
      </c>
      <c r="D173" s="26"/>
      <c r="E173" s="25">
        <f t="shared" si="8"/>
        <v>0</v>
      </c>
    </row>
    <row r="174" spans="1:5" ht="12.75" customHeight="1" x14ac:dyDescent="0.2">
      <c r="A174" s="35"/>
      <c r="B174" s="9">
        <f>'Rate Card'!$A$6</f>
        <v>0</v>
      </c>
      <c r="C174" s="24">
        <f>'Rate Card'!$B$6</f>
        <v>0</v>
      </c>
      <c r="D174" s="26"/>
      <c r="E174" s="25">
        <f t="shared" si="8"/>
        <v>0</v>
      </c>
    </row>
    <row r="175" spans="1:5" ht="12.75" customHeight="1" x14ac:dyDescent="0.2">
      <c r="A175" s="35"/>
      <c r="B175" s="9">
        <f>'Rate Card'!$A$7</f>
        <v>0</v>
      </c>
      <c r="C175" s="24">
        <f>'Rate Card'!$B$7</f>
        <v>0</v>
      </c>
      <c r="D175" s="26"/>
      <c r="E175" s="25">
        <f t="shared" si="8"/>
        <v>0</v>
      </c>
    </row>
    <row r="176" spans="1:5" ht="12.75" customHeight="1" x14ac:dyDescent="0.2">
      <c r="A176" s="35"/>
      <c r="B176" s="9">
        <f>'Rate Card'!$A$8</f>
        <v>0</v>
      </c>
      <c r="C176" s="24">
        <f>'Rate Card'!$B$8</f>
        <v>0</v>
      </c>
      <c r="D176" s="26"/>
      <c r="E176" s="25">
        <f t="shared" si="8"/>
        <v>0</v>
      </c>
    </row>
    <row r="177" spans="1:5" ht="12.75" customHeight="1" x14ac:dyDescent="0.2">
      <c r="A177" s="35"/>
      <c r="B177" s="9">
        <f>'Rate Card'!$A$9</f>
        <v>0</v>
      </c>
      <c r="C177" s="24">
        <f>'Rate Card'!$B$9</f>
        <v>0</v>
      </c>
      <c r="D177" s="26"/>
      <c r="E177" s="25">
        <f t="shared" si="8"/>
        <v>0</v>
      </c>
    </row>
    <row r="178" spans="1:5" ht="12.75" customHeight="1" x14ac:dyDescent="0.2">
      <c r="A178" s="35"/>
      <c r="B178" s="9">
        <f>'Rate Card'!$A$10</f>
        <v>0</v>
      </c>
      <c r="C178" s="24">
        <f>'Rate Card'!$B$10</f>
        <v>0</v>
      </c>
      <c r="D178" s="26"/>
      <c r="E178" s="25">
        <f t="shared" si="8"/>
        <v>0</v>
      </c>
    </row>
    <row r="179" spans="1:5" ht="12.75" customHeight="1" x14ac:dyDescent="0.2">
      <c r="A179" s="35"/>
      <c r="B179" s="9">
        <f>'Rate Card'!$A$11</f>
        <v>0</v>
      </c>
      <c r="C179" s="24">
        <f>'Rate Card'!$B$11</f>
        <v>0</v>
      </c>
      <c r="D179" s="26"/>
      <c r="E179" s="25">
        <f t="shared" si="8"/>
        <v>0</v>
      </c>
    </row>
    <row r="180" spans="1:5" ht="12.75" customHeight="1" x14ac:dyDescent="0.2">
      <c r="A180" s="35"/>
      <c r="B180" s="9">
        <f>'Rate Card'!$A$12</f>
        <v>0</v>
      </c>
      <c r="C180" s="24">
        <f>'Rate Card'!$B$12</f>
        <v>0</v>
      </c>
      <c r="D180" s="26"/>
      <c r="E180" s="25">
        <f t="shared" si="8"/>
        <v>0</v>
      </c>
    </row>
    <row r="181" spans="1:5" ht="12.75" customHeight="1" x14ac:dyDescent="0.2">
      <c r="A181" s="35"/>
      <c r="B181" s="9">
        <f>'Rate Card'!$A$13</f>
        <v>0</v>
      </c>
      <c r="C181" s="24">
        <f>'Rate Card'!$B$13</f>
        <v>0</v>
      </c>
      <c r="D181" s="26"/>
      <c r="E181" s="25">
        <f t="shared" si="8"/>
        <v>0</v>
      </c>
    </row>
    <row r="182" spans="1:5" ht="12.75" customHeight="1" x14ac:dyDescent="0.2">
      <c r="A182" s="35"/>
      <c r="B182" s="9">
        <f>'Rate Card'!$A$14</f>
        <v>0</v>
      </c>
      <c r="C182" s="24">
        <f>'Rate Card'!$B$14</f>
        <v>0</v>
      </c>
      <c r="D182" s="26"/>
      <c r="E182" s="25">
        <f t="shared" si="8"/>
        <v>0</v>
      </c>
    </row>
    <row r="183" spans="1:5" ht="12.75" customHeight="1" x14ac:dyDescent="0.2">
      <c r="A183" s="35"/>
      <c r="B183" s="9">
        <f>'Rate Card'!$A$15</f>
        <v>0</v>
      </c>
      <c r="C183" s="24">
        <f>'Rate Card'!$B$15</f>
        <v>0</v>
      </c>
      <c r="D183" s="26"/>
      <c r="E183" s="25">
        <f t="shared" si="8"/>
        <v>0</v>
      </c>
    </row>
    <row r="184" spans="1:5" ht="12.75" customHeight="1" x14ac:dyDescent="0.2">
      <c r="A184" s="35"/>
      <c r="B184" s="9">
        <f>'Rate Card'!$A$16</f>
        <v>0</v>
      </c>
      <c r="C184" s="24">
        <f>'Rate Card'!$B$16</f>
        <v>0</v>
      </c>
      <c r="D184" s="26"/>
      <c r="E184" s="25">
        <f t="shared" si="8"/>
        <v>0</v>
      </c>
    </row>
    <row r="185" spans="1:5" ht="12.75" customHeight="1" x14ac:dyDescent="0.2">
      <c r="A185" s="35"/>
      <c r="B185" s="9">
        <f>'Rate Card'!$A$17</f>
        <v>0</v>
      </c>
      <c r="C185" s="24">
        <f>'Rate Card'!$B$17</f>
        <v>0</v>
      </c>
      <c r="D185" s="26"/>
      <c r="E185" s="25">
        <f t="shared" si="8"/>
        <v>0</v>
      </c>
    </row>
    <row r="186" spans="1:5" ht="12.75" customHeight="1" x14ac:dyDescent="0.2">
      <c r="A186" s="35"/>
      <c r="B186" s="9">
        <f>'Rate Card'!$A$18</f>
        <v>0</v>
      </c>
      <c r="C186" s="24">
        <f>'Rate Card'!$B$18</f>
        <v>0</v>
      </c>
      <c r="D186" s="26"/>
      <c r="E186" s="25">
        <f t="shared" si="8"/>
        <v>0</v>
      </c>
    </row>
    <row r="187" spans="1:5" ht="12.75" customHeight="1" x14ac:dyDescent="0.2">
      <c r="A187" s="35"/>
      <c r="B187" s="9">
        <f>'Rate Card'!$A$19</f>
        <v>0</v>
      </c>
      <c r="C187" s="24">
        <f>'Rate Card'!$B$19</f>
        <v>0</v>
      </c>
      <c r="D187" s="26"/>
      <c r="E187" s="25">
        <f t="shared" si="8"/>
        <v>0</v>
      </c>
    </row>
    <row r="188" spans="1:5" ht="12.75" customHeight="1" x14ac:dyDescent="0.2">
      <c r="A188" s="35"/>
      <c r="B188" s="9">
        <f>'Rate Card'!$A$20</f>
        <v>0</v>
      </c>
      <c r="C188" s="24">
        <f>'Rate Card'!$B$20</f>
        <v>0</v>
      </c>
      <c r="D188" s="26"/>
      <c r="E188" s="25">
        <f t="shared" si="8"/>
        <v>0</v>
      </c>
    </row>
    <row r="189" spans="1:5" ht="12.75" customHeight="1" x14ac:dyDescent="0.2">
      <c r="A189" s="35"/>
      <c r="B189" s="9">
        <f>'Rate Card'!$A$21</f>
        <v>0</v>
      </c>
      <c r="C189" s="24">
        <f>'Rate Card'!$B$21</f>
        <v>0</v>
      </c>
      <c r="D189" s="26"/>
      <c r="E189" s="25">
        <f t="shared" si="8"/>
        <v>0</v>
      </c>
    </row>
    <row r="190" spans="1:5" ht="12.75" customHeight="1" x14ac:dyDescent="0.2">
      <c r="A190" s="36"/>
      <c r="B190" s="9">
        <f>'Rate Card'!$A$22</f>
        <v>0</v>
      </c>
      <c r="C190" s="24">
        <f>'Rate Card'!$B$22</f>
        <v>0</v>
      </c>
      <c r="D190" s="26"/>
      <c r="E190" s="25">
        <f t="shared" si="8"/>
        <v>0</v>
      </c>
    </row>
    <row r="191" spans="1:5" x14ac:dyDescent="0.2">
      <c r="A191" s="37"/>
      <c r="B191" s="38"/>
      <c r="C191" s="38"/>
      <c r="D191" s="38"/>
      <c r="E191" s="39"/>
    </row>
    <row r="192" spans="1:5" ht="12.75" customHeight="1" x14ac:dyDescent="0.2">
      <c r="A192" s="34"/>
      <c r="B192" s="9">
        <f>'Rate Card'!$A$3</f>
        <v>0</v>
      </c>
      <c r="C192" s="24">
        <f>'Rate Card'!$B$3</f>
        <v>0</v>
      </c>
      <c r="D192" s="26"/>
      <c r="E192" s="25">
        <f t="shared" ref="E192:E211" si="9">D192*C192</f>
        <v>0</v>
      </c>
    </row>
    <row r="193" spans="1:5" ht="12.75" customHeight="1" x14ac:dyDescent="0.2">
      <c r="A193" s="35"/>
      <c r="B193" s="9">
        <f>'Rate Card'!$A$4</f>
        <v>0</v>
      </c>
      <c r="C193" s="24">
        <f>'Rate Card'!$B$4</f>
        <v>0</v>
      </c>
      <c r="D193" s="26"/>
      <c r="E193" s="25">
        <f t="shared" si="9"/>
        <v>0</v>
      </c>
    </row>
    <row r="194" spans="1:5" ht="12.75" customHeight="1" x14ac:dyDescent="0.2">
      <c r="A194" s="35"/>
      <c r="B194" s="9">
        <f>'Rate Card'!$A$5</f>
        <v>0</v>
      </c>
      <c r="C194" s="24">
        <f>'Rate Card'!$B$5</f>
        <v>0</v>
      </c>
      <c r="D194" s="26"/>
      <c r="E194" s="25">
        <f t="shared" si="9"/>
        <v>0</v>
      </c>
    </row>
    <row r="195" spans="1:5" ht="12.75" customHeight="1" x14ac:dyDescent="0.2">
      <c r="A195" s="35"/>
      <c r="B195" s="9">
        <f>'Rate Card'!$A$6</f>
        <v>0</v>
      </c>
      <c r="C195" s="24">
        <f>'Rate Card'!$B$6</f>
        <v>0</v>
      </c>
      <c r="D195" s="26"/>
      <c r="E195" s="25">
        <f t="shared" si="9"/>
        <v>0</v>
      </c>
    </row>
    <row r="196" spans="1:5" ht="12.75" customHeight="1" x14ac:dyDescent="0.2">
      <c r="A196" s="35"/>
      <c r="B196" s="9">
        <f>'Rate Card'!$A$7</f>
        <v>0</v>
      </c>
      <c r="C196" s="24">
        <f>'Rate Card'!$B$7</f>
        <v>0</v>
      </c>
      <c r="D196" s="26"/>
      <c r="E196" s="25">
        <f t="shared" si="9"/>
        <v>0</v>
      </c>
    </row>
    <row r="197" spans="1:5" ht="12.75" customHeight="1" x14ac:dyDescent="0.2">
      <c r="A197" s="35"/>
      <c r="B197" s="9">
        <f>'Rate Card'!$A$8</f>
        <v>0</v>
      </c>
      <c r="C197" s="24">
        <f>'Rate Card'!$B$8</f>
        <v>0</v>
      </c>
      <c r="D197" s="26"/>
      <c r="E197" s="25">
        <f t="shared" si="9"/>
        <v>0</v>
      </c>
    </row>
    <row r="198" spans="1:5" ht="12.75" customHeight="1" x14ac:dyDescent="0.2">
      <c r="A198" s="35"/>
      <c r="B198" s="9">
        <f>'Rate Card'!$A$9</f>
        <v>0</v>
      </c>
      <c r="C198" s="24">
        <f>'Rate Card'!$B$9</f>
        <v>0</v>
      </c>
      <c r="D198" s="26"/>
      <c r="E198" s="25">
        <f t="shared" si="9"/>
        <v>0</v>
      </c>
    </row>
    <row r="199" spans="1:5" ht="12.75" customHeight="1" x14ac:dyDescent="0.2">
      <c r="A199" s="35"/>
      <c r="B199" s="9">
        <f>'Rate Card'!$A$10</f>
        <v>0</v>
      </c>
      <c r="C199" s="24">
        <f>'Rate Card'!$B$10</f>
        <v>0</v>
      </c>
      <c r="D199" s="26"/>
      <c r="E199" s="25">
        <f t="shared" si="9"/>
        <v>0</v>
      </c>
    </row>
    <row r="200" spans="1:5" ht="12.75" customHeight="1" x14ac:dyDescent="0.2">
      <c r="A200" s="35"/>
      <c r="B200" s="9">
        <f>'Rate Card'!$A$11</f>
        <v>0</v>
      </c>
      <c r="C200" s="24">
        <f>'Rate Card'!$B$11</f>
        <v>0</v>
      </c>
      <c r="D200" s="26"/>
      <c r="E200" s="25">
        <f t="shared" si="9"/>
        <v>0</v>
      </c>
    </row>
    <row r="201" spans="1:5" ht="12.75" customHeight="1" x14ac:dyDescent="0.2">
      <c r="A201" s="35"/>
      <c r="B201" s="9">
        <f>'Rate Card'!$A$12</f>
        <v>0</v>
      </c>
      <c r="C201" s="24">
        <f>'Rate Card'!$B$12</f>
        <v>0</v>
      </c>
      <c r="D201" s="26"/>
      <c r="E201" s="25">
        <f t="shared" si="9"/>
        <v>0</v>
      </c>
    </row>
    <row r="202" spans="1:5" ht="12.75" customHeight="1" x14ac:dyDescent="0.2">
      <c r="A202" s="35"/>
      <c r="B202" s="9">
        <f>'Rate Card'!$A$13</f>
        <v>0</v>
      </c>
      <c r="C202" s="24">
        <f>'Rate Card'!$B$13</f>
        <v>0</v>
      </c>
      <c r="D202" s="26"/>
      <c r="E202" s="25">
        <f t="shared" si="9"/>
        <v>0</v>
      </c>
    </row>
    <row r="203" spans="1:5" ht="12.75" customHeight="1" x14ac:dyDescent="0.2">
      <c r="A203" s="35"/>
      <c r="B203" s="9">
        <f>'Rate Card'!$A$14</f>
        <v>0</v>
      </c>
      <c r="C203" s="24">
        <f>'Rate Card'!$B$14</f>
        <v>0</v>
      </c>
      <c r="D203" s="26"/>
      <c r="E203" s="25">
        <f t="shared" si="9"/>
        <v>0</v>
      </c>
    </row>
    <row r="204" spans="1:5" ht="12.75" customHeight="1" x14ac:dyDescent="0.2">
      <c r="A204" s="35"/>
      <c r="B204" s="9">
        <f>'Rate Card'!$A$15</f>
        <v>0</v>
      </c>
      <c r="C204" s="24">
        <f>'Rate Card'!$B$15</f>
        <v>0</v>
      </c>
      <c r="D204" s="26"/>
      <c r="E204" s="25">
        <f t="shared" si="9"/>
        <v>0</v>
      </c>
    </row>
    <row r="205" spans="1:5" ht="12.75" customHeight="1" x14ac:dyDescent="0.2">
      <c r="A205" s="35"/>
      <c r="B205" s="9">
        <f>'Rate Card'!$A$16</f>
        <v>0</v>
      </c>
      <c r="C205" s="24">
        <f>'Rate Card'!$B$16</f>
        <v>0</v>
      </c>
      <c r="D205" s="26"/>
      <c r="E205" s="25">
        <f t="shared" si="9"/>
        <v>0</v>
      </c>
    </row>
    <row r="206" spans="1:5" ht="12.75" customHeight="1" x14ac:dyDescent="0.2">
      <c r="A206" s="35"/>
      <c r="B206" s="9">
        <f>'Rate Card'!$A$17</f>
        <v>0</v>
      </c>
      <c r="C206" s="24">
        <f>'Rate Card'!$B$17</f>
        <v>0</v>
      </c>
      <c r="D206" s="26"/>
      <c r="E206" s="25">
        <f t="shared" si="9"/>
        <v>0</v>
      </c>
    </row>
    <row r="207" spans="1:5" ht="12.75" customHeight="1" x14ac:dyDescent="0.2">
      <c r="A207" s="35"/>
      <c r="B207" s="9">
        <f>'Rate Card'!$A$18</f>
        <v>0</v>
      </c>
      <c r="C207" s="24">
        <f>'Rate Card'!$B$18</f>
        <v>0</v>
      </c>
      <c r="D207" s="26"/>
      <c r="E207" s="25">
        <f t="shared" si="9"/>
        <v>0</v>
      </c>
    </row>
    <row r="208" spans="1:5" ht="12.75" customHeight="1" x14ac:dyDescent="0.2">
      <c r="A208" s="35"/>
      <c r="B208" s="9">
        <f>'Rate Card'!$A$19</f>
        <v>0</v>
      </c>
      <c r="C208" s="24">
        <f>'Rate Card'!$B$19</f>
        <v>0</v>
      </c>
      <c r="D208" s="26"/>
      <c r="E208" s="25">
        <f t="shared" si="9"/>
        <v>0</v>
      </c>
    </row>
    <row r="209" spans="1:5" ht="12.75" customHeight="1" x14ac:dyDescent="0.2">
      <c r="A209" s="35"/>
      <c r="B209" s="9">
        <f>'Rate Card'!$A$20</f>
        <v>0</v>
      </c>
      <c r="C209" s="24">
        <f>'Rate Card'!$B$20</f>
        <v>0</v>
      </c>
      <c r="D209" s="26"/>
      <c r="E209" s="25">
        <f t="shared" si="9"/>
        <v>0</v>
      </c>
    </row>
    <row r="210" spans="1:5" ht="12.75" customHeight="1" x14ac:dyDescent="0.2">
      <c r="A210" s="35"/>
      <c r="B210" s="9">
        <f>'Rate Card'!$A$21</f>
        <v>0</v>
      </c>
      <c r="C210" s="24">
        <f>'Rate Card'!$B$21</f>
        <v>0</v>
      </c>
      <c r="D210" s="26"/>
      <c r="E210" s="25">
        <f t="shared" si="9"/>
        <v>0</v>
      </c>
    </row>
    <row r="211" spans="1:5" ht="12.75" customHeight="1" x14ac:dyDescent="0.2">
      <c r="A211" s="36"/>
      <c r="B211" s="9">
        <f>'Rate Card'!$A$22</f>
        <v>0</v>
      </c>
      <c r="C211" s="24">
        <f>'Rate Card'!$B$22</f>
        <v>0</v>
      </c>
      <c r="D211" s="26"/>
      <c r="E211" s="25">
        <f t="shared" si="9"/>
        <v>0</v>
      </c>
    </row>
    <row r="212" spans="1:5" x14ac:dyDescent="0.2">
      <c r="A212" s="37"/>
      <c r="B212" s="38"/>
      <c r="C212" s="38"/>
      <c r="D212" s="38"/>
      <c r="E212" s="39"/>
    </row>
    <row r="213" spans="1:5" ht="12.75" customHeight="1" x14ac:dyDescent="0.2">
      <c r="A213" s="34"/>
      <c r="B213" s="9">
        <f>'Rate Card'!$A$3</f>
        <v>0</v>
      </c>
      <c r="C213" s="24">
        <f>'Rate Card'!$B$3</f>
        <v>0</v>
      </c>
      <c r="D213" s="26"/>
      <c r="E213" s="25">
        <f t="shared" ref="E213:E232" si="10">D213*C213</f>
        <v>0</v>
      </c>
    </row>
    <row r="214" spans="1:5" ht="12.75" customHeight="1" x14ac:dyDescent="0.2">
      <c r="A214" s="35"/>
      <c r="B214" s="9">
        <f>'Rate Card'!$A$4</f>
        <v>0</v>
      </c>
      <c r="C214" s="24">
        <f>'Rate Card'!$B$4</f>
        <v>0</v>
      </c>
      <c r="D214" s="26"/>
      <c r="E214" s="25">
        <f t="shared" si="10"/>
        <v>0</v>
      </c>
    </row>
    <row r="215" spans="1:5" ht="12.75" customHeight="1" x14ac:dyDescent="0.2">
      <c r="A215" s="35"/>
      <c r="B215" s="9">
        <f>'Rate Card'!$A$5</f>
        <v>0</v>
      </c>
      <c r="C215" s="24">
        <f>'Rate Card'!$B$5</f>
        <v>0</v>
      </c>
      <c r="D215" s="26"/>
      <c r="E215" s="25">
        <f t="shared" si="10"/>
        <v>0</v>
      </c>
    </row>
    <row r="216" spans="1:5" ht="12.75" customHeight="1" x14ac:dyDescent="0.2">
      <c r="A216" s="35"/>
      <c r="B216" s="9">
        <f>'Rate Card'!$A$6</f>
        <v>0</v>
      </c>
      <c r="C216" s="24">
        <f>'Rate Card'!$B$6</f>
        <v>0</v>
      </c>
      <c r="D216" s="26"/>
      <c r="E216" s="25">
        <f t="shared" si="10"/>
        <v>0</v>
      </c>
    </row>
    <row r="217" spans="1:5" ht="12.75" customHeight="1" x14ac:dyDescent="0.2">
      <c r="A217" s="35"/>
      <c r="B217" s="9">
        <f>'Rate Card'!$A$7</f>
        <v>0</v>
      </c>
      <c r="C217" s="24">
        <f>'Rate Card'!$B$7</f>
        <v>0</v>
      </c>
      <c r="D217" s="26"/>
      <c r="E217" s="25">
        <f t="shared" si="10"/>
        <v>0</v>
      </c>
    </row>
    <row r="218" spans="1:5" ht="12.75" customHeight="1" x14ac:dyDescent="0.2">
      <c r="A218" s="35"/>
      <c r="B218" s="9">
        <f>'Rate Card'!$A$8</f>
        <v>0</v>
      </c>
      <c r="C218" s="24">
        <f>'Rate Card'!$B$8</f>
        <v>0</v>
      </c>
      <c r="D218" s="26"/>
      <c r="E218" s="25">
        <f t="shared" si="10"/>
        <v>0</v>
      </c>
    </row>
    <row r="219" spans="1:5" ht="12.75" customHeight="1" x14ac:dyDescent="0.2">
      <c r="A219" s="35"/>
      <c r="B219" s="9">
        <f>'Rate Card'!$A$9</f>
        <v>0</v>
      </c>
      <c r="C219" s="24">
        <f>'Rate Card'!$B$9</f>
        <v>0</v>
      </c>
      <c r="D219" s="26"/>
      <c r="E219" s="25">
        <f t="shared" si="10"/>
        <v>0</v>
      </c>
    </row>
    <row r="220" spans="1:5" ht="12.75" customHeight="1" x14ac:dyDescent="0.2">
      <c r="A220" s="35"/>
      <c r="B220" s="9">
        <f>'Rate Card'!$A$10</f>
        <v>0</v>
      </c>
      <c r="C220" s="24">
        <f>'Rate Card'!$B$10</f>
        <v>0</v>
      </c>
      <c r="D220" s="26"/>
      <c r="E220" s="25">
        <f t="shared" si="10"/>
        <v>0</v>
      </c>
    </row>
    <row r="221" spans="1:5" ht="12.75" customHeight="1" x14ac:dyDescent="0.2">
      <c r="A221" s="35"/>
      <c r="B221" s="9">
        <f>'Rate Card'!$A$11</f>
        <v>0</v>
      </c>
      <c r="C221" s="24">
        <f>'Rate Card'!$B$11</f>
        <v>0</v>
      </c>
      <c r="D221" s="26"/>
      <c r="E221" s="25">
        <f t="shared" si="10"/>
        <v>0</v>
      </c>
    </row>
    <row r="222" spans="1:5" ht="12.75" customHeight="1" x14ac:dyDescent="0.2">
      <c r="A222" s="35"/>
      <c r="B222" s="9">
        <f>'Rate Card'!$A$12</f>
        <v>0</v>
      </c>
      <c r="C222" s="24">
        <f>'Rate Card'!$B$12</f>
        <v>0</v>
      </c>
      <c r="D222" s="26"/>
      <c r="E222" s="25">
        <f t="shared" si="10"/>
        <v>0</v>
      </c>
    </row>
    <row r="223" spans="1:5" ht="12.75" customHeight="1" x14ac:dyDescent="0.2">
      <c r="A223" s="35"/>
      <c r="B223" s="9">
        <f>'Rate Card'!$A$13</f>
        <v>0</v>
      </c>
      <c r="C223" s="24">
        <f>'Rate Card'!$B$13</f>
        <v>0</v>
      </c>
      <c r="D223" s="26"/>
      <c r="E223" s="25">
        <f t="shared" si="10"/>
        <v>0</v>
      </c>
    </row>
    <row r="224" spans="1:5" ht="12.75" customHeight="1" x14ac:dyDescent="0.2">
      <c r="A224" s="35"/>
      <c r="B224" s="9">
        <f>'Rate Card'!$A$14</f>
        <v>0</v>
      </c>
      <c r="C224" s="24">
        <f>'Rate Card'!$B$14</f>
        <v>0</v>
      </c>
      <c r="D224" s="26"/>
      <c r="E224" s="25">
        <f t="shared" si="10"/>
        <v>0</v>
      </c>
    </row>
    <row r="225" spans="1:5" ht="12.75" customHeight="1" x14ac:dyDescent="0.2">
      <c r="A225" s="35"/>
      <c r="B225" s="9">
        <f>'Rate Card'!$A$15</f>
        <v>0</v>
      </c>
      <c r="C225" s="24">
        <f>'Rate Card'!$B$15</f>
        <v>0</v>
      </c>
      <c r="D225" s="26"/>
      <c r="E225" s="25">
        <f t="shared" si="10"/>
        <v>0</v>
      </c>
    </row>
    <row r="226" spans="1:5" ht="12.75" customHeight="1" x14ac:dyDescent="0.2">
      <c r="A226" s="35"/>
      <c r="B226" s="9">
        <f>'Rate Card'!$A$16</f>
        <v>0</v>
      </c>
      <c r="C226" s="24">
        <f>'Rate Card'!$B$16</f>
        <v>0</v>
      </c>
      <c r="D226" s="26"/>
      <c r="E226" s="25">
        <f t="shared" si="10"/>
        <v>0</v>
      </c>
    </row>
    <row r="227" spans="1:5" ht="12.75" customHeight="1" x14ac:dyDescent="0.2">
      <c r="A227" s="35"/>
      <c r="B227" s="9">
        <f>'Rate Card'!$A$17</f>
        <v>0</v>
      </c>
      <c r="C227" s="24">
        <f>'Rate Card'!$B$17</f>
        <v>0</v>
      </c>
      <c r="D227" s="26"/>
      <c r="E227" s="25">
        <f t="shared" si="10"/>
        <v>0</v>
      </c>
    </row>
    <row r="228" spans="1:5" ht="12.75" customHeight="1" x14ac:dyDescent="0.2">
      <c r="A228" s="35"/>
      <c r="B228" s="9">
        <f>'Rate Card'!$A$18</f>
        <v>0</v>
      </c>
      <c r="C228" s="24">
        <f>'Rate Card'!$B$18</f>
        <v>0</v>
      </c>
      <c r="D228" s="26"/>
      <c r="E228" s="25">
        <f t="shared" si="10"/>
        <v>0</v>
      </c>
    </row>
    <row r="229" spans="1:5" ht="12.75" customHeight="1" x14ac:dyDescent="0.2">
      <c r="A229" s="35"/>
      <c r="B229" s="9">
        <f>'Rate Card'!$A$19</f>
        <v>0</v>
      </c>
      <c r="C229" s="24">
        <f>'Rate Card'!$B$19</f>
        <v>0</v>
      </c>
      <c r="D229" s="26"/>
      <c r="E229" s="25">
        <f t="shared" si="10"/>
        <v>0</v>
      </c>
    </row>
    <row r="230" spans="1:5" ht="12.75" customHeight="1" x14ac:dyDescent="0.2">
      <c r="A230" s="35"/>
      <c r="B230" s="9">
        <f>'Rate Card'!$A$20</f>
        <v>0</v>
      </c>
      <c r="C230" s="24">
        <f>'Rate Card'!$B$20</f>
        <v>0</v>
      </c>
      <c r="D230" s="26"/>
      <c r="E230" s="25">
        <f t="shared" si="10"/>
        <v>0</v>
      </c>
    </row>
    <row r="231" spans="1:5" ht="12.75" customHeight="1" x14ac:dyDescent="0.2">
      <c r="A231" s="35"/>
      <c r="B231" s="9">
        <f>'Rate Card'!$A$21</f>
        <v>0</v>
      </c>
      <c r="C231" s="24">
        <f>'Rate Card'!$B$21</f>
        <v>0</v>
      </c>
      <c r="D231" s="26"/>
      <c r="E231" s="25">
        <f t="shared" si="10"/>
        <v>0</v>
      </c>
    </row>
    <row r="232" spans="1:5" ht="12.75" customHeight="1" x14ac:dyDescent="0.2">
      <c r="A232" s="36"/>
      <c r="B232" s="9">
        <f>'Rate Card'!$A$22</f>
        <v>0</v>
      </c>
      <c r="C232" s="24">
        <f>'Rate Card'!$B$22</f>
        <v>0</v>
      </c>
      <c r="D232" s="26"/>
      <c r="E232" s="25">
        <f t="shared" si="10"/>
        <v>0</v>
      </c>
    </row>
    <row r="233" spans="1:5" x14ac:dyDescent="0.2">
      <c r="A233" s="37"/>
      <c r="B233" s="38"/>
      <c r="C233" s="38"/>
      <c r="D233" s="38"/>
      <c r="E233" s="39"/>
    </row>
    <row r="234" spans="1:5" ht="12.75" customHeight="1" x14ac:dyDescent="0.2">
      <c r="A234" s="34"/>
      <c r="B234" s="9">
        <f>'Rate Card'!$A$3</f>
        <v>0</v>
      </c>
      <c r="C234" s="24">
        <f>'Rate Card'!$B$3</f>
        <v>0</v>
      </c>
      <c r="D234" s="26"/>
      <c r="E234" s="25">
        <f t="shared" ref="E234:E253" si="11">D234*C234</f>
        <v>0</v>
      </c>
    </row>
    <row r="235" spans="1:5" ht="12.75" customHeight="1" x14ac:dyDescent="0.2">
      <c r="A235" s="35"/>
      <c r="B235" s="9">
        <f>'Rate Card'!$A$4</f>
        <v>0</v>
      </c>
      <c r="C235" s="24">
        <f>'Rate Card'!$B$4</f>
        <v>0</v>
      </c>
      <c r="D235" s="26"/>
      <c r="E235" s="25">
        <f t="shared" si="11"/>
        <v>0</v>
      </c>
    </row>
    <row r="236" spans="1:5" ht="12.75" customHeight="1" x14ac:dyDescent="0.2">
      <c r="A236" s="35"/>
      <c r="B236" s="9">
        <f>'Rate Card'!$A$5</f>
        <v>0</v>
      </c>
      <c r="C236" s="24">
        <f>'Rate Card'!$B$5</f>
        <v>0</v>
      </c>
      <c r="D236" s="26"/>
      <c r="E236" s="25">
        <f t="shared" si="11"/>
        <v>0</v>
      </c>
    </row>
    <row r="237" spans="1:5" ht="12.75" customHeight="1" x14ac:dyDescent="0.2">
      <c r="A237" s="35"/>
      <c r="B237" s="9">
        <f>'Rate Card'!$A$6</f>
        <v>0</v>
      </c>
      <c r="C237" s="24">
        <f>'Rate Card'!$B$6</f>
        <v>0</v>
      </c>
      <c r="D237" s="26"/>
      <c r="E237" s="25">
        <f t="shared" si="11"/>
        <v>0</v>
      </c>
    </row>
    <row r="238" spans="1:5" ht="12.75" customHeight="1" x14ac:dyDescent="0.2">
      <c r="A238" s="35"/>
      <c r="B238" s="9">
        <f>'Rate Card'!$A$7</f>
        <v>0</v>
      </c>
      <c r="C238" s="24">
        <f>'Rate Card'!$B$7</f>
        <v>0</v>
      </c>
      <c r="D238" s="26"/>
      <c r="E238" s="25">
        <f t="shared" si="11"/>
        <v>0</v>
      </c>
    </row>
    <row r="239" spans="1:5" ht="12.75" customHeight="1" x14ac:dyDescent="0.2">
      <c r="A239" s="35"/>
      <c r="B239" s="9">
        <f>'Rate Card'!$A$8</f>
        <v>0</v>
      </c>
      <c r="C239" s="24">
        <f>'Rate Card'!$B$8</f>
        <v>0</v>
      </c>
      <c r="D239" s="26"/>
      <c r="E239" s="25">
        <f t="shared" si="11"/>
        <v>0</v>
      </c>
    </row>
    <row r="240" spans="1:5" ht="12.75" customHeight="1" x14ac:dyDescent="0.2">
      <c r="A240" s="35"/>
      <c r="B240" s="9">
        <f>'Rate Card'!$A$9</f>
        <v>0</v>
      </c>
      <c r="C240" s="24">
        <f>'Rate Card'!$B$9</f>
        <v>0</v>
      </c>
      <c r="D240" s="26"/>
      <c r="E240" s="25">
        <f t="shared" si="11"/>
        <v>0</v>
      </c>
    </row>
    <row r="241" spans="1:5" ht="12.75" customHeight="1" x14ac:dyDescent="0.2">
      <c r="A241" s="35"/>
      <c r="B241" s="9">
        <f>'Rate Card'!$A$10</f>
        <v>0</v>
      </c>
      <c r="C241" s="24">
        <f>'Rate Card'!$B$10</f>
        <v>0</v>
      </c>
      <c r="D241" s="26"/>
      <c r="E241" s="25">
        <f t="shared" si="11"/>
        <v>0</v>
      </c>
    </row>
    <row r="242" spans="1:5" ht="12.75" customHeight="1" x14ac:dyDescent="0.2">
      <c r="A242" s="35"/>
      <c r="B242" s="9">
        <f>'Rate Card'!$A$11</f>
        <v>0</v>
      </c>
      <c r="C242" s="24">
        <f>'Rate Card'!$B$11</f>
        <v>0</v>
      </c>
      <c r="D242" s="26"/>
      <c r="E242" s="25">
        <f t="shared" si="11"/>
        <v>0</v>
      </c>
    </row>
    <row r="243" spans="1:5" ht="12.75" customHeight="1" x14ac:dyDescent="0.2">
      <c r="A243" s="35"/>
      <c r="B243" s="9">
        <f>'Rate Card'!$A$12</f>
        <v>0</v>
      </c>
      <c r="C243" s="24">
        <f>'Rate Card'!$B$12</f>
        <v>0</v>
      </c>
      <c r="D243" s="26"/>
      <c r="E243" s="25">
        <f t="shared" si="11"/>
        <v>0</v>
      </c>
    </row>
    <row r="244" spans="1:5" ht="12.75" customHeight="1" x14ac:dyDescent="0.2">
      <c r="A244" s="35"/>
      <c r="B244" s="9">
        <f>'Rate Card'!$A$13</f>
        <v>0</v>
      </c>
      <c r="C244" s="24">
        <f>'Rate Card'!$B$13</f>
        <v>0</v>
      </c>
      <c r="D244" s="26"/>
      <c r="E244" s="25">
        <f t="shared" si="11"/>
        <v>0</v>
      </c>
    </row>
    <row r="245" spans="1:5" ht="12.75" customHeight="1" x14ac:dyDescent="0.2">
      <c r="A245" s="35"/>
      <c r="B245" s="9">
        <f>'Rate Card'!$A$14</f>
        <v>0</v>
      </c>
      <c r="C245" s="24">
        <f>'Rate Card'!$B$14</f>
        <v>0</v>
      </c>
      <c r="D245" s="26"/>
      <c r="E245" s="25">
        <f t="shared" si="11"/>
        <v>0</v>
      </c>
    </row>
    <row r="246" spans="1:5" ht="12.75" customHeight="1" x14ac:dyDescent="0.2">
      <c r="A246" s="35"/>
      <c r="B246" s="9">
        <f>'Rate Card'!$A$15</f>
        <v>0</v>
      </c>
      <c r="C246" s="24">
        <f>'Rate Card'!$B$15</f>
        <v>0</v>
      </c>
      <c r="D246" s="26"/>
      <c r="E246" s="25">
        <f t="shared" si="11"/>
        <v>0</v>
      </c>
    </row>
    <row r="247" spans="1:5" ht="12.75" customHeight="1" x14ac:dyDescent="0.2">
      <c r="A247" s="35"/>
      <c r="B247" s="9">
        <f>'Rate Card'!$A$16</f>
        <v>0</v>
      </c>
      <c r="C247" s="24">
        <f>'Rate Card'!$B$16</f>
        <v>0</v>
      </c>
      <c r="D247" s="26"/>
      <c r="E247" s="25">
        <f t="shared" si="11"/>
        <v>0</v>
      </c>
    </row>
    <row r="248" spans="1:5" ht="12.75" customHeight="1" x14ac:dyDescent="0.2">
      <c r="A248" s="35"/>
      <c r="B248" s="9">
        <f>'Rate Card'!$A$17</f>
        <v>0</v>
      </c>
      <c r="C248" s="24">
        <f>'Rate Card'!$B$17</f>
        <v>0</v>
      </c>
      <c r="D248" s="26"/>
      <c r="E248" s="25">
        <f t="shared" si="11"/>
        <v>0</v>
      </c>
    </row>
    <row r="249" spans="1:5" ht="12.75" customHeight="1" x14ac:dyDescent="0.2">
      <c r="A249" s="35"/>
      <c r="B249" s="9">
        <f>'Rate Card'!$A$18</f>
        <v>0</v>
      </c>
      <c r="C249" s="24">
        <f>'Rate Card'!$B$18</f>
        <v>0</v>
      </c>
      <c r="D249" s="26"/>
      <c r="E249" s="25">
        <f t="shared" si="11"/>
        <v>0</v>
      </c>
    </row>
    <row r="250" spans="1:5" ht="12.75" customHeight="1" x14ac:dyDescent="0.2">
      <c r="A250" s="35"/>
      <c r="B250" s="9">
        <f>'Rate Card'!$A$19</f>
        <v>0</v>
      </c>
      <c r="C250" s="24">
        <f>'Rate Card'!$B$19</f>
        <v>0</v>
      </c>
      <c r="D250" s="26"/>
      <c r="E250" s="25">
        <f t="shared" si="11"/>
        <v>0</v>
      </c>
    </row>
    <row r="251" spans="1:5" ht="12.75" customHeight="1" x14ac:dyDescent="0.2">
      <c r="A251" s="35"/>
      <c r="B251" s="9">
        <f>'Rate Card'!$A$20</f>
        <v>0</v>
      </c>
      <c r="C251" s="24">
        <f>'Rate Card'!$B$20</f>
        <v>0</v>
      </c>
      <c r="D251" s="26"/>
      <c r="E251" s="25">
        <f t="shared" si="11"/>
        <v>0</v>
      </c>
    </row>
    <row r="252" spans="1:5" ht="12.75" customHeight="1" x14ac:dyDescent="0.2">
      <c r="A252" s="35"/>
      <c r="B252" s="9">
        <f>'Rate Card'!$A$21</f>
        <v>0</v>
      </c>
      <c r="C252" s="24">
        <f>'Rate Card'!$B$21</f>
        <v>0</v>
      </c>
      <c r="D252" s="26"/>
      <c r="E252" s="25">
        <f t="shared" si="11"/>
        <v>0</v>
      </c>
    </row>
    <row r="253" spans="1:5" ht="12.75" customHeight="1" x14ac:dyDescent="0.2">
      <c r="A253" s="36"/>
      <c r="B253" s="9">
        <f>'Rate Card'!$A$22</f>
        <v>0</v>
      </c>
      <c r="C253" s="24">
        <f>'Rate Card'!$B$22</f>
        <v>0</v>
      </c>
      <c r="D253" s="26"/>
      <c r="E253" s="25">
        <f t="shared" si="11"/>
        <v>0</v>
      </c>
    </row>
    <row r="254" spans="1:5" x14ac:dyDescent="0.2">
      <c r="A254" s="37"/>
      <c r="B254" s="38"/>
      <c r="C254" s="38"/>
      <c r="D254" s="38"/>
      <c r="E254" s="39"/>
    </row>
    <row r="255" spans="1:5" ht="12.75" customHeight="1" x14ac:dyDescent="0.2">
      <c r="A255" s="34"/>
      <c r="B255" s="9">
        <f>'Rate Card'!$A$3</f>
        <v>0</v>
      </c>
      <c r="C255" s="24">
        <f>'Rate Card'!$B$3</f>
        <v>0</v>
      </c>
      <c r="D255" s="26"/>
      <c r="E255" s="25">
        <f t="shared" ref="E255:E274" si="12">D255*C255</f>
        <v>0</v>
      </c>
    </row>
    <row r="256" spans="1:5" ht="12.75" customHeight="1" x14ac:dyDescent="0.2">
      <c r="A256" s="35"/>
      <c r="B256" s="9">
        <f>'Rate Card'!$A$4</f>
        <v>0</v>
      </c>
      <c r="C256" s="24">
        <f>'Rate Card'!$B$4</f>
        <v>0</v>
      </c>
      <c r="D256" s="26"/>
      <c r="E256" s="25">
        <f t="shared" si="12"/>
        <v>0</v>
      </c>
    </row>
    <row r="257" spans="1:5" ht="12.75" customHeight="1" x14ac:dyDescent="0.2">
      <c r="A257" s="35"/>
      <c r="B257" s="9">
        <f>'Rate Card'!$A$5</f>
        <v>0</v>
      </c>
      <c r="C257" s="24">
        <f>'Rate Card'!$B$5</f>
        <v>0</v>
      </c>
      <c r="D257" s="26"/>
      <c r="E257" s="25">
        <f t="shared" si="12"/>
        <v>0</v>
      </c>
    </row>
    <row r="258" spans="1:5" ht="12.75" customHeight="1" x14ac:dyDescent="0.2">
      <c r="A258" s="35"/>
      <c r="B258" s="9">
        <f>'Rate Card'!$A$6</f>
        <v>0</v>
      </c>
      <c r="C258" s="24">
        <f>'Rate Card'!$B$6</f>
        <v>0</v>
      </c>
      <c r="D258" s="26"/>
      <c r="E258" s="25">
        <f t="shared" si="12"/>
        <v>0</v>
      </c>
    </row>
    <row r="259" spans="1:5" ht="12.75" customHeight="1" x14ac:dyDescent="0.2">
      <c r="A259" s="35"/>
      <c r="B259" s="9">
        <f>'Rate Card'!$A$7</f>
        <v>0</v>
      </c>
      <c r="C259" s="24">
        <f>'Rate Card'!$B$7</f>
        <v>0</v>
      </c>
      <c r="D259" s="26"/>
      <c r="E259" s="25">
        <f t="shared" si="12"/>
        <v>0</v>
      </c>
    </row>
    <row r="260" spans="1:5" ht="12.75" customHeight="1" x14ac:dyDescent="0.2">
      <c r="A260" s="35"/>
      <c r="B260" s="9">
        <f>'Rate Card'!$A$8</f>
        <v>0</v>
      </c>
      <c r="C260" s="24">
        <f>'Rate Card'!$B$8</f>
        <v>0</v>
      </c>
      <c r="D260" s="26"/>
      <c r="E260" s="25">
        <f t="shared" si="12"/>
        <v>0</v>
      </c>
    </row>
    <row r="261" spans="1:5" ht="12.75" customHeight="1" x14ac:dyDescent="0.2">
      <c r="A261" s="35"/>
      <c r="B261" s="9">
        <f>'Rate Card'!$A$9</f>
        <v>0</v>
      </c>
      <c r="C261" s="24">
        <f>'Rate Card'!$B$9</f>
        <v>0</v>
      </c>
      <c r="D261" s="26"/>
      <c r="E261" s="25">
        <f t="shared" si="12"/>
        <v>0</v>
      </c>
    </row>
    <row r="262" spans="1:5" ht="12.75" customHeight="1" x14ac:dyDescent="0.2">
      <c r="A262" s="35"/>
      <c r="B262" s="9">
        <f>'Rate Card'!$A$10</f>
        <v>0</v>
      </c>
      <c r="C262" s="24">
        <f>'Rate Card'!$B$10</f>
        <v>0</v>
      </c>
      <c r="D262" s="26"/>
      <c r="E262" s="25">
        <f t="shared" si="12"/>
        <v>0</v>
      </c>
    </row>
    <row r="263" spans="1:5" ht="12.75" customHeight="1" x14ac:dyDescent="0.2">
      <c r="A263" s="35"/>
      <c r="B263" s="9">
        <f>'Rate Card'!$A$11</f>
        <v>0</v>
      </c>
      <c r="C263" s="24">
        <f>'Rate Card'!$B$11</f>
        <v>0</v>
      </c>
      <c r="D263" s="26"/>
      <c r="E263" s="25">
        <f t="shared" si="12"/>
        <v>0</v>
      </c>
    </row>
    <row r="264" spans="1:5" ht="12.75" customHeight="1" x14ac:dyDescent="0.2">
      <c r="A264" s="35"/>
      <c r="B264" s="9">
        <f>'Rate Card'!$A$12</f>
        <v>0</v>
      </c>
      <c r="C264" s="24">
        <f>'Rate Card'!$B$12</f>
        <v>0</v>
      </c>
      <c r="D264" s="26"/>
      <c r="E264" s="25">
        <f t="shared" si="12"/>
        <v>0</v>
      </c>
    </row>
    <row r="265" spans="1:5" ht="12.75" customHeight="1" x14ac:dyDescent="0.2">
      <c r="A265" s="35"/>
      <c r="B265" s="9">
        <f>'Rate Card'!$A$13</f>
        <v>0</v>
      </c>
      <c r="C265" s="24">
        <f>'Rate Card'!$B$13</f>
        <v>0</v>
      </c>
      <c r="D265" s="26"/>
      <c r="E265" s="25">
        <f t="shared" si="12"/>
        <v>0</v>
      </c>
    </row>
    <row r="266" spans="1:5" ht="12.75" customHeight="1" x14ac:dyDescent="0.2">
      <c r="A266" s="35"/>
      <c r="B266" s="9">
        <f>'Rate Card'!$A$14</f>
        <v>0</v>
      </c>
      <c r="C266" s="24">
        <f>'Rate Card'!$B$14</f>
        <v>0</v>
      </c>
      <c r="D266" s="26"/>
      <c r="E266" s="25">
        <f t="shared" si="12"/>
        <v>0</v>
      </c>
    </row>
    <row r="267" spans="1:5" ht="12.75" customHeight="1" x14ac:dyDescent="0.2">
      <c r="A267" s="35"/>
      <c r="B267" s="9">
        <f>'Rate Card'!$A$15</f>
        <v>0</v>
      </c>
      <c r="C267" s="24">
        <f>'Rate Card'!$B$15</f>
        <v>0</v>
      </c>
      <c r="D267" s="26"/>
      <c r="E267" s="25">
        <f t="shared" si="12"/>
        <v>0</v>
      </c>
    </row>
    <row r="268" spans="1:5" ht="12.75" customHeight="1" x14ac:dyDescent="0.2">
      <c r="A268" s="35"/>
      <c r="B268" s="9">
        <f>'Rate Card'!$A$16</f>
        <v>0</v>
      </c>
      <c r="C268" s="24">
        <f>'Rate Card'!$B$16</f>
        <v>0</v>
      </c>
      <c r="D268" s="26"/>
      <c r="E268" s="25">
        <f t="shared" si="12"/>
        <v>0</v>
      </c>
    </row>
    <row r="269" spans="1:5" ht="12.75" customHeight="1" x14ac:dyDescent="0.2">
      <c r="A269" s="35"/>
      <c r="B269" s="9">
        <f>'Rate Card'!$A$17</f>
        <v>0</v>
      </c>
      <c r="C269" s="24">
        <f>'Rate Card'!$B$17</f>
        <v>0</v>
      </c>
      <c r="D269" s="26"/>
      <c r="E269" s="25">
        <f t="shared" si="12"/>
        <v>0</v>
      </c>
    </row>
    <row r="270" spans="1:5" ht="12.75" customHeight="1" x14ac:dyDescent="0.2">
      <c r="A270" s="35"/>
      <c r="B270" s="9">
        <f>'Rate Card'!$A$18</f>
        <v>0</v>
      </c>
      <c r="C270" s="24">
        <f>'Rate Card'!$B$18</f>
        <v>0</v>
      </c>
      <c r="D270" s="26"/>
      <c r="E270" s="25">
        <f t="shared" si="12"/>
        <v>0</v>
      </c>
    </row>
    <row r="271" spans="1:5" ht="12.75" customHeight="1" x14ac:dyDescent="0.2">
      <c r="A271" s="35"/>
      <c r="B271" s="9">
        <f>'Rate Card'!$A$19</f>
        <v>0</v>
      </c>
      <c r="C271" s="24">
        <f>'Rate Card'!$B$19</f>
        <v>0</v>
      </c>
      <c r="D271" s="26"/>
      <c r="E271" s="25">
        <f t="shared" si="12"/>
        <v>0</v>
      </c>
    </row>
    <row r="272" spans="1:5" ht="12.75" customHeight="1" x14ac:dyDescent="0.2">
      <c r="A272" s="35"/>
      <c r="B272" s="9">
        <f>'Rate Card'!$A$20</f>
        <v>0</v>
      </c>
      <c r="C272" s="24">
        <f>'Rate Card'!$B$20</f>
        <v>0</v>
      </c>
      <c r="D272" s="26"/>
      <c r="E272" s="25">
        <f t="shared" si="12"/>
        <v>0</v>
      </c>
    </row>
    <row r="273" spans="1:5" ht="12.75" customHeight="1" x14ac:dyDescent="0.2">
      <c r="A273" s="35"/>
      <c r="B273" s="9">
        <f>'Rate Card'!$A$21</f>
        <v>0</v>
      </c>
      <c r="C273" s="24">
        <f>'Rate Card'!$B$21</f>
        <v>0</v>
      </c>
      <c r="D273" s="26"/>
      <c r="E273" s="25">
        <f t="shared" si="12"/>
        <v>0</v>
      </c>
    </row>
    <row r="274" spans="1:5" ht="12.75" customHeight="1" x14ac:dyDescent="0.2">
      <c r="A274" s="36"/>
      <c r="B274" s="9">
        <f>'Rate Card'!$A$22</f>
        <v>0</v>
      </c>
      <c r="C274" s="24">
        <f>'Rate Card'!$B$22</f>
        <v>0</v>
      </c>
      <c r="D274" s="26"/>
      <c r="E274" s="25">
        <f t="shared" si="12"/>
        <v>0</v>
      </c>
    </row>
    <row r="275" spans="1:5" x14ac:dyDescent="0.2">
      <c r="A275" s="37"/>
      <c r="B275" s="38"/>
      <c r="C275" s="38"/>
      <c r="D275" s="38"/>
      <c r="E275" s="39"/>
    </row>
    <row r="276" spans="1:5" ht="12.75" customHeight="1" x14ac:dyDescent="0.2">
      <c r="A276" s="34"/>
      <c r="B276" s="9">
        <f>'Rate Card'!$A$3</f>
        <v>0</v>
      </c>
      <c r="C276" s="24">
        <f>'Rate Card'!$B$3</f>
        <v>0</v>
      </c>
      <c r="D276" s="26"/>
      <c r="E276" s="25">
        <f t="shared" ref="E276:E295" si="13">D276*C276</f>
        <v>0</v>
      </c>
    </row>
    <row r="277" spans="1:5" ht="12.75" customHeight="1" x14ac:dyDescent="0.2">
      <c r="A277" s="35"/>
      <c r="B277" s="9">
        <f>'Rate Card'!$A$4</f>
        <v>0</v>
      </c>
      <c r="C277" s="24">
        <f>'Rate Card'!$B$4</f>
        <v>0</v>
      </c>
      <c r="D277" s="26"/>
      <c r="E277" s="25">
        <f t="shared" si="13"/>
        <v>0</v>
      </c>
    </row>
    <row r="278" spans="1:5" ht="12.75" customHeight="1" x14ac:dyDescent="0.2">
      <c r="A278" s="35"/>
      <c r="B278" s="9">
        <f>'Rate Card'!$A$5</f>
        <v>0</v>
      </c>
      <c r="C278" s="24">
        <f>'Rate Card'!$B$5</f>
        <v>0</v>
      </c>
      <c r="D278" s="26"/>
      <c r="E278" s="25">
        <f t="shared" si="13"/>
        <v>0</v>
      </c>
    </row>
    <row r="279" spans="1:5" ht="12.75" customHeight="1" x14ac:dyDescent="0.2">
      <c r="A279" s="35"/>
      <c r="B279" s="9">
        <f>'Rate Card'!$A$6</f>
        <v>0</v>
      </c>
      <c r="C279" s="24">
        <f>'Rate Card'!$B$6</f>
        <v>0</v>
      </c>
      <c r="D279" s="26"/>
      <c r="E279" s="25">
        <f t="shared" si="13"/>
        <v>0</v>
      </c>
    </row>
    <row r="280" spans="1:5" ht="12.75" customHeight="1" x14ac:dyDescent="0.2">
      <c r="A280" s="35"/>
      <c r="B280" s="9">
        <f>'Rate Card'!$A$7</f>
        <v>0</v>
      </c>
      <c r="C280" s="24">
        <f>'Rate Card'!$B$7</f>
        <v>0</v>
      </c>
      <c r="D280" s="26"/>
      <c r="E280" s="25">
        <f t="shared" si="13"/>
        <v>0</v>
      </c>
    </row>
    <row r="281" spans="1:5" ht="12.75" customHeight="1" x14ac:dyDescent="0.2">
      <c r="A281" s="35"/>
      <c r="B281" s="9">
        <f>'Rate Card'!$A$8</f>
        <v>0</v>
      </c>
      <c r="C281" s="24">
        <f>'Rate Card'!$B$8</f>
        <v>0</v>
      </c>
      <c r="D281" s="26"/>
      <c r="E281" s="25">
        <f t="shared" si="13"/>
        <v>0</v>
      </c>
    </row>
    <row r="282" spans="1:5" ht="12.75" customHeight="1" x14ac:dyDescent="0.2">
      <c r="A282" s="35"/>
      <c r="B282" s="9">
        <f>'Rate Card'!$A$9</f>
        <v>0</v>
      </c>
      <c r="C282" s="24">
        <f>'Rate Card'!$B$9</f>
        <v>0</v>
      </c>
      <c r="D282" s="26"/>
      <c r="E282" s="25">
        <f t="shared" si="13"/>
        <v>0</v>
      </c>
    </row>
    <row r="283" spans="1:5" ht="12.75" customHeight="1" x14ac:dyDescent="0.2">
      <c r="A283" s="35"/>
      <c r="B283" s="9">
        <f>'Rate Card'!$A$10</f>
        <v>0</v>
      </c>
      <c r="C283" s="24">
        <f>'Rate Card'!$B$10</f>
        <v>0</v>
      </c>
      <c r="D283" s="26"/>
      <c r="E283" s="25">
        <f t="shared" si="13"/>
        <v>0</v>
      </c>
    </row>
    <row r="284" spans="1:5" ht="12.75" customHeight="1" x14ac:dyDescent="0.2">
      <c r="A284" s="35"/>
      <c r="B284" s="9">
        <f>'Rate Card'!$A$11</f>
        <v>0</v>
      </c>
      <c r="C284" s="24">
        <f>'Rate Card'!$B$11</f>
        <v>0</v>
      </c>
      <c r="D284" s="26"/>
      <c r="E284" s="25">
        <f t="shared" si="13"/>
        <v>0</v>
      </c>
    </row>
    <row r="285" spans="1:5" ht="12.75" customHeight="1" x14ac:dyDescent="0.2">
      <c r="A285" s="35"/>
      <c r="B285" s="9">
        <f>'Rate Card'!$A$12</f>
        <v>0</v>
      </c>
      <c r="C285" s="24">
        <f>'Rate Card'!$B$12</f>
        <v>0</v>
      </c>
      <c r="D285" s="26"/>
      <c r="E285" s="25">
        <f t="shared" si="13"/>
        <v>0</v>
      </c>
    </row>
    <row r="286" spans="1:5" ht="12.75" customHeight="1" x14ac:dyDescent="0.2">
      <c r="A286" s="35"/>
      <c r="B286" s="9">
        <f>'Rate Card'!$A$13</f>
        <v>0</v>
      </c>
      <c r="C286" s="24">
        <f>'Rate Card'!$B$13</f>
        <v>0</v>
      </c>
      <c r="D286" s="26"/>
      <c r="E286" s="25">
        <f t="shared" si="13"/>
        <v>0</v>
      </c>
    </row>
    <row r="287" spans="1:5" ht="12.75" customHeight="1" x14ac:dyDescent="0.2">
      <c r="A287" s="35"/>
      <c r="B287" s="9">
        <f>'Rate Card'!$A$14</f>
        <v>0</v>
      </c>
      <c r="C287" s="24">
        <f>'Rate Card'!$B$14</f>
        <v>0</v>
      </c>
      <c r="D287" s="26"/>
      <c r="E287" s="25">
        <f t="shared" si="13"/>
        <v>0</v>
      </c>
    </row>
    <row r="288" spans="1:5" ht="12.75" customHeight="1" x14ac:dyDescent="0.2">
      <c r="A288" s="35"/>
      <c r="B288" s="9">
        <f>'Rate Card'!$A$15</f>
        <v>0</v>
      </c>
      <c r="C288" s="24">
        <f>'Rate Card'!$B$15</f>
        <v>0</v>
      </c>
      <c r="D288" s="26"/>
      <c r="E288" s="25">
        <f t="shared" si="13"/>
        <v>0</v>
      </c>
    </row>
    <row r="289" spans="1:5" ht="12.75" customHeight="1" x14ac:dyDescent="0.2">
      <c r="A289" s="35"/>
      <c r="B289" s="9">
        <f>'Rate Card'!$A$16</f>
        <v>0</v>
      </c>
      <c r="C289" s="24">
        <f>'Rate Card'!$B$16</f>
        <v>0</v>
      </c>
      <c r="D289" s="26"/>
      <c r="E289" s="25">
        <f t="shared" si="13"/>
        <v>0</v>
      </c>
    </row>
    <row r="290" spans="1:5" ht="12.75" customHeight="1" x14ac:dyDescent="0.2">
      <c r="A290" s="35"/>
      <c r="B290" s="9">
        <f>'Rate Card'!$A$17</f>
        <v>0</v>
      </c>
      <c r="C290" s="24">
        <f>'Rate Card'!$B$17</f>
        <v>0</v>
      </c>
      <c r="D290" s="26"/>
      <c r="E290" s="25">
        <f t="shared" si="13"/>
        <v>0</v>
      </c>
    </row>
    <row r="291" spans="1:5" ht="12.75" customHeight="1" x14ac:dyDescent="0.2">
      <c r="A291" s="35"/>
      <c r="B291" s="9">
        <f>'Rate Card'!$A$18</f>
        <v>0</v>
      </c>
      <c r="C291" s="24">
        <f>'Rate Card'!$B$18</f>
        <v>0</v>
      </c>
      <c r="D291" s="26"/>
      <c r="E291" s="25">
        <f t="shared" si="13"/>
        <v>0</v>
      </c>
    </row>
    <row r="292" spans="1:5" ht="12.75" customHeight="1" x14ac:dyDescent="0.2">
      <c r="A292" s="35"/>
      <c r="B292" s="9">
        <f>'Rate Card'!$A$19</f>
        <v>0</v>
      </c>
      <c r="C292" s="24">
        <f>'Rate Card'!$B$19</f>
        <v>0</v>
      </c>
      <c r="D292" s="26"/>
      <c r="E292" s="25">
        <f t="shared" si="13"/>
        <v>0</v>
      </c>
    </row>
    <row r="293" spans="1:5" ht="12.75" customHeight="1" x14ac:dyDescent="0.2">
      <c r="A293" s="35"/>
      <c r="B293" s="9">
        <f>'Rate Card'!$A$20</f>
        <v>0</v>
      </c>
      <c r="C293" s="24">
        <f>'Rate Card'!$B$20</f>
        <v>0</v>
      </c>
      <c r="D293" s="26"/>
      <c r="E293" s="25">
        <f t="shared" si="13"/>
        <v>0</v>
      </c>
    </row>
    <row r="294" spans="1:5" ht="12.75" customHeight="1" x14ac:dyDescent="0.2">
      <c r="A294" s="35"/>
      <c r="B294" s="9">
        <f>'Rate Card'!$A$21</f>
        <v>0</v>
      </c>
      <c r="C294" s="24">
        <f>'Rate Card'!$B$21</f>
        <v>0</v>
      </c>
      <c r="D294" s="26"/>
      <c r="E294" s="25">
        <f t="shared" si="13"/>
        <v>0</v>
      </c>
    </row>
    <row r="295" spans="1:5" ht="12.75" customHeight="1" x14ac:dyDescent="0.2">
      <c r="A295" s="36"/>
      <c r="B295" s="9">
        <f>'Rate Card'!$A$22</f>
        <v>0</v>
      </c>
      <c r="C295" s="24">
        <f>'Rate Card'!$B$22</f>
        <v>0</v>
      </c>
      <c r="D295" s="26"/>
      <c r="E295" s="25">
        <f t="shared" si="13"/>
        <v>0</v>
      </c>
    </row>
    <row r="296" spans="1:5" x14ac:dyDescent="0.2">
      <c r="A296" s="37"/>
      <c r="B296" s="38"/>
      <c r="C296" s="38"/>
      <c r="D296" s="38"/>
      <c r="E296" s="39"/>
    </row>
    <row r="297" spans="1:5" ht="12.75" customHeight="1" x14ac:dyDescent="0.2">
      <c r="A297" s="34"/>
      <c r="B297" s="9">
        <f>'Rate Card'!$A$3</f>
        <v>0</v>
      </c>
      <c r="C297" s="24">
        <f>'Rate Card'!$B$3</f>
        <v>0</v>
      </c>
      <c r="D297" s="26"/>
      <c r="E297" s="25">
        <f t="shared" ref="E297:E316" si="14">D297*C297</f>
        <v>0</v>
      </c>
    </row>
    <row r="298" spans="1:5" ht="12.75" customHeight="1" x14ac:dyDescent="0.2">
      <c r="A298" s="35"/>
      <c r="B298" s="9">
        <f>'Rate Card'!$A$4</f>
        <v>0</v>
      </c>
      <c r="C298" s="24">
        <f>'Rate Card'!$B$4</f>
        <v>0</v>
      </c>
      <c r="D298" s="26"/>
      <c r="E298" s="25">
        <f t="shared" si="14"/>
        <v>0</v>
      </c>
    </row>
    <row r="299" spans="1:5" ht="12.75" customHeight="1" x14ac:dyDescent="0.2">
      <c r="A299" s="35"/>
      <c r="B299" s="9">
        <f>'Rate Card'!$A$5</f>
        <v>0</v>
      </c>
      <c r="C299" s="24">
        <f>'Rate Card'!$B$5</f>
        <v>0</v>
      </c>
      <c r="D299" s="26"/>
      <c r="E299" s="25">
        <f t="shared" si="14"/>
        <v>0</v>
      </c>
    </row>
    <row r="300" spans="1:5" ht="12.75" customHeight="1" x14ac:dyDescent="0.2">
      <c r="A300" s="35"/>
      <c r="B300" s="9">
        <f>'Rate Card'!$A$6</f>
        <v>0</v>
      </c>
      <c r="C300" s="24">
        <f>'Rate Card'!$B$6</f>
        <v>0</v>
      </c>
      <c r="D300" s="26"/>
      <c r="E300" s="25">
        <f t="shared" si="14"/>
        <v>0</v>
      </c>
    </row>
    <row r="301" spans="1:5" ht="12.75" customHeight="1" x14ac:dyDescent="0.2">
      <c r="A301" s="35"/>
      <c r="B301" s="9">
        <f>'Rate Card'!$A$7</f>
        <v>0</v>
      </c>
      <c r="C301" s="24">
        <f>'Rate Card'!$B$7</f>
        <v>0</v>
      </c>
      <c r="D301" s="26"/>
      <c r="E301" s="25">
        <f t="shared" si="14"/>
        <v>0</v>
      </c>
    </row>
    <row r="302" spans="1:5" ht="12.75" customHeight="1" x14ac:dyDescent="0.2">
      <c r="A302" s="35"/>
      <c r="B302" s="9">
        <f>'Rate Card'!$A$8</f>
        <v>0</v>
      </c>
      <c r="C302" s="24">
        <f>'Rate Card'!$B$8</f>
        <v>0</v>
      </c>
      <c r="D302" s="26"/>
      <c r="E302" s="25">
        <f t="shared" si="14"/>
        <v>0</v>
      </c>
    </row>
    <row r="303" spans="1:5" ht="12.75" customHeight="1" x14ac:dyDescent="0.2">
      <c r="A303" s="35"/>
      <c r="B303" s="9">
        <f>'Rate Card'!$A$9</f>
        <v>0</v>
      </c>
      <c r="C303" s="24">
        <f>'Rate Card'!$B$9</f>
        <v>0</v>
      </c>
      <c r="D303" s="26"/>
      <c r="E303" s="25">
        <f t="shared" si="14"/>
        <v>0</v>
      </c>
    </row>
    <row r="304" spans="1:5" ht="12.75" customHeight="1" x14ac:dyDescent="0.2">
      <c r="A304" s="35"/>
      <c r="B304" s="9">
        <f>'Rate Card'!$A$10</f>
        <v>0</v>
      </c>
      <c r="C304" s="24">
        <f>'Rate Card'!$B$10</f>
        <v>0</v>
      </c>
      <c r="D304" s="26"/>
      <c r="E304" s="25">
        <f t="shared" si="14"/>
        <v>0</v>
      </c>
    </row>
    <row r="305" spans="1:5" ht="12.75" customHeight="1" x14ac:dyDescent="0.2">
      <c r="A305" s="35"/>
      <c r="B305" s="9">
        <f>'Rate Card'!$A$11</f>
        <v>0</v>
      </c>
      <c r="C305" s="24">
        <f>'Rate Card'!$B$11</f>
        <v>0</v>
      </c>
      <c r="D305" s="26"/>
      <c r="E305" s="25">
        <f t="shared" si="14"/>
        <v>0</v>
      </c>
    </row>
    <row r="306" spans="1:5" ht="12.75" customHeight="1" x14ac:dyDescent="0.2">
      <c r="A306" s="35"/>
      <c r="B306" s="9">
        <f>'Rate Card'!$A$12</f>
        <v>0</v>
      </c>
      <c r="C306" s="24">
        <f>'Rate Card'!$B$12</f>
        <v>0</v>
      </c>
      <c r="D306" s="26"/>
      <c r="E306" s="25">
        <f t="shared" si="14"/>
        <v>0</v>
      </c>
    </row>
    <row r="307" spans="1:5" ht="12.75" customHeight="1" x14ac:dyDescent="0.2">
      <c r="A307" s="35"/>
      <c r="B307" s="9">
        <f>'Rate Card'!$A$13</f>
        <v>0</v>
      </c>
      <c r="C307" s="24">
        <f>'Rate Card'!$B$13</f>
        <v>0</v>
      </c>
      <c r="D307" s="26"/>
      <c r="E307" s="25">
        <f t="shared" si="14"/>
        <v>0</v>
      </c>
    </row>
    <row r="308" spans="1:5" ht="12.75" customHeight="1" x14ac:dyDescent="0.2">
      <c r="A308" s="35"/>
      <c r="B308" s="9">
        <f>'Rate Card'!$A$14</f>
        <v>0</v>
      </c>
      <c r="C308" s="24">
        <f>'Rate Card'!$B$14</f>
        <v>0</v>
      </c>
      <c r="D308" s="26"/>
      <c r="E308" s="25">
        <f t="shared" si="14"/>
        <v>0</v>
      </c>
    </row>
    <row r="309" spans="1:5" ht="12.75" customHeight="1" x14ac:dyDescent="0.2">
      <c r="A309" s="35"/>
      <c r="B309" s="9">
        <f>'Rate Card'!$A$15</f>
        <v>0</v>
      </c>
      <c r="C309" s="24">
        <f>'Rate Card'!$B$15</f>
        <v>0</v>
      </c>
      <c r="D309" s="26"/>
      <c r="E309" s="25">
        <f t="shared" si="14"/>
        <v>0</v>
      </c>
    </row>
    <row r="310" spans="1:5" ht="12.75" customHeight="1" x14ac:dyDescent="0.2">
      <c r="A310" s="35"/>
      <c r="B310" s="9">
        <f>'Rate Card'!$A$16</f>
        <v>0</v>
      </c>
      <c r="C310" s="24">
        <f>'Rate Card'!$B$16</f>
        <v>0</v>
      </c>
      <c r="D310" s="26"/>
      <c r="E310" s="25">
        <f t="shared" si="14"/>
        <v>0</v>
      </c>
    </row>
    <row r="311" spans="1:5" ht="12.75" customHeight="1" x14ac:dyDescent="0.2">
      <c r="A311" s="35"/>
      <c r="B311" s="9">
        <f>'Rate Card'!$A$17</f>
        <v>0</v>
      </c>
      <c r="C311" s="24">
        <f>'Rate Card'!$B$17</f>
        <v>0</v>
      </c>
      <c r="D311" s="26"/>
      <c r="E311" s="25">
        <f t="shared" si="14"/>
        <v>0</v>
      </c>
    </row>
    <row r="312" spans="1:5" ht="12.75" customHeight="1" x14ac:dyDescent="0.2">
      <c r="A312" s="35"/>
      <c r="B312" s="9">
        <f>'Rate Card'!$A$18</f>
        <v>0</v>
      </c>
      <c r="C312" s="24">
        <f>'Rate Card'!$B$18</f>
        <v>0</v>
      </c>
      <c r="D312" s="26"/>
      <c r="E312" s="25">
        <f t="shared" si="14"/>
        <v>0</v>
      </c>
    </row>
    <row r="313" spans="1:5" ht="12.75" customHeight="1" x14ac:dyDescent="0.2">
      <c r="A313" s="35"/>
      <c r="B313" s="9">
        <f>'Rate Card'!$A$19</f>
        <v>0</v>
      </c>
      <c r="C313" s="24">
        <f>'Rate Card'!$B$19</f>
        <v>0</v>
      </c>
      <c r="D313" s="26"/>
      <c r="E313" s="25">
        <f t="shared" si="14"/>
        <v>0</v>
      </c>
    </row>
    <row r="314" spans="1:5" ht="12.75" customHeight="1" x14ac:dyDescent="0.2">
      <c r="A314" s="35"/>
      <c r="B314" s="9">
        <f>'Rate Card'!$A$20</f>
        <v>0</v>
      </c>
      <c r="C314" s="24">
        <f>'Rate Card'!$B$20</f>
        <v>0</v>
      </c>
      <c r="D314" s="26"/>
      <c r="E314" s="25">
        <f t="shared" si="14"/>
        <v>0</v>
      </c>
    </row>
    <row r="315" spans="1:5" ht="12.75" customHeight="1" x14ac:dyDescent="0.2">
      <c r="A315" s="35"/>
      <c r="B315" s="9">
        <f>'Rate Card'!$A$21</f>
        <v>0</v>
      </c>
      <c r="C315" s="24">
        <f>'Rate Card'!$B$21</f>
        <v>0</v>
      </c>
      <c r="D315" s="26"/>
      <c r="E315" s="25">
        <f t="shared" si="14"/>
        <v>0</v>
      </c>
    </row>
    <row r="316" spans="1:5" ht="12.75" customHeight="1" x14ac:dyDescent="0.2">
      <c r="A316" s="36"/>
      <c r="B316" s="9">
        <f>'Rate Card'!$A$22</f>
        <v>0</v>
      </c>
      <c r="C316" s="24">
        <f>'Rate Card'!$B$22</f>
        <v>0</v>
      </c>
      <c r="D316" s="26"/>
      <c r="E316" s="25">
        <f t="shared" si="14"/>
        <v>0</v>
      </c>
    </row>
    <row r="317" spans="1:5" x14ac:dyDescent="0.2">
      <c r="A317" s="37"/>
      <c r="B317" s="38"/>
      <c r="C317" s="38"/>
      <c r="D317" s="38"/>
      <c r="E317" s="39"/>
    </row>
  </sheetData>
  <mergeCells count="31">
    <mergeCell ref="A1:E1"/>
    <mergeCell ref="A3:A22"/>
    <mergeCell ref="A24:A43"/>
    <mergeCell ref="A23:E23"/>
    <mergeCell ref="A150:A169"/>
    <mergeCell ref="A45:A64"/>
    <mergeCell ref="A66:A85"/>
    <mergeCell ref="A87:A106"/>
    <mergeCell ref="A44:E44"/>
    <mergeCell ref="A65:E65"/>
    <mergeCell ref="A86:E86"/>
    <mergeCell ref="A108:A127"/>
    <mergeCell ref="A129:A148"/>
    <mergeCell ref="A107:E107"/>
    <mergeCell ref="A128:E128"/>
    <mergeCell ref="A171:A190"/>
    <mergeCell ref="A149:E149"/>
    <mergeCell ref="A192:A211"/>
    <mergeCell ref="A170:E170"/>
    <mergeCell ref="A191:E191"/>
    <mergeCell ref="A317:E317"/>
    <mergeCell ref="A212:E212"/>
    <mergeCell ref="A213:A232"/>
    <mergeCell ref="A233:E233"/>
    <mergeCell ref="A234:A253"/>
    <mergeCell ref="A297:A316"/>
    <mergeCell ref="A254:E254"/>
    <mergeCell ref="A255:A274"/>
    <mergeCell ref="A275:E275"/>
    <mergeCell ref="A276:A295"/>
    <mergeCell ref="A296:E296"/>
  </mergeCells>
  <printOptions horizontalCentered="1"/>
  <pageMargins left="0.25" right="0.25" top="0.25" bottom="0.25" header="0.5" footer="0.5"/>
  <pageSetup scale="18" orientation="portrait" r:id="rId1"/>
  <headerFooter alignWithMargins="0">
    <oddFooter>&amp;L&amp;"Times New Roman,Regular"&amp;8Rev 4.11.2011&amp;R&amp;"Times New Roman,Regular"&amp;8Page &amp;P</oddFooter>
  </headerFooter>
  <rowBreaks count="7" manualBreakCount="7">
    <brk id="44" max="5" man="1"/>
    <brk id="86" max="5" man="1"/>
    <brk id="128" max="5" man="1"/>
    <brk id="170" max="5" man="1"/>
    <brk id="212" max="5" man="1"/>
    <brk id="254" max="5" man="1"/>
    <brk id="296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4"/>
  <sheetViews>
    <sheetView tabSelected="1" zoomScaleNormal="100" workbookViewId="0">
      <pane ySplit="2" topLeftCell="A3" activePane="bottomLeft" state="frozen"/>
      <selection activeCell="B47" sqref="B47"/>
      <selection pane="bottomLeft" activeCell="B16" sqref="B16"/>
    </sheetView>
  </sheetViews>
  <sheetFormatPr defaultRowHeight="12.75" x14ac:dyDescent="0.2"/>
  <cols>
    <col min="1" max="1" width="42.85546875" style="1" bestFit="1" customWidth="1"/>
    <col min="2" max="2" width="60.42578125" style="1" customWidth="1"/>
    <col min="3" max="3" width="19.85546875" style="1" customWidth="1"/>
    <col min="4" max="4" width="19.85546875" style="18" customWidth="1"/>
    <col min="5" max="5" width="15.85546875" style="1" customWidth="1"/>
    <col min="6" max="6" width="18.85546875" style="1" customWidth="1"/>
    <col min="7" max="16384" width="9.140625" style="1"/>
  </cols>
  <sheetData>
    <row r="1" spans="1:5" ht="33.75" x14ac:dyDescent="0.5">
      <c r="A1" s="46" t="s">
        <v>8</v>
      </c>
      <c r="B1" s="46"/>
      <c r="C1" s="46"/>
      <c r="D1" s="46"/>
    </row>
    <row r="2" spans="1:5" x14ac:dyDescent="0.2">
      <c r="A2" s="3" t="s">
        <v>9</v>
      </c>
      <c r="B2" s="3" t="s">
        <v>7</v>
      </c>
      <c r="C2" s="4" t="s">
        <v>10</v>
      </c>
      <c r="D2" s="19" t="s">
        <v>4</v>
      </c>
    </row>
    <row r="3" spans="1:5" x14ac:dyDescent="0.2">
      <c r="A3" s="47" t="s">
        <v>27</v>
      </c>
      <c r="B3" s="31" t="s">
        <v>28</v>
      </c>
      <c r="C3" s="16">
        <f>SUM(Deliverables!D3:D22)</f>
        <v>0</v>
      </c>
      <c r="D3" s="5">
        <f>SUM(Deliverables!E3:E22)</f>
        <v>0</v>
      </c>
    </row>
    <row r="4" spans="1:5" x14ac:dyDescent="0.2">
      <c r="A4" s="47"/>
      <c r="B4" s="31" t="s">
        <v>29</v>
      </c>
      <c r="C4" s="16">
        <f>SUM(Deliverables!D24:D43)</f>
        <v>0</v>
      </c>
      <c r="D4" s="5">
        <f>SUM(Deliverables!E24:E43)</f>
        <v>0</v>
      </c>
    </row>
    <row r="5" spans="1:5" x14ac:dyDescent="0.2">
      <c r="A5" s="47"/>
      <c r="B5" s="31"/>
      <c r="C5" s="16">
        <f>SUM(Deliverables!D45:D64)</f>
        <v>0</v>
      </c>
      <c r="D5" s="5">
        <f>SUM(Deliverables!E45:E64)</f>
        <v>0</v>
      </c>
    </row>
    <row r="6" spans="1:5" x14ac:dyDescent="0.2">
      <c r="A6" s="47"/>
      <c r="B6" s="31"/>
      <c r="C6" s="17"/>
      <c r="D6" s="5">
        <f>SUM(Deliverables!E66:E85)</f>
        <v>0</v>
      </c>
      <c r="E6" s="2"/>
    </row>
    <row r="7" spans="1:5" x14ac:dyDescent="0.2">
      <c r="A7" s="47"/>
      <c r="B7" s="31"/>
      <c r="C7" s="16"/>
      <c r="D7" s="5">
        <f>SUM(Deliverables!E87:E106)</f>
        <v>0</v>
      </c>
    </row>
    <row r="8" spans="1:5" x14ac:dyDescent="0.2">
      <c r="A8" s="40"/>
      <c r="B8" s="41"/>
      <c r="C8" s="20">
        <f>SUM(C3:C7)</f>
        <v>0</v>
      </c>
      <c r="D8" s="21">
        <f>SUM(D3:D7)</f>
        <v>0</v>
      </c>
    </row>
    <row r="9" spans="1:5" x14ac:dyDescent="0.2">
      <c r="A9" s="47" t="s">
        <v>30</v>
      </c>
      <c r="B9" s="31" t="s">
        <v>31</v>
      </c>
      <c r="C9" s="16">
        <f>SUM(Deliverables!D108:D127)</f>
        <v>0</v>
      </c>
      <c r="D9" s="5">
        <f>SUM(Deliverables!E108:E127)</f>
        <v>0</v>
      </c>
    </row>
    <row r="10" spans="1:5" x14ac:dyDescent="0.2">
      <c r="A10" s="47"/>
      <c r="B10" s="31" t="s">
        <v>32</v>
      </c>
      <c r="C10" s="16">
        <f>SUM(Deliverables!D129:D148)</f>
        <v>0</v>
      </c>
      <c r="D10" s="5">
        <f>SUM(Deliverables!E129:E148)</f>
        <v>0</v>
      </c>
    </row>
    <row r="11" spans="1:5" x14ac:dyDescent="0.2">
      <c r="A11" s="47"/>
      <c r="B11" s="31"/>
      <c r="C11" s="16">
        <f>SUM(Deliverables!D150:D169)</f>
        <v>0</v>
      </c>
      <c r="D11" s="5">
        <f>SUM(Deliverables!E150:E169)</f>
        <v>0</v>
      </c>
    </row>
    <row r="12" spans="1:5" x14ac:dyDescent="0.2">
      <c r="A12" s="47"/>
      <c r="B12" s="31"/>
      <c r="C12" s="16"/>
      <c r="D12" s="5">
        <f>SUM(Deliverables!E171:E190)</f>
        <v>0</v>
      </c>
    </row>
    <row r="13" spans="1:5" x14ac:dyDescent="0.2">
      <c r="A13" s="47"/>
      <c r="B13" s="31"/>
      <c r="C13" s="16"/>
      <c r="D13" s="5">
        <f>SUM(Deliverables!E192:E211)</f>
        <v>0</v>
      </c>
    </row>
    <row r="14" spans="1:5" x14ac:dyDescent="0.2">
      <c r="A14" s="40"/>
      <c r="B14" s="41"/>
      <c r="C14" s="20">
        <f>SUM(C9:C13)</f>
        <v>0</v>
      </c>
      <c r="D14" s="21">
        <f>SUM(D9:D13)</f>
        <v>0</v>
      </c>
    </row>
    <row r="15" spans="1:5" x14ac:dyDescent="0.2">
      <c r="A15" s="47" t="s">
        <v>33</v>
      </c>
      <c r="B15" s="31" t="s">
        <v>34</v>
      </c>
      <c r="C15" s="16">
        <f>SUM(Deliverables!D213:D232)</f>
        <v>0</v>
      </c>
      <c r="D15" s="5">
        <f>SUM(Deliverables!E213:E232)</f>
        <v>0</v>
      </c>
    </row>
    <row r="16" spans="1:5" x14ac:dyDescent="0.2">
      <c r="A16" s="47"/>
      <c r="B16" s="31" t="s">
        <v>44</v>
      </c>
      <c r="C16" s="16">
        <f>SUM(Deliverables!D234:D253)</f>
        <v>0</v>
      </c>
      <c r="D16" s="5">
        <f>SUM(Deliverables!E234:E253)</f>
        <v>0</v>
      </c>
    </row>
    <row r="17" spans="1:4" ht="25.5" x14ac:dyDescent="0.2">
      <c r="A17" s="47"/>
      <c r="B17" s="31" t="s">
        <v>43</v>
      </c>
      <c r="C17" s="16">
        <f>SUM(Deliverables!D255:D274)</f>
        <v>0</v>
      </c>
      <c r="D17" s="5">
        <f>SUM(Deliverables!E255:E274)</f>
        <v>0</v>
      </c>
    </row>
    <row r="18" spans="1:4" x14ac:dyDescent="0.2">
      <c r="A18" s="47"/>
      <c r="B18" s="31"/>
      <c r="C18" s="17"/>
      <c r="D18" s="5">
        <f>SUM(Deliverables!E276:E295)</f>
        <v>0</v>
      </c>
    </row>
    <row r="19" spans="1:4" x14ac:dyDescent="0.2">
      <c r="A19" s="47"/>
      <c r="B19" s="31"/>
      <c r="C19" s="16"/>
      <c r="D19" s="5">
        <f>SUM(Deliverables!E297:E316)</f>
        <v>0</v>
      </c>
    </row>
    <row r="20" spans="1:4" x14ac:dyDescent="0.2">
      <c r="A20" s="40"/>
      <c r="B20" s="41"/>
      <c r="C20" s="20">
        <f>SUM(C15:C19)</f>
        <v>0</v>
      </c>
      <c r="D20" s="21">
        <f>SUM(D15:D19)</f>
        <v>0</v>
      </c>
    </row>
    <row r="21" spans="1:4" ht="25.5" x14ac:dyDescent="0.2">
      <c r="A21" s="42" t="s">
        <v>35</v>
      </c>
      <c r="B21" s="31" t="s">
        <v>36</v>
      </c>
      <c r="C21" s="16">
        <f>SUM('Optional Items'!D3:D22)</f>
        <v>0</v>
      </c>
      <c r="D21" s="5">
        <f>SUM(Deliverables!E58:E77)</f>
        <v>0</v>
      </c>
    </row>
    <row r="22" spans="1:4" ht="25.5" x14ac:dyDescent="0.2">
      <c r="A22" s="43"/>
      <c r="B22" s="31" t="s">
        <v>37</v>
      </c>
      <c r="C22" s="16">
        <f>SUM('Optional Items'!D24:D43)</f>
        <v>0</v>
      </c>
      <c r="D22" s="5">
        <f>SUM(Deliverables!E79:E98)</f>
        <v>0</v>
      </c>
    </row>
    <row r="23" spans="1:4" ht="25.5" x14ac:dyDescent="0.2">
      <c r="A23" s="43"/>
      <c r="B23" s="31" t="s">
        <v>38</v>
      </c>
      <c r="C23" s="16">
        <f>SUM('Optional Items'!D45:D64)</f>
        <v>0</v>
      </c>
      <c r="D23" s="5">
        <f>SUM(Deliverables!E100:E119)</f>
        <v>0</v>
      </c>
    </row>
    <row r="24" spans="1:4" x14ac:dyDescent="0.2">
      <c r="A24" s="43"/>
      <c r="B24" s="31"/>
      <c r="C24" s="17"/>
      <c r="D24" s="5">
        <f>SUM(Deliverables!E121:E140)</f>
        <v>0</v>
      </c>
    </row>
    <row r="25" spans="1:4" x14ac:dyDescent="0.2">
      <c r="A25" s="43"/>
      <c r="B25" s="31"/>
      <c r="C25" s="16"/>
      <c r="D25" s="5">
        <f>SUM(Deliverables!E142:E161)</f>
        <v>0</v>
      </c>
    </row>
    <row r="26" spans="1:4" x14ac:dyDescent="0.2">
      <c r="A26" s="40"/>
      <c r="B26" s="41"/>
      <c r="C26" s="20">
        <f>SUM(C21:C25)</f>
        <v>0</v>
      </c>
      <c r="D26" s="21">
        <f>SUM(D21:D25)</f>
        <v>0</v>
      </c>
    </row>
    <row r="27" spans="1:4" x14ac:dyDescent="0.2">
      <c r="A27" s="42" t="s">
        <v>39</v>
      </c>
      <c r="B27" s="31" t="s">
        <v>40</v>
      </c>
      <c r="C27" s="16">
        <f>SUM('Optional Items'!D108:D127)</f>
        <v>0</v>
      </c>
      <c r="D27" s="5">
        <f>SUM('Optional Items'!E108:E127)</f>
        <v>0</v>
      </c>
    </row>
    <row r="28" spans="1:4" x14ac:dyDescent="0.2">
      <c r="A28" s="43"/>
      <c r="B28" s="31" t="s">
        <v>41</v>
      </c>
      <c r="C28" s="16">
        <f>SUM('Optional Items'!D129:D148)</f>
        <v>0</v>
      </c>
      <c r="D28" s="5">
        <f>SUM('Optional Items'!E129:E148)</f>
        <v>0</v>
      </c>
    </row>
    <row r="29" spans="1:4" ht="25.5" x14ac:dyDescent="0.2">
      <c r="A29" s="43"/>
      <c r="B29" s="31" t="s">
        <v>42</v>
      </c>
      <c r="C29" s="16">
        <f>SUM('Optional Items'!D150:D169)</f>
        <v>0</v>
      </c>
      <c r="D29" s="5">
        <f>SUM('Optional Items'!E150:E169)</f>
        <v>0</v>
      </c>
    </row>
    <row r="30" spans="1:4" x14ac:dyDescent="0.2">
      <c r="A30" s="43"/>
      <c r="B30" s="31"/>
      <c r="C30" s="17"/>
      <c r="D30" s="5">
        <f>SUM('Optional Items'!E171:E190)</f>
        <v>0</v>
      </c>
    </row>
    <row r="31" spans="1:4" x14ac:dyDescent="0.2">
      <c r="A31" s="43"/>
      <c r="B31" s="31"/>
      <c r="C31" s="16"/>
      <c r="D31" s="5">
        <f>SUM('Optional Items'!E192:E211)</f>
        <v>0</v>
      </c>
    </row>
    <row r="32" spans="1:4" x14ac:dyDescent="0.2">
      <c r="A32" s="40"/>
      <c r="B32" s="41"/>
      <c r="C32" s="20">
        <f>SUM(C27:C31)</f>
        <v>0</v>
      </c>
      <c r="D32" s="21">
        <f>SUM(D27:D31)</f>
        <v>0</v>
      </c>
    </row>
    <row r="33" spans="1:4" x14ac:dyDescent="0.2">
      <c r="A33" s="42"/>
      <c r="B33" s="31"/>
      <c r="C33" s="16"/>
      <c r="D33" s="5">
        <f>SUM('Optional Items'!E213:E232)</f>
        <v>0</v>
      </c>
    </row>
    <row r="34" spans="1:4" x14ac:dyDescent="0.2">
      <c r="A34" s="43"/>
      <c r="B34" s="31"/>
      <c r="C34" s="16"/>
      <c r="D34" s="5">
        <f>SUM('Optional Items'!E234:E253)</f>
        <v>0</v>
      </c>
    </row>
    <row r="35" spans="1:4" x14ac:dyDescent="0.2">
      <c r="A35" s="43"/>
      <c r="B35" s="31"/>
      <c r="C35" s="16"/>
      <c r="D35" s="5">
        <f>SUM('Optional Items'!E255:E274)</f>
        <v>0</v>
      </c>
    </row>
    <row r="36" spans="1:4" x14ac:dyDescent="0.2">
      <c r="A36" s="43"/>
      <c r="B36" s="31"/>
      <c r="C36" s="17"/>
      <c r="D36" s="5">
        <f>SUM('Optional Items'!E276:E295)</f>
        <v>0</v>
      </c>
    </row>
    <row r="37" spans="1:4" x14ac:dyDescent="0.2">
      <c r="A37" s="43"/>
      <c r="B37" s="31"/>
      <c r="C37" s="16"/>
      <c r="D37" s="5">
        <f>SUM('Optional Items'!E297:E316)</f>
        <v>0</v>
      </c>
    </row>
    <row r="38" spans="1:4" x14ac:dyDescent="0.2">
      <c r="A38" s="44"/>
      <c r="B38" s="45"/>
      <c r="C38" s="20">
        <f>SUM(C33:C37)</f>
        <v>0</v>
      </c>
      <c r="D38" s="21">
        <f>SUM(D33:D37)</f>
        <v>0</v>
      </c>
    </row>
    <row r="39" spans="1:4" ht="15.75" x14ac:dyDescent="0.2">
      <c r="A39" s="48" t="s">
        <v>11</v>
      </c>
      <c r="B39" s="48"/>
      <c r="C39" s="48"/>
      <c r="D39" s="29">
        <f>D8+D14+D20</f>
        <v>0</v>
      </c>
    </row>
    <row r="40" spans="1:4" ht="15.75" x14ac:dyDescent="0.2">
      <c r="A40" s="48" t="s">
        <v>12</v>
      </c>
      <c r="B40" s="48"/>
      <c r="C40" s="48"/>
      <c r="D40" s="30">
        <f>C8+C14+C20</f>
        <v>0</v>
      </c>
    </row>
    <row r="41" spans="1:4" ht="15.75" x14ac:dyDescent="0.2">
      <c r="A41" s="48" t="s">
        <v>13</v>
      </c>
      <c r="B41" s="48"/>
      <c r="C41" s="48"/>
      <c r="D41" s="29">
        <f>D26+D32+D38</f>
        <v>0</v>
      </c>
    </row>
    <row r="42" spans="1:4" ht="15.75" x14ac:dyDescent="0.2">
      <c r="A42" s="48" t="s">
        <v>14</v>
      </c>
      <c r="B42" s="48"/>
      <c r="C42" s="48"/>
      <c r="D42" s="30">
        <f>C26+C32+C38</f>
        <v>0</v>
      </c>
    </row>
    <row r="43" spans="1:4" ht="15.75" x14ac:dyDescent="0.2">
      <c r="A43" s="48" t="s">
        <v>15</v>
      </c>
      <c r="B43" s="48"/>
      <c r="C43" s="48"/>
      <c r="D43" s="29">
        <f>D39+D41</f>
        <v>0</v>
      </c>
    </row>
    <row r="44" spans="1:4" ht="15.75" x14ac:dyDescent="0.2">
      <c r="A44" s="48" t="s">
        <v>16</v>
      </c>
      <c r="B44" s="48"/>
      <c r="C44" s="48"/>
      <c r="D44" s="30">
        <f>D40+D42</f>
        <v>0</v>
      </c>
    </row>
  </sheetData>
  <mergeCells count="19">
    <mergeCell ref="A44:C44"/>
    <mergeCell ref="A39:C39"/>
    <mergeCell ref="A40:C40"/>
    <mergeCell ref="A41:C41"/>
    <mergeCell ref="A42:C42"/>
    <mergeCell ref="A43:C43"/>
    <mergeCell ref="A20:B20"/>
    <mergeCell ref="A21:A25"/>
    <mergeCell ref="A1:D1"/>
    <mergeCell ref="A3:A7"/>
    <mergeCell ref="A8:B8"/>
    <mergeCell ref="A9:A13"/>
    <mergeCell ref="A14:B14"/>
    <mergeCell ref="A15:A19"/>
    <mergeCell ref="A26:B26"/>
    <mergeCell ref="A27:A31"/>
    <mergeCell ref="A32:B32"/>
    <mergeCell ref="A33:A37"/>
    <mergeCell ref="A38:B38"/>
  </mergeCells>
  <printOptions horizontalCentered="1"/>
  <pageMargins left="0.25" right="0.25" top="0.25" bottom="0.25" header="0.5" footer="0.5"/>
  <pageSetup scale="96" orientation="portrait" r:id="rId1"/>
  <headerFooter alignWithMargins="0">
    <oddFooter>&amp;L&amp;"Times New Roman,Regular"&amp;8Rev 4.11.2011&amp;R&amp;"Times New Roman,Regular"&amp;8Page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7</vt:i4>
      </vt:variant>
    </vt:vector>
  </HeadingPairs>
  <TitlesOfParts>
    <vt:vector size="12" baseType="lpstr">
      <vt:lpstr>Instructions</vt:lpstr>
      <vt:lpstr>Rate Card</vt:lpstr>
      <vt:lpstr>Deliverables</vt:lpstr>
      <vt:lpstr>Optional Items</vt:lpstr>
      <vt:lpstr>Summary</vt:lpstr>
      <vt:lpstr>Deliverables!Print_Area</vt:lpstr>
      <vt:lpstr>Instructions!Print_Area</vt:lpstr>
      <vt:lpstr>'Optional Items'!Print_Area</vt:lpstr>
      <vt:lpstr>'Rate Card'!Print_Area</vt:lpstr>
      <vt:lpstr>Summary!Print_Area</vt:lpstr>
      <vt:lpstr>Deliverables!Print_Titles</vt:lpstr>
      <vt:lpstr>'Optional Items'!Print_Titles</vt:lpstr>
    </vt:vector>
  </TitlesOfParts>
  <Company>Commonwealth of Pennsylvania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kashaffer</dc:creator>
  <cp:lastModifiedBy>Graham, Amanda (PGCB)</cp:lastModifiedBy>
  <cp:lastPrinted>2011-04-14T12:22:57Z</cp:lastPrinted>
  <dcterms:created xsi:type="dcterms:W3CDTF">2008-09-05T19:13:41Z</dcterms:created>
  <dcterms:modified xsi:type="dcterms:W3CDTF">2016-02-03T16:43:41Z</dcterms:modified>
</cp:coreProperties>
</file>