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P:\Procurement Contracts and Property Mgmt\Procurement\Purchasing\RFP - Request For Proposals (RFP)\CWDS\Questions\"/>
    </mc:Choice>
  </mc:AlternateContent>
  <xr:revisionPtr revIDLastSave="0" documentId="8_{C7036E67-B70B-43AB-8B8E-1435A689B3B3}" xr6:coauthVersionLast="47" xr6:coauthVersionMax="47" xr10:uidLastSave="{00000000-0000-0000-0000-000000000000}"/>
  <bookViews>
    <workbookView xWindow="-120" yWindow="-120" windowWidth="29040" windowHeight="15840" xr2:uid="{9944CDFE-EEE7-47BD-A6A2-05265064740D}"/>
  </bookViews>
  <sheets>
    <sheet name="Q&amp;A" sheetId="1" r:id="rId1"/>
    <sheet name="SharePoint Calc"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 i="2" l="1"/>
  <c r="B3" i="2"/>
  <c r="C2" i="2"/>
</calcChain>
</file>

<file path=xl/sharedStrings.xml><?xml version="1.0" encoding="utf-8"?>
<sst xmlns="http://schemas.openxmlformats.org/spreadsheetml/2006/main" count="86" uniqueCount="81">
  <si>
    <t>Question</t>
  </si>
  <si>
    <t>Answer</t>
  </si>
  <si>
    <t xml:space="preserve">Can you provide details on the scope of work expected in the change requests? </t>
  </si>
  <si>
    <t>Change Request are system enhancements that will follow the full change control process.</t>
  </si>
  <si>
    <t xml:space="preserve">What are the ticket volumes for the last 12 months? Can you provide a split by Application vs Infrastructure, for Incidents, Service Requests and Problem tickets. </t>
  </si>
  <si>
    <t xml:space="preserve">What % of Application Support activities happen outside of the ticketing system? </t>
  </si>
  <si>
    <t xml:space="preserve">Can you give us a guidance of the types of roles that we can anticipate for the change request capacity usage, is it mostly Dev, Test roles that use up the CRs capacity today? </t>
  </si>
  <si>
    <t xml:space="preserve">In the core team of 25 FTEs what % of resources are typically working on Application Support activities like Incident, service request batch monitoring support? </t>
  </si>
  <si>
    <t xml:space="preserve">Can you give us a guidance of typical work duties that would be owned by the 16 FTE in your team? </t>
  </si>
  <si>
    <t xml:space="preserve">For new features and enhancements, how much of the work involves User Experience design, i.e., developing user journeys, wireframes &amp; visual design? </t>
  </si>
  <si>
    <t>Please confirm that all the six environments are hosted on-premises.</t>
  </si>
  <si>
    <t xml:space="preserve">Are you looking for the core infrastructure support like Hardware management and Network changes as well?, or will it be limited to the roles called out in Appendix C and Appendix H? </t>
  </si>
  <si>
    <t xml:space="preserve">The Deliverables tab provides for the cost of non-system deliverables, i.e., reports, system diagrams and so on. Please confirm where should the cost for activities such as defect fixing, code for enhancements and other such activities be represented? </t>
  </si>
  <si>
    <t xml:space="preserve">The cost for the other activities are to be captured as part of the Business, M&amp;O Support Status, or Release Closeout Reports as applicable. A deliverable based SOW and the Change Request tab will be used to determine the cost of enhancements. </t>
  </si>
  <si>
    <t xml:space="preserve">The RFP requires Stress and Load testing to be conducted annually, please clarify on the typical duration for this activity. </t>
  </si>
  <si>
    <t xml:space="preserve">What % of the team supports data quality validation efforts? </t>
  </si>
  <si>
    <t xml:space="preserve">Are there standards and typical list of things to check for data quality validation effort? </t>
  </si>
  <si>
    <t xml:space="preserve">Can Offerors include a response to an RFP section even though, "Offeror Response" is not indicated? For example, Tasks, Section K. Library Implementation and Reports &amp; Project Control, Section F. Meetings. </t>
  </si>
  <si>
    <t xml:space="preserve">The RFP requires all work to be conducted in the continental US (unless directed to be onsite). The RFP also includes the DWU form. Would the Department consider the utilization of resources located in Alaska, Hawaii or Puerto Rico? </t>
  </si>
  <si>
    <t xml:space="preserve">Could you please provide additional information on the 24x7 monitoring? </t>
  </si>
  <si>
    <t xml:space="preserve">could you please advise if you have automated monitoring capabilities to detect failure, is "eyes on glass" support needed based on current operations? </t>
  </si>
  <si>
    <t xml:space="preserve">could you please detail the type of Operating Systems by server? </t>
  </si>
  <si>
    <t xml:space="preserve">Provide overall Count of physical/virtual Windows servers. </t>
  </si>
  <si>
    <t xml:space="preserve">Could you please detail the OS instances per server? </t>
  </si>
  <si>
    <t xml:space="preserve">How are the servers being monitored in the current environment? </t>
  </si>
  <si>
    <t xml:space="preserve">Would you be able to provide a ticket count/dump for last 1 year? </t>
  </si>
  <si>
    <t xml:space="preserve">What is the current product intake process for new features and epics? </t>
  </si>
  <si>
    <t xml:space="preserve">Are there organizational Program Increment planning requirements that product is required to attend/contribute to, and what is the agile maturity of the CWDS organization? </t>
  </si>
  <si>
    <t xml:space="preserve">Is there an existing set of branding guidelines and a design system that can be shared? </t>
  </si>
  <si>
    <t xml:space="preserve">are you open to updating styling and User Interface of the sites? If so, to what extent? </t>
  </si>
  <si>
    <t xml:space="preserve">via this RFP are you looking to or open to overhauling the architecture of the site or are we looking just to improve specific sections? </t>
  </si>
  <si>
    <t xml:space="preserve">Are there specific areas of the system/site that need the most focus? What are the priority areas? </t>
  </si>
  <si>
    <t xml:space="preserve">Is there an existing Automation framework and test scenarios, if so, can it be shared? </t>
  </si>
  <si>
    <t xml:space="preserve">Are there functional specifications/test cases for existing functionality and expected behavior? What is the current Level of automation? </t>
  </si>
  <si>
    <t xml:space="preserve">What is the file capacity the library is expected to support (number and size of files)? </t>
  </si>
  <si>
    <t xml:space="preserve">What is the largest file size and file types that need to be supported? </t>
  </si>
  <si>
    <t xml:space="preserve">if there any file container structures or metadata management required could you share more specifications on them? </t>
  </si>
  <si>
    <t xml:space="preserve">if there are any file security or authorization management requirements, could you share more specifications on them? </t>
  </si>
  <si>
    <t xml:space="preserve">Are cloud infrastructures that comply with FIPS 199 requirements acceptable or are there requirements that would require locally hosted systems? </t>
  </si>
  <si>
    <t xml:space="preserve">How many are active users out of total users (6,102,447)? </t>
  </si>
  <si>
    <t xml:space="preserve">Can you provide a total number of enhancements / user stories delivered in the last 12 months by the current team on the ground? </t>
  </si>
  <si>
    <t xml:space="preserve">In the Deliverables tab - Recurring Deliverables table, where should ongoing code/sprint related deliverable costs, such as Design, Code, and Testing documents, be included? </t>
  </si>
  <si>
    <t>These costs are to be included in the Release Closeout Report.</t>
  </si>
  <si>
    <t xml:space="preserve">Can you provide us with a application architecture diagram of the current landscape? </t>
  </si>
  <si>
    <t>Please refer to Appendix D, CWDS Environment Diagrams</t>
  </si>
  <si>
    <t>Currently Windows 2019, and in the process of upgrading to Windows 2022</t>
  </si>
  <si>
    <t>We use the following tools: Scom, Tivoli, Trillix, FireEye</t>
  </si>
  <si>
    <t>Depends on program area requirements which are dynamic; but complete the migration to 2.0</t>
  </si>
  <si>
    <t xml:space="preserve">Selenium, TFS, and load runner. </t>
  </si>
  <si>
    <t xml:space="preserve">Please refer to Appendix B High-level SDLC and Other Processes </t>
  </si>
  <si>
    <t>In the past year (16.1 -16.6 releases), we completed 462 User Stories (which includes CR's).</t>
  </si>
  <si>
    <t>Please refer to appendix I, Digital Transformation and https://www.dli.pa.gov/Businesses/Workforce-Development/Documents/Current-Directives/WSP-121-06-Attachment-A-Style-Guide.pdf</t>
  </si>
  <si>
    <t>Please refer to Appendix H Current Roles and Responsibilities</t>
  </si>
  <si>
    <t xml:space="preserve">could you confirm if there is a helpdesk support required as part of this RFP? If not, who is the current Helpdesk Support provider for L1 services? </t>
  </si>
  <si>
    <t>Yes. We follow ITPs and program area defined security restrictions. Additionally, we have over 120 application roles and use SiteMinder and IAM, AD groups, privileged accounts, etc.</t>
  </si>
  <si>
    <t>All work shall be performed in the continental US. Work shall not be performed in Alaska, Hawaii or Puerto Rico.</t>
  </si>
  <si>
    <t>SharePoint</t>
  </si>
  <si>
    <t>GB</t>
  </si>
  <si>
    <t>MB</t>
  </si>
  <si>
    <t>Currently, there have been 1991 Production Bugs created since 9/21/22. 70 total have a Subsystem of Architecture.  If we include service requests, that is an additional 100.  These numbers do not include Features.</t>
  </si>
  <si>
    <t>This is dependent on the screen and the business requirements.</t>
  </si>
  <si>
    <t>Approximately 8 - 12 weeks. Please note, there may be scripts that need updated, smoke test on the scripts, accounts, data, etc. This includes running the actual tests a couple of times and address any issues that might come up during the process. Analyze results and put into a deliverable along with any issues, recommendations, and next steps.</t>
  </si>
  <si>
    <t xml:space="preserve">This is part of the SDLC; and the DBA and App Dev leads assist with these efforts. More effort may be required dependent on what is being changed. </t>
  </si>
  <si>
    <t xml:space="preserve">We have coding standards and data quality reports; but we would like to document the standards as part of this new contract. (based on the dynamic business requirements)
</t>
  </si>
  <si>
    <t>This is a dynamic number. As of Friday, 22 Sept 2023, there were 6,173,952.</t>
  </si>
  <si>
    <t>1991 Tickets (Production Bugs) created since 9/21/22.   70 total have a Subsystem of Architecture.  If we include service requests, that is an additional 100.  These numbers do not include Features.</t>
  </si>
  <si>
    <t>Zero. TFS is the system of record. Depending on the issue, impact, criticality, etc. and email or phone call may intiate the activity.</t>
  </si>
  <si>
    <t>Developers, Testers, UX/UI, Team Lead and as needed a BA for Requirements/Design and a DBA, Architect, Security role.</t>
  </si>
  <si>
    <t>All environments are hosted on-prem.</t>
  </si>
  <si>
    <t>No, hardware management, patching the servers, or network changes is out of scope. The Department has a role in the change management process. (in some cases submit request for work to be completed.)</t>
  </si>
  <si>
    <t>This number can vary depending on project status. i.e.- server / product upgrades, additional CRs, new product that requires testing, etc. We currently have  over 50 virtual servers which are actively being used; and an additional 20 virtual which are being configured as part of the migration to the EDC.</t>
  </si>
  <si>
    <t>There are requirements and design sessions that have both program area and IT staff participating. As for agile maturity, we are a hybrid agile project where we have development sprints; and waterfall for everything else to include release schedules.</t>
  </si>
  <si>
    <t>Yes, but all changes must be reviewed and approved by the program areas/partners.</t>
  </si>
  <si>
    <t>Only interested in Improving specific sections at this time.</t>
  </si>
  <si>
    <t>There are automated regression scripts (Selenium). These will need to be maintianed/updates and new scripts created as needed.</t>
  </si>
  <si>
    <t>This is asking for an individual max file size and file types. Possible answer: The max file size and list of file types are expected to be uncovered during the comprehensive review of the system documentation and included in the Library Proposal deliverable along with a recommendation of how to organize and implement a newly created Document Library.</t>
  </si>
  <si>
    <t>Metadata is currently used for FileNet documents which are uploaded through the application or scanned via multifunction devices.</t>
  </si>
  <si>
    <t>The program area along with the current CWDS Production Support Request process. (which is managed by the vendor and COPA Teams)</t>
  </si>
  <si>
    <t>Varies. There is an established Production Support Request process and based on the priority of an issue being reported, resource availability, etc., that will determine who may be involved for resolution. We also have email notifications for batch jobs, along with daily application and server checks which are also performed.</t>
  </si>
  <si>
    <t>Currently, the project SharePoint site which holds all types of project files is 66.4GB in size. This does not include code (which is in TFS/DevOps). The Document Library will contain artifacts, use cases, specification docs, etc. Note, the application needs to support all MS Office file types. The file count is unknown at this time. This information is expected to be uncovered during the comprehensive review of the system documentation and included in the Library Proposal deliverable.</t>
  </si>
  <si>
    <t>This is hosted on prem. Refer to letter G under Requirements for link to policies for the Commonwealth.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</si>
</sst>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2"/>
      <color theme="1"/>
      <name val="Arial"/>
      <family val="2"/>
    </font>
    <font>
      <b/>
      <sz val="12"/>
      <color theme="1"/>
      <name val="Arial"/>
      <family val="2"/>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49" fontId="1" fillId="0" borderId="1" xfId="0" applyNumberFormat="1" applyFont="1" applyFill="1" applyBorder="1" applyAlignment="1">
      <alignment wrapText="1"/>
    </xf>
    <xf numFmtId="49" fontId="1" fillId="0" borderId="1" xfId="0" applyNumberFormat="1" applyFont="1" applyFill="1" applyBorder="1" applyAlignment="1">
      <alignment vertical="center" wrapText="1"/>
    </xf>
    <xf numFmtId="49" fontId="2" fillId="2" borderId="1" xfId="0" applyNumberFormat="1" applyFont="1" applyFill="1" applyBorder="1" applyAlignment="1">
      <alignment horizontal="center" wrapText="1"/>
    </xf>
    <xf numFmtId="49" fontId="1" fillId="0" borderId="0" xfId="0" applyNumberFormat="1" applyFont="1"/>
    <xf numFmtId="49" fontId="1" fillId="0" borderId="0" xfId="0" applyNumberFormat="1" applyFont="1" applyFill="1" applyAlignment="1">
      <alignment wrapText="1"/>
    </xf>
    <xf numFmtId="49" fontId="1" fillId="0" borderId="0" xfId="0" applyNumberFormat="1"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32F03-F955-45BE-994D-1F2C9A812BA0}">
  <dimension ref="A1:E41"/>
  <sheetViews>
    <sheetView tabSelected="1" zoomScale="130" zoomScaleNormal="130" workbookViewId="0">
      <pane ySplit="1" topLeftCell="A2" activePane="bottomLeft" state="frozen"/>
      <selection pane="bottomLeft" activeCell="C15" sqref="C15"/>
    </sheetView>
  </sheetViews>
  <sheetFormatPr defaultRowHeight="15" x14ac:dyDescent="0.2"/>
  <cols>
    <col min="1" max="1" width="90" style="6" customWidth="1"/>
    <col min="2" max="2" width="69.7109375" style="6" customWidth="1"/>
    <col min="3" max="3" width="46.85546875" style="4" customWidth="1"/>
    <col min="4" max="16384" width="9.140625" style="4"/>
  </cols>
  <sheetData>
    <row r="1" spans="1:2" ht="15.75" x14ac:dyDescent="0.25">
      <c r="A1" s="3" t="s">
        <v>0</v>
      </c>
      <c r="B1" s="3" t="s">
        <v>1</v>
      </c>
    </row>
    <row r="2" spans="1:2" ht="30" x14ac:dyDescent="0.2">
      <c r="A2" s="1" t="s">
        <v>2</v>
      </c>
      <c r="B2" s="1" t="s">
        <v>3</v>
      </c>
    </row>
    <row r="3" spans="1:2" ht="60" x14ac:dyDescent="0.2">
      <c r="A3" s="2" t="s">
        <v>4</v>
      </c>
      <c r="B3" s="1" t="s">
        <v>59</v>
      </c>
    </row>
    <row r="4" spans="1:2" ht="48" customHeight="1" x14ac:dyDescent="0.2">
      <c r="A4" s="1" t="s">
        <v>5</v>
      </c>
      <c r="B4" s="1" t="s">
        <v>66</v>
      </c>
    </row>
    <row r="5" spans="1:2" ht="49.5" customHeight="1" x14ac:dyDescent="0.2">
      <c r="A5" s="2" t="s">
        <v>6</v>
      </c>
      <c r="B5" s="1" t="s">
        <v>67</v>
      </c>
    </row>
    <row r="6" spans="1:2" ht="94.9" customHeight="1" x14ac:dyDescent="0.2">
      <c r="A6" s="1" t="s">
        <v>7</v>
      </c>
      <c r="B6" s="1" t="s">
        <v>78</v>
      </c>
    </row>
    <row r="7" spans="1:2" ht="30" x14ac:dyDescent="0.2">
      <c r="A7" s="2" t="s">
        <v>8</v>
      </c>
      <c r="B7" s="1" t="s">
        <v>52</v>
      </c>
    </row>
    <row r="8" spans="1:2" ht="30" x14ac:dyDescent="0.2">
      <c r="A8" s="2" t="s">
        <v>9</v>
      </c>
      <c r="B8" s="1" t="s">
        <v>60</v>
      </c>
    </row>
    <row r="9" spans="1:2" x14ac:dyDescent="0.2">
      <c r="A9" s="1" t="s">
        <v>10</v>
      </c>
      <c r="B9" s="1" t="s">
        <v>68</v>
      </c>
    </row>
    <row r="10" spans="1:2" ht="60" x14ac:dyDescent="0.2">
      <c r="A10" s="2" t="s">
        <v>11</v>
      </c>
      <c r="B10" s="1" t="s">
        <v>69</v>
      </c>
    </row>
    <row r="11" spans="1:2" ht="60" x14ac:dyDescent="0.2">
      <c r="A11" s="2" t="s">
        <v>12</v>
      </c>
      <c r="B11" s="1" t="s">
        <v>13</v>
      </c>
    </row>
    <row r="12" spans="1:2" ht="90" x14ac:dyDescent="0.2">
      <c r="A12" s="2" t="s">
        <v>14</v>
      </c>
      <c r="B12" s="1" t="s">
        <v>61</v>
      </c>
    </row>
    <row r="13" spans="1:2" ht="45" x14ac:dyDescent="0.2">
      <c r="A13" s="1" t="s">
        <v>15</v>
      </c>
      <c r="B13" s="1" t="s">
        <v>62</v>
      </c>
    </row>
    <row r="14" spans="1:2" ht="77.45" customHeight="1" x14ac:dyDescent="0.2">
      <c r="A14" s="2" t="s">
        <v>16</v>
      </c>
      <c r="B14" s="1" t="s">
        <v>63</v>
      </c>
    </row>
    <row r="15" spans="1:2" ht="45" x14ac:dyDescent="0.2">
      <c r="A15" s="1" t="s">
        <v>17</v>
      </c>
      <c r="B15" s="1" t="s">
        <v>54</v>
      </c>
    </row>
    <row r="16" spans="1:2" ht="45" x14ac:dyDescent="0.2">
      <c r="A16" s="1" t="s">
        <v>18</v>
      </c>
      <c r="B16" s="1" t="s">
        <v>55</v>
      </c>
    </row>
    <row r="17" spans="1:2" x14ac:dyDescent="0.2">
      <c r="A17" s="2" t="s">
        <v>19</v>
      </c>
      <c r="B17" s="1" t="s">
        <v>46</v>
      </c>
    </row>
    <row r="18" spans="1:2" ht="30" x14ac:dyDescent="0.2">
      <c r="A18" s="2" t="s">
        <v>20</v>
      </c>
      <c r="B18" s="1" t="s">
        <v>46</v>
      </c>
    </row>
    <row r="19" spans="1:2" ht="30" x14ac:dyDescent="0.2">
      <c r="A19" s="1" t="s">
        <v>21</v>
      </c>
      <c r="B19" s="1" t="s">
        <v>45</v>
      </c>
    </row>
    <row r="20" spans="1:2" ht="75" x14ac:dyDescent="0.2">
      <c r="A20" s="1" t="s">
        <v>22</v>
      </c>
      <c r="B20" s="1" t="s">
        <v>70</v>
      </c>
    </row>
    <row r="21" spans="1:2" ht="30" x14ac:dyDescent="0.2">
      <c r="A21" s="1" t="s">
        <v>23</v>
      </c>
      <c r="B21" s="1" t="s">
        <v>45</v>
      </c>
    </row>
    <row r="22" spans="1:2" x14ac:dyDescent="0.2">
      <c r="A22" s="1" t="s">
        <v>24</v>
      </c>
      <c r="B22" s="1" t="s">
        <v>46</v>
      </c>
    </row>
    <row r="23" spans="1:2" ht="45" x14ac:dyDescent="0.2">
      <c r="A23" s="1" t="s">
        <v>25</v>
      </c>
      <c r="B23" s="1" t="s">
        <v>65</v>
      </c>
    </row>
    <row r="24" spans="1:2" ht="42.6" customHeight="1" x14ac:dyDescent="0.2">
      <c r="A24" s="1" t="s">
        <v>53</v>
      </c>
      <c r="B24" s="1" t="s">
        <v>77</v>
      </c>
    </row>
    <row r="25" spans="1:2" x14ac:dyDescent="0.2">
      <c r="A25" s="1" t="s">
        <v>26</v>
      </c>
      <c r="B25" s="5" t="s">
        <v>49</v>
      </c>
    </row>
    <row r="26" spans="1:2" ht="90.6" customHeight="1" x14ac:dyDescent="0.2">
      <c r="A26" s="1" t="s">
        <v>27</v>
      </c>
      <c r="B26" s="1" t="s">
        <v>71</v>
      </c>
    </row>
    <row r="27" spans="1:2" ht="68.45" customHeight="1" x14ac:dyDescent="0.2">
      <c r="A27" s="2" t="s">
        <v>28</v>
      </c>
      <c r="B27" s="1" t="s">
        <v>51</v>
      </c>
    </row>
    <row r="28" spans="1:2" ht="30" x14ac:dyDescent="0.2">
      <c r="A28" s="2" t="s">
        <v>29</v>
      </c>
      <c r="B28" s="1" t="s">
        <v>72</v>
      </c>
    </row>
    <row r="29" spans="1:2" ht="30" x14ac:dyDescent="0.2">
      <c r="A29" s="2" t="s">
        <v>30</v>
      </c>
      <c r="B29" s="1" t="s">
        <v>73</v>
      </c>
    </row>
    <row r="30" spans="1:2" ht="30" x14ac:dyDescent="0.2">
      <c r="A30" s="2" t="s">
        <v>31</v>
      </c>
      <c r="B30" s="1" t="s">
        <v>47</v>
      </c>
    </row>
    <row r="31" spans="1:2" x14ac:dyDescent="0.2">
      <c r="A31" s="2" t="s">
        <v>32</v>
      </c>
      <c r="B31" s="1" t="s">
        <v>48</v>
      </c>
    </row>
    <row r="32" spans="1:2" ht="50.45" customHeight="1" x14ac:dyDescent="0.2">
      <c r="A32" s="1" t="s">
        <v>33</v>
      </c>
      <c r="B32" s="1" t="s">
        <v>74</v>
      </c>
    </row>
    <row r="33" spans="1:3" ht="120" x14ac:dyDescent="0.2">
      <c r="A33" s="2" t="s">
        <v>34</v>
      </c>
      <c r="B33" s="1" t="s">
        <v>79</v>
      </c>
    </row>
    <row r="34" spans="1:3" ht="90" x14ac:dyDescent="0.2">
      <c r="A34" s="1" t="s">
        <v>35</v>
      </c>
      <c r="B34" s="1" t="s">
        <v>75</v>
      </c>
      <c r="C34" s="5"/>
    </row>
    <row r="35" spans="1:3" ht="55.15" customHeight="1" x14ac:dyDescent="0.2">
      <c r="A35" s="1" t="s">
        <v>36</v>
      </c>
      <c r="B35" s="1" t="s">
        <v>76</v>
      </c>
    </row>
    <row r="36" spans="1:3" ht="45" x14ac:dyDescent="0.2">
      <c r="A36" s="2" t="s">
        <v>37</v>
      </c>
      <c r="B36" s="1" t="s">
        <v>54</v>
      </c>
    </row>
    <row r="37" spans="1:3" ht="30" x14ac:dyDescent="0.2">
      <c r="A37" s="2" t="s">
        <v>38</v>
      </c>
      <c r="B37" s="1" t="s">
        <v>80</v>
      </c>
    </row>
    <row r="38" spans="1:3" ht="30" x14ac:dyDescent="0.2">
      <c r="A38" s="1" t="s">
        <v>39</v>
      </c>
      <c r="B38" s="1" t="s">
        <v>64</v>
      </c>
    </row>
    <row r="39" spans="1:3" ht="30" x14ac:dyDescent="0.2">
      <c r="A39" s="1" t="s">
        <v>40</v>
      </c>
      <c r="B39" s="1" t="s">
        <v>50</v>
      </c>
    </row>
    <row r="40" spans="1:3" ht="54" customHeight="1" x14ac:dyDescent="0.2">
      <c r="A40" s="2" t="s">
        <v>41</v>
      </c>
      <c r="B40" s="1" t="s">
        <v>42</v>
      </c>
    </row>
    <row r="41" spans="1:3" x14ac:dyDescent="0.2">
      <c r="A41" s="2" t="s">
        <v>43</v>
      </c>
      <c r="B41" s="1" t="s">
        <v>44</v>
      </c>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078EB-E347-44AF-9ADC-EB05679B21F7}">
  <dimension ref="A1:C4"/>
  <sheetViews>
    <sheetView workbookViewId="0">
      <selection activeCell="C5" sqref="C5"/>
    </sheetView>
  </sheetViews>
  <sheetFormatPr defaultRowHeight="15" x14ac:dyDescent="0.25"/>
  <cols>
    <col min="1" max="1" width="10.7109375" bestFit="1" customWidth="1"/>
  </cols>
  <sheetData>
    <row r="1" spans="1:3" x14ac:dyDescent="0.25">
      <c r="A1" t="s">
        <v>56</v>
      </c>
      <c r="C1" t="s">
        <v>57</v>
      </c>
    </row>
    <row r="2" spans="1:3" x14ac:dyDescent="0.25">
      <c r="A2" t="s">
        <v>57</v>
      </c>
      <c r="C2">
        <f>34.9+16.5+6.4+2.3+1.7+1</f>
        <v>62.8</v>
      </c>
    </row>
    <row r="3" spans="1:3" x14ac:dyDescent="0.25">
      <c r="A3" t="s">
        <v>58</v>
      </c>
      <c r="B3">
        <f>963.3+542.2+494.7+492+482.4+364.7+299.8+156.7+117.8+91.3+42.3+19+18.8+17.3+9.6+8.1+4.8+4.5+3.8</f>
        <v>4133.1000000000013</v>
      </c>
      <c r="C3">
        <v>4</v>
      </c>
    </row>
    <row r="4" spans="1:3" x14ac:dyDescent="0.25">
      <c r="C4">
        <f>SUM(C2:C3)</f>
        <v>66.8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56F0F604E4A564485879D344CE2F9F0" ma:contentTypeVersion="5" ma:contentTypeDescription="Create a new document." ma:contentTypeScope="" ma:versionID="77a3da25ed2c99463053f684dd880f01">
  <xsd:schema xmlns:xsd="http://www.w3.org/2001/XMLSchema" xmlns:xs="http://www.w3.org/2001/XMLSchema" xmlns:p="http://schemas.microsoft.com/office/2006/metadata/properties" xmlns:ns2="3142a65e-6ada-40e4-be56-b278c5a91e12" xmlns:ns3="959ab704-5d9c-46d0-9383-db48ad527ec2" targetNamespace="http://schemas.microsoft.com/office/2006/metadata/properties" ma:root="true" ma:fieldsID="b8438560fd7f64bab47654c12729a1ce" ns2:_="" ns3:_="">
    <xsd:import namespace="3142a65e-6ada-40e4-be56-b278c5a91e12"/>
    <xsd:import namespace="959ab704-5d9c-46d0-9383-db48ad527ec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42a65e-6ada-40e4-be56-b278c5a91e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9ab704-5d9c-46d0-9383-db48ad527e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6DB14A-CFC2-4E1B-9ACD-B07FFAB00EDB}">
  <ds:schemaRefs>
    <ds:schemaRef ds:uri="http://schemas.microsoft.com/sharepoint/v3/contenttype/forms"/>
  </ds:schemaRefs>
</ds:datastoreItem>
</file>

<file path=customXml/itemProps2.xml><?xml version="1.0" encoding="utf-8"?>
<ds:datastoreItem xmlns:ds="http://schemas.openxmlformats.org/officeDocument/2006/customXml" ds:itemID="{9DA03E20-0734-442E-B0B7-E35CFE567A8C}">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DB9D377-567B-4EC3-A247-1E7583D985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42a65e-6ada-40e4-be56-b278c5a91e12"/>
    <ds:schemaRef ds:uri="959ab704-5d9c-46d0-9383-db48ad527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Q&amp;A</vt:lpstr>
      <vt:lpstr>SharePoint Calc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Moyer, Nicole</dc:creator>
  <cp:keywords/>
  <dc:description/>
  <cp:lastModifiedBy>Moyer, Nicole</cp:lastModifiedBy>
  <cp:revision/>
  <dcterms:created xsi:type="dcterms:W3CDTF">2023-09-19T17:10:06Z</dcterms:created>
  <dcterms:modified xsi:type="dcterms:W3CDTF">2023-09-28T15:22:50Z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0x010100F56F0F604E4A564485879D344CE2F9F0</vt:lpwstr>
  </property>
</Properties>
</file>