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ithbrooks\Documents\CoPA-OA\Telecom\1-Project\Deliverables\D6\RFP 2\Q-A\"/>
    </mc:Choice>
  </mc:AlternateContent>
  <bookViews>
    <workbookView xWindow="0" yWindow="0" windowWidth="23760" windowHeight="8760" activeTab="2"/>
  </bookViews>
  <sheets>
    <sheet name="Cover - Enterprise Network" sheetId="15" r:id="rId1"/>
    <sheet name="Instructions" sheetId="4" r:id="rId2"/>
    <sheet name="Service Costs" sheetId="16" r:id="rId3"/>
    <sheet name="Summary" sheetId="13" r:id="rId4"/>
    <sheet name="ESMS Replacement Option" sheetId="17" r:id="rId5"/>
    <sheet name="Optional Services" sheetId="18" r:id="rId6"/>
  </sheets>
  <definedNames>
    <definedName name="_xlnm.Print_Area" localSheetId="1">Instructions!$A$1:$A$7</definedName>
    <definedName name="_xlnm.Print_Titles" localSheetId="3">Summary!$1:$2</definedName>
  </definedNames>
  <calcPr calcId="152511"/>
</workbook>
</file>

<file path=xl/calcChain.xml><?xml version="1.0" encoding="utf-8"?>
<calcChain xmlns="http://schemas.openxmlformats.org/spreadsheetml/2006/main">
  <c r="G25" i="18" l="1"/>
  <c r="H25" i="18"/>
  <c r="L25" i="18"/>
  <c r="M25" i="18"/>
  <c r="F16" i="18"/>
  <c r="E16" i="18"/>
  <c r="D16" i="18"/>
  <c r="N25" i="18"/>
  <c r="K25" i="18"/>
  <c r="J25" i="18"/>
  <c r="F11" i="18"/>
  <c r="F25" i="18" s="1"/>
  <c r="E11" i="18"/>
  <c r="E25" i="18" s="1"/>
  <c r="D11" i="18"/>
  <c r="D25" i="18" s="1"/>
  <c r="L14" i="17" l="1"/>
  <c r="K14" i="17"/>
  <c r="H14" i="17"/>
  <c r="F14" i="17"/>
  <c r="D13" i="17"/>
  <c r="O13" i="17"/>
  <c r="O14" i="17" s="1"/>
  <c r="N13" i="17"/>
  <c r="N14" i="17" s="1"/>
  <c r="M13" i="17"/>
  <c r="M14" i="17" s="1"/>
  <c r="L13" i="17"/>
  <c r="K13" i="17"/>
  <c r="F13" i="17"/>
  <c r="G13" i="17"/>
  <c r="G14" i="17" s="1"/>
  <c r="H13" i="17"/>
  <c r="I13" i="17"/>
  <c r="I14" i="17" s="1"/>
  <c r="E13" i="17"/>
  <c r="E14" i="17" s="1"/>
  <c r="A2" i="17"/>
  <c r="N11" i="16" l="1"/>
  <c r="M11" i="16"/>
  <c r="L11" i="16"/>
  <c r="K11" i="16"/>
  <c r="J11" i="16"/>
  <c r="E11" i="16"/>
  <c r="F11" i="16"/>
  <c r="G11" i="16"/>
  <c r="H11" i="16"/>
  <c r="D11" i="16"/>
  <c r="A2" i="13" l="1"/>
  <c r="J16" i="16"/>
  <c r="B22" i="13" s="1"/>
  <c r="C23" i="13"/>
  <c r="D23" i="13"/>
  <c r="E23" i="13"/>
  <c r="F23" i="13"/>
  <c r="C24" i="13"/>
  <c r="D24" i="13"/>
  <c r="E24" i="13"/>
  <c r="F24" i="13"/>
  <c r="C25" i="13"/>
  <c r="D25" i="13"/>
  <c r="E25" i="13"/>
  <c r="F25" i="13"/>
  <c r="B24" i="13"/>
  <c r="B25" i="13"/>
  <c r="B23" i="13"/>
  <c r="B19" i="13"/>
  <c r="C19" i="13"/>
  <c r="D19" i="13"/>
  <c r="E19" i="13"/>
  <c r="F19" i="13"/>
  <c r="B20" i="13"/>
  <c r="C20" i="13"/>
  <c r="D20" i="13"/>
  <c r="E20" i="13"/>
  <c r="F20" i="13"/>
  <c r="B21" i="13"/>
  <c r="C21" i="13"/>
  <c r="D21" i="13"/>
  <c r="E21" i="13"/>
  <c r="F21" i="13"/>
  <c r="C18" i="13"/>
  <c r="D18" i="13"/>
  <c r="E18" i="13"/>
  <c r="F18" i="13"/>
  <c r="B18" i="13"/>
  <c r="C11" i="13"/>
  <c r="D11" i="13"/>
  <c r="E11" i="13"/>
  <c r="F11" i="13"/>
  <c r="C12" i="13"/>
  <c r="D12" i="13"/>
  <c r="E12" i="13"/>
  <c r="F12" i="13"/>
  <c r="C13" i="13"/>
  <c r="D13" i="13"/>
  <c r="E13" i="13"/>
  <c r="F13" i="13"/>
  <c r="B12" i="13"/>
  <c r="B13" i="13"/>
  <c r="B11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C6" i="13"/>
  <c r="D6" i="13"/>
  <c r="E6" i="13"/>
  <c r="F6" i="13"/>
  <c r="B6" i="13"/>
  <c r="G12" i="13" l="1"/>
  <c r="G11" i="13"/>
  <c r="G24" i="13"/>
  <c r="B36" i="13" s="1"/>
  <c r="G21" i="13"/>
  <c r="G25" i="13"/>
  <c r="G20" i="13"/>
  <c r="G23" i="13"/>
  <c r="B26" i="13"/>
  <c r="G7" i="13"/>
  <c r="G13" i="13"/>
  <c r="G19" i="13"/>
  <c r="G18" i="13"/>
  <c r="G8" i="13"/>
  <c r="G9" i="13"/>
  <c r="G6" i="13"/>
  <c r="N25" i="16"/>
  <c r="M25" i="16"/>
  <c r="L25" i="16"/>
  <c r="K25" i="16"/>
  <c r="J25" i="16"/>
  <c r="H25" i="16"/>
  <c r="G25" i="16"/>
  <c r="F25" i="16"/>
  <c r="E25" i="16"/>
  <c r="D25" i="16"/>
  <c r="N16" i="16"/>
  <c r="F22" i="13" s="1"/>
  <c r="F26" i="13" s="1"/>
  <c r="M16" i="16"/>
  <c r="E22" i="13" s="1"/>
  <c r="E26" i="13" s="1"/>
  <c r="L16" i="16"/>
  <c r="D22" i="13" s="1"/>
  <c r="K16" i="16"/>
  <c r="C22" i="13" s="1"/>
  <c r="C26" i="13" s="1"/>
  <c r="E16" i="16"/>
  <c r="C10" i="13" s="1"/>
  <c r="C14" i="13" s="1"/>
  <c r="F16" i="16"/>
  <c r="D10" i="13" s="1"/>
  <c r="D14" i="13" s="1"/>
  <c r="G16" i="16"/>
  <c r="E10" i="13" s="1"/>
  <c r="E14" i="13" s="1"/>
  <c r="H16" i="16"/>
  <c r="F10" i="13" s="1"/>
  <c r="F14" i="13" s="1"/>
  <c r="D16" i="16"/>
  <c r="B10" i="13" s="1"/>
  <c r="B14" i="13" s="1"/>
  <c r="B33" i="13" l="1"/>
  <c r="B31" i="13"/>
  <c r="B37" i="13"/>
  <c r="B35" i="13"/>
  <c r="B32" i="13"/>
  <c r="B30" i="13"/>
  <c r="G22" i="13"/>
  <c r="D26" i="13"/>
  <c r="G10" i="13"/>
  <c r="G14" i="13"/>
  <c r="G26" i="13" l="1"/>
  <c r="B38" i="13" s="1"/>
  <c r="B34" i="13"/>
</calcChain>
</file>

<file path=xl/sharedStrings.xml><?xml version="1.0" encoding="utf-8"?>
<sst xmlns="http://schemas.openxmlformats.org/spreadsheetml/2006/main" count="206" uniqueCount="76">
  <si>
    <t>Year 1</t>
  </si>
  <si>
    <t>Year 2</t>
  </si>
  <si>
    <t>Year 3</t>
  </si>
  <si>
    <t>Year 4</t>
  </si>
  <si>
    <t>Year 5</t>
  </si>
  <si>
    <t>Unit</t>
  </si>
  <si>
    <t>Cost Summary</t>
  </si>
  <si>
    <t>Year 6</t>
  </si>
  <si>
    <t>Year 7</t>
  </si>
  <si>
    <t>OFFEROR NAME</t>
  </si>
  <si>
    <t>Base Years</t>
  </si>
  <si>
    <t>Renewal Years</t>
  </si>
  <si>
    <t>REQUEST FOR PROPOSALS FOR</t>
  </si>
  <si>
    <t>Commonwealth Enterprise Network (EN) and Shared Services</t>
  </si>
  <si>
    <t>ISSUING OFFICE</t>
  </si>
  <si>
    <t>Office of Administration</t>
  </si>
  <si>
    <t>RFP NUMBER</t>
  </si>
  <si>
    <t>DATE OF ISSUANCE</t>
  </si>
  <si>
    <t>6100039273</t>
  </si>
  <si>
    <t>Monthly Service Costs</t>
  </si>
  <si>
    <t>Service</t>
  </si>
  <si>
    <t>A – COPANET Services and Support</t>
  </si>
  <si>
    <t>B – COPANET Extension</t>
  </si>
  <si>
    <t>C – Managed Security Services</t>
  </si>
  <si>
    <t>D – Internet Services</t>
  </si>
  <si>
    <t>E – Secure Cloud Exchange</t>
  </si>
  <si>
    <t>F – Enterprise NOC</t>
  </si>
  <si>
    <t>No Separate Charges</t>
  </si>
  <si>
    <t>Cost Per Month</t>
  </si>
  <si>
    <t>Monthly per Service</t>
  </si>
  <si>
    <t>Year 8</t>
  </si>
  <si>
    <t>Year 9</t>
  </si>
  <si>
    <t>Year 10</t>
  </si>
  <si>
    <t>Total per Month</t>
  </si>
  <si>
    <t>1)  All sheets must be filled out completely.  Fill out all yellow highlighted cells on each applicable worksheet.</t>
  </si>
  <si>
    <t xml:space="preserve">2)  Formulas are imbedded in the Worksheets. Offeror's must verify that all calculations, subtotal costs and grand total costs are accurate. </t>
  </si>
  <si>
    <t>4)  Summary: All information is linked and will calculate automatically.</t>
  </si>
  <si>
    <t>6)  Payment for services under this contract are fixed cost per unit. </t>
  </si>
  <si>
    <t>G – Enterprise Service desk</t>
  </si>
  <si>
    <t>I – IT Service Management</t>
  </si>
  <si>
    <t>H – Transition Services</t>
  </si>
  <si>
    <t>J– Project Management and Administration</t>
  </si>
  <si>
    <t>K – Emergency Preparedness</t>
  </si>
  <si>
    <t>E – Amazon</t>
  </si>
  <si>
    <t>Amazon</t>
  </si>
  <si>
    <t>E – Azure</t>
  </si>
  <si>
    <t>Azure</t>
  </si>
  <si>
    <r>
      <t xml:space="preserve">E – Other - </t>
    </r>
    <r>
      <rPr>
        <b/>
        <i/>
        <sz val="10"/>
        <rFont val="Calibri"/>
        <family val="2"/>
        <scheme val="minor"/>
      </rPr>
      <t>please specify</t>
    </r>
  </si>
  <si>
    <t>Total</t>
  </si>
  <si>
    <t>Grand Total</t>
  </si>
  <si>
    <t>B – Philadelphia/Pittsburgh</t>
  </si>
  <si>
    <t>B – Other POPs</t>
  </si>
  <si>
    <t>Grand Totals</t>
  </si>
  <si>
    <t>All Years</t>
  </si>
  <si>
    <t>5)  Please contact the Issuing Officer, Joseph M. Millovich, at RA-OITPurchases@pa.gov with any questions or concerns.</t>
  </si>
  <si>
    <t>APPENDIX F -  Cost Submittal Worksheet</t>
  </si>
  <si>
    <t>APPENDIX F - COST Submittal Worksheet Instructions</t>
  </si>
  <si>
    <t>3)  Service Costs: Insert Offeror Name in "Offeror Name" field.  Fill in the  monthly rate in the Monthly per Service column. All other information is linked and will calculate automatically.</t>
  </si>
  <si>
    <t>Data Conversion</t>
  </si>
  <si>
    <t>Total Cost</t>
  </si>
  <si>
    <t>Maintenance and Ongoing Support</t>
  </si>
  <si>
    <t>Total Costs</t>
  </si>
  <si>
    <t>Systems Development Life Cycle</t>
  </si>
  <si>
    <t>Total Yearly</t>
  </si>
  <si>
    <t>Description</t>
  </si>
  <si>
    <t>ESMS Replacement Option Costs</t>
  </si>
  <si>
    <t>Optional Services - Monthly Service Costs</t>
  </si>
  <si>
    <t>Optional Service</t>
  </si>
  <si>
    <t>&lt;Offeror to add&gt;</t>
  </si>
  <si>
    <t>Managed Remote Access (VPN) Service</t>
  </si>
  <si>
    <t>Web Application Firewall (WAF) Service</t>
  </si>
  <si>
    <t>Web Application Firewall (WAF) Service (Single)</t>
  </si>
  <si>
    <t>Cost Per MB per Month</t>
  </si>
  <si>
    <t>7)  Optional Services tab - services proposed in this tab are optional and will not be used in the final cost evaluation</t>
  </si>
  <si>
    <t>Web Application Firewall (WAF) Service  - HA (High Availability)</t>
  </si>
  <si>
    <t>Managed DLP 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</si>
</sst>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2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8"/>
      <name val="Arial"/>
      <family val="2"/>
    </font>
    <font>
      <sz val="20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</cellStyleXfs>
  <cellXfs count="109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6" fillId="0" borderId="0" xfId="0" applyFont="1"/>
    <xf numFmtId="0" fontId="0" fillId="0" borderId="0" xfId="0"/>
    <xf numFmtId="0" fontId="8" fillId="0" borderId="0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7" fillId="0" borderId="1" xfId="0" applyFont="1" applyBorder="1"/>
    <xf numFmtId="0" fontId="11" fillId="0" borderId="0" xfId="0" applyFont="1" applyBorder="1" applyAlignment="1">
      <alignment horizontal="right"/>
    </xf>
    <xf numFmtId="0" fontId="9" fillId="2" borderId="1" xfId="0" applyFont="1" applyFill="1" applyBorder="1" applyAlignment="1">
      <alignment horizontal="center" wrapText="1"/>
    </xf>
    <xf numFmtId="0" fontId="16" fillId="0" borderId="0" xfId="0" applyFont="1"/>
    <xf numFmtId="0" fontId="16" fillId="0" borderId="0" xfId="0" applyFont="1" applyAlignment="1">
      <alignment horizontal="center"/>
    </xf>
    <xf numFmtId="49" fontId="16" fillId="0" borderId="0" xfId="0" quotePrefix="1" applyNumberFormat="1" applyFont="1" applyAlignment="1">
      <alignment horizontal="center"/>
    </xf>
    <xf numFmtId="0" fontId="0" fillId="0" borderId="0" xfId="0" applyAlignment="1">
      <alignment wrapText="1"/>
    </xf>
    <xf numFmtId="0" fontId="8" fillId="0" borderId="0" xfId="0" applyFont="1" applyFill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7" fillId="3" borderId="3" xfId="0" applyFont="1" applyFill="1" applyBorder="1" applyAlignment="1">
      <alignment wrapText="1"/>
    </xf>
    <xf numFmtId="0" fontId="7" fillId="3" borderId="6" xfId="0" applyFont="1" applyFill="1" applyBorder="1" applyAlignment="1">
      <alignment wrapText="1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0" fillId="0" borderId="0" xfId="0" applyFont="1" applyFill="1" applyBorder="1" applyAlignment="1">
      <alignment horizontal="center"/>
    </xf>
    <xf numFmtId="44" fontId="4" fillId="6" borderId="1" xfId="1" applyNumberFormat="1" applyFont="1" applyFill="1" applyBorder="1"/>
    <xf numFmtId="44" fontId="4" fillId="6" borderId="3" xfId="1" applyNumberFormat="1" applyFont="1" applyFill="1" applyBorder="1"/>
    <xf numFmtId="0" fontId="7" fillId="0" borderId="1" xfId="0" applyFont="1" applyBorder="1" applyAlignment="1">
      <alignment horizontal="left" wrapText="1" indent="1"/>
    </xf>
    <xf numFmtId="0" fontId="0" fillId="0" borderId="0" xfId="0" applyBorder="1" applyAlignment="1">
      <alignment horizontal="center" vertical="center"/>
    </xf>
    <xf numFmtId="0" fontId="7" fillId="6" borderId="1" xfId="0" applyFont="1" applyFill="1" applyBorder="1" applyAlignment="1">
      <alignment wrapText="1"/>
    </xf>
    <xf numFmtId="44" fontId="4" fillId="3" borderId="1" xfId="1" applyNumberFormat="1" applyFont="1" applyFill="1" applyBorder="1"/>
    <xf numFmtId="44" fontId="4" fillId="3" borderId="3" xfId="1" applyNumberFormat="1" applyFont="1" applyFill="1" applyBorder="1"/>
    <xf numFmtId="44" fontId="4" fillId="3" borderId="4" xfId="1" applyNumberFormat="1" applyFont="1" applyFill="1" applyBorder="1"/>
    <xf numFmtId="44" fontId="4" fillId="6" borderId="1" xfId="1" applyNumberFormat="1" applyFont="1" applyFill="1" applyBorder="1" applyAlignment="1">
      <alignment horizontal="left" indent="1"/>
    </xf>
    <xf numFmtId="44" fontId="4" fillId="6" borderId="3" xfId="1" applyNumberFormat="1" applyFont="1" applyFill="1" applyBorder="1" applyAlignment="1">
      <alignment horizontal="left" indent="1"/>
    </xf>
    <xf numFmtId="44" fontId="7" fillId="2" borderId="1" xfId="1" applyNumberFormat="1" applyFont="1" applyFill="1" applyBorder="1"/>
    <xf numFmtId="44" fontId="7" fillId="2" borderId="10" xfId="1" applyNumberFormat="1" applyFont="1" applyFill="1" applyBorder="1"/>
    <xf numFmtId="44" fontId="7" fillId="2" borderId="4" xfId="1" applyNumberFormat="1" applyFont="1" applyFill="1" applyBorder="1"/>
    <xf numFmtId="44" fontId="7" fillId="2" borderId="3" xfId="1" applyNumberFormat="1" applyFont="1" applyFill="1" applyBorder="1"/>
    <xf numFmtId="44" fontId="7" fillId="3" borderId="9" xfId="1" applyNumberFormat="1" applyFont="1" applyFill="1" applyBorder="1"/>
    <xf numFmtId="0" fontId="12" fillId="7" borderId="5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  <xf numFmtId="44" fontId="7" fillId="7" borderId="9" xfId="1" applyNumberFormat="1" applyFont="1" applyFill="1" applyBorder="1"/>
    <xf numFmtId="44" fontId="7" fillId="7" borderId="1" xfId="1" applyNumberFormat="1" applyFont="1" applyFill="1" applyBorder="1"/>
    <xf numFmtId="44" fontId="7" fillId="7" borderId="9" xfId="1" applyNumberFormat="1" applyFont="1" applyFill="1" applyBorder="1" applyAlignment="1">
      <alignment horizontal="left" indent="1"/>
    </xf>
    <xf numFmtId="44" fontId="7" fillId="7" borderId="10" xfId="1" applyNumberFormat="1" applyFont="1" applyFill="1" applyBorder="1"/>
    <xf numFmtId="0" fontId="8" fillId="2" borderId="15" xfId="0" applyFont="1" applyFill="1" applyBorder="1" applyAlignment="1"/>
    <xf numFmtId="0" fontId="7" fillId="0" borderId="16" xfId="0" applyFont="1" applyBorder="1" applyAlignment="1">
      <alignment wrapText="1"/>
    </xf>
    <xf numFmtId="44" fontId="7" fillId="2" borderId="18" xfId="1" applyNumberFormat="1" applyFont="1" applyFill="1" applyBorder="1"/>
    <xf numFmtId="44" fontId="7" fillId="2" borderId="19" xfId="1" applyNumberFormat="1" applyFont="1" applyFill="1" applyBorder="1"/>
    <xf numFmtId="0" fontId="7" fillId="0" borderId="1" xfId="0" applyFont="1" applyBorder="1" applyAlignment="1">
      <alignment horizontal="center"/>
    </xf>
    <xf numFmtId="0" fontId="11" fillId="2" borderId="17" xfId="0" applyFont="1" applyFill="1" applyBorder="1" applyAlignment="1">
      <alignment horizontal="righ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7" fillId="0" borderId="23" xfId="0" applyFont="1" applyBorder="1" applyAlignment="1">
      <alignment horizontal="right"/>
    </xf>
    <xf numFmtId="0" fontId="7" fillId="0" borderId="24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9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/>
    </xf>
    <xf numFmtId="0" fontId="9" fillId="2" borderId="25" xfId="0" applyFont="1" applyFill="1" applyBorder="1" applyAlignment="1">
      <alignment horizontal="center" wrapText="1"/>
    </xf>
    <xf numFmtId="0" fontId="9" fillId="2" borderId="24" xfId="0" applyFont="1" applyFill="1" applyBorder="1" applyAlignment="1">
      <alignment horizontal="center"/>
    </xf>
    <xf numFmtId="0" fontId="9" fillId="2" borderId="26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/>
    </xf>
    <xf numFmtId="0" fontId="9" fillId="2" borderId="27" xfId="0" applyFont="1" applyFill="1" applyBorder="1" applyAlignment="1">
      <alignment horizontal="center"/>
    </xf>
    <xf numFmtId="0" fontId="12" fillId="0" borderId="0" xfId="0" applyFont="1" applyBorder="1" applyAlignment="1"/>
    <xf numFmtId="0" fontId="5" fillId="0" borderId="0" xfId="0" applyFont="1" applyAlignment="1">
      <alignment horizontal="center" vertical="center" wrapText="1"/>
    </xf>
    <xf numFmtId="44" fontId="0" fillId="0" borderId="0" xfId="0" applyNumberFormat="1"/>
    <xf numFmtId="0" fontId="8" fillId="2" borderId="9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14" fontId="16" fillId="0" borderId="0" xfId="0" applyNumberFormat="1" applyFont="1" applyFill="1" applyAlignment="1">
      <alignment horizontal="center"/>
    </xf>
    <xf numFmtId="14" fontId="16" fillId="0" borderId="0" xfId="0" applyNumberFormat="1" applyFont="1" applyFill="1" applyAlignment="1">
      <alignment horizontal="center" wrapText="1"/>
    </xf>
    <xf numFmtId="44" fontId="4" fillId="10" borderId="1" xfId="1" applyNumberFormat="1" applyFont="1" applyFill="1" applyBorder="1"/>
    <xf numFmtId="44" fontId="4" fillId="10" borderId="3" xfId="1" applyNumberFormat="1" applyFont="1" applyFill="1" applyBorder="1"/>
    <xf numFmtId="0" fontId="7" fillId="0" borderId="30" xfId="0" applyFont="1" applyBorder="1" applyAlignment="1">
      <alignment horizontal="right"/>
    </xf>
    <xf numFmtId="0" fontId="0" fillId="0" borderId="0" xfId="0" applyBorder="1" applyAlignment="1">
      <alignment wrapText="1"/>
    </xf>
    <xf numFmtId="44" fontId="7" fillId="10" borderId="1" xfId="1" applyNumberFormat="1" applyFont="1" applyFill="1" applyBorder="1"/>
    <xf numFmtId="0" fontId="7" fillId="11" borderId="1" xfId="0" applyFont="1" applyFill="1" applyBorder="1"/>
    <xf numFmtId="0" fontId="20" fillId="0" borderId="0" xfId="0" applyFont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0" borderId="0" xfId="0" applyFont="1" applyBorder="1" applyAlignment="1">
      <alignment horizontal="center"/>
    </xf>
    <xf numFmtId="49" fontId="1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3" borderId="1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8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right"/>
    </xf>
    <xf numFmtId="0" fontId="7" fillId="2" borderId="11" xfId="0" applyFont="1" applyFill="1" applyBorder="1" applyAlignment="1">
      <alignment horizontal="right"/>
    </xf>
    <xf numFmtId="0" fontId="12" fillId="5" borderId="11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4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14" fillId="3" borderId="22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20" xfId="0" applyFont="1" applyFill="1" applyBorder="1" applyAlignment="1" applyProtection="1">
      <alignment horizontal="center" vertical="center"/>
    </xf>
    <xf numFmtId="0" fontId="13" fillId="2" borderId="21" xfId="0" applyFont="1" applyFill="1" applyBorder="1" applyAlignment="1" applyProtection="1">
      <alignment horizontal="center" vertical="center"/>
    </xf>
    <xf numFmtId="0" fontId="12" fillId="5" borderId="12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12" fillId="5" borderId="14" xfId="0" applyFont="1" applyFill="1" applyBorder="1" applyAlignment="1">
      <alignment horizontal="center"/>
    </xf>
    <xf numFmtId="0" fontId="12" fillId="8" borderId="12" xfId="0" applyFont="1" applyFill="1" applyBorder="1" applyAlignment="1">
      <alignment horizontal="center"/>
    </xf>
    <xf numFmtId="0" fontId="12" fillId="8" borderId="13" xfId="0" applyFont="1" applyFill="1" applyBorder="1" applyAlignment="1">
      <alignment horizontal="center"/>
    </xf>
    <xf numFmtId="0" fontId="12" fillId="8" borderId="14" xfId="0" applyFont="1" applyFill="1" applyBorder="1" applyAlignment="1">
      <alignment horizontal="center"/>
    </xf>
    <xf numFmtId="0" fontId="19" fillId="9" borderId="28" xfId="0" applyFont="1" applyFill="1" applyBorder="1" applyAlignment="1">
      <alignment horizontal="center" wrapText="1"/>
    </xf>
    <xf numFmtId="0" fontId="19" fillId="9" borderId="29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wrapText="1"/>
    </xf>
  </cellXfs>
  <cellStyles count="11">
    <cellStyle name="Comma 2" xfId="3"/>
    <cellStyle name="Comma 2 2" xfId="7"/>
    <cellStyle name="Comma 3" xfId="6"/>
    <cellStyle name="Currency" xfId="1" builtinId="4"/>
    <cellStyle name="Currency 2" xfId="2"/>
    <cellStyle name="Currency 2 2" xfId="4"/>
    <cellStyle name="Currency 2 2 2" xfId="8"/>
    <cellStyle name="Hyperlink 3" xfId="10"/>
    <cellStyle name="Normal" xfId="0" builtinId="0"/>
    <cellStyle name="Percent 2" xfId="5"/>
    <cellStyle name="Percent 2 2" xfId="9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topLeftCell="A7" workbookViewId="0">
      <selection activeCell="A19" sqref="A19"/>
    </sheetView>
  </sheetViews>
  <sheetFormatPr defaultRowHeight="26.25" x14ac:dyDescent="0.4"/>
  <cols>
    <col min="1" max="1" width="108.140625" style="11" customWidth="1"/>
  </cols>
  <sheetData>
    <row r="1" spans="1:1" x14ac:dyDescent="0.4">
      <c r="A1" s="2" t="s">
        <v>55</v>
      </c>
    </row>
    <row r="2" spans="1:1" s="5" customFormat="1" ht="12.75" x14ac:dyDescent="0.2"/>
    <row r="3" spans="1:1" x14ac:dyDescent="0.4">
      <c r="A3" s="12" t="s">
        <v>12</v>
      </c>
    </row>
    <row r="4" spans="1:1" x14ac:dyDescent="0.4">
      <c r="A4" s="12"/>
    </row>
    <row r="5" spans="1:1" x14ac:dyDescent="0.4">
      <c r="A5" s="12" t="s">
        <v>13</v>
      </c>
    </row>
    <row r="6" spans="1:1" x14ac:dyDescent="0.4">
      <c r="A6" s="12"/>
    </row>
    <row r="7" spans="1:1" x14ac:dyDescent="0.4">
      <c r="A7" s="12" t="s">
        <v>14</v>
      </c>
    </row>
    <row r="8" spans="1:1" x14ac:dyDescent="0.4">
      <c r="A8" s="12"/>
    </row>
    <row r="9" spans="1:1" x14ac:dyDescent="0.4">
      <c r="A9" s="12" t="s">
        <v>15</v>
      </c>
    </row>
    <row r="10" spans="1:1" x14ac:dyDescent="0.4">
      <c r="A10" s="12"/>
    </row>
    <row r="11" spans="1:1" x14ac:dyDescent="0.4">
      <c r="A11" s="12" t="s">
        <v>16</v>
      </c>
    </row>
    <row r="12" spans="1:1" x14ac:dyDescent="0.4">
      <c r="A12" s="12"/>
    </row>
    <row r="13" spans="1:1" x14ac:dyDescent="0.4">
      <c r="A13" s="13" t="s">
        <v>18</v>
      </c>
    </row>
    <row r="14" spans="1:1" x14ac:dyDescent="0.4">
      <c r="A14" s="12"/>
    </row>
    <row r="15" spans="1:1" x14ac:dyDescent="0.4">
      <c r="A15" s="12" t="s">
        <v>17</v>
      </c>
    </row>
    <row r="17" spans="1:1" x14ac:dyDescent="0.4">
      <c r="A17" s="73">
        <v>42697</v>
      </c>
    </row>
    <row r="18" spans="1:1" x14ac:dyDescent="0.4">
      <c r="A18" s="72"/>
    </row>
    <row r="19" spans="1:1" x14ac:dyDescent="0.4">
      <c r="A19" s="8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zoomScaleNormal="100" workbookViewId="0">
      <selection activeCell="A4" sqref="A4"/>
    </sheetView>
  </sheetViews>
  <sheetFormatPr defaultColWidth="9.140625" defaultRowHeight="12.75" x14ac:dyDescent="0.2"/>
  <cols>
    <col min="1" max="1" width="137.28515625" style="3" customWidth="1"/>
    <col min="2" max="5" width="51.85546875" style="1" customWidth="1"/>
    <col min="6" max="7" width="9.140625" style="1"/>
    <col min="8" max="8" width="4" style="1" customWidth="1"/>
    <col min="9" max="16384" width="9.140625" style="1"/>
  </cols>
  <sheetData>
    <row r="1" spans="1:6" ht="26.25" x14ac:dyDescent="0.4">
      <c r="A1" s="2" t="s">
        <v>56</v>
      </c>
      <c r="B1" s="3"/>
      <c r="C1" s="3"/>
      <c r="D1" s="3"/>
      <c r="E1" s="3"/>
      <c r="F1" s="3"/>
    </row>
    <row r="2" spans="1:6" s="4" customFormat="1" ht="24.95" customHeight="1" x14ac:dyDescent="0.25">
      <c r="A2" s="53" t="s">
        <v>34</v>
      </c>
    </row>
    <row r="3" spans="1:6" s="4" customFormat="1" ht="24.95" customHeight="1" x14ac:dyDescent="0.25">
      <c r="A3" s="54" t="s">
        <v>35</v>
      </c>
    </row>
    <row r="4" spans="1:6" s="4" customFormat="1" ht="24.95" customHeight="1" x14ac:dyDescent="0.25">
      <c r="A4" s="71" t="s">
        <v>57</v>
      </c>
    </row>
    <row r="5" spans="1:6" s="4" customFormat="1" ht="24.95" customHeight="1" x14ac:dyDescent="0.25">
      <c r="A5" s="54" t="s">
        <v>36</v>
      </c>
    </row>
    <row r="6" spans="1:6" s="4" customFormat="1" ht="24.95" customHeight="1" x14ac:dyDescent="0.25">
      <c r="A6" s="71" t="s">
        <v>54</v>
      </c>
    </row>
    <row r="7" spans="1:6" s="4" customFormat="1" ht="24.95" customHeight="1" x14ac:dyDescent="0.25">
      <c r="A7" s="54" t="s">
        <v>37</v>
      </c>
    </row>
    <row r="8" spans="1:6" s="4" customFormat="1" ht="24.95" customHeight="1" x14ac:dyDescent="0.25">
      <c r="A8" s="71" t="s">
        <v>73</v>
      </c>
    </row>
    <row r="9" spans="1:6" s="4" customFormat="1" ht="15.75" x14ac:dyDescent="0.25">
      <c r="A9" s="23"/>
    </row>
    <row r="10" spans="1:6" s="4" customFormat="1" ht="15.75" x14ac:dyDescent="0.25">
      <c r="A10" s="23"/>
    </row>
    <row r="11" spans="1:6" s="4" customFormat="1" ht="26.25" x14ac:dyDescent="0.4">
      <c r="A11" s="2"/>
    </row>
    <row r="12" spans="1:6" s="4" customFormat="1" ht="15.75" x14ac:dyDescent="0.25">
      <c r="A12" s="23"/>
    </row>
    <row r="13" spans="1:6" s="4" customFormat="1" ht="15.75" x14ac:dyDescent="0.25">
      <c r="A13" s="24"/>
    </row>
    <row r="14" spans="1:6" s="4" customFormat="1" ht="15.75" x14ac:dyDescent="0.25">
      <c r="A14" s="23"/>
    </row>
    <row r="15" spans="1:6" s="4" customFormat="1" ht="15.75" x14ac:dyDescent="0.25">
      <c r="A15" s="23"/>
    </row>
    <row r="16" spans="1:6" s="4" customFormat="1" ht="15.75" x14ac:dyDescent="0.25">
      <c r="A16" s="23"/>
    </row>
    <row r="17" spans="1:1" s="4" customFormat="1" ht="15.75" x14ac:dyDescent="0.25">
      <c r="A17" s="23"/>
    </row>
  </sheetData>
  <phoneticPr fontId="2" type="noConversion"/>
  <printOptions horizontalCentered="1"/>
  <pageMargins left="0.2" right="0.2" top="0.5" bottom="0.5" header="0.3" footer="0.3"/>
  <pageSetup orientation="landscape" r:id="rId1"/>
  <headerFooter>
    <oddHeader>&amp;L&amp;8RFP 6100039273 - Commonwealth Enterprise Network (EN) and Shared Services&amp;R&amp;8Appendix F - Cost Submittal Worksheet</oddHeader>
    <oddFooter>&amp;L&amp;"Arial,Bold"&amp;KFF0000Final DRAFT 11/11/2016   &amp;"Arial,Regular"&amp;K000000                &amp;C&amp;8Page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"/>
  <sheetViews>
    <sheetView tabSelected="1" topLeftCell="A10" zoomScaleNormal="100" workbookViewId="0">
      <pane xSplit="3" topLeftCell="D1" activePane="topRight" state="frozenSplit"/>
      <selection activeCell="B29" sqref="B29"/>
      <selection pane="topRight" activeCell="D27" sqref="D27"/>
    </sheetView>
  </sheetViews>
  <sheetFormatPr defaultColWidth="9.42578125" defaultRowHeight="12.75" x14ac:dyDescent="0.2"/>
  <cols>
    <col min="1" max="1" width="30.28515625" style="14" customWidth="1"/>
    <col min="2" max="2" width="18.5703125" style="5" customWidth="1"/>
    <col min="3" max="3" width="22.5703125" style="5" customWidth="1"/>
    <col min="4" max="8" width="18.7109375" style="5" customWidth="1"/>
    <col min="9" max="9" width="2.85546875" style="5" customWidth="1"/>
    <col min="10" max="14" width="18.7109375" style="5" customWidth="1"/>
    <col min="15" max="16384" width="9.42578125" style="5"/>
  </cols>
  <sheetData>
    <row r="1" spans="1:14" ht="24.95" customHeight="1" x14ac:dyDescent="0.4">
      <c r="A1" s="84" t="s">
        <v>9</v>
      </c>
      <c r="B1" s="84"/>
      <c r="D1" s="2"/>
    </row>
    <row r="2" spans="1:14" ht="24.95" customHeight="1" x14ac:dyDescent="0.2">
      <c r="A2" s="83"/>
      <c r="B2" s="83"/>
    </row>
    <row r="4" spans="1:14" ht="18" x14ac:dyDescent="0.25">
      <c r="B4" s="66"/>
      <c r="C4" s="66"/>
      <c r="D4" s="82" t="s">
        <v>13</v>
      </c>
      <c r="E4" s="82"/>
      <c r="F4" s="82"/>
      <c r="G4" s="82"/>
      <c r="H4" s="82"/>
      <c r="I4" s="82"/>
      <c r="J4" s="82"/>
      <c r="K4" s="82"/>
      <c r="L4" s="82"/>
      <c r="M4" s="82"/>
      <c r="N4" s="82"/>
    </row>
    <row r="5" spans="1:14" ht="21" x14ac:dyDescent="0.35">
      <c r="B5" s="25"/>
      <c r="C5" s="25"/>
      <c r="D5" s="85" t="s">
        <v>19</v>
      </c>
      <c r="E5" s="85"/>
      <c r="F5" s="85"/>
      <c r="G5" s="85"/>
      <c r="H5" s="85"/>
      <c r="I5" s="85"/>
      <c r="J5" s="85"/>
      <c r="K5" s="85"/>
      <c r="L5" s="85"/>
      <c r="M5" s="85"/>
      <c r="N5" s="85"/>
    </row>
    <row r="6" spans="1:14" ht="18.75" x14ac:dyDescent="0.3">
      <c r="A6" s="15"/>
      <c r="B6" s="6"/>
      <c r="C6" s="6"/>
      <c r="D6" s="6"/>
      <c r="E6" s="6"/>
      <c r="F6" s="6"/>
      <c r="G6" s="6"/>
      <c r="H6" s="6"/>
      <c r="I6" s="6"/>
    </row>
    <row r="7" spans="1:14" ht="30" customHeight="1" thickBot="1" x14ac:dyDescent="0.3">
      <c r="A7" s="60"/>
      <c r="B7" s="61"/>
      <c r="C7" s="62"/>
      <c r="D7" s="92" t="s">
        <v>10</v>
      </c>
      <c r="E7" s="92"/>
      <c r="F7" s="92"/>
      <c r="G7" s="92"/>
      <c r="H7" s="93"/>
      <c r="I7" s="41"/>
      <c r="J7" s="89" t="s">
        <v>11</v>
      </c>
      <c r="K7" s="89"/>
      <c r="L7" s="89"/>
      <c r="M7" s="89"/>
      <c r="N7" s="89"/>
    </row>
    <row r="8" spans="1:14" ht="24.95" customHeight="1" thickBot="1" x14ac:dyDescent="0.3">
      <c r="A8" s="63"/>
      <c r="B8" s="64"/>
      <c r="C8" s="65"/>
      <c r="D8" s="10" t="s">
        <v>0</v>
      </c>
      <c r="E8" s="7" t="s">
        <v>1</v>
      </c>
      <c r="F8" s="7" t="s">
        <v>2</v>
      </c>
      <c r="G8" s="7" t="s">
        <v>3</v>
      </c>
      <c r="H8" s="20" t="s">
        <v>4</v>
      </c>
      <c r="I8" s="42"/>
      <c r="J8" s="21" t="s">
        <v>7</v>
      </c>
      <c r="K8" s="7" t="s">
        <v>8</v>
      </c>
      <c r="L8" s="7" t="s">
        <v>30</v>
      </c>
      <c r="M8" s="7" t="s">
        <v>31</v>
      </c>
      <c r="N8" s="20" t="s">
        <v>32</v>
      </c>
    </row>
    <row r="9" spans="1:14" ht="24.95" customHeight="1" x14ac:dyDescent="0.25">
      <c r="A9" s="58" t="s">
        <v>20</v>
      </c>
      <c r="B9" s="59" t="s">
        <v>5</v>
      </c>
      <c r="C9" s="59" t="s">
        <v>64</v>
      </c>
      <c r="D9" s="7" t="s">
        <v>29</v>
      </c>
      <c r="E9" s="7" t="s">
        <v>29</v>
      </c>
      <c r="F9" s="7" t="s">
        <v>29</v>
      </c>
      <c r="G9" s="7" t="s">
        <v>29</v>
      </c>
      <c r="H9" s="20" t="s">
        <v>29</v>
      </c>
      <c r="I9" s="42"/>
      <c r="J9" s="21" t="s">
        <v>29</v>
      </c>
      <c r="K9" s="7" t="s">
        <v>29</v>
      </c>
      <c r="L9" s="7" t="s">
        <v>29</v>
      </c>
      <c r="M9" s="7" t="s">
        <v>29</v>
      </c>
      <c r="N9" s="20" t="s">
        <v>29</v>
      </c>
    </row>
    <row r="10" spans="1:14" ht="20.100000000000001" customHeight="1" x14ac:dyDescent="0.2">
      <c r="A10" s="16" t="s">
        <v>21</v>
      </c>
      <c r="B10" s="51" t="s">
        <v>28</v>
      </c>
      <c r="C10" s="8"/>
      <c r="D10" s="26">
        <v>0</v>
      </c>
      <c r="E10" s="26">
        <v>0</v>
      </c>
      <c r="F10" s="26">
        <v>0</v>
      </c>
      <c r="G10" s="26">
        <v>0</v>
      </c>
      <c r="H10" s="27">
        <v>0</v>
      </c>
      <c r="I10" s="43"/>
      <c r="J10" s="26">
        <v>0</v>
      </c>
      <c r="K10" s="26">
        <v>0</v>
      </c>
      <c r="L10" s="26">
        <v>0</v>
      </c>
      <c r="M10" s="26">
        <v>0</v>
      </c>
      <c r="N10" s="27">
        <v>0</v>
      </c>
    </row>
    <row r="11" spans="1:14" ht="20.100000000000001" customHeight="1" x14ac:dyDescent="0.2">
      <c r="A11" s="16" t="s">
        <v>22</v>
      </c>
      <c r="B11" s="51" t="s">
        <v>28</v>
      </c>
      <c r="C11" s="8"/>
      <c r="D11" s="31">
        <f>SUM(D12:D13)</f>
        <v>0</v>
      </c>
      <c r="E11" s="31">
        <f t="shared" ref="E11:H11" si="0">SUM(E12:E13)</f>
        <v>0</v>
      </c>
      <c r="F11" s="31">
        <f t="shared" si="0"/>
        <v>0</v>
      </c>
      <c r="G11" s="31">
        <f t="shared" si="0"/>
        <v>0</v>
      </c>
      <c r="H11" s="31">
        <f t="shared" si="0"/>
        <v>0</v>
      </c>
      <c r="I11" s="43"/>
      <c r="J11" s="31">
        <f>SUM(J12:J13)</f>
        <v>0</v>
      </c>
      <c r="K11" s="31">
        <f t="shared" ref="K11" si="1">SUM(K12:K13)</f>
        <v>0</v>
      </c>
      <c r="L11" s="31">
        <f t="shared" ref="L11" si="2">SUM(L12:L13)</f>
        <v>0</v>
      </c>
      <c r="M11" s="31">
        <f t="shared" ref="M11" si="3">SUM(M12:M13)</f>
        <v>0</v>
      </c>
      <c r="N11" s="31">
        <f t="shared" ref="N11" si="4">SUM(N12:N13)</f>
        <v>0</v>
      </c>
    </row>
    <row r="12" spans="1:14" ht="20.100000000000001" customHeight="1" x14ac:dyDescent="0.2">
      <c r="A12" s="28" t="s">
        <v>50</v>
      </c>
      <c r="B12" s="51" t="s">
        <v>28</v>
      </c>
      <c r="C12" s="8"/>
      <c r="D12" s="34">
        <v>0</v>
      </c>
      <c r="E12" s="34">
        <v>0</v>
      </c>
      <c r="F12" s="34">
        <v>0</v>
      </c>
      <c r="G12" s="34">
        <v>0</v>
      </c>
      <c r="H12" s="35">
        <v>0</v>
      </c>
      <c r="I12" s="45"/>
      <c r="J12" s="34">
        <v>0</v>
      </c>
      <c r="K12" s="34">
        <v>0</v>
      </c>
      <c r="L12" s="34">
        <v>0</v>
      </c>
      <c r="M12" s="34">
        <v>0</v>
      </c>
      <c r="N12" s="35">
        <v>0</v>
      </c>
    </row>
    <row r="13" spans="1:14" ht="20.100000000000001" customHeight="1" x14ac:dyDescent="0.2">
      <c r="A13" s="28" t="s">
        <v>51</v>
      </c>
      <c r="B13" s="51" t="s">
        <v>28</v>
      </c>
      <c r="C13" s="8"/>
      <c r="D13" s="34">
        <v>0</v>
      </c>
      <c r="E13" s="34">
        <v>0</v>
      </c>
      <c r="F13" s="34">
        <v>0</v>
      </c>
      <c r="G13" s="34">
        <v>0</v>
      </c>
      <c r="H13" s="35">
        <v>0</v>
      </c>
      <c r="I13" s="45"/>
      <c r="J13" s="34">
        <v>0</v>
      </c>
      <c r="K13" s="34">
        <v>0</v>
      </c>
      <c r="L13" s="34">
        <v>0</v>
      </c>
      <c r="M13" s="34">
        <v>0</v>
      </c>
      <c r="N13" s="35">
        <v>0</v>
      </c>
    </row>
    <row r="14" spans="1:14" ht="20.100000000000001" customHeight="1" x14ac:dyDescent="0.2">
      <c r="A14" s="16" t="s">
        <v>23</v>
      </c>
      <c r="B14" s="51" t="s">
        <v>28</v>
      </c>
      <c r="C14" s="8"/>
      <c r="D14" s="26">
        <v>0</v>
      </c>
      <c r="E14" s="26">
        <v>0</v>
      </c>
      <c r="F14" s="26">
        <v>0</v>
      </c>
      <c r="G14" s="26">
        <v>0</v>
      </c>
      <c r="H14" s="27">
        <v>0</v>
      </c>
      <c r="I14" s="43"/>
      <c r="J14" s="26">
        <v>0</v>
      </c>
      <c r="K14" s="26">
        <v>0</v>
      </c>
      <c r="L14" s="26">
        <v>0</v>
      </c>
      <c r="M14" s="26">
        <v>0</v>
      </c>
      <c r="N14" s="27">
        <v>0</v>
      </c>
    </row>
    <row r="15" spans="1:14" ht="20.100000000000001" customHeight="1" x14ac:dyDescent="0.2">
      <c r="A15" s="16" t="s">
        <v>24</v>
      </c>
      <c r="B15" s="51" t="s">
        <v>72</v>
      </c>
      <c r="C15" s="8"/>
      <c r="D15" s="26">
        <v>0</v>
      </c>
      <c r="E15" s="26">
        <v>0</v>
      </c>
      <c r="F15" s="26">
        <v>0</v>
      </c>
      <c r="G15" s="26">
        <v>0</v>
      </c>
      <c r="H15" s="27">
        <v>0</v>
      </c>
      <c r="I15" s="43"/>
      <c r="J15" s="26">
        <v>0</v>
      </c>
      <c r="K15" s="26">
        <v>0</v>
      </c>
      <c r="L15" s="26">
        <v>0</v>
      </c>
      <c r="M15" s="26">
        <v>0</v>
      </c>
      <c r="N15" s="27">
        <v>0</v>
      </c>
    </row>
    <row r="16" spans="1:14" ht="20.100000000000001" customHeight="1" x14ac:dyDescent="0.2">
      <c r="A16" s="16" t="s">
        <v>25</v>
      </c>
      <c r="B16" s="51" t="s">
        <v>28</v>
      </c>
      <c r="C16" s="8"/>
      <c r="D16" s="31">
        <f>SUM(D17:D21)</f>
        <v>0</v>
      </c>
      <c r="E16" s="31">
        <f t="shared" ref="E16:H16" si="5">SUM(E17:E21)</f>
        <v>0</v>
      </c>
      <c r="F16" s="31">
        <f t="shared" si="5"/>
        <v>0</v>
      </c>
      <c r="G16" s="31">
        <f t="shared" si="5"/>
        <v>0</v>
      </c>
      <c r="H16" s="31">
        <f t="shared" si="5"/>
        <v>0</v>
      </c>
      <c r="I16" s="44"/>
      <c r="J16" s="31">
        <f>SUM(J17:J21)</f>
        <v>0</v>
      </c>
      <c r="K16" s="31">
        <f t="shared" ref="K16" si="6">SUM(K17:K21)</f>
        <v>0</v>
      </c>
      <c r="L16" s="31">
        <f t="shared" ref="L16" si="7">SUM(L17:L21)</f>
        <v>0</v>
      </c>
      <c r="M16" s="31">
        <f t="shared" ref="M16" si="8">SUM(M17:M21)</f>
        <v>0</v>
      </c>
      <c r="N16" s="32">
        <f t="shared" ref="N16" si="9">SUM(N17:N21)</f>
        <v>0</v>
      </c>
    </row>
    <row r="17" spans="1:14" ht="20.100000000000001" customHeight="1" x14ac:dyDescent="0.2">
      <c r="A17" s="28" t="s">
        <v>43</v>
      </c>
      <c r="B17" s="51" t="s">
        <v>28</v>
      </c>
      <c r="C17" s="8" t="s">
        <v>44</v>
      </c>
      <c r="D17" s="34">
        <v>0</v>
      </c>
      <c r="E17" s="34">
        <v>0</v>
      </c>
      <c r="F17" s="34">
        <v>0</v>
      </c>
      <c r="G17" s="34">
        <v>0</v>
      </c>
      <c r="H17" s="35">
        <v>0</v>
      </c>
      <c r="I17" s="45"/>
      <c r="J17" s="34">
        <v>0</v>
      </c>
      <c r="K17" s="34">
        <v>0</v>
      </c>
      <c r="L17" s="34">
        <v>0</v>
      </c>
      <c r="M17" s="34">
        <v>0</v>
      </c>
      <c r="N17" s="35">
        <v>0</v>
      </c>
    </row>
    <row r="18" spans="1:14" ht="20.100000000000001" customHeight="1" x14ac:dyDescent="0.2">
      <c r="A18" s="28" t="s">
        <v>45</v>
      </c>
      <c r="B18" s="51" t="s">
        <v>28</v>
      </c>
      <c r="C18" s="8" t="s">
        <v>46</v>
      </c>
      <c r="D18" s="34">
        <v>0</v>
      </c>
      <c r="E18" s="34">
        <v>0</v>
      </c>
      <c r="F18" s="34">
        <v>0</v>
      </c>
      <c r="G18" s="34">
        <v>0</v>
      </c>
      <c r="H18" s="35">
        <v>0</v>
      </c>
      <c r="I18" s="45"/>
      <c r="J18" s="34">
        <v>0</v>
      </c>
      <c r="K18" s="34">
        <v>0</v>
      </c>
      <c r="L18" s="34">
        <v>0</v>
      </c>
      <c r="M18" s="34">
        <v>0</v>
      </c>
      <c r="N18" s="35">
        <v>0</v>
      </c>
    </row>
    <row r="19" spans="1:14" ht="20.100000000000001" customHeight="1" x14ac:dyDescent="0.2">
      <c r="A19" s="28" t="s">
        <v>47</v>
      </c>
      <c r="B19" s="51" t="s">
        <v>28</v>
      </c>
      <c r="C19" s="30"/>
      <c r="D19" s="34">
        <v>0</v>
      </c>
      <c r="E19" s="34">
        <v>0</v>
      </c>
      <c r="F19" s="34">
        <v>0</v>
      </c>
      <c r="G19" s="34">
        <v>0</v>
      </c>
      <c r="H19" s="35">
        <v>0</v>
      </c>
      <c r="I19" s="45"/>
      <c r="J19" s="34">
        <v>0</v>
      </c>
      <c r="K19" s="34">
        <v>0</v>
      </c>
      <c r="L19" s="34">
        <v>0</v>
      </c>
      <c r="M19" s="34">
        <v>0</v>
      </c>
      <c r="N19" s="35">
        <v>0</v>
      </c>
    </row>
    <row r="20" spans="1:14" ht="20.100000000000001" customHeight="1" x14ac:dyDescent="0.2">
      <c r="A20" s="28" t="s">
        <v>47</v>
      </c>
      <c r="B20" s="51" t="s">
        <v>28</v>
      </c>
      <c r="C20" s="30"/>
      <c r="D20" s="34">
        <v>0</v>
      </c>
      <c r="E20" s="34">
        <v>0</v>
      </c>
      <c r="F20" s="34">
        <v>0</v>
      </c>
      <c r="G20" s="34">
        <v>0</v>
      </c>
      <c r="H20" s="35">
        <v>0</v>
      </c>
      <c r="I20" s="45"/>
      <c r="J20" s="34">
        <v>0</v>
      </c>
      <c r="K20" s="34">
        <v>0</v>
      </c>
      <c r="L20" s="34">
        <v>0</v>
      </c>
      <c r="M20" s="34">
        <v>0</v>
      </c>
      <c r="N20" s="35">
        <v>0</v>
      </c>
    </row>
    <row r="21" spans="1:14" ht="20.100000000000001" customHeight="1" x14ac:dyDescent="0.2">
      <c r="A21" s="28" t="s">
        <v>47</v>
      </c>
      <c r="B21" s="51" t="s">
        <v>28</v>
      </c>
      <c r="C21" s="30"/>
      <c r="D21" s="34">
        <v>0</v>
      </c>
      <c r="E21" s="34">
        <v>0</v>
      </c>
      <c r="F21" s="34">
        <v>0</v>
      </c>
      <c r="G21" s="34">
        <v>0</v>
      </c>
      <c r="H21" s="35">
        <v>0</v>
      </c>
      <c r="I21" s="45"/>
      <c r="J21" s="34">
        <v>0</v>
      </c>
      <c r="K21" s="34">
        <v>0</v>
      </c>
      <c r="L21" s="34">
        <v>0</v>
      </c>
      <c r="M21" s="34">
        <v>0</v>
      </c>
      <c r="N21" s="35">
        <v>0</v>
      </c>
    </row>
    <row r="22" spans="1:14" ht="20.100000000000001" customHeight="1" x14ac:dyDescent="0.2">
      <c r="A22" s="16" t="s">
        <v>26</v>
      </c>
      <c r="B22" s="51" t="s">
        <v>28</v>
      </c>
      <c r="C22" s="8"/>
      <c r="D22" s="26">
        <v>0</v>
      </c>
      <c r="E22" s="26">
        <v>0</v>
      </c>
      <c r="F22" s="26">
        <v>0</v>
      </c>
      <c r="G22" s="26">
        <v>0</v>
      </c>
      <c r="H22" s="27">
        <v>0</v>
      </c>
      <c r="I22" s="43"/>
      <c r="J22" s="26">
        <v>0</v>
      </c>
      <c r="K22" s="26">
        <v>0</v>
      </c>
      <c r="L22" s="26">
        <v>0</v>
      </c>
      <c r="M22" s="26">
        <v>0</v>
      </c>
      <c r="N22" s="27">
        <v>0</v>
      </c>
    </row>
    <row r="23" spans="1:14" ht="20.100000000000001" customHeight="1" x14ac:dyDescent="0.2">
      <c r="A23" s="16" t="s">
        <v>38</v>
      </c>
      <c r="B23" s="51" t="s">
        <v>28</v>
      </c>
      <c r="C23" s="8"/>
      <c r="D23" s="26">
        <v>0</v>
      </c>
      <c r="E23" s="26">
        <v>0</v>
      </c>
      <c r="F23" s="26">
        <v>0</v>
      </c>
      <c r="G23" s="26">
        <v>0</v>
      </c>
      <c r="H23" s="27">
        <v>0</v>
      </c>
      <c r="I23" s="43"/>
      <c r="J23" s="26">
        <v>0</v>
      </c>
      <c r="K23" s="26">
        <v>0</v>
      </c>
      <c r="L23" s="26">
        <v>0</v>
      </c>
      <c r="M23" s="26">
        <v>0</v>
      </c>
      <c r="N23" s="27">
        <v>0</v>
      </c>
    </row>
    <row r="24" spans="1:14" ht="20.100000000000001" customHeight="1" x14ac:dyDescent="0.2">
      <c r="A24" s="16" t="s">
        <v>39</v>
      </c>
      <c r="B24" s="51" t="s">
        <v>28</v>
      </c>
      <c r="C24" s="8"/>
      <c r="D24" s="26">
        <v>0</v>
      </c>
      <c r="E24" s="26">
        <v>0</v>
      </c>
      <c r="F24" s="26">
        <v>0</v>
      </c>
      <c r="G24" s="26">
        <v>0</v>
      </c>
      <c r="H24" s="27">
        <v>0</v>
      </c>
      <c r="I24" s="43"/>
      <c r="J24" s="26">
        <v>0</v>
      </c>
      <c r="K24" s="26">
        <v>0</v>
      </c>
      <c r="L24" s="26">
        <v>0</v>
      </c>
      <c r="M24" s="26">
        <v>0</v>
      </c>
      <c r="N24" s="27">
        <v>0</v>
      </c>
    </row>
    <row r="25" spans="1:14" ht="30" customHeight="1" thickBot="1" x14ac:dyDescent="0.25">
      <c r="A25" s="90" t="s">
        <v>33</v>
      </c>
      <c r="B25" s="91"/>
      <c r="C25" s="91"/>
      <c r="D25" s="36">
        <f>SUM(D10:D15)+SUM(D17:D24)</f>
        <v>0</v>
      </c>
      <c r="E25" s="36">
        <f>SUM(E10:E15)+SUM(E17:E24)</f>
        <v>0</v>
      </c>
      <c r="F25" s="36">
        <f>SUM(F10:F15)+SUM(F17:F24)</f>
        <v>0</v>
      </c>
      <c r="G25" s="36">
        <f>SUM(G10:G15)+SUM(G17:G24)</f>
        <v>0</v>
      </c>
      <c r="H25" s="36">
        <f>SUM(H10:H15)+SUM(H17:H24)</f>
        <v>0</v>
      </c>
      <c r="I25" s="46"/>
      <c r="J25" s="38">
        <f>SUM(J10:J15)+SUM(J17:J24)</f>
        <v>0</v>
      </c>
      <c r="K25" s="36">
        <f>SUM(K10:K15)+SUM(K17:K24)</f>
        <v>0</v>
      </c>
      <c r="L25" s="36">
        <f>SUM(L10:L15)+SUM(L17:L24)</f>
        <v>0</v>
      </c>
      <c r="M25" s="36">
        <f>SUM(M10:M15)+SUM(M17:M24)</f>
        <v>0</v>
      </c>
      <c r="N25" s="39">
        <f>SUM(N10:N15)+SUM(N17:N24)</f>
        <v>0</v>
      </c>
    </row>
    <row r="26" spans="1:14" ht="15" customHeight="1" x14ac:dyDescent="0.2">
      <c r="A26" s="55"/>
      <c r="B26" s="56"/>
      <c r="C26" s="57"/>
    </row>
    <row r="27" spans="1:14" ht="24.95" customHeight="1" x14ac:dyDescent="0.2">
      <c r="A27" s="19" t="s">
        <v>40</v>
      </c>
      <c r="B27" s="86" t="s">
        <v>27</v>
      </c>
      <c r="C27" s="29"/>
    </row>
    <row r="28" spans="1:14" ht="24.95" customHeight="1" x14ac:dyDescent="0.2">
      <c r="A28" s="17" t="s">
        <v>41</v>
      </c>
      <c r="B28" s="87"/>
      <c r="C28" s="29"/>
    </row>
    <row r="29" spans="1:14" ht="24.95" customHeight="1" x14ac:dyDescent="0.2">
      <c r="A29" s="18" t="s">
        <v>42</v>
      </c>
      <c r="B29" s="88"/>
      <c r="C29" s="29"/>
    </row>
    <row r="34" spans="3:3" ht="26.25" x14ac:dyDescent="0.4">
      <c r="C34" s="2"/>
    </row>
  </sheetData>
  <mergeCells count="8">
    <mergeCell ref="D4:N4"/>
    <mergeCell ref="A2:B2"/>
    <mergeCell ref="A1:B1"/>
    <mergeCell ref="D5:N5"/>
    <mergeCell ref="B27:B29"/>
    <mergeCell ref="J7:N7"/>
    <mergeCell ref="A25:C25"/>
    <mergeCell ref="D7:H7"/>
  </mergeCells>
  <printOptions horizontalCentered="1"/>
  <pageMargins left="0.2" right="0.2" top="0.5" bottom="0.5" header="0.3" footer="0.3"/>
  <pageSetup scale="52" orientation="landscape" r:id="rId1"/>
  <headerFooter>
    <oddHeader>&amp;L&amp;8RFP 6100039273 - Commonwealth Enterprise Network (EN) and Shared Services&amp;R&amp;8Appendix F - Cost Submittal Worksheet</oddHeader>
    <oddFooter>&amp;L&amp;"Arial,Bold"&amp;KFF0000Final DRAFT 11/11/2016   &amp;"Arial,Regular"&amp;K000000                &amp;C&amp;8Page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zoomScaleNormal="100" workbookViewId="0">
      <selection activeCell="B6" sqref="B6"/>
    </sheetView>
  </sheetViews>
  <sheetFormatPr defaultRowHeight="12.75" x14ac:dyDescent="0.2"/>
  <cols>
    <col min="1" max="1" width="33.5703125" customWidth="1"/>
    <col min="2" max="7" width="25.7109375" customWidth="1"/>
  </cols>
  <sheetData>
    <row r="1" spans="1:13" s="5" customFormat="1" ht="24.95" customHeight="1" x14ac:dyDescent="0.2">
      <c r="A1" s="96" t="s">
        <v>9</v>
      </c>
      <c r="B1" s="97"/>
      <c r="D1" s="67"/>
    </row>
    <row r="2" spans="1:13" s="5" customFormat="1" ht="24.95" customHeight="1" thickBot="1" x14ac:dyDescent="0.25">
      <c r="A2" s="94" t="str">
        <f>IF(ISBLANK('Service Costs'!A2:B2),"",'Service Costs'!A2:B2)</f>
        <v/>
      </c>
      <c r="B2" s="95"/>
    </row>
    <row r="3" spans="1:13" s="5" customFormat="1" ht="51.95" customHeight="1" thickBot="1" x14ac:dyDescent="0.25"/>
    <row r="4" spans="1:13" s="5" customFormat="1" ht="30" customHeight="1" thickBot="1" x14ac:dyDescent="0.3">
      <c r="A4" s="98" t="s">
        <v>10</v>
      </c>
      <c r="B4" s="99"/>
      <c r="C4" s="99"/>
      <c r="D4" s="99"/>
      <c r="E4" s="99"/>
      <c r="F4" s="99"/>
      <c r="G4" s="100"/>
    </row>
    <row r="5" spans="1:13" ht="30" customHeight="1" x14ac:dyDescent="0.3">
      <c r="A5" s="47" t="s">
        <v>6</v>
      </c>
      <c r="B5" s="10" t="s">
        <v>0</v>
      </c>
      <c r="C5" s="7" t="s">
        <v>1</v>
      </c>
      <c r="D5" s="7" t="s">
        <v>2</v>
      </c>
      <c r="E5" s="7" t="s">
        <v>3</v>
      </c>
      <c r="F5" s="20" t="s">
        <v>4</v>
      </c>
      <c r="G5" s="22" t="s">
        <v>48</v>
      </c>
    </row>
    <row r="6" spans="1:13" ht="20.100000000000001" customHeight="1" x14ac:dyDescent="0.2">
      <c r="A6" s="48" t="s">
        <v>21</v>
      </c>
      <c r="B6" s="31">
        <f>12*'Service Costs'!D10</f>
        <v>0</v>
      </c>
      <c r="C6" s="31">
        <f>12*'Service Costs'!E10</f>
        <v>0</v>
      </c>
      <c r="D6" s="31">
        <f>12*'Service Costs'!F10</f>
        <v>0</v>
      </c>
      <c r="E6" s="31">
        <f>12*'Service Costs'!G10</f>
        <v>0</v>
      </c>
      <c r="F6" s="31">
        <f>12*'Service Costs'!H10</f>
        <v>0</v>
      </c>
      <c r="G6" s="40">
        <f>SUM(B6:F6)</f>
        <v>0</v>
      </c>
    </row>
    <row r="7" spans="1:13" s="5" customFormat="1" ht="20.100000000000001" customHeight="1" x14ac:dyDescent="0.2">
      <c r="A7" s="48" t="s">
        <v>22</v>
      </c>
      <c r="B7" s="31">
        <f>12*'Service Costs'!D11</f>
        <v>0</v>
      </c>
      <c r="C7" s="31">
        <f>12*'Service Costs'!E11</f>
        <v>0</v>
      </c>
      <c r="D7" s="31">
        <f>12*'Service Costs'!F11</f>
        <v>0</v>
      </c>
      <c r="E7" s="31">
        <f>12*'Service Costs'!G11</f>
        <v>0</v>
      </c>
      <c r="F7" s="31">
        <f>12*'Service Costs'!H11</f>
        <v>0</v>
      </c>
      <c r="G7" s="40">
        <f t="shared" ref="G7:G13" si="0">SUM(B7:F7)</f>
        <v>0</v>
      </c>
    </row>
    <row r="8" spans="1:13" s="5" customFormat="1" ht="20.100000000000001" customHeight="1" x14ac:dyDescent="0.2">
      <c r="A8" s="48" t="s">
        <v>23</v>
      </c>
      <c r="B8" s="31">
        <f>12*'Service Costs'!D14</f>
        <v>0</v>
      </c>
      <c r="C8" s="31">
        <f>12*'Service Costs'!E14</f>
        <v>0</v>
      </c>
      <c r="D8" s="31">
        <f>12*'Service Costs'!F14</f>
        <v>0</v>
      </c>
      <c r="E8" s="31">
        <f>12*'Service Costs'!G14</f>
        <v>0</v>
      </c>
      <c r="F8" s="31">
        <f>12*'Service Costs'!H14</f>
        <v>0</v>
      </c>
      <c r="G8" s="40">
        <f t="shared" si="0"/>
        <v>0</v>
      </c>
    </row>
    <row r="9" spans="1:13" s="5" customFormat="1" ht="20.100000000000001" customHeight="1" x14ac:dyDescent="0.2">
      <c r="A9" s="48" t="s">
        <v>24</v>
      </c>
      <c r="B9" s="31">
        <f>12*'Service Costs'!D15</f>
        <v>0</v>
      </c>
      <c r="C9" s="31">
        <f>12*'Service Costs'!E15</f>
        <v>0</v>
      </c>
      <c r="D9" s="31">
        <f>12*'Service Costs'!F15</f>
        <v>0</v>
      </c>
      <c r="E9" s="31">
        <f>12*'Service Costs'!G15</f>
        <v>0</v>
      </c>
      <c r="F9" s="31">
        <f>12*'Service Costs'!H15</f>
        <v>0</v>
      </c>
      <c r="G9" s="40">
        <f t="shared" si="0"/>
        <v>0</v>
      </c>
    </row>
    <row r="10" spans="1:13" ht="20.100000000000001" customHeight="1" x14ac:dyDescent="0.2">
      <c r="A10" s="48" t="s">
        <v>25</v>
      </c>
      <c r="B10" s="31">
        <f>12*'Service Costs'!D16</f>
        <v>0</v>
      </c>
      <c r="C10" s="31">
        <f>12*'Service Costs'!E16</f>
        <v>0</v>
      </c>
      <c r="D10" s="31">
        <f>12*'Service Costs'!F16</f>
        <v>0</v>
      </c>
      <c r="E10" s="31">
        <f>12*'Service Costs'!G16</f>
        <v>0</v>
      </c>
      <c r="F10" s="31">
        <f>12*'Service Costs'!H16</f>
        <v>0</v>
      </c>
      <c r="G10" s="40">
        <f t="shared" si="0"/>
        <v>0</v>
      </c>
    </row>
    <row r="11" spans="1:13" s="5" customFormat="1" ht="20.100000000000001" customHeight="1" x14ac:dyDescent="0.2">
      <c r="A11" s="48" t="s">
        <v>26</v>
      </c>
      <c r="B11" s="31">
        <f>12*'Service Costs'!D22</f>
        <v>0</v>
      </c>
      <c r="C11" s="31">
        <f>12*'Service Costs'!E22</f>
        <v>0</v>
      </c>
      <c r="D11" s="31">
        <f>12*'Service Costs'!F22</f>
        <v>0</v>
      </c>
      <c r="E11" s="31">
        <f>12*'Service Costs'!G22</f>
        <v>0</v>
      </c>
      <c r="F11" s="31">
        <f>12*'Service Costs'!H22</f>
        <v>0</v>
      </c>
      <c r="G11" s="40">
        <f t="shared" si="0"/>
        <v>0</v>
      </c>
    </row>
    <row r="12" spans="1:13" s="5" customFormat="1" ht="20.100000000000001" customHeight="1" x14ac:dyDescent="0.2">
      <c r="A12" s="48" t="s">
        <v>38</v>
      </c>
      <c r="B12" s="31">
        <f>12*'Service Costs'!D23</f>
        <v>0</v>
      </c>
      <c r="C12" s="31">
        <f>12*'Service Costs'!E23</f>
        <v>0</v>
      </c>
      <c r="D12" s="31">
        <f>12*'Service Costs'!F23</f>
        <v>0</v>
      </c>
      <c r="E12" s="31">
        <f>12*'Service Costs'!G23</f>
        <v>0</v>
      </c>
      <c r="F12" s="31">
        <f>12*'Service Costs'!H23</f>
        <v>0</v>
      </c>
      <c r="G12" s="40">
        <f t="shared" si="0"/>
        <v>0</v>
      </c>
    </row>
    <row r="13" spans="1:13" s="5" customFormat="1" ht="20.100000000000001" customHeight="1" x14ac:dyDescent="0.2">
      <c r="A13" s="48" t="s">
        <v>39</v>
      </c>
      <c r="B13" s="31">
        <f>12*'Service Costs'!D24</f>
        <v>0</v>
      </c>
      <c r="C13" s="31">
        <f>12*'Service Costs'!E24</f>
        <v>0</v>
      </c>
      <c r="D13" s="31">
        <f>12*'Service Costs'!F24</f>
        <v>0</v>
      </c>
      <c r="E13" s="31">
        <f>12*'Service Costs'!G24</f>
        <v>0</v>
      </c>
      <c r="F13" s="31">
        <f>12*'Service Costs'!H24</f>
        <v>0</v>
      </c>
      <c r="G13" s="40">
        <f t="shared" si="0"/>
        <v>0</v>
      </c>
    </row>
    <row r="14" spans="1:13" s="5" customFormat="1" ht="30" customHeight="1" thickBot="1" x14ac:dyDescent="0.25">
      <c r="A14" s="52" t="s">
        <v>48</v>
      </c>
      <c r="B14" s="50">
        <f>SUM(B6:B13)</f>
        <v>0</v>
      </c>
      <c r="C14" s="50">
        <f t="shared" ref="C14:F14" si="1">SUM(C6:C13)</f>
        <v>0</v>
      </c>
      <c r="D14" s="50">
        <f t="shared" si="1"/>
        <v>0</v>
      </c>
      <c r="E14" s="50">
        <f t="shared" si="1"/>
        <v>0</v>
      </c>
      <c r="F14" s="50">
        <f t="shared" si="1"/>
        <v>0</v>
      </c>
      <c r="G14" s="37">
        <f>SUM(G6:G13)</f>
        <v>0</v>
      </c>
    </row>
    <row r="15" spans="1:13" s="5" customFormat="1" ht="51.95" customHeight="1" thickBot="1" x14ac:dyDescent="0.25">
      <c r="A15" s="9"/>
      <c r="B15" s="9"/>
      <c r="C15" s="9"/>
      <c r="D15" s="9"/>
      <c r="E15" s="9"/>
      <c r="F15" s="9"/>
      <c r="G15" s="9"/>
    </row>
    <row r="16" spans="1:13" s="5" customFormat="1" ht="30" customHeight="1" thickBot="1" x14ac:dyDescent="0.3">
      <c r="A16" s="101" t="s">
        <v>11</v>
      </c>
      <c r="B16" s="102"/>
      <c r="C16" s="102"/>
      <c r="D16" s="102"/>
      <c r="E16" s="102"/>
      <c r="F16" s="102"/>
      <c r="G16" s="103"/>
      <c r="H16"/>
      <c r="I16"/>
      <c r="J16"/>
      <c r="K16"/>
      <c r="L16"/>
      <c r="M16"/>
    </row>
    <row r="17" spans="1:13" s="5" customFormat="1" ht="30" customHeight="1" x14ac:dyDescent="0.3">
      <c r="A17" s="47" t="s">
        <v>6</v>
      </c>
      <c r="B17" s="21" t="s">
        <v>7</v>
      </c>
      <c r="C17" s="7" t="s">
        <v>8</v>
      </c>
      <c r="D17" s="7" t="s">
        <v>30</v>
      </c>
      <c r="E17" s="7" t="s">
        <v>31</v>
      </c>
      <c r="F17" s="20" t="s">
        <v>32</v>
      </c>
      <c r="G17" s="22" t="s">
        <v>48</v>
      </c>
    </row>
    <row r="18" spans="1:13" ht="20.100000000000001" customHeight="1" x14ac:dyDescent="0.2">
      <c r="A18" s="48" t="s">
        <v>21</v>
      </c>
      <c r="B18" s="33">
        <f>12*'Service Costs'!J10</f>
        <v>0</v>
      </c>
      <c r="C18" s="33">
        <f>12*'Service Costs'!K10</f>
        <v>0</v>
      </c>
      <c r="D18" s="33">
        <f>12*'Service Costs'!L10</f>
        <v>0</v>
      </c>
      <c r="E18" s="33">
        <f>12*'Service Costs'!M10</f>
        <v>0</v>
      </c>
      <c r="F18" s="33">
        <f>12*'Service Costs'!N10</f>
        <v>0</v>
      </c>
      <c r="G18" s="40">
        <f>SUM(B18:F18)</f>
        <v>0</v>
      </c>
      <c r="H18" s="5"/>
      <c r="I18" s="5"/>
      <c r="J18" s="5"/>
      <c r="K18" s="5"/>
      <c r="L18" s="5"/>
      <c r="M18" s="5"/>
    </row>
    <row r="19" spans="1:13" s="5" customFormat="1" ht="20.100000000000001" customHeight="1" x14ac:dyDescent="0.2">
      <c r="A19" s="48" t="s">
        <v>22</v>
      </c>
      <c r="B19" s="33">
        <f>12*'Service Costs'!J11</f>
        <v>0</v>
      </c>
      <c r="C19" s="33">
        <f>12*'Service Costs'!K11</f>
        <v>0</v>
      </c>
      <c r="D19" s="33">
        <f>12*'Service Costs'!L11</f>
        <v>0</v>
      </c>
      <c r="E19" s="33">
        <f>12*'Service Costs'!M11</f>
        <v>0</v>
      </c>
      <c r="F19" s="33">
        <f>12*'Service Costs'!N11</f>
        <v>0</v>
      </c>
      <c r="G19" s="40">
        <f t="shared" ref="G19:G25" si="2">SUM(B19:F19)</f>
        <v>0</v>
      </c>
    </row>
    <row r="20" spans="1:13" s="5" customFormat="1" ht="20.100000000000001" customHeight="1" x14ac:dyDescent="0.2">
      <c r="A20" s="48" t="s">
        <v>23</v>
      </c>
      <c r="B20" s="33">
        <f>12*'Service Costs'!J14</f>
        <v>0</v>
      </c>
      <c r="C20" s="33">
        <f>12*'Service Costs'!K14</f>
        <v>0</v>
      </c>
      <c r="D20" s="33">
        <f>12*'Service Costs'!L14</f>
        <v>0</v>
      </c>
      <c r="E20" s="33">
        <f>12*'Service Costs'!M14</f>
        <v>0</v>
      </c>
      <c r="F20" s="33">
        <f>12*'Service Costs'!N14</f>
        <v>0</v>
      </c>
      <c r="G20" s="40">
        <f t="shared" si="2"/>
        <v>0</v>
      </c>
    </row>
    <row r="21" spans="1:13" s="5" customFormat="1" ht="20.100000000000001" customHeight="1" x14ac:dyDescent="0.2">
      <c r="A21" s="48" t="s">
        <v>24</v>
      </c>
      <c r="B21" s="33">
        <f>12*'Service Costs'!J15</f>
        <v>0</v>
      </c>
      <c r="C21" s="33">
        <f>12*'Service Costs'!K15</f>
        <v>0</v>
      </c>
      <c r="D21" s="33">
        <f>12*'Service Costs'!L15</f>
        <v>0</v>
      </c>
      <c r="E21" s="33">
        <f>12*'Service Costs'!M15</f>
        <v>0</v>
      </c>
      <c r="F21" s="33">
        <f>12*'Service Costs'!N15</f>
        <v>0</v>
      </c>
      <c r="G21" s="40">
        <f t="shared" si="2"/>
        <v>0</v>
      </c>
      <c r="H21"/>
      <c r="I21"/>
      <c r="J21"/>
      <c r="K21"/>
      <c r="L21"/>
      <c r="M21"/>
    </row>
    <row r="22" spans="1:13" ht="20.100000000000001" customHeight="1" x14ac:dyDescent="0.2">
      <c r="A22" s="48" t="s">
        <v>25</v>
      </c>
      <c r="B22" s="33">
        <f>12*'Service Costs'!J16</f>
        <v>0</v>
      </c>
      <c r="C22" s="33">
        <f>12*'Service Costs'!K16</f>
        <v>0</v>
      </c>
      <c r="D22" s="33">
        <f>12*'Service Costs'!L16</f>
        <v>0</v>
      </c>
      <c r="E22" s="33">
        <f>12*'Service Costs'!M16</f>
        <v>0</v>
      </c>
      <c r="F22" s="33">
        <f>12*'Service Costs'!N16</f>
        <v>0</v>
      </c>
      <c r="G22" s="40">
        <f t="shared" si="2"/>
        <v>0</v>
      </c>
    </row>
    <row r="23" spans="1:13" s="5" customFormat="1" ht="20.100000000000001" customHeight="1" x14ac:dyDescent="0.2">
      <c r="A23" s="48" t="s">
        <v>26</v>
      </c>
      <c r="B23" s="33">
        <f>12*'Service Costs'!J22</f>
        <v>0</v>
      </c>
      <c r="C23" s="33">
        <f>12*'Service Costs'!K22</f>
        <v>0</v>
      </c>
      <c r="D23" s="33">
        <f>12*'Service Costs'!L22</f>
        <v>0</v>
      </c>
      <c r="E23" s="33">
        <f>12*'Service Costs'!M22</f>
        <v>0</v>
      </c>
      <c r="F23" s="33">
        <f>12*'Service Costs'!N22</f>
        <v>0</v>
      </c>
      <c r="G23" s="40">
        <f t="shared" si="2"/>
        <v>0</v>
      </c>
      <c r="H23"/>
      <c r="I23"/>
      <c r="J23"/>
      <c r="K23"/>
      <c r="L23"/>
      <c r="M23"/>
    </row>
    <row r="24" spans="1:13" s="5" customFormat="1" ht="20.100000000000001" customHeight="1" x14ac:dyDescent="0.2">
      <c r="A24" s="48" t="s">
        <v>38</v>
      </c>
      <c r="B24" s="33">
        <f>12*'Service Costs'!J23</f>
        <v>0</v>
      </c>
      <c r="C24" s="33">
        <f>12*'Service Costs'!K23</f>
        <v>0</v>
      </c>
      <c r="D24" s="33">
        <f>12*'Service Costs'!L23</f>
        <v>0</v>
      </c>
      <c r="E24" s="33">
        <f>12*'Service Costs'!M23</f>
        <v>0</v>
      </c>
      <c r="F24" s="33">
        <f>12*'Service Costs'!N23</f>
        <v>0</v>
      </c>
      <c r="G24" s="40">
        <f t="shared" si="2"/>
        <v>0</v>
      </c>
      <c r="H24"/>
      <c r="I24"/>
      <c r="J24"/>
      <c r="K24"/>
      <c r="L24"/>
      <c r="M24"/>
    </row>
    <row r="25" spans="1:13" s="5" customFormat="1" ht="20.100000000000001" customHeight="1" x14ac:dyDescent="0.2">
      <c r="A25" s="48" t="s">
        <v>39</v>
      </c>
      <c r="B25" s="33">
        <f>12*'Service Costs'!J24</f>
        <v>0</v>
      </c>
      <c r="C25" s="33">
        <f>12*'Service Costs'!K24</f>
        <v>0</v>
      </c>
      <c r="D25" s="33">
        <f>12*'Service Costs'!L24</f>
        <v>0</v>
      </c>
      <c r="E25" s="33">
        <f>12*'Service Costs'!M24</f>
        <v>0</v>
      </c>
      <c r="F25" s="33">
        <f>12*'Service Costs'!N24</f>
        <v>0</v>
      </c>
      <c r="G25" s="40">
        <f t="shared" si="2"/>
        <v>0</v>
      </c>
      <c r="H25"/>
      <c r="I25"/>
      <c r="J25"/>
      <c r="K25"/>
      <c r="L25"/>
      <c r="M25"/>
    </row>
    <row r="26" spans="1:13" s="5" customFormat="1" ht="30" customHeight="1" thickBot="1" x14ac:dyDescent="0.25">
      <c r="A26" s="52" t="s">
        <v>48</v>
      </c>
      <c r="B26" s="49">
        <f>SUM(B18:B25)</f>
        <v>0</v>
      </c>
      <c r="C26" s="49">
        <f t="shared" ref="C26:F26" si="3">SUM(C18:C25)</f>
        <v>0</v>
      </c>
      <c r="D26" s="49">
        <f t="shared" si="3"/>
        <v>0</v>
      </c>
      <c r="E26" s="49">
        <f t="shared" si="3"/>
        <v>0</v>
      </c>
      <c r="F26" s="49">
        <f t="shared" si="3"/>
        <v>0</v>
      </c>
      <c r="G26" s="37">
        <f>SUM(G18:G25)</f>
        <v>0</v>
      </c>
      <c r="H26"/>
      <c r="I26"/>
      <c r="J26"/>
      <c r="K26"/>
      <c r="L26"/>
      <c r="M26"/>
    </row>
    <row r="27" spans="1:13" ht="51.95" customHeight="1" thickBot="1" x14ac:dyDescent="0.25">
      <c r="A27" s="5"/>
    </row>
    <row r="28" spans="1:13" ht="30" customHeight="1" x14ac:dyDescent="0.35">
      <c r="A28" s="104" t="s">
        <v>52</v>
      </c>
      <c r="B28" s="105"/>
    </row>
    <row r="29" spans="1:13" ht="30" customHeight="1" x14ac:dyDescent="0.3">
      <c r="A29" s="47" t="s">
        <v>6</v>
      </c>
      <c r="B29" s="69" t="s">
        <v>53</v>
      </c>
    </row>
    <row r="30" spans="1:13" ht="20.100000000000001" customHeight="1" x14ac:dyDescent="0.2">
      <c r="A30" s="48" t="s">
        <v>21</v>
      </c>
      <c r="B30" s="40">
        <f>G6+G18</f>
        <v>0</v>
      </c>
    </row>
    <row r="31" spans="1:13" ht="20.100000000000001" customHeight="1" x14ac:dyDescent="0.2">
      <c r="A31" s="48" t="s">
        <v>22</v>
      </c>
      <c r="B31" s="40">
        <f t="shared" ref="B31:B38" si="4">G7+G19</f>
        <v>0</v>
      </c>
    </row>
    <row r="32" spans="1:13" ht="20.100000000000001" customHeight="1" x14ac:dyDescent="0.2">
      <c r="A32" s="48" t="s">
        <v>23</v>
      </c>
      <c r="B32" s="40">
        <f t="shared" si="4"/>
        <v>0</v>
      </c>
    </row>
    <row r="33" spans="1:3" ht="20.100000000000001" customHeight="1" x14ac:dyDescent="0.2">
      <c r="A33" s="48" t="s">
        <v>24</v>
      </c>
      <c r="B33" s="40">
        <f t="shared" si="4"/>
        <v>0</v>
      </c>
    </row>
    <row r="34" spans="1:3" ht="20.100000000000001" customHeight="1" x14ac:dyDescent="0.2">
      <c r="A34" s="48" t="s">
        <v>25</v>
      </c>
      <c r="B34" s="40">
        <f t="shared" si="4"/>
        <v>0</v>
      </c>
    </row>
    <row r="35" spans="1:3" ht="20.100000000000001" customHeight="1" x14ac:dyDescent="0.2">
      <c r="A35" s="48" t="s">
        <v>26</v>
      </c>
      <c r="B35" s="40">
        <f t="shared" si="4"/>
        <v>0</v>
      </c>
    </row>
    <row r="36" spans="1:3" ht="20.100000000000001" customHeight="1" x14ac:dyDescent="0.2">
      <c r="A36" s="48" t="s">
        <v>38</v>
      </c>
      <c r="B36" s="40">
        <f t="shared" si="4"/>
        <v>0</v>
      </c>
    </row>
    <row r="37" spans="1:3" ht="20.100000000000001" customHeight="1" x14ac:dyDescent="0.2">
      <c r="A37" s="48" t="s">
        <v>39</v>
      </c>
      <c r="B37" s="40">
        <f t="shared" si="4"/>
        <v>0</v>
      </c>
    </row>
    <row r="38" spans="1:3" ht="30" customHeight="1" thickBot="1" x14ac:dyDescent="0.25">
      <c r="A38" s="52" t="s">
        <v>49</v>
      </c>
      <c r="B38" s="37">
        <f t="shared" si="4"/>
        <v>0</v>
      </c>
      <c r="C38" s="68"/>
    </row>
  </sheetData>
  <mergeCells count="5">
    <mergeCell ref="A2:B2"/>
    <mergeCell ref="A1:B1"/>
    <mergeCell ref="A4:G4"/>
    <mergeCell ref="A16:G16"/>
    <mergeCell ref="A28:B28"/>
  </mergeCells>
  <printOptions horizontalCentered="1"/>
  <pageMargins left="0.2" right="0.2" top="0.5" bottom="0.5" header="0.3" footer="0.3"/>
  <pageSetup scale="55" orientation="landscape" r:id="rId1"/>
  <headerFooter>
    <oddHeader>&amp;L&amp;8RFP 6100039273 - Commonwealth Enterprise Network (EN) and Shared Services&amp;R&amp;8Appendix F - Cost Submittal Worksheet</oddHeader>
    <oddFooter>&amp;L&amp;"Arial,Bold"&amp;KFF0000Final DRAFT 11/11/2016   &amp;"Arial,Regular"&amp;K000000                &amp;C&amp;8Page &amp;P of &amp;N</oddFooter>
  </headerFooter>
  <rowBreaks count="1" manualBreakCount="1">
    <brk id="2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6"/>
  <sheetViews>
    <sheetView zoomScaleNormal="100" workbookViewId="0">
      <pane xSplit="3" topLeftCell="D1" activePane="topRight" state="frozenSplit"/>
      <selection activeCell="A13" sqref="A13"/>
      <selection pane="topRight" sqref="A1:B1"/>
    </sheetView>
  </sheetViews>
  <sheetFormatPr defaultColWidth="9.42578125" defaultRowHeight="12.75" x14ac:dyDescent="0.2"/>
  <cols>
    <col min="1" max="1" width="30.28515625" style="14" customWidth="1"/>
    <col min="2" max="2" width="18.5703125" style="5" customWidth="1"/>
    <col min="3" max="3" width="22.5703125" style="5" customWidth="1"/>
    <col min="4" max="9" width="18.7109375" style="5" customWidth="1"/>
    <col min="10" max="10" width="2.85546875" style="5" customWidth="1"/>
    <col min="11" max="15" width="18.7109375" style="5" customWidth="1"/>
    <col min="16" max="16384" width="9.42578125" style="5"/>
  </cols>
  <sheetData>
    <row r="1" spans="1:15" ht="24.95" customHeight="1" x14ac:dyDescent="0.4">
      <c r="A1" s="96" t="s">
        <v>9</v>
      </c>
      <c r="B1" s="97"/>
      <c r="D1" s="2"/>
    </row>
    <row r="2" spans="1:15" ht="24.95" customHeight="1" thickBot="1" x14ac:dyDescent="0.25">
      <c r="A2" s="94" t="str">
        <f>IF(ISBLANK('Service Costs'!A2:B2),"",'Service Costs'!A2:B2)</f>
        <v/>
      </c>
      <c r="B2" s="95"/>
    </row>
    <row r="4" spans="1:15" ht="18" x14ac:dyDescent="0.25">
      <c r="B4" s="66"/>
      <c r="C4" s="66"/>
      <c r="D4" s="82" t="s">
        <v>13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1:15" ht="21" x14ac:dyDescent="0.35">
      <c r="B5" s="70"/>
      <c r="C5" s="70"/>
      <c r="D5" s="85" t="s">
        <v>65</v>
      </c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</row>
    <row r="6" spans="1:15" ht="18.75" x14ac:dyDescent="0.3">
      <c r="A6" s="15"/>
      <c r="B6" s="6"/>
      <c r="C6" s="6"/>
      <c r="D6" s="6"/>
      <c r="E6" s="6"/>
      <c r="F6" s="6"/>
      <c r="G6" s="6"/>
      <c r="H6" s="6"/>
      <c r="I6" s="6"/>
      <c r="J6" s="6"/>
    </row>
    <row r="7" spans="1:15" ht="30" customHeight="1" thickBot="1" x14ac:dyDescent="0.3">
      <c r="A7" s="60"/>
      <c r="B7" s="61"/>
      <c r="C7" s="62"/>
      <c r="D7" s="92" t="s">
        <v>10</v>
      </c>
      <c r="E7" s="92"/>
      <c r="F7" s="92"/>
      <c r="G7" s="92"/>
      <c r="H7" s="92"/>
      <c r="I7" s="93"/>
      <c r="J7" s="41"/>
      <c r="K7" s="89" t="s">
        <v>11</v>
      </c>
      <c r="L7" s="89"/>
      <c r="M7" s="89"/>
      <c r="N7" s="89"/>
      <c r="O7" s="89"/>
    </row>
    <row r="8" spans="1:15" ht="24.95" customHeight="1" thickBot="1" x14ac:dyDescent="0.3">
      <c r="A8" s="63"/>
      <c r="B8" s="64"/>
      <c r="C8" s="65"/>
      <c r="D8" s="106" t="s">
        <v>61</v>
      </c>
      <c r="E8" s="7" t="s">
        <v>0</v>
      </c>
      <c r="F8" s="7" t="s">
        <v>1</v>
      </c>
      <c r="G8" s="7" t="s">
        <v>2</v>
      </c>
      <c r="H8" s="7" t="s">
        <v>3</v>
      </c>
      <c r="I8" s="20" t="s">
        <v>4</v>
      </c>
      <c r="J8" s="42"/>
      <c r="K8" s="21" t="s">
        <v>7</v>
      </c>
      <c r="L8" s="7" t="s">
        <v>8</v>
      </c>
      <c r="M8" s="7" t="s">
        <v>30</v>
      </c>
      <c r="N8" s="7" t="s">
        <v>31</v>
      </c>
      <c r="O8" s="20" t="s">
        <v>32</v>
      </c>
    </row>
    <row r="9" spans="1:15" ht="24.95" customHeight="1" thickBot="1" x14ac:dyDescent="0.3">
      <c r="A9" s="58" t="s">
        <v>20</v>
      </c>
      <c r="B9" s="59" t="s">
        <v>5</v>
      </c>
      <c r="C9" s="59"/>
      <c r="D9" s="107"/>
      <c r="E9" s="7" t="s">
        <v>29</v>
      </c>
      <c r="F9" s="7" t="s">
        <v>29</v>
      </c>
      <c r="G9" s="7" t="s">
        <v>29</v>
      </c>
      <c r="H9" s="7" t="s">
        <v>29</v>
      </c>
      <c r="I9" s="20" t="s">
        <v>29</v>
      </c>
      <c r="J9" s="42"/>
      <c r="K9" s="21" t="s">
        <v>29</v>
      </c>
      <c r="L9" s="7" t="s">
        <v>29</v>
      </c>
      <c r="M9" s="7" t="s">
        <v>29</v>
      </c>
      <c r="N9" s="7" t="s">
        <v>29</v>
      </c>
      <c r="O9" s="20" t="s">
        <v>29</v>
      </c>
    </row>
    <row r="10" spans="1:15" ht="20.100000000000001" customHeight="1" thickBot="1" x14ac:dyDescent="0.3">
      <c r="A10" s="16" t="s">
        <v>62</v>
      </c>
      <c r="B10" s="51" t="s">
        <v>59</v>
      </c>
      <c r="C10" s="79"/>
      <c r="D10" s="26">
        <v>0</v>
      </c>
      <c r="E10" s="74"/>
      <c r="F10" s="74"/>
      <c r="G10" s="74"/>
      <c r="H10" s="74"/>
      <c r="I10" s="75"/>
      <c r="J10" s="42"/>
      <c r="K10" s="74"/>
      <c r="L10" s="74"/>
      <c r="M10" s="74"/>
      <c r="N10" s="74"/>
      <c r="O10" s="75"/>
    </row>
    <row r="11" spans="1:15" ht="20.100000000000001" customHeight="1" x14ac:dyDescent="0.25">
      <c r="A11" s="16" t="s">
        <v>58</v>
      </c>
      <c r="B11" s="51" t="s">
        <v>59</v>
      </c>
      <c r="C11" s="79"/>
      <c r="D11" s="26">
        <v>0</v>
      </c>
      <c r="E11" s="74"/>
      <c r="F11" s="74"/>
      <c r="G11" s="74"/>
      <c r="H11" s="74"/>
      <c r="I11" s="75"/>
      <c r="J11" s="42"/>
      <c r="K11" s="74"/>
      <c r="L11" s="74"/>
      <c r="M11" s="74"/>
      <c r="N11" s="74"/>
      <c r="O11" s="75"/>
    </row>
    <row r="12" spans="1:15" ht="20.100000000000001" customHeight="1" x14ac:dyDescent="0.2">
      <c r="A12" s="16" t="s">
        <v>60</v>
      </c>
      <c r="B12" s="51" t="s">
        <v>28</v>
      </c>
      <c r="C12" s="79"/>
      <c r="D12" s="74"/>
      <c r="E12" s="26">
        <v>0</v>
      </c>
      <c r="F12" s="26">
        <v>0</v>
      </c>
      <c r="G12" s="26">
        <v>0</v>
      </c>
      <c r="H12" s="26">
        <v>0</v>
      </c>
      <c r="I12" s="27">
        <v>0</v>
      </c>
      <c r="J12" s="43"/>
      <c r="K12" s="26">
        <v>0</v>
      </c>
      <c r="L12" s="26">
        <v>0</v>
      </c>
      <c r="M12" s="26">
        <v>0</v>
      </c>
      <c r="N12" s="26">
        <v>0</v>
      </c>
      <c r="O12" s="27">
        <v>0</v>
      </c>
    </row>
    <row r="13" spans="1:15" ht="30" customHeight="1" thickBot="1" x14ac:dyDescent="0.25">
      <c r="A13" s="90" t="s">
        <v>48</v>
      </c>
      <c r="B13" s="91"/>
      <c r="C13" s="91"/>
      <c r="D13" s="36">
        <f>SUM(D10:D11)</f>
        <v>0</v>
      </c>
      <c r="E13" s="36">
        <f>E12</f>
        <v>0</v>
      </c>
      <c r="F13" s="36">
        <f t="shared" ref="F13:I13" si="0">F12</f>
        <v>0</v>
      </c>
      <c r="G13" s="36">
        <f t="shared" si="0"/>
        <v>0</v>
      </c>
      <c r="H13" s="36">
        <f t="shared" si="0"/>
        <v>0</v>
      </c>
      <c r="I13" s="36">
        <f t="shared" si="0"/>
        <v>0</v>
      </c>
      <c r="J13" s="46"/>
      <c r="K13" s="36">
        <f>K12</f>
        <v>0</v>
      </c>
      <c r="L13" s="36">
        <f t="shared" ref="L13" si="1">L12</f>
        <v>0</v>
      </c>
      <c r="M13" s="36">
        <f t="shared" ref="M13" si="2">M12</f>
        <v>0</v>
      </c>
      <c r="N13" s="36">
        <f t="shared" ref="N13" si="3">N12</f>
        <v>0</v>
      </c>
      <c r="O13" s="36">
        <f t="shared" ref="O13" si="4">O12</f>
        <v>0</v>
      </c>
    </row>
    <row r="14" spans="1:15" ht="30" customHeight="1" thickBot="1" x14ac:dyDescent="0.25">
      <c r="A14" s="90" t="s">
        <v>63</v>
      </c>
      <c r="B14" s="91"/>
      <c r="C14" s="91"/>
      <c r="D14" s="78"/>
      <c r="E14" s="36">
        <f>12*E13</f>
        <v>0</v>
      </c>
      <c r="F14" s="36">
        <f t="shared" ref="F14:I14" si="5">12*F13</f>
        <v>0</v>
      </c>
      <c r="G14" s="36">
        <f t="shared" si="5"/>
        <v>0</v>
      </c>
      <c r="H14" s="36">
        <f t="shared" si="5"/>
        <v>0</v>
      </c>
      <c r="I14" s="36">
        <f t="shared" si="5"/>
        <v>0</v>
      </c>
      <c r="J14" s="46"/>
      <c r="K14" s="36">
        <f t="shared" ref="K14:O14" si="6">12*K13</f>
        <v>0</v>
      </c>
      <c r="L14" s="36">
        <f t="shared" si="6"/>
        <v>0</v>
      </c>
      <c r="M14" s="36">
        <f t="shared" si="6"/>
        <v>0</v>
      </c>
      <c r="N14" s="36">
        <f t="shared" si="6"/>
        <v>0</v>
      </c>
      <c r="O14" s="36">
        <f t="shared" si="6"/>
        <v>0</v>
      </c>
    </row>
    <row r="15" spans="1:15" ht="15" customHeight="1" x14ac:dyDescent="0.2">
      <c r="A15" s="76"/>
      <c r="B15" s="56"/>
      <c r="C15" s="57"/>
    </row>
    <row r="16" spans="1:15" x14ac:dyDescent="0.2">
      <c r="A16" s="77"/>
    </row>
  </sheetData>
  <mergeCells count="9">
    <mergeCell ref="A13:C13"/>
    <mergeCell ref="A14:C14"/>
    <mergeCell ref="D8:D9"/>
    <mergeCell ref="A1:B1"/>
    <mergeCell ref="A2:B2"/>
    <mergeCell ref="D4:O4"/>
    <mergeCell ref="D5:O5"/>
    <mergeCell ref="D7:I7"/>
    <mergeCell ref="K7:O7"/>
  </mergeCells>
  <printOptions horizontalCentered="1"/>
  <pageMargins left="0.2" right="0.2" top="0.5" bottom="0.5" header="0.3" footer="0.3"/>
  <pageSetup scale="49" orientation="landscape" r:id="rId1"/>
  <headerFooter>
    <oddHeader>&amp;L&amp;8RFP 6100039273 - Commonwealth Enterprise Network (EN) and Shared Services&amp;R&amp;8Appendix F - Cost Submittal Worksheet</oddHeader>
    <oddFooter>&amp;L&amp;"Arial,Bold"&amp;KFF0000Final DRAFT 11/11/2016   &amp;"Arial,Regular"&amp;K000000                &amp;C&amp;8Page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opLeftCell="A3" zoomScaleNormal="100" workbookViewId="0">
      <pane xSplit="3" topLeftCell="D1" activePane="topRight" state="frozenSplit"/>
      <selection activeCell="B29" sqref="B29"/>
      <selection pane="topRight" activeCell="A19" sqref="A19"/>
    </sheetView>
  </sheetViews>
  <sheetFormatPr defaultColWidth="9.42578125" defaultRowHeight="12.75" x14ac:dyDescent="0.2"/>
  <cols>
    <col min="1" max="1" width="30.28515625" style="14" customWidth="1"/>
    <col min="2" max="2" width="18.5703125" style="5" customWidth="1"/>
    <col min="3" max="3" width="22.5703125" style="5" customWidth="1"/>
    <col min="4" max="8" width="18.7109375" style="5" customWidth="1"/>
    <col min="9" max="9" width="2.85546875" style="5" customWidth="1"/>
    <col min="10" max="14" width="18.7109375" style="5" customWidth="1"/>
    <col min="15" max="16384" width="9.42578125" style="5"/>
  </cols>
  <sheetData>
    <row r="1" spans="1:14" ht="24.95" customHeight="1" x14ac:dyDescent="0.4">
      <c r="A1" s="84" t="s">
        <v>9</v>
      </c>
      <c r="B1" s="84"/>
      <c r="D1" s="2"/>
    </row>
    <row r="2" spans="1:14" ht="24.95" customHeight="1" x14ac:dyDescent="0.2">
      <c r="A2" s="83"/>
      <c r="B2" s="83"/>
    </row>
    <row r="4" spans="1:14" ht="18" x14ac:dyDescent="0.25">
      <c r="B4" s="66"/>
      <c r="C4" s="66"/>
      <c r="D4" s="82" t="s">
        <v>13</v>
      </c>
      <c r="E4" s="82"/>
      <c r="F4" s="82"/>
      <c r="G4" s="82"/>
      <c r="H4" s="82"/>
      <c r="I4" s="82"/>
      <c r="J4" s="82"/>
      <c r="K4" s="82"/>
      <c r="L4" s="82"/>
      <c r="M4" s="82"/>
      <c r="N4" s="82"/>
    </row>
    <row r="5" spans="1:14" ht="21" x14ac:dyDescent="0.35">
      <c r="B5" s="81"/>
      <c r="C5" s="81"/>
      <c r="D5" s="85" t="s">
        <v>66</v>
      </c>
      <c r="E5" s="85"/>
      <c r="F5" s="85"/>
      <c r="G5" s="85"/>
      <c r="H5" s="85"/>
      <c r="I5" s="85"/>
      <c r="J5" s="85"/>
      <c r="K5" s="85"/>
      <c r="L5" s="85"/>
      <c r="M5" s="85"/>
      <c r="N5" s="85"/>
    </row>
    <row r="6" spans="1:14" ht="18.75" x14ac:dyDescent="0.3">
      <c r="A6" s="15"/>
      <c r="B6" s="6"/>
      <c r="C6" s="6"/>
      <c r="D6" s="6"/>
      <c r="E6" s="6"/>
      <c r="F6" s="6"/>
      <c r="G6" s="6"/>
      <c r="H6" s="6"/>
      <c r="I6" s="6"/>
    </row>
    <row r="7" spans="1:14" ht="30" customHeight="1" thickBot="1" x14ac:dyDescent="0.3">
      <c r="A7" s="60"/>
      <c r="B7" s="61"/>
      <c r="C7" s="62"/>
      <c r="D7" s="92" t="s">
        <v>10</v>
      </c>
      <c r="E7" s="92"/>
      <c r="F7" s="92"/>
      <c r="G7" s="92"/>
      <c r="H7" s="93"/>
      <c r="I7" s="41"/>
      <c r="J7" s="89" t="s">
        <v>11</v>
      </c>
      <c r="K7" s="89"/>
      <c r="L7" s="89"/>
      <c r="M7" s="89"/>
      <c r="N7" s="89"/>
    </row>
    <row r="8" spans="1:14" ht="24.95" customHeight="1" thickBot="1" x14ac:dyDescent="0.3">
      <c r="A8" s="63"/>
      <c r="B8" s="64"/>
      <c r="C8" s="65"/>
      <c r="D8" s="10" t="s">
        <v>0</v>
      </c>
      <c r="E8" s="7" t="s">
        <v>1</v>
      </c>
      <c r="F8" s="7" t="s">
        <v>2</v>
      </c>
      <c r="G8" s="7" t="s">
        <v>3</v>
      </c>
      <c r="H8" s="20" t="s">
        <v>4</v>
      </c>
      <c r="I8" s="42"/>
      <c r="J8" s="21" t="s">
        <v>7</v>
      </c>
      <c r="K8" s="7" t="s">
        <v>8</v>
      </c>
      <c r="L8" s="7" t="s">
        <v>30</v>
      </c>
      <c r="M8" s="7" t="s">
        <v>31</v>
      </c>
      <c r="N8" s="20" t="s">
        <v>32</v>
      </c>
    </row>
    <row r="9" spans="1:14" ht="24.95" customHeight="1" x14ac:dyDescent="0.25">
      <c r="A9" s="58" t="s">
        <v>67</v>
      </c>
      <c r="B9" s="59" t="s">
        <v>5</v>
      </c>
      <c r="C9" s="59" t="s">
        <v>64</v>
      </c>
      <c r="D9" s="7" t="s">
        <v>29</v>
      </c>
      <c r="E9" s="7" t="s">
        <v>29</v>
      </c>
      <c r="F9" s="7" t="s">
        <v>29</v>
      </c>
      <c r="G9" s="7" t="s">
        <v>29</v>
      </c>
      <c r="H9" s="20" t="s">
        <v>29</v>
      </c>
      <c r="I9" s="42"/>
      <c r="J9" s="21" t="s">
        <v>29</v>
      </c>
      <c r="K9" s="7" t="s">
        <v>29</v>
      </c>
      <c r="L9" s="7" t="s">
        <v>29</v>
      </c>
      <c r="M9" s="7" t="s">
        <v>29</v>
      </c>
      <c r="N9" s="20" t="s">
        <v>29</v>
      </c>
    </row>
    <row r="10" spans="1:14" ht="35.25" customHeight="1" x14ac:dyDescent="0.2">
      <c r="A10" s="16" t="s">
        <v>69</v>
      </c>
      <c r="B10" s="51" t="s">
        <v>68</v>
      </c>
      <c r="C10" s="51" t="s">
        <v>68</v>
      </c>
      <c r="D10" s="26">
        <v>0</v>
      </c>
      <c r="E10" s="26">
        <v>0</v>
      </c>
      <c r="F10" s="26">
        <v>0</v>
      </c>
      <c r="G10" s="26">
        <v>0</v>
      </c>
      <c r="H10" s="27">
        <v>0</v>
      </c>
      <c r="I10" s="43"/>
      <c r="J10" s="26">
        <v>0</v>
      </c>
      <c r="K10" s="26">
        <v>0</v>
      </c>
      <c r="L10" s="26">
        <v>0</v>
      </c>
      <c r="M10" s="26">
        <v>0</v>
      </c>
      <c r="N10" s="27">
        <v>0</v>
      </c>
    </row>
    <row r="11" spans="1:14" ht="20.100000000000001" customHeight="1" x14ac:dyDescent="0.2">
      <c r="A11" s="16"/>
      <c r="B11" s="51"/>
      <c r="C11" s="8"/>
      <c r="D11" s="31">
        <f>SUM(D12:D13)</f>
        <v>0</v>
      </c>
      <c r="E11" s="31">
        <f t="shared" ref="E11:H11" si="0">SUM(E12:E13)</f>
        <v>0</v>
      </c>
      <c r="F11" s="31">
        <f t="shared" si="0"/>
        <v>0</v>
      </c>
      <c r="G11" s="26">
        <v>0</v>
      </c>
      <c r="H11" s="27">
        <v>0</v>
      </c>
      <c r="I11" s="43"/>
      <c r="J11" s="26">
        <v>0</v>
      </c>
      <c r="K11" s="26">
        <v>0</v>
      </c>
      <c r="L11" s="26">
        <v>0</v>
      </c>
      <c r="M11" s="26">
        <v>0</v>
      </c>
      <c r="N11" s="27">
        <v>0</v>
      </c>
    </row>
    <row r="12" spans="1:14" ht="20.100000000000001" customHeight="1" x14ac:dyDescent="0.2">
      <c r="A12" s="28"/>
      <c r="B12" s="51"/>
      <c r="C12" s="8"/>
      <c r="D12" s="34">
        <v>0</v>
      </c>
      <c r="E12" s="34">
        <v>0</v>
      </c>
      <c r="F12" s="34">
        <v>0</v>
      </c>
      <c r="G12" s="26">
        <v>0</v>
      </c>
      <c r="H12" s="27">
        <v>0</v>
      </c>
      <c r="I12" s="43"/>
      <c r="J12" s="26">
        <v>0</v>
      </c>
      <c r="K12" s="26">
        <v>0</v>
      </c>
      <c r="L12" s="26">
        <v>0</v>
      </c>
      <c r="M12" s="26">
        <v>0</v>
      </c>
      <c r="N12" s="27">
        <v>0</v>
      </c>
    </row>
    <row r="13" spans="1:14" ht="20.100000000000001" customHeight="1" x14ac:dyDescent="0.2">
      <c r="A13" s="28"/>
      <c r="B13" s="51"/>
      <c r="C13" s="8"/>
      <c r="D13" s="34">
        <v>0</v>
      </c>
      <c r="E13" s="34">
        <v>0</v>
      </c>
      <c r="F13" s="34">
        <v>0</v>
      </c>
      <c r="G13" s="26">
        <v>0</v>
      </c>
      <c r="H13" s="27">
        <v>0</v>
      </c>
      <c r="I13" s="43"/>
      <c r="J13" s="26">
        <v>0</v>
      </c>
      <c r="K13" s="26">
        <v>0</v>
      </c>
      <c r="L13" s="26">
        <v>0</v>
      </c>
      <c r="M13" s="26">
        <v>0</v>
      </c>
      <c r="N13" s="27">
        <v>0</v>
      </c>
    </row>
    <row r="14" spans="1:14" ht="27.75" customHeight="1" x14ac:dyDescent="0.2">
      <c r="A14" s="16" t="s">
        <v>70</v>
      </c>
      <c r="B14" s="51"/>
      <c r="C14" s="51"/>
      <c r="D14" s="26">
        <v>0</v>
      </c>
      <c r="E14" s="26">
        <v>0</v>
      </c>
      <c r="F14" s="26">
        <v>0</v>
      </c>
      <c r="G14" s="26">
        <v>0</v>
      </c>
      <c r="H14" s="27">
        <v>0</v>
      </c>
      <c r="I14" s="43"/>
      <c r="J14" s="26">
        <v>0</v>
      </c>
      <c r="K14" s="26">
        <v>0</v>
      </c>
      <c r="L14" s="26">
        <v>0</v>
      </c>
      <c r="M14" s="26">
        <v>0</v>
      </c>
      <c r="N14" s="27">
        <v>0</v>
      </c>
    </row>
    <row r="15" spans="1:14" ht="29.25" customHeight="1" x14ac:dyDescent="0.2">
      <c r="A15" s="108" t="s">
        <v>71</v>
      </c>
      <c r="B15" s="51" t="s">
        <v>68</v>
      </c>
      <c r="C15" s="51" t="s">
        <v>68</v>
      </c>
      <c r="D15" s="26">
        <v>0</v>
      </c>
      <c r="E15" s="26">
        <v>0</v>
      </c>
      <c r="F15" s="26">
        <v>0</v>
      </c>
      <c r="G15" s="26">
        <v>0</v>
      </c>
      <c r="H15" s="27">
        <v>0</v>
      </c>
      <c r="I15" s="43"/>
      <c r="J15" s="26">
        <v>0</v>
      </c>
      <c r="K15" s="26">
        <v>0</v>
      </c>
      <c r="L15" s="26">
        <v>0</v>
      </c>
      <c r="M15" s="26">
        <v>0</v>
      </c>
      <c r="N15" s="27">
        <v>0</v>
      </c>
    </row>
    <row r="16" spans="1:14" ht="32.25" customHeight="1" x14ac:dyDescent="0.2">
      <c r="A16" s="108" t="s">
        <v>74</v>
      </c>
      <c r="B16" s="51" t="s">
        <v>68</v>
      </c>
      <c r="C16" s="51" t="s">
        <v>68</v>
      </c>
      <c r="D16" s="31">
        <f>SUM(D17:D21)</f>
        <v>0</v>
      </c>
      <c r="E16" s="31">
        <f t="shared" ref="E16:H16" si="1">SUM(E17:E21)</f>
        <v>0</v>
      </c>
      <c r="F16" s="31">
        <f t="shared" si="1"/>
        <v>0</v>
      </c>
      <c r="G16" s="26">
        <v>0</v>
      </c>
      <c r="H16" s="27">
        <v>0</v>
      </c>
      <c r="I16" s="43"/>
      <c r="J16" s="26">
        <v>0</v>
      </c>
      <c r="K16" s="26">
        <v>0</v>
      </c>
      <c r="L16" s="26">
        <v>0</v>
      </c>
      <c r="M16" s="26">
        <v>0</v>
      </c>
      <c r="N16" s="27">
        <v>0</v>
      </c>
    </row>
    <row r="17" spans="1:14" ht="20.100000000000001" customHeight="1" x14ac:dyDescent="0.2">
      <c r="A17" s="28"/>
      <c r="B17" s="51"/>
      <c r="C17" s="8"/>
      <c r="D17" s="34">
        <v>0</v>
      </c>
      <c r="E17" s="34">
        <v>0</v>
      </c>
      <c r="F17" s="34">
        <v>0</v>
      </c>
      <c r="G17" s="26">
        <v>0</v>
      </c>
      <c r="H17" s="27">
        <v>0</v>
      </c>
      <c r="I17" s="43"/>
      <c r="J17" s="26">
        <v>0</v>
      </c>
      <c r="K17" s="26">
        <v>0</v>
      </c>
      <c r="L17" s="26">
        <v>0</v>
      </c>
      <c r="M17" s="26">
        <v>0</v>
      </c>
      <c r="N17" s="27">
        <v>0</v>
      </c>
    </row>
    <row r="18" spans="1:14" ht="20.100000000000001" customHeight="1" x14ac:dyDescent="0.2">
      <c r="A18" s="28"/>
      <c r="B18" s="51"/>
      <c r="C18" s="8"/>
      <c r="D18" s="34">
        <v>0</v>
      </c>
      <c r="E18" s="34">
        <v>0</v>
      </c>
      <c r="F18" s="34">
        <v>0</v>
      </c>
      <c r="G18" s="26">
        <v>0</v>
      </c>
      <c r="H18" s="27">
        <v>0</v>
      </c>
      <c r="I18" s="43"/>
      <c r="J18" s="26">
        <v>0</v>
      </c>
      <c r="K18" s="26">
        <v>0</v>
      </c>
      <c r="L18" s="26">
        <v>0</v>
      </c>
      <c r="M18" s="26">
        <v>0</v>
      </c>
      <c r="N18" s="27">
        <v>0</v>
      </c>
    </row>
    <row r="19" spans="1:14" ht="20.100000000000001" customHeight="1" x14ac:dyDescent="0.2">
      <c r="A19" s="16" t="s">
        <v>75</v>
      </c>
      <c r="B19" s="51" t="s">
        <v>68</v>
      </c>
      <c r="C19" s="51" t="s">
        <v>68</v>
      </c>
      <c r="D19" s="34">
        <v>0</v>
      </c>
      <c r="E19" s="34">
        <v>0</v>
      </c>
      <c r="F19" s="34">
        <v>0</v>
      </c>
      <c r="G19" s="26">
        <v>0</v>
      </c>
      <c r="H19" s="27">
        <v>0</v>
      </c>
      <c r="I19" s="43"/>
      <c r="J19" s="26">
        <v>0</v>
      </c>
      <c r="K19" s="26">
        <v>0</v>
      </c>
      <c r="L19" s="26">
        <v>0</v>
      </c>
      <c r="M19" s="26">
        <v>0</v>
      </c>
      <c r="N19" s="27">
        <v>0</v>
      </c>
    </row>
    <row r="20" spans="1:14" ht="20.100000000000001" customHeight="1" x14ac:dyDescent="0.2">
      <c r="A20" s="28"/>
      <c r="B20" s="51"/>
      <c r="C20" s="8"/>
      <c r="D20" s="34">
        <v>0</v>
      </c>
      <c r="E20" s="34">
        <v>0</v>
      </c>
      <c r="F20" s="34">
        <v>0</v>
      </c>
      <c r="G20" s="26">
        <v>0</v>
      </c>
      <c r="H20" s="27">
        <v>0</v>
      </c>
      <c r="I20" s="43"/>
      <c r="J20" s="26">
        <v>0</v>
      </c>
      <c r="K20" s="26">
        <v>0</v>
      </c>
      <c r="L20" s="26">
        <v>0</v>
      </c>
      <c r="M20" s="26">
        <v>0</v>
      </c>
      <c r="N20" s="27">
        <v>0</v>
      </c>
    </row>
    <row r="21" spans="1:14" ht="20.100000000000001" customHeight="1" x14ac:dyDescent="0.2">
      <c r="A21" s="28"/>
      <c r="B21" s="51"/>
      <c r="C21" s="8"/>
      <c r="D21" s="34">
        <v>0</v>
      </c>
      <c r="E21" s="34">
        <v>0</v>
      </c>
      <c r="F21" s="34">
        <v>0</v>
      </c>
      <c r="G21" s="26">
        <v>0</v>
      </c>
      <c r="H21" s="27">
        <v>0</v>
      </c>
      <c r="I21" s="43"/>
      <c r="J21" s="26">
        <v>0</v>
      </c>
      <c r="K21" s="26">
        <v>0</v>
      </c>
      <c r="L21" s="26">
        <v>0</v>
      </c>
      <c r="M21" s="26">
        <v>0</v>
      </c>
      <c r="N21" s="27">
        <v>0</v>
      </c>
    </row>
    <row r="22" spans="1:14" ht="20.100000000000001" customHeight="1" x14ac:dyDescent="0.2">
      <c r="A22" s="16"/>
      <c r="B22" s="51"/>
      <c r="C22" s="8"/>
      <c r="D22" s="26">
        <v>0</v>
      </c>
      <c r="E22" s="26">
        <v>0</v>
      </c>
      <c r="F22" s="26">
        <v>0</v>
      </c>
      <c r="G22" s="26">
        <v>0</v>
      </c>
      <c r="H22" s="27">
        <v>0</v>
      </c>
      <c r="I22" s="43"/>
      <c r="J22" s="26">
        <v>0</v>
      </c>
      <c r="K22" s="26">
        <v>0</v>
      </c>
      <c r="L22" s="26">
        <v>0</v>
      </c>
      <c r="M22" s="26">
        <v>0</v>
      </c>
      <c r="N22" s="27">
        <v>0</v>
      </c>
    </row>
    <row r="23" spans="1:14" ht="20.100000000000001" customHeight="1" x14ac:dyDescent="0.2">
      <c r="A23" s="16"/>
      <c r="B23" s="51"/>
      <c r="C23" s="8"/>
      <c r="D23" s="26">
        <v>0</v>
      </c>
      <c r="E23" s="26">
        <v>0</v>
      </c>
      <c r="F23" s="26">
        <v>0</v>
      </c>
      <c r="G23" s="26">
        <v>0</v>
      </c>
      <c r="H23" s="27">
        <v>0</v>
      </c>
      <c r="I23" s="43"/>
      <c r="J23" s="26">
        <v>0</v>
      </c>
      <c r="K23" s="26">
        <v>0</v>
      </c>
      <c r="L23" s="26">
        <v>0</v>
      </c>
      <c r="M23" s="26">
        <v>0</v>
      </c>
      <c r="N23" s="27">
        <v>0</v>
      </c>
    </row>
    <row r="24" spans="1:14" ht="20.100000000000001" customHeight="1" x14ac:dyDescent="0.2">
      <c r="A24" s="16"/>
      <c r="B24" s="51"/>
      <c r="C24" s="8"/>
      <c r="D24" s="26">
        <v>0</v>
      </c>
      <c r="E24" s="26">
        <v>0</v>
      </c>
      <c r="F24" s="26">
        <v>0</v>
      </c>
      <c r="G24" s="26">
        <v>0</v>
      </c>
      <c r="H24" s="27">
        <v>0</v>
      </c>
      <c r="I24" s="43"/>
      <c r="J24" s="26">
        <v>0</v>
      </c>
      <c r="K24" s="26">
        <v>0</v>
      </c>
      <c r="L24" s="26">
        <v>0</v>
      </c>
      <c r="M24" s="26">
        <v>0</v>
      </c>
      <c r="N24" s="27">
        <v>0</v>
      </c>
    </row>
    <row r="25" spans="1:14" ht="30" customHeight="1" thickBot="1" x14ac:dyDescent="0.25">
      <c r="A25" s="90" t="s">
        <v>33</v>
      </c>
      <c r="B25" s="91"/>
      <c r="C25" s="91"/>
      <c r="D25" s="36">
        <f>SUM(D10:D15)+SUM(D17:D24)</f>
        <v>0</v>
      </c>
      <c r="E25" s="36">
        <f>SUM(E10:E15)+SUM(E17:E24)</f>
        <v>0</v>
      </c>
      <c r="F25" s="36">
        <f>SUM(F10:F15)+SUM(F17:F24)</f>
        <v>0</v>
      </c>
      <c r="G25" s="36">
        <f>SUM(G10:G15)+SUM(G17:G24)</f>
        <v>0</v>
      </c>
      <c r="H25" s="36">
        <f>SUM(H10:H15)+SUM(H17:H24)</f>
        <v>0</v>
      </c>
      <c r="I25" s="46"/>
      <c r="J25" s="38">
        <f>SUM(J10:J15)+SUM(J17:J24)</f>
        <v>0</v>
      </c>
      <c r="K25" s="36">
        <f>SUM(K10:K15)+SUM(K17:K24)</f>
        <v>0</v>
      </c>
      <c r="L25" s="36">
        <f>SUM(L10:L15)+SUM(L17:L24)</f>
        <v>0</v>
      </c>
      <c r="M25" s="36">
        <f>SUM(M10:M15)+SUM(M17:M24)</f>
        <v>0</v>
      </c>
      <c r="N25" s="39">
        <f>SUM(N10:N15)+SUM(N17:N24)</f>
        <v>0</v>
      </c>
    </row>
    <row r="26" spans="1:14" ht="15" customHeight="1" x14ac:dyDescent="0.2">
      <c r="A26" s="55"/>
      <c r="B26" s="56"/>
      <c r="C26" s="57"/>
    </row>
    <row r="31" spans="1:14" ht="26.25" x14ac:dyDescent="0.4">
      <c r="C31" s="2"/>
    </row>
  </sheetData>
  <mergeCells count="7">
    <mergeCell ref="A25:C25"/>
    <mergeCell ref="A1:B1"/>
    <mergeCell ref="A2:B2"/>
    <mergeCell ref="D4:N4"/>
    <mergeCell ref="D5:N5"/>
    <mergeCell ref="D7:H7"/>
    <mergeCell ref="J7:N7"/>
  </mergeCells>
  <printOptions horizontalCentered="1"/>
  <pageMargins left="0.2" right="0.2" top="0.5" bottom="0.5" header="0.3" footer="0.3"/>
  <pageSetup scale="52" orientation="landscape" r:id="rId1"/>
  <headerFooter>
    <oddHeader>&amp;L&amp;8RFP 6100039273 - Commonwealth Enterprise Network (EN) and Shared Services&amp;R&amp;8Appendix F - Cost Submittal Worksheet</oddHeader>
    <oddFooter>&amp;L&amp;"Arial,Bold"&amp;KFF0000Final DRAFT 11/11/2016   &amp;"Arial,Regular"&amp;K000000                &amp;C&amp;8Page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75C2882621394C9FBCF40CB35DD2C4" ma:contentTypeVersion="1" ma:contentTypeDescription="Create a new document." ma:contentTypeScope="" ma:versionID="6221cd4d2fdd1f76d299fbd92d560250">
  <xsd:schema xmlns:xsd="http://www.w3.org/2001/XMLSchema" xmlns:xs="http://www.w3.org/2001/XMLSchema" xmlns:p="http://schemas.microsoft.com/office/2006/metadata/properties" xmlns:ns2="http://schemas.microsoft.com/sharepoint/v4" targetNamespace="http://schemas.microsoft.com/office/2006/metadata/properties" ma:root="true" ma:fieldsID="23c11eee0d542004c4a7d729835418c6" ns2:_=""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8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C3FCA4-9989-41CF-B784-F6CE63552B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93F43A-317F-4339-B73F-A9D4FE9C3BC0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sharepoint/v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F950F01-B43A-48F1-8670-968AF3A4E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Cover - Enterprise Network</vt:lpstr>
      <vt:lpstr>Instructions</vt:lpstr>
      <vt:lpstr>Service Costs</vt:lpstr>
      <vt:lpstr>Summary</vt:lpstr>
      <vt:lpstr>ESMS Replacement Option</vt:lpstr>
      <vt:lpstr>Optional Services</vt:lpstr>
      <vt:lpstr>Instructions!Print_Area</vt:lpstr>
      <vt:lpstr>Summary!Print_Titles</vt:lpstr>
    </vt:vector>
  </TitlesOfParts>
  <Company>Commonwealth of Pennsylvania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kashaffer</dc:creator>
  <cp:lastModifiedBy>KPMG</cp:lastModifiedBy>
  <cp:lastPrinted>2016-11-10T14:54:31Z</cp:lastPrinted>
  <dcterms:created xsi:type="dcterms:W3CDTF">2008-09-05T19:13:41Z</dcterms:created>
  <dcterms:modified xsi:type="dcterms:W3CDTF">2016-12-16T16:00:34Z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0x0101008E75C2882621394C9FBCF40CB35DD2C4</vt:lpwstr>
  </property>
</Properties>
</file>