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S:\Patrol\Patrol Services\Division Members\Sgt. Sell\"/>
    </mc:Choice>
  </mc:AlternateContent>
  <xr:revisionPtr revIDLastSave="0" documentId="8_{7A70906C-0924-4F07-941E-BFC12C0BC529}" xr6:coauthVersionLast="47" xr6:coauthVersionMax="47" xr10:uidLastSave="{00000000-0000-0000-0000-000000000000}"/>
  <bookViews>
    <workbookView xWindow="-120" yWindow="-120" windowWidth="29040" windowHeight="15840" xr2:uid="{790A0E4D-527C-4397-8BB2-9D9B333BEA10}"/>
  </bookViews>
  <sheets>
    <sheet name="Appendage C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9" i="1" l="1"/>
  <c r="F8" i="1"/>
  <c r="H7" i="1"/>
  <c r="F7" i="1"/>
  <c r="E31" i="1" l="1"/>
  <c r="D31" i="1"/>
  <c r="C31" i="1"/>
  <c r="H31" i="1" l="1"/>
  <c r="F31" i="1"/>
  <c r="B33" i="1" l="1"/>
</calcChain>
</file>

<file path=xl/sharedStrings.xml><?xml version="1.0" encoding="utf-8"?>
<sst xmlns="http://schemas.openxmlformats.org/spreadsheetml/2006/main" count="22" uniqueCount="21">
  <si>
    <t>Radar Calibration Group</t>
  </si>
  <si>
    <t>Unit Serial Number</t>
  </si>
  <si>
    <t>Calibration Expiration</t>
  </si>
  <si>
    <t>Calibrations</t>
  </si>
  <si>
    <t>RP16681/RK23031/RK23032</t>
  </si>
  <si>
    <t>Repair Hours</t>
  </si>
  <si>
    <t>Total</t>
  </si>
  <si>
    <t>Parts</t>
  </si>
  <si>
    <t>Description</t>
  </si>
  <si>
    <t>Power Plug</t>
  </si>
  <si>
    <t>Total Amount Due</t>
  </si>
  <si>
    <t>Keypad</t>
  </si>
  <si>
    <t>Grid Antenna RK22955</t>
  </si>
  <si>
    <t>GHS1878 - Bedford</t>
  </si>
  <si>
    <t>GHS2398 -Bedford</t>
  </si>
  <si>
    <t>GHD15888 - Harrisburg</t>
  </si>
  <si>
    <t>Bowmansville</t>
  </si>
  <si>
    <t>GHS1899 - Bedford faild calibration</t>
  </si>
  <si>
    <t>GHS1899 - Bedford repair diagnosis</t>
  </si>
  <si>
    <t>repair diagnosis for unit</t>
  </si>
  <si>
    <t>Invoice for PSP station - Bedford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</si>
</sst>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1" xfId="0" applyBorder="1"/>
    <xf numFmtId="44" fontId="0" fillId="0" borderId="1" xfId="1" applyFont="1" applyBorder="1"/>
    <xf numFmtId="14" fontId="0" fillId="0" borderId="1" xfId="0" applyNumberFormat="1" applyBorder="1"/>
    <xf numFmtId="44" fontId="0" fillId="0" borderId="1" xfId="0" applyNumberFormat="1" applyBorder="1"/>
    <xf numFmtId="0" fontId="0" fillId="0" borderId="2" xfId="0" applyBorder="1"/>
    <xf numFmtId="14" fontId="0" fillId="0" borderId="2" xfId="0" applyNumberFormat="1" applyBorder="1"/>
    <xf numFmtId="44" fontId="0" fillId="0" borderId="2" xfId="1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9" fontId="2" fillId="0" borderId="4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14" fontId="2" fillId="0" borderId="0" xfId="0" applyNumberFormat="1" applyFont="1"/>
    <xf numFmtId="6" fontId="0" fillId="0" borderId="1" xfId="1" applyNumberFormat="1" applyFont="1" applyBorder="1"/>
    <xf numFmtId="0" fontId="2" fillId="0" borderId="4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03FF1-A8D8-4BD0-8A10-810AB2BB7263}">
  <dimension ref="A1:I33"/>
  <sheetViews>
    <sheetView tabSelected="1" workbookViewId="0">
      <selection activeCell="C36" sqref="C36"/>
    </sheetView>
  </sheetViews>
  <sheetFormatPr defaultRowHeight="15" x14ac:dyDescent="0.25"/>
  <cols>
    <col min="1" max="1" width="31.140625" customWidth="1"/>
    <col min="2" max="2" width="20.42578125" bestFit="1" customWidth="1"/>
    <col min="3" max="3" width="6.28515625" customWidth="1"/>
    <col min="4" max="4" width="11.5703125" bestFit="1" customWidth="1"/>
    <col min="5" max="5" width="5.28515625" customWidth="1"/>
    <col min="6" max="8" width="9" bestFit="1" customWidth="1"/>
    <col min="9" max="9" width="26.5703125" customWidth="1"/>
    <col min="10" max="10" width="9.7109375" bestFit="1" customWidth="1"/>
  </cols>
  <sheetData>
    <row r="1" spans="1:9" x14ac:dyDescent="0.25">
      <c r="A1" s="13" t="s">
        <v>0</v>
      </c>
      <c r="C1" s="13" t="s">
        <v>20</v>
      </c>
      <c r="I1" s="14">
        <v>44950</v>
      </c>
    </row>
    <row r="2" spans="1:9" ht="15.75" thickBot="1" x14ac:dyDescent="0.3"/>
    <row r="3" spans="1:9" ht="15.75" thickBot="1" x14ac:dyDescent="0.3">
      <c r="A3" s="8" t="s">
        <v>1</v>
      </c>
      <c r="B3" s="9" t="s">
        <v>2</v>
      </c>
      <c r="C3" s="16" t="s">
        <v>3</v>
      </c>
      <c r="D3" s="16"/>
      <c r="E3" s="16" t="s">
        <v>5</v>
      </c>
      <c r="F3" s="16"/>
      <c r="G3" s="10" t="s">
        <v>7</v>
      </c>
      <c r="H3" s="11">
        <v>-0.1</v>
      </c>
      <c r="I3" s="12" t="s">
        <v>8</v>
      </c>
    </row>
    <row r="4" spans="1:9" x14ac:dyDescent="0.25">
      <c r="A4" s="5" t="s">
        <v>13</v>
      </c>
      <c r="B4" s="6">
        <v>45315</v>
      </c>
      <c r="C4" s="5">
        <v>1</v>
      </c>
      <c r="D4" s="7">
        <v>65</v>
      </c>
      <c r="E4" s="5">
        <v>0</v>
      </c>
      <c r="F4" s="7">
        <v>0</v>
      </c>
      <c r="G4" s="7">
        <v>0</v>
      </c>
      <c r="H4" s="7">
        <v>0</v>
      </c>
      <c r="I4" s="5"/>
    </row>
    <row r="5" spans="1:9" x14ac:dyDescent="0.25">
      <c r="A5" s="1" t="s">
        <v>14</v>
      </c>
      <c r="B5" s="3">
        <v>45315</v>
      </c>
      <c r="C5" s="1">
        <v>1</v>
      </c>
      <c r="D5" s="2">
        <v>65</v>
      </c>
      <c r="E5" s="1">
        <v>0</v>
      </c>
      <c r="F5" s="2">
        <v>0</v>
      </c>
      <c r="G5" s="2">
        <v>0</v>
      </c>
      <c r="H5" s="2">
        <v>0</v>
      </c>
      <c r="I5" s="1"/>
    </row>
    <row r="6" spans="1:9" x14ac:dyDescent="0.25">
      <c r="A6" s="1" t="s">
        <v>15</v>
      </c>
      <c r="B6" s="3">
        <v>45315</v>
      </c>
      <c r="C6" s="1"/>
      <c r="D6" s="2"/>
      <c r="E6" s="1">
        <v>0.5</v>
      </c>
      <c r="F6" s="2">
        <v>32.5</v>
      </c>
      <c r="G6" s="2">
        <v>0.75</v>
      </c>
      <c r="H6" s="2">
        <v>0.67500000000000004</v>
      </c>
      <c r="I6" s="1" t="s">
        <v>9</v>
      </c>
    </row>
    <row r="7" spans="1:9" x14ac:dyDescent="0.25">
      <c r="A7" s="1" t="s">
        <v>4</v>
      </c>
      <c r="B7" s="3">
        <v>45315</v>
      </c>
      <c r="C7" s="1">
        <v>1</v>
      </c>
      <c r="D7" s="2">
        <v>65</v>
      </c>
      <c r="E7" s="1">
        <v>1.5</v>
      </c>
      <c r="F7" s="2">
        <f>1.5*65</f>
        <v>97.5</v>
      </c>
      <c r="G7" s="2">
        <v>326</v>
      </c>
      <c r="H7" s="2">
        <f>G7*0.9</f>
        <v>293.40000000000003</v>
      </c>
      <c r="I7" s="1" t="s">
        <v>12</v>
      </c>
    </row>
    <row r="8" spans="1:9" x14ac:dyDescent="0.25">
      <c r="A8" s="1" t="s">
        <v>16</v>
      </c>
      <c r="B8" s="3"/>
      <c r="C8" s="1"/>
      <c r="D8" s="2"/>
      <c r="E8" s="1">
        <v>0.5</v>
      </c>
      <c r="F8" s="2">
        <f>0.5*65</f>
        <v>32.5</v>
      </c>
      <c r="G8" s="2">
        <v>0.75</v>
      </c>
      <c r="H8" s="2">
        <v>0.68</v>
      </c>
      <c r="I8" s="1" t="s">
        <v>9</v>
      </c>
    </row>
    <row r="9" spans="1:9" x14ac:dyDescent="0.25">
      <c r="A9" s="1"/>
      <c r="B9" s="3"/>
      <c r="C9" s="1"/>
      <c r="D9" s="2"/>
      <c r="E9" s="1">
        <v>2</v>
      </c>
      <c r="F9" s="2">
        <f>2*65</f>
        <v>130</v>
      </c>
      <c r="G9" s="2">
        <v>100</v>
      </c>
      <c r="H9" s="2">
        <v>90</v>
      </c>
      <c r="I9" s="1" t="s">
        <v>11</v>
      </c>
    </row>
    <row r="10" spans="1:9" x14ac:dyDescent="0.25">
      <c r="A10" s="1" t="s">
        <v>17</v>
      </c>
      <c r="B10" s="3">
        <v>45315</v>
      </c>
      <c r="C10" s="1">
        <v>1</v>
      </c>
      <c r="D10" s="2">
        <v>45</v>
      </c>
      <c r="E10" s="1"/>
      <c r="F10" s="2"/>
      <c r="G10" s="2"/>
      <c r="H10" s="2"/>
      <c r="I10" s="1"/>
    </row>
    <row r="11" spans="1:9" x14ac:dyDescent="0.25">
      <c r="A11" s="1" t="s">
        <v>18</v>
      </c>
      <c r="B11" s="3">
        <v>45315</v>
      </c>
      <c r="C11" s="1">
        <v>1</v>
      </c>
      <c r="D11" s="15">
        <v>30</v>
      </c>
      <c r="E11" s="1"/>
      <c r="F11" s="2"/>
      <c r="G11" s="2"/>
      <c r="H11" s="2"/>
      <c r="I11" s="1" t="s">
        <v>19</v>
      </c>
    </row>
    <row r="12" spans="1:9" x14ac:dyDescent="0.25">
      <c r="A12" s="1"/>
      <c r="B12" s="3"/>
      <c r="C12" s="1"/>
      <c r="D12" s="2"/>
      <c r="E12" s="1"/>
      <c r="F12" s="2"/>
      <c r="G12" s="2"/>
      <c r="H12" s="2"/>
      <c r="I12" s="1"/>
    </row>
    <row r="13" spans="1:9" x14ac:dyDescent="0.25">
      <c r="A13" s="1"/>
      <c r="B13" s="3"/>
      <c r="C13" s="1"/>
      <c r="D13" s="2"/>
      <c r="E13" s="1"/>
      <c r="F13" s="2"/>
      <c r="G13" s="2"/>
      <c r="H13" s="2"/>
      <c r="I13" s="1"/>
    </row>
    <row r="14" spans="1:9" x14ac:dyDescent="0.25">
      <c r="A14" s="1"/>
      <c r="B14" s="3"/>
      <c r="C14" s="1"/>
      <c r="D14" s="2"/>
      <c r="E14" s="1"/>
      <c r="F14" s="2"/>
      <c r="G14" s="2"/>
      <c r="H14" s="2"/>
      <c r="I14" s="1"/>
    </row>
    <row r="15" spans="1:9" x14ac:dyDescent="0.25">
      <c r="A15" s="1"/>
      <c r="B15" s="3"/>
      <c r="C15" s="1"/>
      <c r="D15" s="2"/>
      <c r="E15" s="1"/>
      <c r="F15" s="2"/>
      <c r="G15" s="2"/>
      <c r="H15" s="2"/>
      <c r="I15" s="1"/>
    </row>
    <row r="16" spans="1:9" x14ac:dyDescent="0.25">
      <c r="A16" s="1"/>
      <c r="B16" s="3"/>
      <c r="C16" s="1"/>
      <c r="D16" s="2"/>
      <c r="E16" s="1"/>
      <c r="F16" s="2"/>
      <c r="G16" s="2"/>
      <c r="H16" s="2"/>
      <c r="I16" s="1"/>
    </row>
    <row r="17" spans="1:9" x14ac:dyDescent="0.25">
      <c r="A17" s="1"/>
      <c r="B17" s="3"/>
      <c r="C17" s="1"/>
      <c r="D17" s="2"/>
      <c r="E17" s="1"/>
      <c r="F17" s="2"/>
      <c r="G17" s="2"/>
      <c r="H17" s="2"/>
      <c r="I17" s="1"/>
    </row>
    <row r="18" spans="1:9" x14ac:dyDescent="0.25">
      <c r="A18" s="1"/>
      <c r="B18" s="3"/>
      <c r="C18" s="1"/>
      <c r="D18" s="2"/>
      <c r="E18" s="1"/>
      <c r="F18" s="2"/>
      <c r="G18" s="2"/>
      <c r="H18" s="2"/>
      <c r="I18" s="1"/>
    </row>
    <row r="19" spans="1:9" x14ac:dyDescent="0.25">
      <c r="A19" s="1"/>
      <c r="B19" s="3"/>
      <c r="C19" s="1"/>
      <c r="D19" s="2"/>
      <c r="E19" s="1"/>
      <c r="F19" s="2"/>
      <c r="G19" s="2"/>
      <c r="H19" s="2"/>
      <c r="I19" s="1"/>
    </row>
    <row r="20" spans="1:9" x14ac:dyDescent="0.25">
      <c r="A20" s="1"/>
      <c r="B20" s="3"/>
      <c r="C20" s="1"/>
      <c r="D20" s="2"/>
      <c r="E20" s="1"/>
      <c r="F20" s="2"/>
      <c r="G20" s="2"/>
      <c r="H20" s="2"/>
      <c r="I20" s="1"/>
    </row>
    <row r="21" spans="1:9" x14ac:dyDescent="0.25">
      <c r="A21" s="1"/>
      <c r="B21" s="3"/>
      <c r="C21" s="1"/>
      <c r="D21" s="2"/>
      <c r="E21" s="1"/>
      <c r="F21" s="2"/>
      <c r="G21" s="2"/>
      <c r="H21" s="2"/>
      <c r="I21" s="1"/>
    </row>
    <row r="22" spans="1:9" x14ac:dyDescent="0.25">
      <c r="A22" s="1"/>
      <c r="B22" s="3"/>
      <c r="C22" s="1"/>
      <c r="D22" s="2"/>
      <c r="E22" s="1"/>
      <c r="F22" s="2"/>
      <c r="G22" s="2"/>
      <c r="H22" s="2"/>
      <c r="I22" s="1"/>
    </row>
    <row r="23" spans="1:9" x14ac:dyDescent="0.25">
      <c r="A23" s="1"/>
      <c r="B23" s="3"/>
      <c r="C23" s="1"/>
      <c r="D23" s="2"/>
      <c r="E23" s="1"/>
      <c r="F23" s="2"/>
      <c r="G23" s="2"/>
      <c r="H23" s="2"/>
      <c r="I23" s="1"/>
    </row>
    <row r="24" spans="1:9" x14ac:dyDescent="0.25">
      <c r="A24" s="1"/>
      <c r="B24" s="3"/>
      <c r="C24" s="1"/>
      <c r="D24" s="2"/>
      <c r="E24" s="1"/>
      <c r="F24" s="2"/>
      <c r="G24" s="2"/>
      <c r="H24" s="2"/>
      <c r="I24" s="1"/>
    </row>
    <row r="25" spans="1:9" x14ac:dyDescent="0.25">
      <c r="A25" s="1"/>
      <c r="B25" s="3"/>
      <c r="C25" s="1"/>
      <c r="D25" s="2"/>
      <c r="E25" s="1"/>
      <c r="F25" s="2"/>
      <c r="G25" s="2"/>
      <c r="H25" s="2"/>
      <c r="I25" s="1"/>
    </row>
    <row r="26" spans="1:9" x14ac:dyDescent="0.25">
      <c r="A26" s="1"/>
      <c r="B26" s="3"/>
      <c r="C26" s="1"/>
      <c r="D26" s="2"/>
      <c r="E26" s="1"/>
      <c r="F26" s="2"/>
      <c r="G26" s="2"/>
      <c r="H26" s="2"/>
      <c r="I26" s="1"/>
    </row>
    <row r="27" spans="1:9" x14ac:dyDescent="0.25">
      <c r="A27" s="1"/>
      <c r="B27" s="3"/>
      <c r="C27" s="1"/>
      <c r="D27" s="2"/>
      <c r="E27" s="1"/>
      <c r="F27" s="2"/>
      <c r="G27" s="2"/>
      <c r="H27" s="2"/>
      <c r="I27" s="1"/>
    </row>
    <row r="28" spans="1:9" x14ac:dyDescent="0.25">
      <c r="A28" s="1"/>
      <c r="B28" s="3"/>
      <c r="C28" s="1"/>
      <c r="D28" s="2"/>
      <c r="E28" s="1"/>
      <c r="F28" s="2"/>
      <c r="G28" s="2"/>
      <c r="H28" s="2"/>
      <c r="I28" s="1"/>
    </row>
    <row r="29" spans="1:9" x14ac:dyDescent="0.25">
      <c r="A29" s="1"/>
      <c r="B29" s="3"/>
      <c r="C29" s="1"/>
      <c r="D29" s="2"/>
      <c r="E29" s="1"/>
      <c r="F29" s="2"/>
      <c r="G29" s="2"/>
      <c r="H29" s="2"/>
      <c r="I29" s="1"/>
    </row>
    <row r="30" spans="1:9" x14ac:dyDescent="0.25">
      <c r="A30" s="1"/>
      <c r="B30" s="1"/>
      <c r="C30" s="1"/>
      <c r="D30" s="2"/>
      <c r="E30" s="1"/>
      <c r="F30" s="1"/>
      <c r="G30" s="2"/>
      <c r="H30" s="2"/>
      <c r="I30" s="1"/>
    </row>
    <row r="31" spans="1:9" x14ac:dyDescent="0.25">
      <c r="A31" s="1" t="s">
        <v>6</v>
      </c>
      <c r="B31" s="1"/>
      <c r="C31" s="1">
        <f>SUM(C4:C30)</f>
        <v>5</v>
      </c>
      <c r="D31" s="2">
        <f>SUM(D4:D30)</f>
        <v>270</v>
      </c>
      <c r="E31" s="1">
        <f>SUM(E4:E30)</f>
        <v>4.5</v>
      </c>
      <c r="F31" s="4">
        <f>SUM(F4:F30)</f>
        <v>292.5</v>
      </c>
      <c r="G31" s="2"/>
      <c r="H31" s="2">
        <f>SUM(H4:H30)</f>
        <v>384.75500000000005</v>
      </c>
      <c r="I31" s="1"/>
    </row>
    <row r="32" spans="1:9" x14ac:dyDescent="0.25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25">
      <c r="A33" s="1" t="s">
        <v>10</v>
      </c>
      <c r="B33" s="4">
        <f>D31+F31+H31</f>
        <v>947.25500000000011</v>
      </c>
      <c r="C33" s="1"/>
      <c r="D33" s="1"/>
      <c r="E33" s="1"/>
      <c r="F33" s="1"/>
      <c r="G33" s="1"/>
      <c r="H33" s="1"/>
      <c r="I33" s="1"/>
    </row>
  </sheetData>
  <mergeCells count="2">
    <mergeCell ref="C3:D3"/>
    <mergeCell ref="E3:F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Appendage 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Chambers, Benjamin E</dc:creator>
  <cp:lastModifiedBy>Sell, Deanna M</cp:lastModifiedBy>
  <cp:lastPrinted>2021-04-08T18:30:51Z</cp:lastPrinted>
  <dcterms:created xsi:type="dcterms:W3CDTF">2021-04-08T18:01:39Z</dcterms:created>
  <dcterms:modified xsi:type="dcterms:W3CDTF">2025-03-06T18:25:49Z</dcterms:modified>
</cp:coreProperties>
</file>