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tippett\Desktop\"/>
    </mc:Choice>
  </mc:AlternateContent>
  <xr:revisionPtr revIDLastSave="0" documentId="13_ncr:1_{D66A5010-6FAA-450D-9579-6BFF53EBF6BA}" xr6:coauthVersionLast="47" xr6:coauthVersionMax="47" xr10:uidLastSave="{00000000-0000-0000-0000-000000000000}"/>
  <bookViews>
    <workbookView xWindow="-120" yWindow="-120" windowWidth="29040" windowHeight="15840" firstSheet="1" activeTab="1" xr2:uid="{00000000-000D-0000-FFFF-FFFF00000000}"/>
  </bookViews>
  <sheets>
    <sheet name="Instructions" sheetId="1" r:id="rId1"/>
    <sheet name="Cost Matrix" sheetId="8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D69" i="8" l="1"/>
  <c r="D68" i="8"/>
  <c r="D67" i="8"/>
  <c r="I46" i="8"/>
  <c r="I45" i="8"/>
  <c r="I44" i="8"/>
  <c r="D46" i="8"/>
  <c r="D45" i="8"/>
  <c r="D44" i="8"/>
  <c r="I25" i="8"/>
  <c r="D25" i="8"/>
  <c r="I23" i="8"/>
  <c r="D23" i="8"/>
  <c r="I24" i="8"/>
  <c r="D24" i="8"/>
  <c r="D65" i="8"/>
  <c r="D64" i="8"/>
  <c r="D63" i="8"/>
  <c r="D62" i="8"/>
  <c r="D61" i="8"/>
  <c r="D60" i="8"/>
  <c r="D59" i="8"/>
  <c r="I42" i="8"/>
  <c r="I41" i="8"/>
  <c r="I40" i="8"/>
  <c r="I39" i="8"/>
  <c r="I38" i="8"/>
  <c r="I37" i="8"/>
  <c r="I36" i="8"/>
  <c r="D42" i="8"/>
  <c r="D41" i="8"/>
  <c r="D40" i="8"/>
  <c r="D39" i="8"/>
  <c r="D38" i="8"/>
  <c r="D37" i="8"/>
  <c r="D36" i="8"/>
  <c r="I21" i="8"/>
  <c r="I20" i="8"/>
  <c r="I19" i="8"/>
  <c r="I18" i="8"/>
  <c r="I17" i="8"/>
  <c r="I16" i="8"/>
  <c r="I15" i="8"/>
  <c r="D21" i="8"/>
  <c r="D20" i="8"/>
  <c r="D19" i="8"/>
  <c r="D18" i="8"/>
  <c r="D17" i="8"/>
  <c r="D16" i="8"/>
  <c r="D15" i="8"/>
  <c r="I11" i="8"/>
  <c r="I12" i="8"/>
  <c r="I13" i="8"/>
  <c r="I14" i="8"/>
  <c r="I22" i="8"/>
  <c r="D47" i="8"/>
  <c r="D48" i="8"/>
  <c r="D56" i="8"/>
  <c r="D57" i="8"/>
  <c r="D58" i="8"/>
  <c r="D66" i="8"/>
  <c r="I35" i="8"/>
  <c r="I43" i="8"/>
  <c r="I34" i="8"/>
  <c r="I33" i="8"/>
  <c r="I32" i="8"/>
  <c r="D55" i="8"/>
  <c r="D11" i="8"/>
  <c r="D14" i="8"/>
  <c r="D22" i="8"/>
  <c r="D43" i="8"/>
  <c r="D13" i="8"/>
  <c r="D71" i="8" l="1"/>
  <c r="I48" i="8"/>
  <c r="I28" i="8"/>
  <c r="D35" i="8"/>
  <c r="D34" i="8"/>
  <c r="D50" i="8" l="1"/>
  <c r="D12" i="8"/>
  <c r="D28" i="8" s="1"/>
</calcChain>
</file>

<file path=xl/sharedStrings.xml><?xml version="1.0" encoding="utf-8"?>
<sst xmlns="http://schemas.openxmlformats.org/spreadsheetml/2006/main" count="117" uniqueCount="38">
  <si>
    <t xml:space="preserve">Contact Information:  </t>
  </si>
  <si>
    <t>Vendor Name:</t>
  </si>
  <si>
    <t>SAP Number</t>
  </si>
  <si>
    <t xml:space="preserve">Enter costs into sections per month.  The spreadsheet will populate dollar signs and decimals, and will tabulate the total of the columns.  </t>
  </si>
  <si>
    <t>Add lines as necessary to include additional components per your quote/bid.</t>
  </si>
  <si>
    <t xml:space="preserve">Name of Person Quoting:  </t>
  </si>
  <si>
    <t xml:space="preserve">Enter vendor name, SAP number, contract number, name of person quoting, and provide contact information. </t>
  </si>
  <si>
    <t>Cost Submittal to account for all tasks, deliverables, and requirements outlined and presented in the Statement of Work including the justification/budget narrative.</t>
  </si>
  <si>
    <t>WCOA Judges' Conference - June 2019                                                                                                            COST SUBMITTAL INSTRUCTIONS</t>
  </si>
  <si>
    <t xml:space="preserve">The Cost Submittal must be completed in its entirety by completing all boxes.  </t>
  </si>
  <si>
    <t>Total Cost</t>
  </si>
  <si>
    <t>TOTAL</t>
  </si>
  <si>
    <t>Optional Renewal Year 3</t>
  </si>
  <si>
    <t>Optional Renewal Year 4</t>
  </si>
  <si>
    <t>Optional Renewal Year 5</t>
  </si>
  <si>
    <t>Offeror to complete in yellow cells only</t>
  </si>
  <si>
    <t>Quantity (Estimated)</t>
  </si>
  <si>
    <t>Description</t>
  </si>
  <si>
    <t>Rate</t>
  </si>
  <si>
    <t>Optional Renewal Year 2</t>
  </si>
  <si>
    <t>Contract Year 1</t>
  </si>
  <si>
    <t>Total</t>
  </si>
  <si>
    <t>Non-draft - Four new shoes w/road cocks</t>
  </si>
  <si>
    <t>Non-draft - Reset of four new shoes</t>
  </si>
  <si>
    <t>Non-draft - Trim four feet w/out shoes</t>
  </si>
  <si>
    <t>Non-draft - Corrective shoeing per foot</t>
  </si>
  <si>
    <t>Draft - Four new shoes w/road cocks</t>
  </si>
  <si>
    <t>Draft - Reset of four new shoes</t>
  </si>
  <si>
    <t>Draft - Trim four feet w/out shoes</t>
  </si>
  <si>
    <t>Draft - Corrective shoeing per foot</t>
  </si>
  <si>
    <t>Custom - Four new shoes w/road cocks</t>
  </si>
  <si>
    <t>Custom - Reset of four new shoes</t>
  </si>
  <si>
    <t>Custom - Trim four feet w/out shoes</t>
  </si>
  <si>
    <t>Custom - Corrective shoeing per foot</t>
  </si>
  <si>
    <t>PSP BESO Horse Farrier Services</t>
  </si>
  <si>
    <t>Draft - Orthopedic shoeing per foot</t>
  </si>
  <si>
    <t>Non-draft - Orthopedic shoeing per foot</t>
  </si>
  <si>
    <t>Custom - Orthopedic shoeing per foot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</si>
</sst>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$&quot;#,##0.00"/>
    <numFmt numFmtId="165" formatCode="[$-409]mmmm\ d\,\ yyyy;@"/>
  </numFmts>
  <fonts count="11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3">
    <xf numFmtId="0" fontId="0" fillId="0" borderId="0"/>
    <xf numFmtId="0" fontId="1" fillId="0" borderId="0"/>
    <xf numFmtId="0" fontId="3" fillId="0" borderId="0"/>
  </cellStyleXfs>
  <cellXfs count="52">
    <xf numFmtId="0" fontId="0" fillId="0" borderId="0" xfId="0"/>
    <xf numFmtId="0" fontId="2" fillId="0" borderId="0" xfId="0" applyFont="1"/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wrapText="1"/>
    </xf>
    <xf numFmtId="0" fontId="5" fillId="0" borderId="0" xfId="0" applyFont="1" applyFill="1" applyBorder="1"/>
    <xf numFmtId="0" fontId="5" fillId="0" borderId="0" xfId="0" applyFont="1" applyBorder="1"/>
    <xf numFmtId="0" fontId="2" fillId="0" borderId="0" xfId="0" applyFont="1" applyAlignment="1">
      <alignment horizontal="center"/>
    </xf>
    <xf numFmtId="0" fontId="4" fillId="0" borderId="0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5" fillId="0" borderId="0" xfId="0" applyFont="1" applyBorder="1" applyAlignment="1">
      <alignment wrapText="1"/>
    </xf>
    <xf numFmtId="0" fontId="7" fillId="0" borderId="0" xfId="0" applyFont="1" applyBorder="1" applyAlignment="1">
      <alignment wrapText="1"/>
    </xf>
    <xf numFmtId="0" fontId="5" fillId="0" borderId="1" xfId="0" applyFont="1" applyBorder="1" applyAlignment="1">
      <alignment horizontal="center" wrapText="1"/>
    </xf>
    <xf numFmtId="164" fontId="5" fillId="0" borderId="1" xfId="0" applyNumberFormat="1" applyFont="1" applyBorder="1" applyAlignment="1" applyProtection="1">
      <alignment horizontal="center"/>
    </xf>
    <xf numFmtId="3" fontId="6" fillId="0" borderId="1" xfId="0" applyNumberFormat="1" applyFont="1" applyBorder="1" applyAlignment="1" applyProtection="1">
      <alignment horizontal="center" wrapText="1"/>
    </xf>
    <xf numFmtId="0" fontId="8" fillId="0" borderId="0" xfId="0" applyFont="1" applyBorder="1"/>
    <xf numFmtId="0" fontId="5" fillId="0" borderId="0" xfId="0" applyFont="1" applyBorder="1" applyAlignment="1">
      <alignment horizontal="center"/>
    </xf>
    <xf numFmtId="0" fontId="7" fillId="0" borderId="0" xfId="0" applyFont="1" applyBorder="1" applyAlignment="1">
      <alignment horizontal="center" wrapText="1"/>
    </xf>
    <xf numFmtId="0" fontId="5" fillId="0" borderId="0" xfId="0" applyFont="1" applyBorder="1" applyAlignment="1">
      <alignment horizontal="center" wrapText="1"/>
    </xf>
    <xf numFmtId="0" fontId="7" fillId="0" borderId="1" xfId="0" applyFont="1" applyBorder="1" applyAlignment="1" applyProtection="1">
      <alignment wrapText="1"/>
    </xf>
    <xf numFmtId="0" fontId="7" fillId="0" borderId="0" xfId="0" applyFont="1" applyBorder="1" applyAlignment="1" applyProtection="1">
      <alignment horizontal="center" wrapText="1"/>
      <protection locked="0"/>
    </xf>
    <xf numFmtId="164" fontId="5" fillId="3" borderId="1" xfId="0" applyNumberFormat="1" applyFont="1" applyFill="1" applyBorder="1" applyAlignment="1" applyProtection="1">
      <alignment horizontal="center"/>
      <protection locked="0"/>
    </xf>
    <xf numFmtId="0" fontId="5" fillId="0" borderId="1" xfId="0" applyFont="1" applyBorder="1" applyAlignment="1" applyProtection="1">
      <alignment wrapText="1"/>
    </xf>
    <xf numFmtId="0" fontId="5" fillId="0" borderId="1" xfId="0" applyFont="1" applyBorder="1" applyAlignment="1" applyProtection="1">
      <alignment horizontal="center" wrapText="1"/>
    </xf>
    <xf numFmtId="165" fontId="6" fillId="0" borderId="1" xfId="0" applyNumberFormat="1" applyFont="1" applyBorder="1" applyAlignment="1" applyProtection="1">
      <alignment horizontal="center"/>
    </xf>
    <xf numFmtId="164" fontId="4" fillId="0" borderId="1" xfId="0" applyNumberFormat="1" applyFont="1" applyBorder="1" applyAlignment="1" applyProtection="1">
      <alignment horizontal="center"/>
    </xf>
    <xf numFmtId="0" fontId="7" fillId="0" borderId="3" xfId="0" applyFont="1" applyFill="1" applyBorder="1" applyAlignment="1" applyProtection="1">
      <alignment wrapText="1"/>
    </xf>
    <xf numFmtId="3" fontId="6" fillId="0" borderId="4" xfId="0" applyNumberFormat="1" applyFont="1" applyFill="1" applyBorder="1" applyAlignment="1" applyProtection="1">
      <alignment horizontal="center" wrapText="1"/>
    </xf>
    <xf numFmtId="164" fontId="5" fillId="0" borderId="4" xfId="0" applyNumberFormat="1" applyFont="1" applyFill="1" applyBorder="1" applyAlignment="1" applyProtection="1">
      <alignment horizontal="center"/>
      <protection locked="0"/>
    </xf>
    <xf numFmtId="164" fontId="4" fillId="0" borderId="5" xfId="0" applyNumberFormat="1" applyFont="1" applyFill="1" applyBorder="1" applyAlignment="1" applyProtection="1">
      <alignment horizontal="center"/>
    </xf>
    <xf numFmtId="0" fontId="7" fillId="3" borderId="1" xfId="0" applyFont="1" applyFill="1" applyBorder="1" applyAlignment="1" applyProtection="1">
      <alignment wrapText="1"/>
      <protection locked="0"/>
    </xf>
    <xf numFmtId="164" fontId="5" fillId="0" borderId="1" xfId="0" applyNumberFormat="1" applyFont="1" applyFill="1" applyBorder="1" applyAlignment="1" applyProtection="1">
      <alignment horizontal="center"/>
      <protection locked="0"/>
    </xf>
    <xf numFmtId="164" fontId="4" fillId="0" borderId="1" xfId="0" applyNumberFormat="1" applyFont="1" applyFill="1" applyBorder="1" applyAlignment="1" applyProtection="1">
      <alignment horizontal="center"/>
    </xf>
    <xf numFmtId="0" fontId="6" fillId="0" borderId="1" xfId="0" applyFont="1" applyBorder="1" applyAlignment="1" applyProtection="1">
      <alignment horizontal="center" wrapText="1"/>
    </xf>
    <xf numFmtId="0" fontId="5" fillId="0" borderId="1" xfId="0" applyFont="1" applyBorder="1" applyAlignment="1" applyProtection="1">
      <alignment horizontal="center"/>
      <protection locked="0"/>
    </xf>
    <xf numFmtId="0" fontId="7" fillId="0" borderId="1" xfId="0" applyFont="1" applyFill="1" applyBorder="1" applyAlignment="1" applyProtection="1">
      <alignment wrapText="1"/>
    </xf>
    <xf numFmtId="3" fontId="6" fillId="0" borderId="1" xfId="0" applyNumberFormat="1" applyFont="1" applyFill="1" applyBorder="1" applyAlignment="1" applyProtection="1">
      <alignment horizontal="center" wrapText="1"/>
    </xf>
    <xf numFmtId="0" fontId="5" fillId="0" borderId="1" xfId="0" applyFont="1" applyBorder="1"/>
    <xf numFmtId="0" fontId="5" fillId="0" borderId="1" xfId="0" applyFont="1" applyBorder="1" applyAlignment="1">
      <alignment wrapText="1"/>
    </xf>
    <xf numFmtId="0" fontId="5" fillId="0" borderId="1" xfId="0" applyFont="1" applyBorder="1" applyAlignment="1">
      <alignment horizontal="center"/>
    </xf>
    <xf numFmtId="164" fontId="5" fillId="0" borderId="1" xfId="0" applyNumberFormat="1" applyFont="1" applyBorder="1" applyAlignment="1">
      <alignment horizontal="center"/>
    </xf>
    <xf numFmtId="164" fontId="5" fillId="5" borderId="1" xfId="0" applyNumberFormat="1" applyFont="1" applyFill="1" applyBorder="1" applyAlignment="1" applyProtection="1">
      <alignment horizontal="center"/>
      <protection locked="0"/>
    </xf>
    <xf numFmtId="0" fontId="10" fillId="4" borderId="1" xfId="0" applyFont="1" applyFill="1" applyBorder="1" applyAlignment="1" applyProtection="1">
      <alignment horizontal="center" vertical="center"/>
    </xf>
    <xf numFmtId="0" fontId="10" fillId="4" borderId="2" xfId="0" applyFont="1" applyFill="1" applyBorder="1" applyAlignment="1" applyProtection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9" fillId="4" borderId="6" xfId="0" applyFont="1" applyFill="1" applyBorder="1" applyAlignment="1" applyProtection="1">
      <alignment horizontal="center" vertical="center"/>
    </xf>
    <xf numFmtId="0" fontId="9" fillId="4" borderId="0" xfId="0" applyFont="1" applyFill="1" applyBorder="1" applyAlignment="1" applyProtection="1">
      <alignment horizontal="center" vertical="center"/>
    </xf>
    <xf numFmtId="0" fontId="9" fillId="4" borderId="7" xfId="0" applyFont="1" applyFill="1" applyBorder="1" applyAlignment="1" applyProtection="1">
      <alignment horizontal="center" vertical="center"/>
    </xf>
    <xf numFmtId="0" fontId="9" fillId="4" borderId="8" xfId="0" applyFont="1" applyFill="1" applyBorder="1" applyAlignment="1" applyProtection="1">
      <alignment horizontal="center" vertical="center"/>
    </xf>
    <xf numFmtId="0" fontId="9" fillId="4" borderId="9" xfId="0" applyFont="1" applyFill="1" applyBorder="1" applyAlignment="1" applyProtection="1">
      <alignment horizontal="center" vertical="center"/>
    </xf>
    <xf numFmtId="0" fontId="9" fillId="4" borderId="10" xfId="0" applyFont="1" applyFill="1" applyBorder="1" applyAlignment="1" applyProtection="1">
      <alignment horizontal="center" vertical="center"/>
    </xf>
    <xf numFmtId="0" fontId="7" fillId="3" borderId="1" xfId="0" applyFont="1" applyFill="1" applyBorder="1" applyAlignment="1" applyProtection="1">
      <alignment horizontal="center" wrapText="1"/>
      <protection locked="0"/>
    </xf>
    <xf numFmtId="0" fontId="7" fillId="3" borderId="0" xfId="0" applyFont="1" applyFill="1" applyBorder="1" applyAlignment="1">
      <alignment horizontal="center" wrapText="1"/>
    </xf>
  </cellXfs>
  <cellStyles count="3">
    <cellStyle name="Normal" xfId="0" builtinId="0"/>
    <cellStyle name="Normal 2" xfId="1" xr:uid="{00000000-0005-0000-0000-000001000000}"/>
    <cellStyle name="Normal 3" xfId="2" xr:uid="{00000000-0005-0000-0000-000002000000}"/>
  </cellStyles>
  <dxfs count="0"/>
  <tableStyles count="0" defaultTableStyle="TableStyleMedium2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7"/>
  <sheetViews>
    <sheetView topLeftCell="A31" workbookViewId="0">
      <selection activeCell="B12" sqref="B12:B14"/>
    </sheetView>
  </sheetViews>
  <sheetFormatPr defaultColWidth="9.140625" defaultRowHeight="15" x14ac:dyDescent="0.25"/>
  <cols>
    <col min="1" max="1" width="9.140625" style="1"/>
    <col min="2" max="2" width="82.5703125" style="1" customWidth="1"/>
    <col min="3" max="16384" width="9.140625" style="1"/>
  </cols>
  <sheetData>
    <row r="1" spans="1:2" ht="30" x14ac:dyDescent="0.25">
      <c r="B1" s="8" t="s">
        <v>8</v>
      </c>
    </row>
    <row r="2" spans="1:2" x14ac:dyDescent="0.25">
      <c r="B2" s="2"/>
    </row>
    <row r="3" spans="1:2" x14ac:dyDescent="0.25">
      <c r="A3" s="6">
        <v>1</v>
      </c>
      <c r="B3" s="3" t="s">
        <v>9</v>
      </c>
    </row>
    <row r="4" spans="1:2" ht="30" x14ac:dyDescent="0.25">
      <c r="A4" s="6">
        <v>2</v>
      </c>
      <c r="B4" s="3" t="s">
        <v>6</v>
      </c>
    </row>
    <row r="5" spans="1:2" ht="30" x14ac:dyDescent="0.25">
      <c r="A5" s="6">
        <v>3</v>
      </c>
      <c r="B5" s="3" t="s">
        <v>7</v>
      </c>
    </row>
    <row r="6" spans="1:2" x14ac:dyDescent="0.25">
      <c r="A6" s="6">
        <v>4</v>
      </c>
      <c r="B6" s="3" t="s">
        <v>4</v>
      </c>
    </row>
    <row r="7" spans="1:2" ht="30" x14ac:dyDescent="0.25">
      <c r="A7" s="6">
        <v>5</v>
      </c>
      <c r="B7" s="3" t="s">
        <v>3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I71"/>
  <sheetViews>
    <sheetView tabSelected="1" workbookViewId="0">
      <selection activeCell="G2" sqref="G2"/>
    </sheetView>
  </sheetViews>
  <sheetFormatPr defaultColWidth="9.140625" defaultRowHeight="12.75" x14ac:dyDescent="0.2"/>
  <cols>
    <col min="1" max="1" width="47" style="9" customWidth="1"/>
    <col min="2" max="2" width="14.28515625" style="17" customWidth="1"/>
    <col min="3" max="3" width="8.7109375" style="15" customWidth="1"/>
    <col min="4" max="4" width="20.7109375" style="15" customWidth="1"/>
    <col min="5" max="5" width="12.7109375" style="5" customWidth="1"/>
    <col min="6" max="6" width="40.5703125" style="5" customWidth="1"/>
    <col min="7" max="7" width="9.7109375" style="5" customWidth="1"/>
    <col min="8" max="8" width="10.7109375" style="5" customWidth="1"/>
    <col min="9" max="9" width="23.7109375" style="5" customWidth="1"/>
    <col min="10" max="16384" width="9.140625" style="5"/>
  </cols>
  <sheetData>
    <row r="1" spans="1:9" s="4" customFormat="1" ht="25.15" customHeight="1" x14ac:dyDescent="0.2">
      <c r="A1" s="43" t="s">
        <v>34</v>
      </c>
      <c r="B1" s="43"/>
      <c r="C1" s="43"/>
      <c r="D1" s="43"/>
      <c r="E1" s="7"/>
      <c r="F1" s="7"/>
      <c r="G1" s="7"/>
      <c r="H1" s="7"/>
    </row>
    <row r="2" spans="1:9" ht="14.45" customHeight="1" x14ac:dyDescent="0.25">
      <c r="A2" s="29" t="s">
        <v>1</v>
      </c>
      <c r="B2" s="50"/>
      <c r="C2" s="50"/>
      <c r="D2" s="50"/>
    </row>
    <row r="3" spans="1:9" ht="14.45" customHeight="1" x14ac:dyDescent="0.25">
      <c r="A3" s="29" t="s">
        <v>2</v>
      </c>
      <c r="B3" s="50"/>
      <c r="C3" s="50"/>
      <c r="D3" s="50"/>
    </row>
    <row r="4" spans="1:9" ht="14.45" customHeight="1" x14ac:dyDescent="0.25">
      <c r="A4" s="29" t="s">
        <v>5</v>
      </c>
      <c r="B4" s="50"/>
      <c r="C4" s="50"/>
      <c r="D4" s="50"/>
    </row>
    <row r="5" spans="1:9" ht="14.45" customHeight="1" x14ac:dyDescent="0.25">
      <c r="A5" s="29" t="s">
        <v>0</v>
      </c>
      <c r="B5" s="50"/>
      <c r="C5" s="50"/>
      <c r="D5" s="50"/>
    </row>
    <row r="6" spans="1:9" ht="14.45" customHeight="1" x14ac:dyDescent="0.25">
      <c r="A6" s="51" t="s">
        <v>15</v>
      </c>
      <c r="B6" s="51"/>
      <c r="C6" s="51"/>
      <c r="D6" s="51"/>
    </row>
    <row r="7" spans="1:9" ht="14.45" customHeight="1" x14ac:dyDescent="0.25">
      <c r="A7" s="10"/>
      <c r="B7" s="16"/>
      <c r="C7" s="19"/>
      <c r="D7" s="19"/>
    </row>
    <row r="8" spans="1:9" ht="14.45" customHeight="1" x14ac:dyDescent="0.2">
      <c r="A8" s="41" t="s">
        <v>20</v>
      </c>
      <c r="B8" s="42"/>
      <c r="C8" s="42"/>
      <c r="D8" s="42"/>
      <c r="F8" s="41" t="s">
        <v>19</v>
      </c>
      <c r="G8" s="42"/>
      <c r="H8" s="42"/>
      <c r="I8" s="42"/>
    </row>
    <row r="9" spans="1:9" s="4" customFormat="1" ht="12.75" customHeight="1" x14ac:dyDescent="0.2">
      <c r="A9" s="41"/>
      <c r="B9" s="41"/>
      <c r="C9" s="41"/>
      <c r="D9" s="41"/>
      <c r="E9" s="5"/>
      <c r="F9" s="41"/>
      <c r="G9" s="41"/>
      <c r="H9" s="41"/>
      <c r="I9" s="41"/>
    </row>
    <row r="10" spans="1:9" ht="39" x14ac:dyDescent="0.25">
      <c r="A10" s="21" t="s">
        <v>17</v>
      </c>
      <c r="B10" s="22" t="s">
        <v>16</v>
      </c>
      <c r="C10" s="11" t="s">
        <v>18</v>
      </c>
      <c r="D10" s="23" t="s">
        <v>10</v>
      </c>
      <c r="F10" s="21" t="s">
        <v>17</v>
      </c>
      <c r="G10" s="22" t="s">
        <v>16</v>
      </c>
      <c r="H10" s="11" t="s">
        <v>18</v>
      </c>
      <c r="I10" s="23" t="s">
        <v>10</v>
      </c>
    </row>
    <row r="11" spans="1:9" ht="31.5" x14ac:dyDescent="0.25">
      <c r="A11" s="18" t="s">
        <v>22</v>
      </c>
      <c r="B11" s="13">
        <v>6</v>
      </c>
      <c r="C11" s="20"/>
      <c r="D11" s="12">
        <f>(B11*C11)</f>
        <v>0</v>
      </c>
      <c r="F11" s="18" t="s">
        <v>22</v>
      </c>
      <c r="G11" s="13">
        <v>6</v>
      </c>
      <c r="H11" s="20"/>
      <c r="I11" s="12">
        <f>(G11*H11)</f>
        <v>0</v>
      </c>
    </row>
    <row r="12" spans="1:9" ht="15.75" x14ac:dyDescent="0.25">
      <c r="A12" s="18" t="s">
        <v>23</v>
      </c>
      <c r="B12" s="13">
        <v>15</v>
      </c>
      <c r="C12" s="20"/>
      <c r="D12" s="12">
        <f t="shared" ref="D12:D25" si="0">(B12*C12)</f>
        <v>0</v>
      </c>
      <c r="F12" s="18" t="s">
        <v>23</v>
      </c>
      <c r="G12" s="13">
        <v>15</v>
      </c>
      <c r="H12" s="20"/>
      <c r="I12" s="12">
        <f t="shared" ref="I12:I25" si="1">(G12*H12)</f>
        <v>0</v>
      </c>
    </row>
    <row r="13" spans="1:9" ht="15.75" x14ac:dyDescent="0.25">
      <c r="A13" s="18" t="s">
        <v>24</v>
      </c>
      <c r="B13" s="13">
        <v>2</v>
      </c>
      <c r="C13" s="20"/>
      <c r="D13" s="12">
        <f t="shared" si="0"/>
        <v>0</v>
      </c>
      <c r="F13" s="18" t="s">
        <v>24</v>
      </c>
      <c r="G13" s="13">
        <v>2</v>
      </c>
      <c r="H13" s="20"/>
      <c r="I13" s="12">
        <f t="shared" si="1"/>
        <v>0</v>
      </c>
    </row>
    <row r="14" spans="1:9" ht="15.75" x14ac:dyDescent="0.25">
      <c r="A14" s="18" t="s">
        <v>25</v>
      </c>
      <c r="B14" s="13">
        <v>30</v>
      </c>
      <c r="C14" s="20"/>
      <c r="D14" s="12">
        <f t="shared" si="0"/>
        <v>0</v>
      </c>
      <c r="F14" s="18" t="s">
        <v>25</v>
      </c>
      <c r="G14" s="13">
        <v>30</v>
      </c>
      <c r="H14" s="20"/>
      <c r="I14" s="12">
        <f t="shared" si="1"/>
        <v>0</v>
      </c>
    </row>
    <row r="15" spans="1:9" ht="15.75" x14ac:dyDescent="0.25">
      <c r="A15" s="18" t="s">
        <v>26</v>
      </c>
      <c r="B15" s="13">
        <v>60</v>
      </c>
      <c r="C15" s="20"/>
      <c r="D15" s="12">
        <f t="shared" si="0"/>
        <v>0</v>
      </c>
      <c r="F15" s="18" t="s">
        <v>26</v>
      </c>
      <c r="G15" s="13">
        <v>60</v>
      </c>
      <c r="H15" s="20"/>
      <c r="I15" s="12">
        <f t="shared" si="1"/>
        <v>0</v>
      </c>
    </row>
    <row r="16" spans="1:9" ht="15.75" x14ac:dyDescent="0.25">
      <c r="A16" s="18" t="s">
        <v>27</v>
      </c>
      <c r="B16" s="13">
        <v>130</v>
      </c>
      <c r="C16" s="20"/>
      <c r="D16" s="12">
        <f t="shared" si="0"/>
        <v>0</v>
      </c>
      <c r="F16" s="18" t="s">
        <v>27</v>
      </c>
      <c r="G16" s="13">
        <v>130</v>
      </c>
      <c r="H16" s="20"/>
      <c r="I16" s="12">
        <f t="shared" si="1"/>
        <v>0</v>
      </c>
    </row>
    <row r="17" spans="1:9" ht="15.75" x14ac:dyDescent="0.25">
      <c r="A17" s="18" t="s">
        <v>28</v>
      </c>
      <c r="B17" s="13">
        <v>5</v>
      </c>
      <c r="C17" s="20"/>
      <c r="D17" s="12">
        <f t="shared" si="0"/>
        <v>0</v>
      </c>
      <c r="F17" s="18" t="s">
        <v>28</v>
      </c>
      <c r="G17" s="13">
        <v>5</v>
      </c>
      <c r="H17" s="20"/>
      <c r="I17" s="12">
        <f t="shared" si="1"/>
        <v>0</v>
      </c>
    </row>
    <row r="18" spans="1:9" ht="15.75" x14ac:dyDescent="0.25">
      <c r="A18" s="18" t="s">
        <v>29</v>
      </c>
      <c r="B18" s="13">
        <v>156</v>
      </c>
      <c r="C18" s="20"/>
      <c r="D18" s="12">
        <f t="shared" si="0"/>
        <v>0</v>
      </c>
      <c r="F18" s="18" t="s">
        <v>29</v>
      </c>
      <c r="G18" s="13">
        <v>156</v>
      </c>
      <c r="H18" s="20"/>
      <c r="I18" s="12">
        <f t="shared" si="1"/>
        <v>0</v>
      </c>
    </row>
    <row r="19" spans="1:9" ht="15.75" x14ac:dyDescent="0.25">
      <c r="A19" s="18" t="s">
        <v>30</v>
      </c>
      <c r="B19" s="13">
        <v>30</v>
      </c>
      <c r="C19" s="20"/>
      <c r="D19" s="12">
        <f t="shared" si="0"/>
        <v>0</v>
      </c>
      <c r="F19" s="18" t="s">
        <v>30</v>
      </c>
      <c r="G19" s="13">
        <v>30</v>
      </c>
      <c r="H19" s="20"/>
      <c r="I19" s="12">
        <f t="shared" si="1"/>
        <v>0</v>
      </c>
    </row>
    <row r="20" spans="1:9" ht="15.75" x14ac:dyDescent="0.25">
      <c r="A20" s="18" t="s">
        <v>31</v>
      </c>
      <c r="B20" s="13">
        <v>85</v>
      </c>
      <c r="C20" s="20"/>
      <c r="D20" s="12">
        <f t="shared" si="0"/>
        <v>0</v>
      </c>
      <c r="F20" s="18" t="s">
        <v>31</v>
      </c>
      <c r="G20" s="13">
        <v>85</v>
      </c>
      <c r="H20" s="20"/>
      <c r="I20" s="12">
        <f t="shared" si="1"/>
        <v>0</v>
      </c>
    </row>
    <row r="21" spans="1:9" ht="15.75" x14ac:dyDescent="0.25">
      <c r="A21" s="18" t="s">
        <v>32</v>
      </c>
      <c r="B21" s="13">
        <v>10</v>
      </c>
      <c r="C21" s="20"/>
      <c r="D21" s="12">
        <f t="shared" si="0"/>
        <v>0</v>
      </c>
      <c r="F21" s="18" t="s">
        <v>32</v>
      </c>
      <c r="G21" s="13">
        <v>10</v>
      </c>
      <c r="H21" s="20"/>
      <c r="I21" s="12">
        <f t="shared" si="1"/>
        <v>0</v>
      </c>
    </row>
    <row r="22" spans="1:9" ht="15.75" x14ac:dyDescent="0.25">
      <c r="A22" s="18" t="s">
        <v>33</v>
      </c>
      <c r="B22" s="13">
        <v>86</v>
      </c>
      <c r="C22" s="20"/>
      <c r="D22" s="12">
        <f t="shared" si="0"/>
        <v>0</v>
      </c>
      <c r="F22" s="18" t="s">
        <v>33</v>
      </c>
      <c r="G22" s="13">
        <v>86</v>
      </c>
      <c r="H22" s="20"/>
      <c r="I22" s="12">
        <f t="shared" si="1"/>
        <v>0</v>
      </c>
    </row>
    <row r="23" spans="1:9" ht="31.5" x14ac:dyDescent="0.25">
      <c r="A23" s="18" t="s">
        <v>36</v>
      </c>
      <c r="B23" s="13">
        <v>10</v>
      </c>
      <c r="C23" s="20"/>
      <c r="D23" s="12">
        <f t="shared" si="0"/>
        <v>0</v>
      </c>
      <c r="F23" s="18" t="s">
        <v>36</v>
      </c>
      <c r="G23" s="13">
        <v>10</v>
      </c>
      <c r="H23" s="20"/>
      <c r="I23" s="12">
        <f t="shared" si="1"/>
        <v>0</v>
      </c>
    </row>
    <row r="24" spans="1:9" ht="15.75" x14ac:dyDescent="0.25">
      <c r="A24" s="18" t="s">
        <v>35</v>
      </c>
      <c r="B24" s="13">
        <v>130</v>
      </c>
      <c r="C24" s="20"/>
      <c r="D24" s="12">
        <f t="shared" si="0"/>
        <v>0</v>
      </c>
      <c r="F24" s="18" t="s">
        <v>35</v>
      </c>
      <c r="G24" s="13">
        <v>130</v>
      </c>
      <c r="H24" s="20"/>
      <c r="I24" s="12">
        <f t="shared" si="1"/>
        <v>0</v>
      </c>
    </row>
    <row r="25" spans="1:9" ht="15.75" x14ac:dyDescent="0.25">
      <c r="A25" s="18" t="s">
        <v>37</v>
      </c>
      <c r="B25" s="13">
        <v>40</v>
      </c>
      <c r="C25" s="20"/>
      <c r="D25" s="12">
        <f t="shared" si="0"/>
        <v>0</v>
      </c>
      <c r="F25" s="18" t="s">
        <v>37</v>
      </c>
      <c r="G25" s="13">
        <v>40</v>
      </c>
      <c r="H25" s="20"/>
      <c r="I25" s="12">
        <f t="shared" si="1"/>
        <v>0</v>
      </c>
    </row>
    <row r="26" spans="1:9" ht="15.75" x14ac:dyDescent="0.25">
      <c r="A26" s="18"/>
      <c r="B26" s="13"/>
      <c r="C26" s="20"/>
      <c r="D26" s="12"/>
      <c r="F26" s="18"/>
      <c r="G26" s="13"/>
      <c r="H26" s="20"/>
      <c r="I26" s="12"/>
    </row>
    <row r="27" spans="1:9" ht="15.75" x14ac:dyDescent="0.25">
      <c r="A27" s="18"/>
      <c r="B27" s="13"/>
      <c r="C27" s="40"/>
      <c r="D27" s="12"/>
      <c r="F27" s="18"/>
      <c r="G27" s="13"/>
      <c r="H27" s="30"/>
      <c r="I27" s="31"/>
    </row>
    <row r="28" spans="1:9" ht="15.75" x14ac:dyDescent="0.25">
      <c r="A28" s="18" t="s">
        <v>11</v>
      </c>
      <c r="B28" s="13"/>
      <c r="C28" s="13"/>
      <c r="D28" s="24">
        <f>SUM(D11:D25)</f>
        <v>0</v>
      </c>
      <c r="F28" s="18" t="s">
        <v>21</v>
      </c>
      <c r="G28" s="32"/>
      <c r="H28" s="33"/>
      <c r="I28" s="12">
        <f>SUM(I11:I25)</f>
        <v>0</v>
      </c>
    </row>
    <row r="29" spans="1:9" ht="15.75" x14ac:dyDescent="0.25">
      <c r="A29" s="25"/>
      <c r="B29" s="26"/>
      <c r="C29" s="27"/>
      <c r="D29" s="28"/>
      <c r="F29" s="44" t="s">
        <v>13</v>
      </c>
      <c r="G29" s="45"/>
      <c r="H29" s="45"/>
      <c r="I29" s="46"/>
    </row>
    <row r="30" spans="1:9" x14ac:dyDescent="0.2">
      <c r="A30" s="5"/>
      <c r="B30" s="5"/>
      <c r="C30" s="5"/>
      <c r="D30" s="5"/>
      <c r="F30" s="47"/>
      <c r="G30" s="48"/>
      <c r="H30" s="48"/>
      <c r="I30" s="49"/>
    </row>
    <row r="31" spans="1:9" s="14" customFormat="1" ht="18.75" customHeight="1" x14ac:dyDescent="0.3">
      <c r="A31" s="44" t="s">
        <v>12</v>
      </c>
      <c r="B31" s="45"/>
      <c r="C31" s="45"/>
      <c r="D31" s="46"/>
      <c r="F31" s="21" t="s">
        <v>17</v>
      </c>
      <c r="G31" s="22" t="s">
        <v>16</v>
      </c>
      <c r="H31" s="11" t="s">
        <v>18</v>
      </c>
      <c r="I31" s="23" t="s">
        <v>10</v>
      </c>
    </row>
    <row r="32" spans="1:9" ht="12.75" customHeight="1" x14ac:dyDescent="0.25">
      <c r="A32" s="47"/>
      <c r="B32" s="48"/>
      <c r="C32" s="48"/>
      <c r="D32" s="49"/>
      <c r="F32" s="18" t="s">
        <v>22</v>
      </c>
      <c r="G32" s="13">
        <v>6</v>
      </c>
      <c r="H32" s="20"/>
      <c r="I32" s="12">
        <f>(G32*H32)</f>
        <v>0</v>
      </c>
    </row>
    <row r="33" spans="1:9" ht="26.25" x14ac:dyDescent="0.25">
      <c r="A33" s="21" t="s">
        <v>17</v>
      </c>
      <c r="B33" s="22" t="s">
        <v>16</v>
      </c>
      <c r="C33" s="11" t="s">
        <v>18</v>
      </c>
      <c r="D33" s="23" t="s">
        <v>10</v>
      </c>
      <c r="F33" s="18" t="s">
        <v>23</v>
      </c>
      <c r="G33" s="13">
        <v>15</v>
      </c>
      <c r="H33" s="20"/>
      <c r="I33" s="12">
        <f t="shared" ref="I33:I46" si="2">(G33*H33)</f>
        <v>0</v>
      </c>
    </row>
    <row r="34" spans="1:9" ht="15.75" x14ac:dyDescent="0.25">
      <c r="A34" s="18" t="s">
        <v>22</v>
      </c>
      <c r="B34" s="13">
        <v>6</v>
      </c>
      <c r="C34" s="20"/>
      <c r="D34" s="12">
        <f>(B34*C34)</f>
        <v>0</v>
      </c>
      <c r="F34" s="18" t="s">
        <v>24</v>
      </c>
      <c r="G34" s="13">
        <v>2</v>
      </c>
      <c r="H34" s="20"/>
      <c r="I34" s="12">
        <f t="shared" si="2"/>
        <v>0</v>
      </c>
    </row>
    <row r="35" spans="1:9" ht="15.75" x14ac:dyDescent="0.25">
      <c r="A35" s="18" t="s">
        <v>23</v>
      </c>
      <c r="B35" s="13">
        <v>15</v>
      </c>
      <c r="C35" s="20"/>
      <c r="D35" s="12">
        <f t="shared" ref="D35:D48" si="3">(B35*C35)</f>
        <v>0</v>
      </c>
      <c r="F35" s="18" t="s">
        <v>25</v>
      </c>
      <c r="G35" s="13">
        <v>30</v>
      </c>
      <c r="H35" s="20"/>
      <c r="I35" s="12">
        <f t="shared" si="2"/>
        <v>0</v>
      </c>
    </row>
    <row r="36" spans="1:9" ht="15.75" x14ac:dyDescent="0.25">
      <c r="A36" s="18" t="s">
        <v>24</v>
      </c>
      <c r="B36" s="13">
        <v>2</v>
      </c>
      <c r="C36" s="20"/>
      <c r="D36" s="12">
        <f t="shared" si="3"/>
        <v>0</v>
      </c>
      <c r="F36" s="18" t="s">
        <v>26</v>
      </c>
      <c r="G36" s="13">
        <v>60</v>
      </c>
      <c r="H36" s="20"/>
      <c r="I36" s="12">
        <f t="shared" si="2"/>
        <v>0</v>
      </c>
    </row>
    <row r="37" spans="1:9" ht="15.75" x14ac:dyDescent="0.25">
      <c r="A37" s="18" t="s">
        <v>25</v>
      </c>
      <c r="B37" s="13">
        <v>30</v>
      </c>
      <c r="C37" s="20"/>
      <c r="D37" s="12">
        <f t="shared" si="3"/>
        <v>0</v>
      </c>
      <c r="F37" s="18" t="s">
        <v>27</v>
      </c>
      <c r="G37" s="13">
        <v>130</v>
      </c>
      <c r="H37" s="20"/>
      <c r="I37" s="12">
        <f t="shared" si="2"/>
        <v>0</v>
      </c>
    </row>
    <row r="38" spans="1:9" ht="15.75" x14ac:dyDescent="0.25">
      <c r="A38" s="18" t="s">
        <v>26</v>
      </c>
      <c r="B38" s="13">
        <v>60</v>
      </c>
      <c r="C38" s="20"/>
      <c r="D38" s="12">
        <f t="shared" si="3"/>
        <v>0</v>
      </c>
      <c r="F38" s="18" t="s">
        <v>28</v>
      </c>
      <c r="G38" s="13">
        <v>5</v>
      </c>
      <c r="H38" s="20"/>
      <c r="I38" s="12">
        <f t="shared" si="2"/>
        <v>0</v>
      </c>
    </row>
    <row r="39" spans="1:9" ht="15.75" x14ac:dyDescent="0.25">
      <c r="A39" s="18" t="s">
        <v>27</v>
      </c>
      <c r="B39" s="13">
        <v>130</v>
      </c>
      <c r="C39" s="20"/>
      <c r="D39" s="12">
        <f t="shared" si="3"/>
        <v>0</v>
      </c>
      <c r="F39" s="18" t="s">
        <v>29</v>
      </c>
      <c r="G39" s="13">
        <v>156</v>
      </c>
      <c r="H39" s="20"/>
      <c r="I39" s="12">
        <f t="shared" si="2"/>
        <v>0</v>
      </c>
    </row>
    <row r="40" spans="1:9" ht="15.75" x14ac:dyDescent="0.25">
      <c r="A40" s="18" t="s">
        <v>28</v>
      </c>
      <c r="B40" s="13">
        <v>5</v>
      </c>
      <c r="C40" s="20"/>
      <c r="D40" s="12">
        <f t="shared" si="3"/>
        <v>0</v>
      </c>
      <c r="F40" s="18" t="s">
        <v>30</v>
      </c>
      <c r="G40" s="13">
        <v>30</v>
      </c>
      <c r="H40" s="20"/>
      <c r="I40" s="12">
        <f t="shared" si="2"/>
        <v>0</v>
      </c>
    </row>
    <row r="41" spans="1:9" ht="15.75" x14ac:dyDescent="0.25">
      <c r="A41" s="18" t="s">
        <v>29</v>
      </c>
      <c r="B41" s="13">
        <v>156</v>
      </c>
      <c r="C41" s="20"/>
      <c r="D41" s="12">
        <f t="shared" si="3"/>
        <v>0</v>
      </c>
      <c r="F41" s="18" t="s">
        <v>31</v>
      </c>
      <c r="G41" s="13">
        <v>85</v>
      </c>
      <c r="H41" s="20"/>
      <c r="I41" s="12">
        <f t="shared" si="2"/>
        <v>0</v>
      </c>
    </row>
    <row r="42" spans="1:9" ht="15.75" x14ac:dyDescent="0.25">
      <c r="A42" s="18" t="s">
        <v>30</v>
      </c>
      <c r="B42" s="13">
        <v>30</v>
      </c>
      <c r="C42" s="20"/>
      <c r="D42" s="12">
        <f t="shared" si="3"/>
        <v>0</v>
      </c>
      <c r="F42" s="18" t="s">
        <v>32</v>
      </c>
      <c r="G42" s="13">
        <v>10</v>
      </c>
      <c r="H42" s="20"/>
      <c r="I42" s="12">
        <f t="shared" si="2"/>
        <v>0</v>
      </c>
    </row>
    <row r="43" spans="1:9" ht="15.75" x14ac:dyDescent="0.25">
      <c r="A43" s="18" t="s">
        <v>31</v>
      </c>
      <c r="B43" s="13">
        <v>85</v>
      </c>
      <c r="C43" s="20"/>
      <c r="D43" s="12">
        <f t="shared" si="3"/>
        <v>0</v>
      </c>
      <c r="F43" s="18" t="s">
        <v>33</v>
      </c>
      <c r="G43" s="13">
        <v>86</v>
      </c>
      <c r="H43" s="20"/>
      <c r="I43" s="12">
        <f t="shared" si="2"/>
        <v>0</v>
      </c>
    </row>
    <row r="44" spans="1:9" ht="31.5" x14ac:dyDescent="0.25">
      <c r="A44" s="18" t="s">
        <v>32</v>
      </c>
      <c r="B44" s="13">
        <v>10</v>
      </c>
      <c r="C44" s="20"/>
      <c r="D44" s="12">
        <f t="shared" si="3"/>
        <v>0</v>
      </c>
      <c r="F44" s="18" t="s">
        <v>36</v>
      </c>
      <c r="G44" s="13">
        <v>10</v>
      </c>
      <c r="H44" s="20"/>
      <c r="I44" s="12">
        <f t="shared" si="2"/>
        <v>0</v>
      </c>
    </row>
    <row r="45" spans="1:9" ht="15.75" x14ac:dyDescent="0.25">
      <c r="A45" s="18" t="s">
        <v>33</v>
      </c>
      <c r="B45" s="13">
        <v>86</v>
      </c>
      <c r="C45" s="20"/>
      <c r="D45" s="12">
        <f t="shared" si="3"/>
        <v>0</v>
      </c>
      <c r="F45" s="18" t="s">
        <v>35</v>
      </c>
      <c r="G45" s="13">
        <v>130</v>
      </c>
      <c r="H45" s="20"/>
      <c r="I45" s="12">
        <f t="shared" si="2"/>
        <v>0</v>
      </c>
    </row>
    <row r="46" spans="1:9" ht="15.75" x14ac:dyDescent="0.25">
      <c r="A46" s="18" t="s">
        <v>36</v>
      </c>
      <c r="B46" s="13">
        <v>10</v>
      </c>
      <c r="C46" s="20"/>
      <c r="D46" s="12">
        <f t="shared" si="3"/>
        <v>0</v>
      </c>
      <c r="F46" s="18" t="s">
        <v>37</v>
      </c>
      <c r="G46" s="13">
        <v>40</v>
      </c>
      <c r="H46" s="20"/>
      <c r="I46" s="12">
        <f t="shared" si="2"/>
        <v>0</v>
      </c>
    </row>
    <row r="47" spans="1:9" ht="15.75" x14ac:dyDescent="0.25">
      <c r="A47" s="18" t="s">
        <v>35</v>
      </c>
      <c r="B47" s="13">
        <v>130</v>
      </c>
      <c r="C47" s="20"/>
      <c r="D47" s="12">
        <f t="shared" si="3"/>
        <v>0</v>
      </c>
      <c r="F47" s="36"/>
      <c r="G47" s="36"/>
      <c r="H47" s="36"/>
      <c r="I47" s="36"/>
    </row>
    <row r="48" spans="1:9" ht="15.75" x14ac:dyDescent="0.25">
      <c r="A48" s="18" t="s">
        <v>37</v>
      </c>
      <c r="B48" s="13">
        <v>40</v>
      </c>
      <c r="C48" s="20"/>
      <c r="D48" s="12">
        <f t="shared" si="3"/>
        <v>0</v>
      </c>
      <c r="F48" s="18" t="s">
        <v>21</v>
      </c>
      <c r="G48" s="36"/>
      <c r="H48" s="36"/>
      <c r="I48" s="39">
        <f>SUM(I32:I46)</f>
        <v>0</v>
      </c>
    </row>
    <row r="49" spans="1:4" ht="15.75" x14ac:dyDescent="0.25">
      <c r="A49" s="34"/>
      <c r="B49" s="35"/>
      <c r="C49" s="30"/>
      <c r="D49" s="31"/>
    </row>
    <row r="50" spans="1:4" ht="15.75" x14ac:dyDescent="0.25">
      <c r="A50" s="34" t="s">
        <v>21</v>
      </c>
      <c r="B50" s="35"/>
      <c r="C50" s="30"/>
      <c r="D50" s="31">
        <f>SUM(D34:D48)</f>
        <v>0</v>
      </c>
    </row>
    <row r="52" spans="1:4" x14ac:dyDescent="0.2">
      <c r="A52" s="41" t="s">
        <v>14</v>
      </c>
      <c r="B52" s="42"/>
      <c r="C52" s="42"/>
      <c r="D52" s="42"/>
    </row>
    <row r="53" spans="1:4" x14ac:dyDescent="0.2">
      <c r="A53" s="41"/>
      <c r="B53" s="41"/>
      <c r="C53" s="41"/>
      <c r="D53" s="41"/>
    </row>
    <row r="54" spans="1:4" ht="26.25" x14ac:dyDescent="0.25">
      <c r="A54" s="21" t="s">
        <v>17</v>
      </c>
      <c r="B54" s="22" t="s">
        <v>16</v>
      </c>
      <c r="C54" s="11" t="s">
        <v>18</v>
      </c>
      <c r="D54" s="23" t="s">
        <v>10</v>
      </c>
    </row>
    <row r="55" spans="1:4" ht="15.75" x14ac:dyDescent="0.25">
      <c r="A55" s="18" t="s">
        <v>22</v>
      </c>
      <c r="B55" s="13">
        <v>6</v>
      </c>
      <c r="C55" s="20"/>
      <c r="D55" s="12">
        <f>(B55*C55)</f>
        <v>0</v>
      </c>
    </row>
    <row r="56" spans="1:4" ht="15.75" x14ac:dyDescent="0.25">
      <c r="A56" s="18" t="s">
        <v>23</v>
      </c>
      <c r="B56" s="13">
        <v>15</v>
      </c>
      <c r="C56" s="20"/>
      <c r="D56" s="12">
        <f t="shared" ref="D56:D69" si="4">(B56*C56)</f>
        <v>0</v>
      </c>
    </row>
    <row r="57" spans="1:4" ht="15.75" x14ac:dyDescent="0.25">
      <c r="A57" s="18" t="s">
        <v>24</v>
      </c>
      <c r="B57" s="13">
        <v>2</v>
      </c>
      <c r="C57" s="20"/>
      <c r="D57" s="12">
        <f t="shared" si="4"/>
        <v>0</v>
      </c>
    </row>
    <row r="58" spans="1:4" ht="15.75" x14ac:dyDescent="0.25">
      <c r="A58" s="18" t="s">
        <v>25</v>
      </c>
      <c r="B58" s="13">
        <v>30</v>
      </c>
      <c r="C58" s="20"/>
      <c r="D58" s="12">
        <f t="shared" si="4"/>
        <v>0</v>
      </c>
    </row>
    <row r="59" spans="1:4" ht="15.75" x14ac:dyDescent="0.25">
      <c r="A59" s="18" t="s">
        <v>26</v>
      </c>
      <c r="B59" s="13">
        <v>60</v>
      </c>
      <c r="C59" s="20"/>
      <c r="D59" s="12">
        <f t="shared" si="4"/>
        <v>0</v>
      </c>
    </row>
    <row r="60" spans="1:4" ht="15.75" x14ac:dyDescent="0.25">
      <c r="A60" s="18" t="s">
        <v>27</v>
      </c>
      <c r="B60" s="13">
        <v>130</v>
      </c>
      <c r="C60" s="20"/>
      <c r="D60" s="12">
        <f t="shared" si="4"/>
        <v>0</v>
      </c>
    </row>
    <row r="61" spans="1:4" ht="15.75" x14ac:dyDescent="0.25">
      <c r="A61" s="18" t="s">
        <v>28</v>
      </c>
      <c r="B61" s="13">
        <v>5</v>
      </c>
      <c r="C61" s="20"/>
      <c r="D61" s="12">
        <f t="shared" si="4"/>
        <v>0</v>
      </c>
    </row>
    <row r="62" spans="1:4" ht="15.75" x14ac:dyDescent="0.25">
      <c r="A62" s="18" t="s">
        <v>29</v>
      </c>
      <c r="B62" s="13">
        <v>156</v>
      </c>
      <c r="C62" s="20"/>
      <c r="D62" s="12">
        <f t="shared" si="4"/>
        <v>0</v>
      </c>
    </row>
    <row r="63" spans="1:4" ht="15.75" x14ac:dyDescent="0.25">
      <c r="A63" s="18" t="s">
        <v>30</v>
      </c>
      <c r="B63" s="13">
        <v>30</v>
      </c>
      <c r="C63" s="20"/>
      <c r="D63" s="12">
        <f t="shared" si="4"/>
        <v>0</v>
      </c>
    </row>
    <row r="64" spans="1:4" ht="15.75" x14ac:dyDescent="0.25">
      <c r="A64" s="18" t="s">
        <v>31</v>
      </c>
      <c r="B64" s="13">
        <v>85</v>
      </c>
      <c r="C64" s="20"/>
      <c r="D64" s="12">
        <f t="shared" si="4"/>
        <v>0</v>
      </c>
    </row>
    <row r="65" spans="1:4" ht="15.75" x14ac:dyDescent="0.25">
      <c r="A65" s="18" t="s">
        <v>32</v>
      </c>
      <c r="B65" s="13">
        <v>10</v>
      </c>
      <c r="C65" s="20"/>
      <c r="D65" s="12">
        <f t="shared" si="4"/>
        <v>0</v>
      </c>
    </row>
    <row r="66" spans="1:4" ht="15.75" x14ac:dyDescent="0.25">
      <c r="A66" s="18" t="s">
        <v>33</v>
      </c>
      <c r="B66" s="13">
        <v>86</v>
      </c>
      <c r="C66" s="20"/>
      <c r="D66" s="12">
        <f t="shared" si="4"/>
        <v>0</v>
      </c>
    </row>
    <row r="67" spans="1:4" ht="15.75" x14ac:dyDescent="0.25">
      <c r="A67" s="18" t="s">
        <v>36</v>
      </c>
      <c r="B67" s="13">
        <v>10</v>
      </c>
      <c r="C67" s="20"/>
      <c r="D67" s="12">
        <f t="shared" si="4"/>
        <v>0</v>
      </c>
    </row>
    <row r="68" spans="1:4" ht="15.75" x14ac:dyDescent="0.25">
      <c r="A68" s="18" t="s">
        <v>35</v>
      </c>
      <c r="B68" s="13">
        <v>130</v>
      </c>
      <c r="C68" s="20"/>
      <c r="D68" s="12">
        <f t="shared" si="4"/>
        <v>0</v>
      </c>
    </row>
    <row r="69" spans="1:4" ht="15.75" x14ac:dyDescent="0.25">
      <c r="A69" s="18" t="s">
        <v>37</v>
      </c>
      <c r="B69" s="13">
        <v>40</v>
      </c>
      <c r="C69" s="20"/>
      <c r="D69" s="12">
        <f t="shared" si="4"/>
        <v>0</v>
      </c>
    </row>
    <row r="70" spans="1:4" x14ac:dyDescent="0.2">
      <c r="A70" s="37"/>
      <c r="B70" s="11"/>
      <c r="C70" s="38"/>
      <c r="D70" s="38"/>
    </row>
    <row r="71" spans="1:4" ht="15.75" x14ac:dyDescent="0.25">
      <c r="A71" s="25" t="s">
        <v>21</v>
      </c>
      <c r="B71" s="11"/>
      <c r="C71" s="38"/>
      <c r="D71" s="39">
        <f>SUM(D55:D69)</f>
        <v>0</v>
      </c>
    </row>
  </sheetData>
  <sheetProtection selectLockedCells="1"/>
  <mergeCells count="11">
    <mergeCell ref="A52:D53"/>
    <mergeCell ref="F8:I9"/>
    <mergeCell ref="A1:D1"/>
    <mergeCell ref="A31:D32"/>
    <mergeCell ref="F29:I30"/>
    <mergeCell ref="B2:D2"/>
    <mergeCell ref="B3:D3"/>
    <mergeCell ref="B4:D4"/>
    <mergeCell ref="B5:D5"/>
    <mergeCell ref="A6:D6"/>
    <mergeCell ref="A8:D9"/>
  </mergeCells>
  <pageMargins left="0.25" right="0.25" top="0.75" bottom="0.75" header="0.3" footer="0.3"/>
  <pageSetup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Instructions</vt:lpstr>
      <vt:lpstr>Cost Matrix</vt:lpstr>
    </vt:vector>
  </TitlesOfParts>
  <Company>PA Department of Public Welfare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jkowalick</dc:creator>
  <cp:lastModifiedBy>Tippett, Todd</cp:lastModifiedBy>
  <cp:lastPrinted>2018-11-06T20:00:35Z</cp:lastPrinted>
  <dcterms:created xsi:type="dcterms:W3CDTF">2015-02-25T16:36:43Z</dcterms:created>
  <dcterms:modified xsi:type="dcterms:W3CDTF">2025-03-05T17:23:46Z</dcterms:modified>
</cp:coreProperties>
</file>