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6835" windowHeight="12585"/>
  </bookViews>
  <sheets>
    <sheet name="Cost Matrix" sheetId="1" r:id="rId1"/>
  </sheets>
  <definedNames>
    <definedName name="_xlnm.Print_Titles" localSheetId="0">'Cost Matrix'!$1:$2</definedName>
  </definedNames>
  <calcPr calcId="145621"/>
</workbook>
</file>

<file path=xl/calcChain.xml><?xml version="1.0" encoding="utf-8"?>
<calcChain xmlns="http://schemas.openxmlformats.org/spreadsheetml/2006/main">
  <c r="P45" i="1" l="1"/>
  <c r="K45" i="1"/>
  <c r="F45" i="1"/>
  <c r="P42" i="1" l="1"/>
  <c r="P41" i="1"/>
  <c r="P40" i="1"/>
  <c r="P39" i="1"/>
  <c r="P38" i="1"/>
  <c r="P37" i="1"/>
  <c r="P36" i="1"/>
  <c r="P35" i="1"/>
  <c r="P34" i="1"/>
  <c r="P32" i="1"/>
  <c r="P31" i="1"/>
  <c r="P28" i="1"/>
  <c r="P27" i="1"/>
  <c r="P26" i="1"/>
  <c r="P23" i="1"/>
  <c r="P22" i="1"/>
  <c r="P21" i="1"/>
  <c r="P20" i="1"/>
  <c r="P19" i="1"/>
  <c r="P18" i="1"/>
  <c r="P15" i="1"/>
  <c r="P14" i="1"/>
  <c r="P13" i="1"/>
  <c r="P12" i="1"/>
  <c r="P11" i="1"/>
  <c r="P10" i="1"/>
  <c r="P9" i="1"/>
  <c r="P7" i="1"/>
  <c r="P6" i="1"/>
  <c r="P5" i="1"/>
  <c r="P4" i="1"/>
  <c r="P44" i="1" s="1"/>
  <c r="P47" i="1" s="1"/>
  <c r="K42" i="1"/>
  <c r="K41" i="1"/>
  <c r="K40" i="1"/>
  <c r="K39" i="1"/>
  <c r="K38" i="1"/>
  <c r="K37" i="1"/>
  <c r="K36" i="1"/>
  <c r="K35" i="1"/>
  <c r="K34" i="1"/>
  <c r="K32" i="1"/>
  <c r="K31" i="1"/>
  <c r="K28" i="1"/>
  <c r="K27" i="1"/>
  <c r="K26" i="1"/>
  <c r="K23" i="1"/>
  <c r="K22" i="1"/>
  <c r="K21" i="1"/>
  <c r="K20" i="1"/>
  <c r="K19" i="1"/>
  <c r="K18" i="1"/>
  <c r="K15" i="1"/>
  <c r="K14" i="1"/>
  <c r="K13" i="1"/>
  <c r="K12" i="1"/>
  <c r="K11" i="1"/>
  <c r="K10" i="1"/>
  <c r="K9" i="1"/>
  <c r="K7" i="1"/>
  <c r="K6" i="1"/>
  <c r="K5" i="1"/>
  <c r="K4" i="1"/>
  <c r="K44" i="1" s="1"/>
  <c r="K47" i="1" s="1"/>
  <c r="F42" i="1"/>
  <c r="F41" i="1"/>
  <c r="F40" i="1"/>
  <c r="F39" i="1"/>
  <c r="F38" i="1"/>
  <c r="F37" i="1"/>
  <c r="F36" i="1"/>
  <c r="F35" i="1"/>
  <c r="F34" i="1"/>
  <c r="F32" i="1"/>
  <c r="F31" i="1"/>
  <c r="F28" i="1"/>
  <c r="F27" i="1"/>
  <c r="F26" i="1"/>
  <c r="F23" i="1"/>
  <c r="F22" i="1"/>
  <c r="F21" i="1"/>
  <c r="F20" i="1"/>
  <c r="F19" i="1"/>
  <c r="F18" i="1"/>
  <c r="F15" i="1"/>
  <c r="F14" i="1"/>
  <c r="F13" i="1"/>
  <c r="F12" i="1"/>
  <c r="F11" i="1"/>
  <c r="F10" i="1"/>
  <c r="F9" i="1"/>
  <c r="F7" i="1"/>
  <c r="F6" i="1"/>
  <c r="F5" i="1"/>
  <c r="F4" i="1"/>
  <c r="F44" i="1" l="1"/>
  <c r="F47" i="1" s="1"/>
</calcChain>
</file>

<file path=xl/sharedStrings.xml><?xml version="1.0" encoding="utf-8"?>
<sst xmlns="http://schemas.openxmlformats.org/spreadsheetml/2006/main" count="148" uniqueCount="46">
  <si>
    <t>Budget Category</t>
  </si>
  <si>
    <t>Quantity</t>
  </si>
  <si>
    <t>Unit of Measure</t>
  </si>
  <si>
    <t>Rate</t>
  </si>
  <si>
    <r>
      <t>T</t>
    </r>
    <r>
      <rPr>
        <u/>
        <sz val="12"/>
        <color theme="1"/>
        <rFont val="Calibri"/>
        <family val="2"/>
      </rPr>
      <t>otal</t>
    </r>
  </si>
  <si>
    <t>Personnel/Staff (List all staff, # of days, rate and total)</t>
  </si>
  <si>
    <t>Conference Expenses</t>
  </si>
  <si>
    <t>Equipment Rental</t>
  </si>
  <si>
    <t>Printed Materials</t>
  </si>
  <si>
    <t>Site Location Fee</t>
  </si>
  <si>
    <t>Supplies</t>
  </si>
  <si>
    <t>Technology</t>
  </si>
  <si>
    <t>Telecommunication</t>
  </si>
  <si>
    <t>Other</t>
  </si>
  <si>
    <t>Travel/Lodging (Lodging rate may include occupancy tax only)</t>
  </si>
  <si>
    <t>Room per night</t>
  </si>
  <si>
    <t>Air Travel</t>
  </si>
  <si>
    <t>Mileage*</t>
  </si>
  <si>
    <t>Lodging*</t>
  </si>
  <si>
    <t>Subsistence*</t>
  </si>
  <si>
    <t>*Based on US GSA Rates</t>
  </si>
  <si>
    <t>Sunday Dinner</t>
  </si>
  <si>
    <t>3 Lunches</t>
  </si>
  <si>
    <t>Subcontractors</t>
  </si>
  <si>
    <t>Type &amp; Rate</t>
  </si>
  <si>
    <t>Other Direct Costs</t>
  </si>
  <si>
    <t xml:space="preserve">Registration Site </t>
  </si>
  <si>
    <t>Selection of Sessions on registration site in order of Preference</t>
  </si>
  <si>
    <t>Conference Evaluation (Online) &amp; summary report</t>
  </si>
  <si>
    <t>Act 48 Upon to PERMS for attendees</t>
  </si>
  <si>
    <t>Act 45 for attendees, as necessary</t>
  </si>
  <si>
    <t>Development of final schedules &amp; Room Assignments</t>
  </si>
  <si>
    <t>Processing &amp; intake of fees (includes refunds if necessary, confirmation of registration &amp; final schedule)</t>
  </si>
  <si>
    <t>Speakers Cost  (includes Travel &amp; Expenses)  *THIS IS A NOT TO EXCEED AMOUNT*</t>
  </si>
  <si>
    <t>TOTAL:</t>
  </si>
  <si>
    <t>Meals (break out total cost per meal)</t>
  </si>
  <si>
    <t>EA</t>
  </si>
  <si>
    <t>H</t>
  </si>
  <si>
    <t>%</t>
  </si>
  <si>
    <t>Administrative Fees (Subtotal x Admin fee %)</t>
  </si>
  <si>
    <t>Subtotal</t>
  </si>
  <si>
    <t>Base year 2017-2018</t>
  </si>
  <si>
    <t>Option Year 1 (2018-2019)</t>
  </si>
  <si>
    <t>Option Year 2 (2019-2020)</t>
  </si>
  <si>
    <t>3 Breakfasts</t>
  </si>
  <si>
    <t>Other (please specify)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</si>
</sst>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0_);_(&quot;$&quot;* \(#,##0.0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sz val="8"/>
      <color theme="1"/>
      <name val="Calibri"/>
      <family val="2"/>
    </font>
    <font>
      <b/>
      <sz val="12"/>
      <color theme="1"/>
      <name val="Calibri"/>
      <family val="2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2" fontId="2" fillId="0" borderId="2" xfId="0" applyNumberFormat="1" applyFont="1" applyBorder="1" applyAlignment="1">
      <alignment vertical="center" wrapText="1"/>
    </xf>
    <xf numFmtId="2" fontId="2" fillId="0" borderId="7" xfId="0" applyNumberFormat="1" applyFont="1" applyBorder="1" applyAlignment="1">
      <alignment vertical="center" wrapText="1"/>
    </xf>
    <xf numFmtId="2" fontId="2" fillId="0" borderId="3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2" fontId="2" fillId="0" borderId="9" xfId="0" applyNumberFormat="1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left" vertical="center" wrapText="1"/>
    </xf>
    <xf numFmtId="164" fontId="2" fillId="0" borderId="10" xfId="0" applyNumberFormat="1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2" fontId="2" fillId="0" borderId="12" xfId="0" applyNumberFormat="1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left" vertical="center" wrapText="1"/>
    </xf>
    <xf numFmtId="164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2" fontId="2" fillId="0" borderId="15" xfId="0" applyNumberFormat="1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left" vertical="center" wrapText="1"/>
    </xf>
    <xf numFmtId="164" fontId="2" fillId="0" borderId="16" xfId="0" applyNumberFormat="1" applyFont="1" applyBorder="1" applyAlignment="1">
      <alignment horizontal="left" vertical="center" wrapText="1"/>
    </xf>
    <xf numFmtId="2" fontId="2" fillId="0" borderId="8" xfId="0" applyNumberFormat="1" applyFont="1" applyBorder="1" applyAlignment="1">
      <alignment horizontal="left" vertical="center" wrapText="1"/>
    </xf>
    <xf numFmtId="2" fontId="2" fillId="0" borderId="11" xfId="0" applyNumberFormat="1" applyFont="1" applyBorder="1" applyAlignment="1">
      <alignment horizontal="left" vertical="center" wrapText="1"/>
    </xf>
    <xf numFmtId="2" fontId="2" fillId="0" borderId="14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topLeftCell="A16" workbookViewId="0">
      <selection activeCell="C39" sqref="C39"/>
    </sheetView>
  </sheetViews>
  <sheetFormatPr defaultRowHeight="15" x14ac:dyDescent="0.25"/>
  <cols>
    <col min="1" max="1" width="24.85546875" style="14" customWidth="1"/>
    <col min="2" max="2" width="35.140625" style="14" customWidth="1"/>
    <col min="3" max="3" width="12.28515625" style="14" customWidth="1"/>
    <col min="4" max="4" width="10.85546875" style="15" customWidth="1"/>
    <col min="5" max="5" width="14.85546875" style="14" customWidth="1"/>
    <col min="6" max="6" width="16.85546875" style="14" customWidth="1"/>
    <col min="7" max="7" width="4.28515625" style="14" customWidth="1"/>
    <col min="8" max="8" width="12.28515625" style="14" customWidth="1"/>
    <col min="9" max="9" width="10.85546875" style="15" customWidth="1"/>
    <col min="10" max="10" width="14.85546875" style="14" customWidth="1"/>
    <col min="11" max="11" width="16.85546875" style="14" customWidth="1"/>
    <col min="12" max="12" width="4.140625" style="14" customWidth="1"/>
    <col min="13" max="13" width="12.28515625" style="14" customWidth="1"/>
    <col min="14" max="14" width="10.85546875" style="15" customWidth="1"/>
    <col min="15" max="15" width="15.5703125" style="14" customWidth="1"/>
    <col min="16" max="16" width="16.85546875" style="14" customWidth="1"/>
    <col min="17" max="16384" width="9.140625" style="14"/>
  </cols>
  <sheetData>
    <row r="1" spans="1:16" ht="28.5" customHeight="1" thickBot="1" x14ac:dyDescent="0.3">
      <c r="C1" s="49" t="s">
        <v>41</v>
      </c>
      <c r="D1" s="50"/>
      <c r="E1" s="50"/>
      <c r="F1" s="51"/>
      <c r="G1" s="16"/>
      <c r="H1" s="49" t="s">
        <v>42</v>
      </c>
      <c r="I1" s="50"/>
      <c r="J1" s="50"/>
      <c r="K1" s="51"/>
      <c r="L1" s="16"/>
      <c r="M1" s="49" t="s">
        <v>43</v>
      </c>
      <c r="N1" s="50"/>
      <c r="O1" s="50"/>
      <c r="P1" s="51"/>
    </row>
    <row r="2" spans="1:16" ht="32.25" thickBot="1" x14ac:dyDescent="0.3">
      <c r="A2" s="47" t="s">
        <v>0</v>
      </c>
      <c r="B2" s="48"/>
      <c r="C2" s="1" t="s">
        <v>1</v>
      </c>
      <c r="D2" s="1" t="s">
        <v>2</v>
      </c>
      <c r="E2" s="1" t="s">
        <v>3</v>
      </c>
      <c r="F2" s="1" t="s">
        <v>4</v>
      </c>
      <c r="H2" s="8" t="s">
        <v>1</v>
      </c>
      <c r="I2" s="1" t="s">
        <v>2</v>
      </c>
      <c r="J2" s="1" t="s">
        <v>3</v>
      </c>
      <c r="K2" s="1" t="s">
        <v>4</v>
      </c>
      <c r="M2" s="8" t="s">
        <v>1</v>
      </c>
      <c r="N2" s="1" t="s">
        <v>2</v>
      </c>
      <c r="O2" s="1" t="s">
        <v>3</v>
      </c>
      <c r="P2" s="1" t="s">
        <v>4</v>
      </c>
    </row>
    <row r="3" spans="1:16" ht="27" customHeight="1" thickBot="1" x14ac:dyDescent="0.3">
      <c r="A3" s="41" t="s">
        <v>5</v>
      </c>
      <c r="B3" s="42"/>
      <c r="C3" s="42"/>
      <c r="D3" s="42"/>
      <c r="E3" s="43"/>
      <c r="F3" s="4"/>
      <c r="H3" s="55"/>
      <c r="I3" s="56"/>
      <c r="J3" s="57"/>
      <c r="K3" s="4"/>
      <c r="M3" s="55"/>
      <c r="N3" s="56"/>
      <c r="O3" s="57"/>
      <c r="P3" s="4"/>
    </row>
    <row r="4" spans="1:16" ht="15.75" x14ac:dyDescent="0.25">
      <c r="A4" s="17"/>
      <c r="B4" s="18"/>
      <c r="C4" s="19"/>
      <c r="D4" s="20" t="s">
        <v>37</v>
      </c>
      <c r="E4" s="21"/>
      <c r="F4" s="22">
        <f>C4*E4</f>
        <v>0</v>
      </c>
      <c r="H4" s="35"/>
      <c r="I4" s="20" t="s">
        <v>37</v>
      </c>
      <c r="J4" s="21"/>
      <c r="K4" s="22">
        <f>H4*J4</f>
        <v>0</v>
      </c>
      <c r="M4" s="35"/>
      <c r="N4" s="20" t="s">
        <v>37</v>
      </c>
      <c r="O4" s="21"/>
      <c r="P4" s="22">
        <f>M4*O4</f>
        <v>0</v>
      </c>
    </row>
    <row r="5" spans="1:16" ht="15.75" x14ac:dyDescent="0.25">
      <c r="A5" s="23"/>
      <c r="B5" s="24"/>
      <c r="C5" s="25"/>
      <c r="D5" s="26" t="s">
        <v>37</v>
      </c>
      <c r="E5" s="27"/>
      <c r="F5" s="28">
        <f t="shared" ref="F5:F42" si="0">C5*E5</f>
        <v>0</v>
      </c>
      <c r="H5" s="36"/>
      <c r="I5" s="26" t="s">
        <v>37</v>
      </c>
      <c r="J5" s="27"/>
      <c r="K5" s="28">
        <f t="shared" ref="K5:K7" si="1">H5*J5</f>
        <v>0</v>
      </c>
      <c r="M5" s="36"/>
      <c r="N5" s="26" t="s">
        <v>37</v>
      </c>
      <c r="O5" s="27"/>
      <c r="P5" s="28">
        <f t="shared" ref="P5:P7" si="2">M5*O5</f>
        <v>0</v>
      </c>
    </row>
    <row r="6" spans="1:16" ht="15.75" x14ac:dyDescent="0.25">
      <c r="A6" s="23"/>
      <c r="B6" s="24"/>
      <c r="C6" s="25"/>
      <c r="D6" s="26" t="s">
        <v>37</v>
      </c>
      <c r="E6" s="27"/>
      <c r="F6" s="28">
        <f t="shared" si="0"/>
        <v>0</v>
      </c>
      <c r="H6" s="36"/>
      <c r="I6" s="26" t="s">
        <v>37</v>
      </c>
      <c r="J6" s="27"/>
      <c r="K6" s="28">
        <f t="shared" si="1"/>
        <v>0</v>
      </c>
      <c r="M6" s="36"/>
      <c r="N6" s="26" t="s">
        <v>37</v>
      </c>
      <c r="O6" s="27"/>
      <c r="P6" s="28">
        <f t="shared" si="2"/>
        <v>0</v>
      </c>
    </row>
    <row r="7" spans="1:16" ht="16.5" thickBot="1" x14ac:dyDescent="0.3">
      <c r="A7" s="29"/>
      <c r="B7" s="30"/>
      <c r="C7" s="31"/>
      <c r="D7" s="32" t="s">
        <v>37</v>
      </c>
      <c r="E7" s="33"/>
      <c r="F7" s="34">
        <f t="shared" si="0"/>
        <v>0</v>
      </c>
      <c r="H7" s="37"/>
      <c r="I7" s="32" t="s">
        <v>37</v>
      </c>
      <c r="J7" s="33"/>
      <c r="K7" s="34">
        <f t="shared" si="1"/>
        <v>0</v>
      </c>
      <c r="M7" s="37"/>
      <c r="N7" s="32" t="s">
        <v>37</v>
      </c>
      <c r="O7" s="33"/>
      <c r="P7" s="34">
        <f t="shared" si="2"/>
        <v>0</v>
      </c>
    </row>
    <row r="8" spans="1:16" ht="27" customHeight="1" thickBot="1" x14ac:dyDescent="0.3">
      <c r="A8" s="41" t="s">
        <v>6</v>
      </c>
      <c r="B8" s="42"/>
      <c r="C8" s="42"/>
      <c r="D8" s="42"/>
      <c r="E8" s="43"/>
      <c r="F8" s="4"/>
      <c r="H8" s="55"/>
      <c r="I8" s="56"/>
      <c r="J8" s="57"/>
      <c r="K8" s="4"/>
      <c r="M8" s="55"/>
      <c r="N8" s="56"/>
      <c r="O8" s="57"/>
      <c r="P8" s="4"/>
    </row>
    <row r="9" spans="1:16" ht="15.75" x14ac:dyDescent="0.25">
      <c r="A9" s="62" t="s">
        <v>7</v>
      </c>
      <c r="B9" s="63"/>
      <c r="C9" s="19"/>
      <c r="D9" s="20" t="s">
        <v>36</v>
      </c>
      <c r="E9" s="21"/>
      <c r="F9" s="22">
        <f t="shared" si="0"/>
        <v>0</v>
      </c>
      <c r="H9" s="35"/>
      <c r="I9" s="20" t="s">
        <v>36</v>
      </c>
      <c r="J9" s="21"/>
      <c r="K9" s="22">
        <f t="shared" ref="K9:K15" si="3">H9*J9</f>
        <v>0</v>
      </c>
      <c r="M9" s="35"/>
      <c r="N9" s="20" t="s">
        <v>36</v>
      </c>
      <c r="O9" s="21"/>
      <c r="P9" s="22">
        <f t="shared" ref="P9:P15" si="4">M9*O9</f>
        <v>0</v>
      </c>
    </row>
    <row r="10" spans="1:16" ht="15.75" x14ac:dyDescent="0.25">
      <c r="A10" s="58" t="s">
        <v>8</v>
      </c>
      <c r="B10" s="59"/>
      <c r="C10" s="25"/>
      <c r="D10" s="26" t="s">
        <v>36</v>
      </c>
      <c r="E10" s="27"/>
      <c r="F10" s="28">
        <f t="shared" si="0"/>
        <v>0</v>
      </c>
      <c r="H10" s="36"/>
      <c r="I10" s="26" t="s">
        <v>36</v>
      </c>
      <c r="J10" s="27"/>
      <c r="K10" s="28">
        <f t="shared" si="3"/>
        <v>0</v>
      </c>
      <c r="M10" s="36"/>
      <c r="N10" s="26" t="s">
        <v>36</v>
      </c>
      <c r="O10" s="27"/>
      <c r="P10" s="28">
        <f t="shared" si="4"/>
        <v>0</v>
      </c>
    </row>
    <row r="11" spans="1:16" ht="15.75" x14ac:dyDescent="0.25">
      <c r="A11" s="58" t="s">
        <v>9</v>
      </c>
      <c r="B11" s="59"/>
      <c r="C11" s="25"/>
      <c r="D11" s="26" t="s">
        <v>36</v>
      </c>
      <c r="E11" s="27"/>
      <c r="F11" s="28">
        <f t="shared" si="0"/>
        <v>0</v>
      </c>
      <c r="H11" s="36"/>
      <c r="I11" s="26" t="s">
        <v>36</v>
      </c>
      <c r="J11" s="27"/>
      <c r="K11" s="28">
        <f t="shared" si="3"/>
        <v>0</v>
      </c>
      <c r="M11" s="36"/>
      <c r="N11" s="26" t="s">
        <v>36</v>
      </c>
      <c r="O11" s="27"/>
      <c r="P11" s="28">
        <f t="shared" si="4"/>
        <v>0</v>
      </c>
    </row>
    <row r="12" spans="1:16" ht="15.75" x14ac:dyDescent="0.25">
      <c r="A12" s="58" t="s">
        <v>10</v>
      </c>
      <c r="B12" s="59"/>
      <c r="C12" s="25"/>
      <c r="D12" s="26" t="s">
        <v>36</v>
      </c>
      <c r="E12" s="27"/>
      <c r="F12" s="28">
        <f t="shared" si="0"/>
        <v>0</v>
      </c>
      <c r="H12" s="36"/>
      <c r="I12" s="26" t="s">
        <v>36</v>
      </c>
      <c r="J12" s="27"/>
      <c r="K12" s="28">
        <f t="shared" si="3"/>
        <v>0</v>
      </c>
      <c r="M12" s="36"/>
      <c r="N12" s="26" t="s">
        <v>36</v>
      </c>
      <c r="O12" s="27"/>
      <c r="P12" s="28">
        <f t="shared" si="4"/>
        <v>0</v>
      </c>
    </row>
    <row r="13" spans="1:16" ht="15.75" x14ac:dyDescent="0.25">
      <c r="A13" s="58" t="s">
        <v>11</v>
      </c>
      <c r="B13" s="59"/>
      <c r="C13" s="25"/>
      <c r="D13" s="26" t="s">
        <v>36</v>
      </c>
      <c r="E13" s="27"/>
      <c r="F13" s="28">
        <f t="shared" si="0"/>
        <v>0</v>
      </c>
      <c r="H13" s="36"/>
      <c r="I13" s="26" t="s">
        <v>36</v>
      </c>
      <c r="J13" s="27"/>
      <c r="K13" s="28">
        <f t="shared" si="3"/>
        <v>0</v>
      </c>
      <c r="M13" s="36"/>
      <c r="N13" s="26" t="s">
        <v>36</v>
      </c>
      <c r="O13" s="27"/>
      <c r="P13" s="28">
        <f t="shared" si="4"/>
        <v>0</v>
      </c>
    </row>
    <row r="14" spans="1:16" ht="15.75" x14ac:dyDescent="0.25">
      <c r="A14" s="58" t="s">
        <v>12</v>
      </c>
      <c r="B14" s="59"/>
      <c r="C14" s="25"/>
      <c r="D14" s="26" t="s">
        <v>36</v>
      </c>
      <c r="E14" s="27"/>
      <c r="F14" s="28">
        <f t="shared" si="0"/>
        <v>0</v>
      </c>
      <c r="H14" s="36"/>
      <c r="I14" s="26" t="s">
        <v>36</v>
      </c>
      <c r="J14" s="27"/>
      <c r="K14" s="28">
        <f t="shared" si="3"/>
        <v>0</v>
      </c>
      <c r="M14" s="36"/>
      <c r="N14" s="26" t="s">
        <v>36</v>
      </c>
      <c r="O14" s="27"/>
      <c r="P14" s="28">
        <f t="shared" si="4"/>
        <v>0</v>
      </c>
    </row>
    <row r="15" spans="1:16" ht="16.5" thickBot="1" x14ac:dyDescent="0.3">
      <c r="A15" s="38" t="s">
        <v>13</v>
      </c>
      <c r="B15" s="39"/>
      <c r="C15" s="31"/>
      <c r="D15" s="32" t="s">
        <v>36</v>
      </c>
      <c r="E15" s="33"/>
      <c r="F15" s="34">
        <f t="shared" si="0"/>
        <v>0</v>
      </c>
      <c r="H15" s="37"/>
      <c r="I15" s="32" t="s">
        <v>36</v>
      </c>
      <c r="J15" s="33"/>
      <c r="K15" s="34">
        <f t="shared" si="3"/>
        <v>0</v>
      </c>
      <c r="M15" s="37"/>
      <c r="N15" s="32" t="s">
        <v>36</v>
      </c>
      <c r="O15" s="33"/>
      <c r="P15" s="34">
        <f t="shared" si="4"/>
        <v>0</v>
      </c>
    </row>
    <row r="16" spans="1:16" ht="10.5" customHeight="1" thickBot="1" x14ac:dyDescent="0.3">
      <c r="A16" s="44"/>
      <c r="B16" s="45"/>
      <c r="C16" s="45"/>
      <c r="D16" s="45"/>
      <c r="E16" s="46"/>
      <c r="F16" s="4"/>
      <c r="H16" s="55"/>
      <c r="I16" s="56"/>
      <c r="J16" s="57"/>
      <c r="K16" s="4"/>
      <c r="M16" s="55"/>
      <c r="N16" s="56"/>
      <c r="O16" s="57"/>
      <c r="P16" s="4"/>
    </row>
    <row r="17" spans="1:16" ht="27" customHeight="1" thickBot="1" x14ac:dyDescent="0.3">
      <c r="A17" s="41" t="s">
        <v>14</v>
      </c>
      <c r="B17" s="42"/>
      <c r="C17" s="42"/>
      <c r="D17" s="42"/>
      <c r="E17" s="43"/>
      <c r="F17" s="4"/>
      <c r="H17" s="55"/>
      <c r="I17" s="56"/>
      <c r="J17" s="57"/>
      <c r="K17" s="4"/>
      <c r="M17" s="55"/>
      <c r="N17" s="56"/>
      <c r="O17" s="57"/>
      <c r="P17" s="4"/>
    </row>
    <row r="18" spans="1:16" ht="15.75" x14ac:dyDescent="0.25">
      <c r="A18" s="62" t="s">
        <v>15</v>
      </c>
      <c r="B18" s="63"/>
      <c r="C18" s="19"/>
      <c r="D18" s="20" t="s">
        <v>36</v>
      </c>
      <c r="E18" s="21"/>
      <c r="F18" s="22">
        <f t="shared" si="0"/>
        <v>0</v>
      </c>
      <c r="H18" s="35"/>
      <c r="I18" s="20" t="s">
        <v>36</v>
      </c>
      <c r="J18" s="21"/>
      <c r="K18" s="22">
        <f t="shared" ref="K18:K23" si="5">H18*J18</f>
        <v>0</v>
      </c>
      <c r="M18" s="35"/>
      <c r="N18" s="20" t="s">
        <v>36</v>
      </c>
      <c r="O18" s="21"/>
      <c r="P18" s="22">
        <f t="shared" ref="P18:P23" si="6">M18*O18</f>
        <v>0</v>
      </c>
    </row>
    <row r="19" spans="1:16" ht="15.75" x14ac:dyDescent="0.25">
      <c r="A19" s="58" t="s">
        <v>16</v>
      </c>
      <c r="B19" s="59"/>
      <c r="C19" s="25"/>
      <c r="D19" s="26" t="s">
        <v>36</v>
      </c>
      <c r="E19" s="27"/>
      <c r="F19" s="28">
        <f t="shared" si="0"/>
        <v>0</v>
      </c>
      <c r="H19" s="36"/>
      <c r="I19" s="26" t="s">
        <v>36</v>
      </c>
      <c r="J19" s="27"/>
      <c r="K19" s="28">
        <f t="shared" si="5"/>
        <v>0</v>
      </c>
      <c r="M19" s="36"/>
      <c r="N19" s="26" t="s">
        <v>36</v>
      </c>
      <c r="O19" s="27"/>
      <c r="P19" s="28">
        <f t="shared" si="6"/>
        <v>0</v>
      </c>
    </row>
    <row r="20" spans="1:16" ht="15.75" x14ac:dyDescent="0.25">
      <c r="A20" s="58" t="s">
        <v>17</v>
      </c>
      <c r="B20" s="59"/>
      <c r="C20" s="25"/>
      <c r="D20" s="26" t="s">
        <v>36</v>
      </c>
      <c r="E20" s="27">
        <v>0.53500000000000003</v>
      </c>
      <c r="F20" s="28">
        <f t="shared" si="0"/>
        <v>0</v>
      </c>
      <c r="H20" s="36"/>
      <c r="I20" s="26" t="s">
        <v>36</v>
      </c>
      <c r="J20" s="27">
        <v>0.53500000000000003</v>
      </c>
      <c r="K20" s="28">
        <f t="shared" si="5"/>
        <v>0</v>
      </c>
      <c r="M20" s="36"/>
      <c r="N20" s="26" t="s">
        <v>36</v>
      </c>
      <c r="O20" s="27">
        <v>0.53500000000000003</v>
      </c>
      <c r="P20" s="28">
        <f t="shared" si="6"/>
        <v>0</v>
      </c>
    </row>
    <row r="21" spans="1:16" ht="15.75" x14ac:dyDescent="0.25">
      <c r="A21" s="58" t="s">
        <v>18</v>
      </c>
      <c r="B21" s="59"/>
      <c r="C21" s="25"/>
      <c r="D21" s="26" t="s">
        <v>36</v>
      </c>
      <c r="E21" s="27"/>
      <c r="F21" s="28">
        <f t="shared" si="0"/>
        <v>0</v>
      </c>
      <c r="H21" s="36"/>
      <c r="I21" s="26" t="s">
        <v>36</v>
      </c>
      <c r="J21" s="27"/>
      <c r="K21" s="28">
        <f t="shared" si="5"/>
        <v>0</v>
      </c>
      <c r="M21" s="36"/>
      <c r="N21" s="26" t="s">
        <v>36</v>
      </c>
      <c r="O21" s="27"/>
      <c r="P21" s="28">
        <f t="shared" si="6"/>
        <v>0</v>
      </c>
    </row>
    <row r="22" spans="1:16" ht="15.75" x14ac:dyDescent="0.25">
      <c r="A22" s="58" t="s">
        <v>19</v>
      </c>
      <c r="B22" s="59"/>
      <c r="C22" s="25"/>
      <c r="D22" s="26" t="s">
        <v>36</v>
      </c>
      <c r="E22" s="27"/>
      <c r="F22" s="28">
        <f t="shared" si="0"/>
        <v>0</v>
      </c>
      <c r="H22" s="36"/>
      <c r="I22" s="26" t="s">
        <v>36</v>
      </c>
      <c r="J22" s="27"/>
      <c r="K22" s="28">
        <f t="shared" si="5"/>
        <v>0</v>
      </c>
      <c r="M22" s="36"/>
      <c r="N22" s="26" t="s">
        <v>36</v>
      </c>
      <c r="O22" s="27"/>
      <c r="P22" s="28">
        <f t="shared" si="6"/>
        <v>0</v>
      </c>
    </row>
    <row r="23" spans="1:16" ht="16.5" thickBot="1" x14ac:dyDescent="0.3">
      <c r="A23" s="38" t="s">
        <v>13</v>
      </c>
      <c r="B23" s="39"/>
      <c r="C23" s="31"/>
      <c r="D23" s="32"/>
      <c r="E23" s="33"/>
      <c r="F23" s="34">
        <f t="shared" si="0"/>
        <v>0</v>
      </c>
      <c r="H23" s="37"/>
      <c r="I23" s="32"/>
      <c r="J23" s="33"/>
      <c r="K23" s="34">
        <f t="shared" si="5"/>
        <v>0</v>
      </c>
      <c r="M23" s="37"/>
      <c r="N23" s="32"/>
      <c r="O23" s="33"/>
      <c r="P23" s="34">
        <f t="shared" si="6"/>
        <v>0</v>
      </c>
    </row>
    <row r="24" spans="1:16" ht="10.5" customHeight="1" thickBot="1" x14ac:dyDescent="0.3">
      <c r="A24" s="52" t="s">
        <v>20</v>
      </c>
      <c r="B24" s="53"/>
      <c r="C24" s="53"/>
      <c r="D24" s="53"/>
      <c r="E24" s="54"/>
      <c r="F24" s="4"/>
      <c r="H24" s="55"/>
      <c r="I24" s="56"/>
      <c r="J24" s="57"/>
      <c r="K24" s="4"/>
      <c r="M24" s="55"/>
      <c r="N24" s="56"/>
      <c r="O24" s="57"/>
      <c r="P24" s="4"/>
    </row>
    <row r="25" spans="1:16" ht="27" customHeight="1" thickBot="1" x14ac:dyDescent="0.3">
      <c r="A25" s="41" t="s">
        <v>35</v>
      </c>
      <c r="B25" s="42"/>
      <c r="C25" s="42"/>
      <c r="D25" s="42"/>
      <c r="E25" s="43"/>
      <c r="F25" s="4"/>
      <c r="H25" s="55"/>
      <c r="I25" s="56"/>
      <c r="J25" s="57"/>
      <c r="K25" s="4"/>
      <c r="M25" s="55"/>
      <c r="N25" s="56"/>
      <c r="O25" s="57"/>
      <c r="P25" s="4"/>
    </row>
    <row r="26" spans="1:16" ht="15.75" x14ac:dyDescent="0.25">
      <c r="A26" s="62" t="s">
        <v>21</v>
      </c>
      <c r="B26" s="63"/>
      <c r="C26" s="19"/>
      <c r="D26" s="20" t="s">
        <v>36</v>
      </c>
      <c r="E26" s="21"/>
      <c r="F26" s="22">
        <f t="shared" si="0"/>
        <v>0</v>
      </c>
      <c r="H26" s="35"/>
      <c r="I26" s="20" t="s">
        <v>36</v>
      </c>
      <c r="J26" s="21"/>
      <c r="K26" s="22">
        <f t="shared" ref="K26:K28" si="7">H26*J26</f>
        <v>0</v>
      </c>
      <c r="M26" s="35"/>
      <c r="N26" s="20" t="s">
        <v>36</v>
      </c>
      <c r="O26" s="21"/>
      <c r="P26" s="22">
        <f t="shared" ref="P26:P28" si="8">M26*O26</f>
        <v>0</v>
      </c>
    </row>
    <row r="27" spans="1:16" ht="15.75" x14ac:dyDescent="0.25">
      <c r="A27" s="58" t="s">
        <v>44</v>
      </c>
      <c r="B27" s="59"/>
      <c r="C27" s="25"/>
      <c r="D27" s="26" t="s">
        <v>36</v>
      </c>
      <c r="E27" s="27"/>
      <c r="F27" s="28">
        <f t="shared" si="0"/>
        <v>0</v>
      </c>
      <c r="H27" s="36"/>
      <c r="I27" s="26" t="s">
        <v>36</v>
      </c>
      <c r="J27" s="27"/>
      <c r="K27" s="28">
        <f t="shared" si="7"/>
        <v>0</v>
      </c>
      <c r="M27" s="36"/>
      <c r="N27" s="26" t="s">
        <v>36</v>
      </c>
      <c r="O27" s="27"/>
      <c r="P27" s="28">
        <f t="shared" si="8"/>
        <v>0</v>
      </c>
    </row>
    <row r="28" spans="1:16" ht="16.5" thickBot="1" x14ac:dyDescent="0.3">
      <c r="A28" s="38" t="s">
        <v>22</v>
      </c>
      <c r="B28" s="39"/>
      <c r="C28" s="31"/>
      <c r="D28" s="32" t="s">
        <v>36</v>
      </c>
      <c r="E28" s="33"/>
      <c r="F28" s="34">
        <f t="shared" si="0"/>
        <v>0</v>
      </c>
      <c r="H28" s="37"/>
      <c r="I28" s="32" t="s">
        <v>36</v>
      </c>
      <c r="J28" s="33"/>
      <c r="K28" s="34">
        <f t="shared" si="7"/>
        <v>0</v>
      </c>
      <c r="M28" s="37"/>
      <c r="N28" s="32" t="s">
        <v>36</v>
      </c>
      <c r="O28" s="33"/>
      <c r="P28" s="34">
        <f t="shared" si="8"/>
        <v>0</v>
      </c>
    </row>
    <row r="29" spans="1:16" ht="10.5" customHeight="1" thickBot="1" x14ac:dyDescent="0.3">
      <c r="A29" s="44"/>
      <c r="B29" s="45"/>
      <c r="C29" s="45"/>
      <c r="D29" s="45"/>
      <c r="E29" s="46"/>
      <c r="F29" s="4"/>
      <c r="H29" s="55"/>
      <c r="I29" s="56"/>
      <c r="J29" s="57"/>
      <c r="K29" s="4"/>
      <c r="M29" s="55"/>
      <c r="N29" s="56"/>
      <c r="O29" s="57"/>
      <c r="P29" s="4"/>
    </row>
    <row r="30" spans="1:16" ht="27" customHeight="1" thickBot="1" x14ac:dyDescent="0.3">
      <c r="A30" s="41" t="s">
        <v>23</v>
      </c>
      <c r="B30" s="42"/>
      <c r="C30" s="42"/>
      <c r="D30" s="42"/>
      <c r="E30" s="43"/>
      <c r="F30" s="4"/>
      <c r="H30" s="55"/>
      <c r="I30" s="56"/>
      <c r="J30" s="57"/>
      <c r="K30" s="4"/>
      <c r="M30" s="55"/>
      <c r="N30" s="56"/>
      <c r="O30" s="57"/>
      <c r="P30" s="4"/>
    </row>
    <row r="31" spans="1:16" ht="15.75" x14ac:dyDescent="0.25">
      <c r="A31" s="17"/>
      <c r="B31" s="18" t="s">
        <v>24</v>
      </c>
      <c r="C31" s="19"/>
      <c r="D31" s="20" t="s">
        <v>36</v>
      </c>
      <c r="E31" s="21"/>
      <c r="F31" s="22">
        <f t="shared" si="0"/>
        <v>0</v>
      </c>
      <c r="H31" s="35"/>
      <c r="I31" s="20" t="s">
        <v>36</v>
      </c>
      <c r="J31" s="21"/>
      <c r="K31" s="22">
        <f t="shared" ref="K31:K32" si="9">H31*J31</f>
        <v>0</v>
      </c>
      <c r="M31" s="35"/>
      <c r="N31" s="20" t="s">
        <v>36</v>
      </c>
      <c r="O31" s="21"/>
      <c r="P31" s="22">
        <f t="shared" ref="P31:P32" si="10">M31*O31</f>
        <v>0</v>
      </c>
    </row>
    <row r="32" spans="1:16" ht="16.5" thickBot="1" x14ac:dyDescent="0.3">
      <c r="A32" s="29"/>
      <c r="B32" s="30" t="s">
        <v>24</v>
      </c>
      <c r="C32" s="31"/>
      <c r="D32" s="32" t="s">
        <v>36</v>
      </c>
      <c r="E32" s="33"/>
      <c r="F32" s="34">
        <f t="shared" si="0"/>
        <v>0</v>
      </c>
      <c r="H32" s="37"/>
      <c r="I32" s="32" t="s">
        <v>36</v>
      </c>
      <c r="J32" s="33"/>
      <c r="K32" s="34">
        <f t="shared" si="9"/>
        <v>0</v>
      </c>
      <c r="M32" s="37"/>
      <c r="N32" s="32" t="s">
        <v>36</v>
      </c>
      <c r="O32" s="33"/>
      <c r="P32" s="34">
        <f t="shared" si="10"/>
        <v>0</v>
      </c>
    </row>
    <row r="33" spans="1:16" ht="27" customHeight="1" thickBot="1" x14ac:dyDescent="0.3">
      <c r="A33" s="41" t="s">
        <v>25</v>
      </c>
      <c r="B33" s="42"/>
      <c r="C33" s="42"/>
      <c r="D33" s="42"/>
      <c r="E33" s="43"/>
      <c r="F33" s="4"/>
      <c r="H33" s="55"/>
      <c r="I33" s="56"/>
      <c r="J33" s="57"/>
      <c r="K33" s="4"/>
      <c r="M33" s="55"/>
      <c r="N33" s="56"/>
      <c r="O33" s="57"/>
      <c r="P33" s="4"/>
    </row>
    <row r="34" spans="1:16" ht="19.5" customHeight="1" x14ac:dyDescent="0.25">
      <c r="A34" s="62" t="s">
        <v>26</v>
      </c>
      <c r="B34" s="63"/>
      <c r="C34" s="19"/>
      <c r="D34" s="20" t="s">
        <v>36</v>
      </c>
      <c r="E34" s="21"/>
      <c r="F34" s="22">
        <f t="shared" si="0"/>
        <v>0</v>
      </c>
      <c r="H34" s="35"/>
      <c r="I34" s="20" t="s">
        <v>36</v>
      </c>
      <c r="J34" s="21"/>
      <c r="K34" s="22">
        <f t="shared" ref="K34:K42" si="11">H34*J34</f>
        <v>0</v>
      </c>
      <c r="M34" s="35"/>
      <c r="N34" s="20" t="s">
        <v>36</v>
      </c>
      <c r="O34" s="21"/>
      <c r="P34" s="22">
        <f t="shared" ref="P34:P42" si="12">M34*O34</f>
        <v>0</v>
      </c>
    </row>
    <row r="35" spans="1:16" ht="22.5" customHeight="1" x14ac:dyDescent="0.25">
      <c r="A35" s="58" t="s">
        <v>27</v>
      </c>
      <c r="B35" s="59"/>
      <c r="C35" s="25"/>
      <c r="D35" s="26" t="s">
        <v>36</v>
      </c>
      <c r="E35" s="27"/>
      <c r="F35" s="28">
        <f t="shared" si="0"/>
        <v>0</v>
      </c>
      <c r="H35" s="36"/>
      <c r="I35" s="26" t="s">
        <v>36</v>
      </c>
      <c r="J35" s="27"/>
      <c r="K35" s="28">
        <f t="shared" si="11"/>
        <v>0</v>
      </c>
      <c r="M35" s="36"/>
      <c r="N35" s="26" t="s">
        <v>36</v>
      </c>
      <c r="O35" s="27"/>
      <c r="P35" s="28">
        <f t="shared" si="12"/>
        <v>0</v>
      </c>
    </row>
    <row r="36" spans="1:16" ht="15.75" x14ac:dyDescent="0.25">
      <c r="A36" s="58" t="s">
        <v>28</v>
      </c>
      <c r="B36" s="59"/>
      <c r="C36" s="25"/>
      <c r="D36" s="26" t="s">
        <v>36</v>
      </c>
      <c r="E36" s="27"/>
      <c r="F36" s="28">
        <f t="shared" si="0"/>
        <v>0</v>
      </c>
      <c r="H36" s="36"/>
      <c r="I36" s="26" t="s">
        <v>36</v>
      </c>
      <c r="J36" s="27"/>
      <c r="K36" s="28">
        <f t="shared" si="11"/>
        <v>0</v>
      </c>
      <c r="M36" s="36"/>
      <c r="N36" s="26" t="s">
        <v>36</v>
      </c>
      <c r="O36" s="27"/>
      <c r="P36" s="28">
        <f t="shared" si="12"/>
        <v>0</v>
      </c>
    </row>
    <row r="37" spans="1:16" ht="24" customHeight="1" x14ac:dyDescent="0.25">
      <c r="A37" s="58" t="s">
        <v>29</v>
      </c>
      <c r="B37" s="59"/>
      <c r="C37" s="25"/>
      <c r="D37" s="26" t="s">
        <v>36</v>
      </c>
      <c r="E37" s="27"/>
      <c r="F37" s="28">
        <f t="shared" si="0"/>
        <v>0</v>
      </c>
      <c r="H37" s="36"/>
      <c r="I37" s="26" t="s">
        <v>36</v>
      </c>
      <c r="J37" s="27"/>
      <c r="K37" s="28">
        <f t="shared" si="11"/>
        <v>0</v>
      </c>
      <c r="M37" s="36"/>
      <c r="N37" s="26" t="s">
        <v>36</v>
      </c>
      <c r="O37" s="27"/>
      <c r="P37" s="28">
        <f t="shared" si="12"/>
        <v>0</v>
      </c>
    </row>
    <row r="38" spans="1:16" ht="15.75" x14ac:dyDescent="0.25">
      <c r="A38" s="58" t="s">
        <v>30</v>
      </c>
      <c r="B38" s="59"/>
      <c r="C38" s="25"/>
      <c r="D38" s="26" t="s">
        <v>36</v>
      </c>
      <c r="E38" s="27"/>
      <c r="F38" s="28">
        <f t="shared" si="0"/>
        <v>0</v>
      </c>
      <c r="H38" s="36"/>
      <c r="I38" s="26" t="s">
        <v>36</v>
      </c>
      <c r="J38" s="27"/>
      <c r="K38" s="28">
        <f t="shared" si="11"/>
        <v>0</v>
      </c>
      <c r="M38" s="36"/>
      <c r="N38" s="26" t="s">
        <v>36</v>
      </c>
      <c r="O38" s="27"/>
      <c r="P38" s="28">
        <f t="shared" si="12"/>
        <v>0</v>
      </c>
    </row>
    <row r="39" spans="1:16" ht="15.75" x14ac:dyDescent="0.25">
      <c r="A39" s="58" t="s">
        <v>31</v>
      </c>
      <c r="B39" s="59"/>
      <c r="C39" s="25"/>
      <c r="D39" s="26" t="s">
        <v>36</v>
      </c>
      <c r="E39" s="27"/>
      <c r="F39" s="28">
        <f t="shared" si="0"/>
        <v>0</v>
      </c>
      <c r="H39" s="36"/>
      <c r="I39" s="26" t="s">
        <v>36</v>
      </c>
      <c r="J39" s="27"/>
      <c r="K39" s="28">
        <f t="shared" si="11"/>
        <v>0</v>
      </c>
      <c r="M39" s="36"/>
      <c r="N39" s="26" t="s">
        <v>36</v>
      </c>
      <c r="O39" s="27"/>
      <c r="P39" s="28">
        <f t="shared" si="12"/>
        <v>0</v>
      </c>
    </row>
    <row r="40" spans="1:16" ht="39" customHeight="1" x14ac:dyDescent="0.25">
      <c r="A40" s="58" t="s">
        <v>32</v>
      </c>
      <c r="B40" s="59"/>
      <c r="C40" s="25"/>
      <c r="D40" s="26" t="s">
        <v>36</v>
      </c>
      <c r="E40" s="27"/>
      <c r="F40" s="28">
        <f t="shared" si="0"/>
        <v>0</v>
      </c>
      <c r="H40" s="36"/>
      <c r="I40" s="26" t="s">
        <v>36</v>
      </c>
      <c r="J40" s="27"/>
      <c r="K40" s="28">
        <f t="shared" si="11"/>
        <v>0</v>
      </c>
      <c r="M40" s="36"/>
      <c r="N40" s="26" t="s">
        <v>36</v>
      </c>
      <c r="O40" s="27"/>
      <c r="P40" s="28">
        <f t="shared" si="12"/>
        <v>0</v>
      </c>
    </row>
    <row r="41" spans="1:16" ht="18.75" customHeight="1" x14ac:dyDescent="0.25">
      <c r="A41" s="58" t="s">
        <v>45</v>
      </c>
      <c r="B41" s="59"/>
      <c r="C41" s="25"/>
      <c r="D41" s="26" t="s">
        <v>36</v>
      </c>
      <c r="E41" s="27"/>
      <c r="F41" s="28">
        <f t="shared" si="0"/>
        <v>0</v>
      </c>
      <c r="H41" s="36"/>
      <c r="I41" s="26" t="s">
        <v>36</v>
      </c>
      <c r="J41" s="27"/>
      <c r="K41" s="28">
        <f t="shared" si="11"/>
        <v>0</v>
      </c>
      <c r="M41" s="36"/>
      <c r="N41" s="26" t="s">
        <v>36</v>
      </c>
      <c r="O41" s="27"/>
      <c r="P41" s="28">
        <f t="shared" si="12"/>
        <v>0</v>
      </c>
    </row>
    <row r="42" spans="1:16" ht="33.75" customHeight="1" thickBot="1" x14ac:dyDescent="0.3">
      <c r="A42" s="38" t="s">
        <v>33</v>
      </c>
      <c r="B42" s="39"/>
      <c r="C42" s="31">
        <v>1</v>
      </c>
      <c r="D42" s="32" t="s">
        <v>36</v>
      </c>
      <c r="E42" s="33">
        <v>20000</v>
      </c>
      <c r="F42" s="34">
        <f t="shared" si="0"/>
        <v>20000</v>
      </c>
      <c r="H42" s="37">
        <v>1</v>
      </c>
      <c r="I42" s="32" t="s">
        <v>36</v>
      </c>
      <c r="J42" s="33">
        <v>20000</v>
      </c>
      <c r="K42" s="34">
        <f t="shared" si="11"/>
        <v>20000</v>
      </c>
      <c r="M42" s="37">
        <v>1</v>
      </c>
      <c r="N42" s="32" t="s">
        <v>36</v>
      </c>
      <c r="O42" s="33">
        <v>20000</v>
      </c>
      <c r="P42" s="34">
        <f t="shared" si="12"/>
        <v>20000</v>
      </c>
    </row>
    <row r="43" spans="1:16" ht="10.5" customHeight="1" thickBot="1" x14ac:dyDescent="0.3">
      <c r="A43" s="44"/>
      <c r="B43" s="45"/>
      <c r="C43" s="45"/>
      <c r="D43" s="45"/>
      <c r="E43" s="46"/>
      <c r="F43" s="4"/>
      <c r="H43" s="55"/>
      <c r="I43" s="56"/>
      <c r="J43" s="57"/>
      <c r="K43" s="4"/>
      <c r="M43" s="11"/>
      <c r="N43" s="12"/>
      <c r="O43" s="13"/>
      <c r="P43" s="4"/>
    </row>
    <row r="44" spans="1:16" ht="27" customHeight="1" thickBot="1" x14ac:dyDescent="0.3">
      <c r="A44" s="41" t="s">
        <v>40</v>
      </c>
      <c r="B44" s="42"/>
      <c r="C44" s="42"/>
      <c r="D44" s="42"/>
      <c r="E44" s="43"/>
      <c r="F44" s="4">
        <f>SUM(F4:F43)</f>
        <v>20000</v>
      </c>
      <c r="H44" s="2"/>
      <c r="I44" s="6"/>
      <c r="J44" s="4"/>
      <c r="K44" s="4">
        <f>SUM(K4:K43)</f>
        <v>20000</v>
      </c>
      <c r="M44" s="2"/>
      <c r="N44" s="6"/>
      <c r="O44" s="4"/>
      <c r="P44" s="4">
        <f>SUM(P4:P43)</f>
        <v>20000</v>
      </c>
    </row>
    <row r="45" spans="1:16" ht="27" customHeight="1" thickBot="1" x14ac:dyDescent="0.3">
      <c r="A45" s="60" t="s">
        <v>39</v>
      </c>
      <c r="B45" s="61"/>
      <c r="C45" s="2"/>
      <c r="D45" s="6" t="s">
        <v>38</v>
      </c>
      <c r="E45" s="4"/>
      <c r="F45" s="4">
        <f>C45*E45</f>
        <v>0</v>
      </c>
      <c r="H45" s="2"/>
      <c r="I45" s="6" t="s">
        <v>38</v>
      </c>
      <c r="J45" s="4"/>
      <c r="K45" s="64">
        <f t="shared" ref="K45" si="13">H45*J45</f>
        <v>0</v>
      </c>
      <c r="M45" s="2"/>
      <c r="N45" s="6" t="s">
        <v>38</v>
      </c>
      <c r="O45" s="4"/>
      <c r="P45" s="64">
        <f t="shared" ref="P45" si="14">M45*O45</f>
        <v>0</v>
      </c>
    </row>
    <row r="46" spans="1:16" ht="10.5" customHeight="1" thickBot="1" x14ac:dyDescent="0.3">
      <c r="A46" s="7"/>
      <c r="B46" s="45"/>
      <c r="C46" s="45"/>
      <c r="D46" s="45"/>
      <c r="E46" s="46"/>
      <c r="F46" s="4"/>
      <c r="H46" s="44"/>
      <c r="I46" s="45"/>
      <c r="J46" s="46"/>
      <c r="K46" s="4"/>
      <c r="M46" s="9"/>
      <c r="N46" s="10"/>
      <c r="O46" s="5"/>
      <c r="P46" s="4"/>
    </row>
    <row r="47" spans="1:16" ht="27" customHeight="1" thickBot="1" x14ac:dyDescent="0.3">
      <c r="A47" s="44"/>
      <c r="B47" s="45"/>
      <c r="C47" s="45"/>
      <c r="D47" s="46"/>
      <c r="E47" s="3" t="s">
        <v>34</v>
      </c>
      <c r="F47" s="4">
        <f>F44+F45</f>
        <v>20000</v>
      </c>
      <c r="H47" s="44"/>
      <c r="I47" s="46"/>
      <c r="J47" s="3" t="s">
        <v>34</v>
      </c>
      <c r="K47" s="4">
        <f>K44+K45</f>
        <v>20000</v>
      </c>
      <c r="M47" s="44"/>
      <c r="N47" s="46"/>
      <c r="O47" s="3" t="s">
        <v>34</v>
      </c>
      <c r="P47" s="4">
        <f>P44+P45</f>
        <v>20000</v>
      </c>
    </row>
    <row r="48" spans="1:16" ht="15.75" x14ac:dyDescent="0.25">
      <c r="A48" s="40"/>
      <c r="B48" s="40"/>
    </row>
  </sheetData>
  <mergeCells count="66">
    <mergeCell ref="H29:J29"/>
    <mergeCell ref="M29:O29"/>
    <mergeCell ref="A45:B45"/>
    <mergeCell ref="A21:B21"/>
    <mergeCell ref="A41:B41"/>
    <mergeCell ref="A26:B26"/>
    <mergeCell ref="A27:B27"/>
    <mergeCell ref="A28:B28"/>
    <mergeCell ref="A22:B22"/>
    <mergeCell ref="A23:B23"/>
    <mergeCell ref="A29:E29"/>
    <mergeCell ref="A11:B11"/>
    <mergeCell ref="A12:B12"/>
    <mergeCell ref="A13:B13"/>
    <mergeCell ref="A19:B19"/>
    <mergeCell ref="A20:B20"/>
    <mergeCell ref="A16:E16"/>
    <mergeCell ref="A15:B15"/>
    <mergeCell ref="A18:B18"/>
    <mergeCell ref="H47:I47"/>
    <mergeCell ref="M47:N47"/>
    <mergeCell ref="H46:J46"/>
    <mergeCell ref="M8:O8"/>
    <mergeCell ref="H43:J43"/>
    <mergeCell ref="H33:J33"/>
    <mergeCell ref="M33:O33"/>
    <mergeCell ref="H25:J25"/>
    <mergeCell ref="M25:O25"/>
    <mergeCell ref="H24:J24"/>
    <mergeCell ref="M24:O24"/>
    <mergeCell ref="H17:J17"/>
    <mergeCell ref="M17:O17"/>
    <mergeCell ref="H8:J8"/>
    <mergeCell ref="H16:J16"/>
    <mergeCell ref="M16:O16"/>
    <mergeCell ref="C1:F1"/>
    <mergeCell ref="H1:K1"/>
    <mergeCell ref="M1:P1"/>
    <mergeCell ref="A33:E33"/>
    <mergeCell ref="A30:E30"/>
    <mergeCell ref="A25:E25"/>
    <mergeCell ref="A17:E17"/>
    <mergeCell ref="A8:E8"/>
    <mergeCell ref="A3:E3"/>
    <mergeCell ref="A24:E24"/>
    <mergeCell ref="H30:J30"/>
    <mergeCell ref="M30:O30"/>
    <mergeCell ref="A14:B14"/>
    <mergeCell ref="H3:J3"/>
    <mergeCell ref="M3:O3"/>
    <mergeCell ref="A9:B9"/>
    <mergeCell ref="A42:B42"/>
    <mergeCell ref="A48:B48"/>
    <mergeCell ref="A44:E44"/>
    <mergeCell ref="A43:E43"/>
    <mergeCell ref="A2:B2"/>
    <mergeCell ref="B46:E46"/>
    <mergeCell ref="A47:D47"/>
    <mergeCell ref="A34:B34"/>
    <mergeCell ref="A35:B35"/>
    <mergeCell ref="A36:B36"/>
    <mergeCell ref="A37:B37"/>
    <mergeCell ref="A38:B38"/>
    <mergeCell ref="A39:B39"/>
    <mergeCell ref="A40:B40"/>
    <mergeCell ref="A10:B10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Matrix</vt:lpstr>
      <vt:lpstr>'Cost Matrix'!Print_Titles</vt:lpstr>
    </vt:vector>
  </TitlesOfParts>
  <Company>PA Department of Education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emrosenber</dc:creator>
  <cp:lastModifiedBy>emrosenber</cp:lastModifiedBy>
  <cp:lastPrinted>2017-02-08T13:21:27Z</cp:lastPrinted>
  <dcterms:created xsi:type="dcterms:W3CDTF">2017-02-07T19:17:26Z</dcterms:created>
  <dcterms:modified xsi:type="dcterms:W3CDTF">2017-03-21T14:55:24Z</dcterms:modified>
</cp:coreProperties>
</file>