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https://pagov-my.sharepoint.com/personal/ckleemande_pa_gov/Documents/Desktop/"/>
    </mc:Choice>
  </mc:AlternateContent>
  <xr:revisionPtr revIDLastSave="0" documentId="8_{A7FB45D7-8360-4C53-B97E-33E89E6AE680}" xr6:coauthVersionLast="47" xr6:coauthVersionMax="47" xr10:uidLastSave="{00000000-0000-0000-0000-000000000000}"/>
  <bookViews>
    <workbookView xWindow="-28920" yWindow="-120" windowWidth="29040" windowHeight="15840" xr2:uid="{9D7C8FA9-D403-45E6-B059-F2393209775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5" i="1" l="1"/>
  <c r="C14" i="1"/>
  <c r="R14" i="1" s="1"/>
  <c r="R16" i="1" s="1"/>
  <c r="D14" i="1"/>
  <c r="E14" i="1"/>
  <c r="F14" i="1"/>
  <c r="G14" i="1"/>
  <c r="H14" i="1"/>
  <c r="I14" i="1"/>
  <c r="J14" i="1"/>
  <c r="K14" i="1"/>
  <c r="L14" i="1"/>
  <c r="M14" i="1"/>
  <c r="N14" i="1"/>
  <c r="O14" i="1"/>
  <c r="P14" i="1"/>
  <c r="B14" i="1"/>
</calcChain>
</file>

<file path=xl/sharedStrings.xml><?xml version="1.0" encoding="utf-8"?>
<sst xmlns="http://schemas.openxmlformats.org/spreadsheetml/2006/main" count="33" uniqueCount="33">
  <si>
    <t>MONTH</t>
  </si>
  <si>
    <t>LETTERS METERED</t>
  </si>
  <si>
    <t>REVENUE METERED</t>
  </si>
  <si>
    <t>CWOPA 1170</t>
  </si>
  <si>
    <t>AGRIC 463</t>
  </si>
  <si>
    <t>DHS 822</t>
  </si>
  <si>
    <t>DOT 720</t>
  </si>
  <si>
    <t>PSERS 254</t>
  </si>
  <si>
    <t>FLATS</t>
  </si>
  <si>
    <t>7/23</t>
  </si>
  <si>
    <t>8/23</t>
  </si>
  <si>
    <t>9/23</t>
  </si>
  <si>
    <t>10/23</t>
  </si>
  <si>
    <t>11/23</t>
  </si>
  <si>
    <t>12/23</t>
  </si>
  <si>
    <t>1/24</t>
  </si>
  <si>
    <t>2/24</t>
  </si>
  <si>
    <t>3/24</t>
  </si>
  <si>
    <t>4/24</t>
  </si>
  <si>
    <t>5/24</t>
  </si>
  <si>
    <t>6/24</t>
  </si>
  <si>
    <t>TOTALS</t>
  </si>
  <si>
    <t>FLATS 822</t>
  </si>
  <si>
    <t>F&amp;B 1083</t>
  </si>
  <si>
    <t>MHS 893</t>
  </si>
  <si>
    <t>DHS 74</t>
  </si>
  <si>
    <t>FLATS 1170</t>
  </si>
  <si>
    <t>DEP 747</t>
  </si>
  <si>
    <t>PSEA 289</t>
  </si>
  <si>
    <t>DOT METERED</t>
  </si>
  <si>
    <t>All mail</t>
  </si>
  <si>
    <t>Flats</t>
  </si>
  <si>
    <t>Letters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</si>
</sst>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1" applyNumberFormat="1" applyFont="1" applyAlignment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164" fontId="2" fillId="0" borderId="0" xfId="1" applyNumberFormat="1" applyFont="1" applyAlignment="1">
      <alignment horizontal="center"/>
    </xf>
    <xf numFmtId="164" fontId="2" fillId="0" borderId="0" xfId="0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4D5DC-C830-40FB-B8E8-5F52D47C5DA3}">
  <dimension ref="A1:S36"/>
  <sheetViews>
    <sheetView tabSelected="1" workbookViewId="0">
      <selection activeCell="C14" sqref="C14"/>
    </sheetView>
  </sheetViews>
  <sheetFormatPr defaultRowHeight="14.4" x14ac:dyDescent="0.3"/>
  <cols>
    <col min="1" max="1" width="7.88671875" style="4" bestFit="1" customWidth="1"/>
    <col min="2" max="2" width="18.33203125" style="4" bestFit="1" customWidth="1"/>
    <col min="3" max="3" width="19.109375" style="4" bestFit="1" customWidth="1"/>
    <col min="4" max="4" width="19.109375" style="4" customWidth="1"/>
    <col min="5" max="5" width="12.5546875" style="4" bestFit="1" customWidth="1"/>
    <col min="6" max="6" width="12.5546875" style="4" customWidth="1"/>
    <col min="7" max="7" width="11.5546875" style="4" bestFit="1" customWidth="1"/>
    <col min="8" max="8" width="10.5546875" style="4" bestFit="1" customWidth="1"/>
    <col min="9" max="9" width="11.5546875" style="4" customWidth="1"/>
    <col min="10" max="10" width="13.33203125" style="4" bestFit="1" customWidth="1"/>
    <col min="11" max="12" width="13.33203125" style="4" customWidth="1"/>
    <col min="13" max="14" width="10.5546875" style="4" bestFit="1" customWidth="1"/>
    <col min="15" max="15" width="11.5546875" bestFit="1" customWidth="1"/>
    <col min="16" max="16" width="11.5546875" customWidth="1"/>
    <col min="17" max="18" width="11.5546875" bestFit="1" customWidth="1"/>
  </cols>
  <sheetData>
    <row r="1" spans="1:19" x14ac:dyDescent="0.3">
      <c r="A1" s="2" t="s">
        <v>0</v>
      </c>
      <c r="B1" s="2" t="s">
        <v>1</v>
      </c>
      <c r="C1" s="2" t="s">
        <v>2</v>
      </c>
      <c r="D1" s="2" t="s">
        <v>29</v>
      </c>
      <c r="E1" s="2" t="s">
        <v>3</v>
      </c>
      <c r="F1" s="2" t="s">
        <v>27</v>
      </c>
      <c r="G1" s="2" t="s">
        <v>5</v>
      </c>
      <c r="H1" s="2" t="s">
        <v>4</v>
      </c>
      <c r="I1" s="2" t="s">
        <v>25</v>
      </c>
      <c r="J1" s="2" t="s">
        <v>6</v>
      </c>
      <c r="K1" s="2" t="s">
        <v>24</v>
      </c>
      <c r="L1" s="2" t="s">
        <v>28</v>
      </c>
      <c r="M1" s="2" t="s">
        <v>7</v>
      </c>
      <c r="N1" s="2" t="s">
        <v>8</v>
      </c>
      <c r="O1" s="2" t="s">
        <v>22</v>
      </c>
      <c r="P1" s="2" t="s">
        <v>26</v>
      </c>
      <c r="Q1" s="2" t="s">
        <v>23</v>
      </c>
    </row>
    <row r="2" spans="1:19" x14ac:dyDescent="0.3">
      <c r="A2" s="3" t="s">
        <v>9</v>
      </c>
      <c r="B2" s="5">
        <v>889614</v>
      </c>
      <c r="C2" s="5">
        <v>246292</v>
      </c>
      <c r="D2" s="5"/>
      <c r="E2" s="5">
        <v>153597</v>
      </c>
      <c r="F2" s="5"/>
      <c r="G2" s="5">
        <v>888822</v>
      </c>
      <c r="H2" s="5">
        <v>14195</v>
      </c>
      <c r="I2" s="5"/>
      <c r="J2" s="5">
        <v>1556980</v>
      </c>
      <c r="K2" s="5"/>
      <c r="L2" s="5"/>
      <c r="M2" s="5">
        <v>13986</v>
      </c>
      <c r="N2" s="5">
        <v>28787</v>
      </c>
    </row>
    <row r="3" spans="1:19" x14ac:dyDescent="0.3">
      <c r="A3" s="3" t="s">
        <v>10</v>
      </c>
      <c r="B3" s="5">
        <v>1350041</v>
      </c>
      <c r="C3" s="5">
        <v>340587</v>
      </c>
      <c r="D3" s="5"/>
      <c r="E3" s="5">
        <v>176524</v>
      </c>
      <c r="F3" s="5"/>
      <c r="G3" s="5">
        <v>1604743</v>
      </c>
      <c r="H3" s="5">
        <v>2344</v>
      </c>
      <c r="I3" s="5"/>
      <c r="J3" s="5">
        <v>1104528</v>
      </c>
      <c r="K3" s="5"/>
      <c r="L3" s="5"/>
      <c r="M3" s="5">
        <v>29843</v>
      </c>
      <c r="N3" s="5">
        <v>65282</v>
      </c>
      <c r="O3" s="5">
        <v>157138</v>
      </c>
      <c r="P3" s="5"/>
      <c r="Q3" s="5">
        <v>468</v>
      </c>
    </row>
    <row r="4" spans="1:19" x14ac:dyDescent="0.3">
      <c r="A4" s="3" t="s">
        <v>11</v>
      </c>
      <c r="B4" s="5">
        <v>1230330</v>
      </c>
      <c r="C4" s="5">
        <v>337224</v>
      </c>
      <c r="D4" s="5"/>
      <c r="E4" s="5">
        <v>206206</v>
      </c>
      <c r="F4" s="5"/>
      <c r="G4" s="5">
        <v>1363136</v>
      </c>
      <c r="H4" s="5">
        <v>1571</v>
      </c>
      <c r="I4" s="5"/>
      <c r="J4" s="5">
        <v>1383306</v>
      </c>
      <c r="K4" s="5"/>
      <c r="L4" s="5"/>
      <c r="M4" s="5">
        <v>27834</v>
      </c>
      <c r="N4" s="5">
        <v>81366</v>
      </c>
      <c r="O4" s="5">
        <v>169149</v>
      </c>
      <c r="P4" s="5"/>
    </row>
    <row r="5" spans="1:19" x14ac:dyDescent="0.3">
      <c r="A5" s="3" t="s">
        <v>12</v>
      </c>
      <c r="B5" s="5">
        <v>1184762</v>
      </c>
      <c r="C5" s="5">
        <v>433299</v>
      </c>
      <c r="D5" s="5"/>
      <c r="E5" s="5">
        <v>401617</v>
      </c>
      <c r="F5" s="5"/>
      <c r="G5" s="5">
        <v>1487292</v>
      </c>
      <c r="H5" s="5">
        <v>10773</v>
      </c>
      <c r="I5" s="5"/>
      <c r="J5" s="5">
        <v>798402</v>
      </c>
      <c r="K5" s="5">
        <v>8771</v>
      </c>
      <c r="L5" s="5"/>
      <c r="M5" s="5">
        <v>111448</v>
      </c>
      <c r="N5" s="5">
        <v>79673</v>
      </c>
      <c r="O5" s="5">
        <v>164980</v>
      </c>
      <c r="P5" s="5">
        <v>1064</v>
      </c>
    </row>
    <row r="6" spans="1:19" x14ac:dyDescent="0.3">
      <c r="A6" s="3" t="s">
        <v>13</v>
      </c>
      <c r="B6" s="5">
        <v>1281237</v>
      </c>
      <c r="C6" s="5">
        <v>487067</v>
      </c>
      <c r="D6" s="5"/>
      <c r="E6" s="5">
        <v>538670</v>
      </c>
      <c r="F6" s="5"/>
      <c r="G6" s="5">
        <v>1348549</v>
      </c>
      <c r="H6" s="5">
        <v>24094</v>
      </c>
      <c r="I6" s="5">
        <v>149930</v>
      </c>
      <c r="J6" s="5">
        <v>1477624</v>
      </c>
      <c r="K6" s="5">
        <v>17951</v>
      </c>
      <c r="L6" s="5"/>
      <c r="M6" s="5">
        <v>99527</v>
      </c>
      <c r="N6" s="5">
        <v>83186</v>
      </c>
      <c r="O6" s="5">
        <v>158891</v>
      </c>
      <c r="P6" s="5">
        <v>48</v>
      </c>
      <c r="Q6" s="5">
        <v>618</v>
      </c>
    </row>
    <row r="7" spans="1:19" x14ac:dyDescent="0.3">
      <c r="A7" s="3" t="s">
        <v>14</v>
      </c>
      <c r="B7" s="5">
        <v>1388314</v>
      </c>
      <c r="C7" s="5">
        <v>227411</v>
      </c>
      <c r="D7" s="5"/>
      <c r="E7" s="5">
        <v>177928</v>
      </c>
      <c r="F7" s="5">
        <v>81</v>
      </c>
      <c r="G7" s="5">
        <v>2309288</v>
      </c>
      <c r="H7" s="5">
        <v>2278</v>
      </c>
      <c r="I7" s="5">
        <v>149893</v>
      </c>
      <c r="J7" s="5">
        <v>1406888</v>
      </c>
      <c r="K7" s="5">
        <v>17083</v>
      </c>
      <c r="L7" s="5"/>
      <c r="M7" s="5">
        <v>99463</v>
      </c>
      <c r="N7" s="5">
        <v>77751</v>
      </c>
      <c r="O7" s="5">
        <v>180641</v>
      </c>
      <c r="P7" s="5">
        <v>88</v>
      </c>
    </row>
    <row r="8" spans="1:19" x14ac:dyDescent="0.3">
      <c r="A8" s="3" t="s">
        <v>15</v>
      </c>
      <c r="B8" s="5">
        <v>1599295</v>
      </c>
      <c r="C8" s="5">
        <v>450309</v>
      </c>
      <c r="D8" s="5"/>
      <c r="E8" s="5">
        <v>379158</v>
      </c>
      <c r="F8" s="5">
        <v>19</v>
      </c>
      <c r="G8" s="5">
        <v>1875462</v>
      </c>
      <c r="H8" s="5">
        <v>21287</v>
      </c>
      <c r="I8" s="5">
        <v>49407</v>
      </c>
      <c r="J8" s="5">
        <v>1173342</v>
      </c>
      <c r="K8" s="5">
        <v>20536</v>
      </c>
      <c r="L8" s="5">
        <v>6690</v>
      </c>
      <c r="M8" s="5">
        <v>204637</v>
      </c>
      <c r="N8" s="5">
        <v>83956</v>
      </c>
      <c r="O8" s="5">
        <v>164304</v>
      </c>
    </row>
    <row r="9" spans="1:19" x14ac:dyDescent="0.3">
      <c r="A9" s="3" t="s">
        <v>16</v>
      </c>
      <c r="B9" s="5">
        <v>958590</v>
      </c>
      <c r="C9" s="5">
        <v>386281</v>
      </c>
      <c r="D9" s="5">
        <v>273862</v>
      </c>
      <c r="E9" s="5">
        <v>292935</v>
      </c>
      <c r="F9" s="5"/>
      <c r="G9" s="5">
        <v>1731587</v>
      </c>
      <c r="H9" s="5">
        <v>2834</v>
      </c>
      <c r="I9" s="5"/>
      <c r="J9" s="5">
        <v>1610033</v>
      </c>
      <c r="K9" s="5">
        <v>20746</v>
      </c>
      <c r="L9" s="5"/>
      <c r="M9" s="5">
        <v>28417</v>
      </c>
      <c r="N9" s="5">
        <v>94703</v>
      </c>
      <c r="O9" s="5">
        <v>172654</v>
      </c>
      <c r="P9" s="5">
        <v>38</v>
      </c>
      <c r="Q9" s="5">
        <v>145</v>
      </c>
    </row>
    <row r="10" spans="1:19" x14ac:dyDescent="0.3">
      <c r="A10" s="3" t="s">
        <v>17</v>
      </c>
      <c r="B10" s="5">
        <v>847164</v>
      </c>
      <c r="C10" s="5">
        <v>395782</v>
      </c>
      <c r="D10" s="5">
        <v>457694</v>
      </c>
      <c r="E10" s="5">
        <v>201264</v>
      </c>
      <c r="F10" s="5"/>
      <c r="G10" s="5">
        <v>1802009</v>
      </c>
      <c r="H10" s="5">
        <v>6498</v>
      </c>
      <c r="I10" s="5"/>
      <c r="J10" s="5">
        <v>1466991</v>
      </c>
      <c r="K10" s="5">
        <v>4992</v>
      </c>
      <c r="L10" s="5">
        <v>234</v>
      </c>
      <c r="M10" s="5">
        <v>25172</v>
      </c>
      <c r="N10" s="5">
        <v>96512</v>
      </c>
      <c r="O10" s="5">
        <v>149719</v>
      </c>
    </row>
    <row r="11" spans="1:19" x14ac:dyDescent="0.3">
      <c r="A11" s="3" t="s">
        <v>18</v>
      </c>
      <c r="B11" s="5">
        <v>718264</v>
      </c>
      <c r="C11" s="5">
        <v>610864</v>
      </c>
      <c r="D11" s="5">
        <v>524304</v>
      </c>
      <c r="E11" s="5">
        <v>288232</v>
      </c>
      <c r="F11" s="5"/>
      <c r="G11" s="5">
        <v>1164018</v>
      </c>
      <c r="H11" s="5">
        <v>4375</v>
      </c>
      <c r="I11" s="5"/>
      <c r="J11" s="5">
        <v>1648940</v>
      </c>
      <c r="K11" s="5">
        <v>14963</v>
      </c>
      <c r="L11" s="5"/>
      <c r="M11" s="5">
        <v>22568</v>
      </c>
      <c r="N11" s="5">
        <v>100779</v>
      </c>
      <c r="O11" s="5">
        <v>130900</v>
      </c>
      <c r="P11" s="5">
        <v>42</v>
      </c>
      <c r="Q11" s="5">
        <v>2226</v>
      </c>
    </row>
    <row r="12" spans="1:19" x14ac:dyDescent="0.3">
      <c r="A12" s="3" t="s">
        <v>19</v>
      </c>
      <c r="B12" s="5">
        <v>787396</v>
      </c>
      <c r="C12" s="5">
        <v>489873</v>
      </c>
      <c r="D12" s="5">
        <v>562915</v>
      </c>
      <c r="E12" s="5">
        <v>1128454</v>
      </c>
      <c r="F12" s="5">
        <v>10</v>
      </c>
      <c r="G12" s="5">
        <v>1303108</v>
      </c>
      <c r="H12" s="5">
        <v>3483</v>
      </c>
      <c r="I12" s="5"/>
      <c r="J12" s="5">
        <v>1531911</v>
      </c>
      <c r="K12" s="5">
        <v>14899</v>
      </c>
      <c r="L12" s="5"/>
      <c r="M12" s="5">
        <v>100279</v>
      </c>
      <c r="N12" s="5">
        <v>85643</v>
      </c>
      <c r="O12" s="5">
        <v>128526</v>
      </c>
      <c r="P12" s="5">
        <v>42</v>
      </c>
    </row>
    <row r="13" spans="1:19" ht="15" thickBot="1" x14ac:dyDescent="0.35">
      <c r="A13" s="6" t="s">
        <v>20</v>
      </c>
      <c r="B13" s="7">
        <v>748868</v>
      </c>
      <c r="C13" s="7">
        <v>613685</v>
      </c>
      <c r="D13" s="7">
        <v>481112</v>
      </c>
      <c r="E13" s="7">
        <v>418492</v>
      </c>
      <c r="F13" s="7"/>
      <c r="G13" s="7">
        <v>1428892</v>
      </c>
      <c r="H13" s="7">
        <v>2365</v>
      </c>
      <c r="I13" s="7"/>
      <c r="J13" s="7">
        <v>1359217</v>
      </c>
      <c r="K13" s="7">
        <v>9968</v>
      </c>
      <c r="L13" s="7"/>
      <c r="M13" s="7">
        <v>22852</v>
      </c>
      <c r="N13" s="7">
        <v>71056</v>
      </c>
      <c r="O13" s="7">
        <v>140770</v>
      </c>
      <c r="P13" s="7">
        <v>1046</v>
      </c>
      <c r="Q13" s="7">
        <v>979</v>
      </c>
    </row>
    <row r="14" spans="1:19" ht="15" thickTop="1" x14ac:dyDescent="0.3">
      <c r="A14" s="8" t="s">
        <v>21</v>
      </c>
      <c r="B14" s="9">
        <f>SUM(B2:B13)</f>
        <v>12983875</v>
      </c>
      <c r="C14" s="9">
        <f t="shared" ref="C14:P14" si="0">SUM(C2:C13)</f>
        <v>5018674</v>
      </c>
      <c r="D14" s="9">
        <f t="shared" si="0"/>
        <v>2299887</v>
      </c>
      <c r="E14" s="9">
        <f t="shared" si="0"/>
        <v>4363077</v>
      </c>
      <c r="F14" s="9">
        <f t="shared" si="0"/>
        <v>110</v>
      </c>
      <c r="G14" s="9">
        <f t="shared" si="0"/>
        <v>18306906</v>
      </c>
      <c r="H14" s="9">
        <f t="shared" si="0"/>
        <v>96097</v>
      </c>
      <c r="I14" s="9">
        <f t="shared" si="0"/>
        <v>349230</v>
      </c>
      <c r="J14" s="9">
        <f t="shared" si="0"/>
        <v>16518162</v>
      </c>
      <c r="K14" s="9">
        <f t="shared" si="0"/>
        <v>129909</v>
      </c>
      <c r="L14" s="9">
        <f t="shared" si="0"/>
        <v>6924</v>
      </c>
      <c r="M14" s="9">
        <f t="shared" si="0"/>
        <v>786026</v>
      </c>
      <c r="N14" s="9">
        <f t="shared" si="0"/>
        <v>948694</v>
      </c>
      <c r="O14" s="9">
        <f t="shared" si="0"/>
        <v>1717672</v>
      </c>
      <c r="P14" s="9">
        <f t="shared" si="0"/>
        <v>2368</v>
      </c>
      <c r="Q14" s="9">
        <v>4436</v>
      </c>
      <c r="R14" s="10">
        <f>SUM(B14:Q14)</f>
        <v>63532047</v>
      </c>
      <c r="S14" s="1" t="s">
        <v>30</v>
      </c>
    </row>
    <row r="15" spans="1:19" x14ac:dyDescent="0.3">
      <c r="A15" s="3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R15" s="10">
        <f>SUM(N14:P14)</f>
        <v>2668734</v>
      </c>
      <c r="S15" s="1" t="s">
        <v>31</v>
      </c>
    </row>
    <row r="16" spans="1:19" x14ac:dyDescent="0.3">
      <c r="A16" s="3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R16" s="10">
        <f>R14-R15</f>
        <v>60863313</v>
      </c>
      <c r="S16" s="1" t="s">
        <v>32</v>
      </c>
    </row>
    <row r="17" spans="1:14" x14ac:dyDescent="0.3">
      <c r="A17" s="3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x14ac:dyDescent="0.3">
      <c r="A18" s="3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x14ac:dyDescent="0.3">
      <c r="A19" s="3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x14ac:dyDescent="0.3">
      <c r="A20" s="3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x14ac:dyDescent="0.3">
      <c r="A21" s="3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x14ac:dyDescent="0.3">
      <c r="A22" s="3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x14ac:dyDescent="0.3">
      <c r="A23" s="3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x14ac:dyDescent="0.3">
      <c r="A24" s="3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x14ac:dyDescent="0.3">
      <c r="A25" s="3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x14ac:dyDescent="0.3">
      <c r="A26" s="3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x14ac:dyDescent="0.3">
      <c r="A27" s="3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x14ac:dyDescent="0.3">
      <c r="A28" s="3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x14ac:dyDescent="0.3">
      <c r="A29" s="3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x14ac:dyDescent="0.3">
      <c r="A30" s="3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x14ac:dyDescent="0.3">
      <c r="A31" s="3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x14ac:dyDescent="0.3">
      <c r="A32" s="3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x14ac:dyDescent="0.3">
      <c r="A33" s="3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x14ac:dyDescent="0.3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 x14ac:dyDescent="0.3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</row>
    <row r="36" spans="1:14" x14ac:dyDescent="0.3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</row>
  </sheetData>
  <phoneticPr fontId="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030A9C59F2004A9C3E882E221113CB" ma:contentTypeVersion="20" ma:contentTypeDescription="Create a new document." ma:contentTypeScope="" ma:versionID="686fd0339536b3da415024b0fc41457a">
  <xsd:schema xmlns:xsd="http://www.w3.org/2001/XMLSchema" xmlns:xs="http://www.w3.org/2001/XMLSchema" xmlns:p="http://schemas.microsoft.com/office/2006/metadata/properties" xmlns:ns2="193263b6-ca71-4c26-ab19-799d1991c9ff" xmlns:ns3="1dc70f87-843d-4725-ae8b-ffc289ddea50" targetNamespace="http://schemas.microsoft.com/office/2006/metadata/properties" ma:root="true" ma:fieldsID="6e68daa9b20717795d84780774a56fa2" ns2:_="" ns3:_="">
    <xsd:import namespace="193263b6-ca71-4c26-ab19-799d1991c9ff"/>
    <xsd:import namespace="1dc70f87-843d-4725-ae8b-ffc289ddea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aterial" minOccurs="0"/>
                <xsd:element ref="ns2:Thumbnai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3263b6-ca71-4c26-ab19-799d1991c9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aterial" ma:index="22" nillable="true" ma:displayName="Material" ma:format="Dropdown" ma:internalName="Material" ma:percentage="FALSE">
      <xsd:simpleType>
        <xsd:restriction base="dms:Number"/>
      </xsd:simpleType>
    </xsd:element>
    <xsd:element name="Thumbnail" ma:index="23" nillable="true" ma:displayName="Thumbnail" ma:format="Thumbnail" ma:internalName="Thumbnail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c70f87-843d-4725-ae8b-ffc289ddea5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a94164f4-e9bd-4b46-bfcc-29a324ee002f}" ma:internalName="TaxCatchAll" ma:showField="CatchAllData" ma:web="1dc70f87-843d-4725-ae8b-ffc289ddea5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humbnail xmlns="193263b6-ca71-4c26-ab19-799d1991c9ff" xsi:nil="true"/>
    <TaxCatchAll xmlns="1dc70f87-843d-4725-ae8b-ffc289ddea50" xsi:nil="true"/>
    <lcf76f155ced4ddcb4097134ff3c332f xmlns="193263b6-ca71-4c26-ab19-799d1991c9ff">
      <Terms xmlns="http://schemas.microsoft.com/office/infopath/2007/PartnerControls"/>
    </lcf76f155ced4ddcb4097134ff3c332f>
    <Material xmlns="193263b6-ca71-4c26-ab19-799d1991c9ff" xsi:nil="true"/>
  </documentManagement>
</p:properties>
</file>

<file path=customXml/itemProps1.xml><?xml version="1.0" encoding="utf-8"?>
<ds:datastoreItem xmlns:ds="http://schemas.openxmlformats.org/officeDocument/2006/customXml" ds:itemID="{E574AC5E-8915-4068-83F7-4CF94018C179}"/>
</file>

<file path=customXml/itemProps2.xml><?xml version="1.0" encoding="utf-8"?>
<ds:datastoreItem xmlns:ds="http://schemas.openxmlformats.org/officeDocument/2006/customXml" ds:itemID="{B047FCF8-AD14-4D37-8D68-77C2FBC5A5D8}"/>
</file>

<file path=customXml/itemProps3.xml><?xml version="1.0" encoding="utf-8"?>
<ds:datastoreItem xmlns:ds="http://schemas.openxmlformats.org/officeDocument/2006/customXml" ds:itemID="{AC4A93E3-2209-4F27-8405-CE39FC361F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Calkins, Steven</dc:creator>
  <cp:lastModifiedBy>Kleeman-Deimler, Cheryl</cp:lastModifiedBy>
  <dcterms:created xsi:type="dcterms:W3CDTF">2024-08-27T16:41:43Z</dcterms:created>
  <dcterms:modified xsi:type="dcterms:W3CDTF">2024-08-29T14:12:38Z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0x01010046030A9C59F2004A9C3E882E221113CB</vt:lpwstr>
  </property>
  <property fmtid="{D5CDD505-2E9C-101B-9397-08002B2CF9AE}" pid="3" name="MediaServiceImageTags">
    <vt:lpwstr/>
  </property>
</Properties>
</file>