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drawings/drawing2.xml" ContentType="application/vnd.openxmlformats-officedocument.drawing+xml"/>
  <Override PartName="/xl/customProperty5.bin" ContentType="application/vnd.openxmlformats-officedocument.spreadsheetml.customProperty"/>
  <Override PartName="/xl/drawings/drawing3.xml" ContentType="application/vnd.openxmlformats-officedocument.drawing+xml"/>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vhosler\OneDrive - Commonwealth of Pennsylvania\Documents\"/>
    </mc:Choice>
  </mc:AlternateContent>
  <xr:revisionPtr revIDLastSave="0" documentId="8_{6D93D401-8B55-4C67-859F-9EB89A3737AC}" xr6:coauthVersionLast="47" xr6:coauthVersionMax="47" xr10:uidLastSave="{00000000-0000-0000-0000-000000000000}"/>
  <bookViews>
    <workbookView xWindow="-28920" yWindow="-120" windowWidth="29040" windowHeight="15720" firstSheet="1" activeTab="1" xr2:uid="{00000000-000D-0000-FFFF-FFFF00000000}"/>
  </bookViews>
  <sheets>
    <sheet name="Combined" sheetId="31" state="hidden" r:id="rId1"/>
    <sheet name="Instructions" sheetId="39" r:id="rId2"/>
    <sheet name="Summary" sheetId="40" r:id="rId3"/>
    <sheet name="Workstation 1  " sheetId="34" r:id="rId4"/>
    <sheet name="Workstation 2 " sheetId="36" r:id="rId5"/>
    <sheet name="Mobile Workstation 3" sheetId="37" r:id="rId6"/>
    <sheet name="Mobile Workstation 4" sheetId="38" r:id="rId7"/>
    <sheet name="Services, Options, &amp; Upgrades" sheetId="33" r:id="rId8"/>
  </sheets>
  <definedNames>
    <definedName name="_xlnm.Print_Area" localSheetId="1">Instructions!$A$1:$I$9</definedName>
    <definedName name="_xlnm.Print_Area" localSheetId="5">'Mobile Workstation 3'!$A$1:$G$44</definedName>
    <definedName name="_xlnm.Print_Area" localSheetId="6">'Mobile Workstation 4'!$A$1:$G$46</definedName>
    <definedName name="_xlnm.Print_Area" localSheetId="7">'Services, Options, &amp; Upgrades'!$A$1:$D$32</definedName>
    <definedName name="_xlnm.Print_Area" localSheetId="2">Summary!$A$1:$B$23</definedName>
    <definedName name="_xlnm.Print_Area" localSheetId="3">'Workstation 1  '!$A$1:$G$39</definedName>
    <definedName name="_xlnm.Print_Area" localSheetId="4">'Workstation 2 '!$A$1:$H$42</definedName>
  </definedNames>
  <calcPr calcId="191028" iterate="1" iterateCount="200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40" l="1"/>
  <c r="B19" i="40"/>
  <c r="B18" i="40"/>
  <c r="B17" i="40"/>
  <c r="B26" i="38"/>
  <c r="B26" i="37"/>
  <c r="G39" i="34"/>
  <c r="G38" i="34"/>
  <c r="G37" i="34"/>
  <c r="G36" i="34"/>
  <c r="G35" i="34"/>
  <c r="G40" i="36"/>
  <c r="G39" i="36"/>
  <c r="G38" i="36"/>
  <c r="G37" i="36"/>
  <c r="G36" i="36"/>
  <c r="G35" i="36"/>
  <c r="G44" i="37"/>
  <c r="G43" i="37"/>
  <c r="G42" i="37"/>
  <c r="G41" i="37"/>
  <c r="G40" i="37"/>
  <c r="G39" i="37"/>
  <c r="G38" i="37"/>
  <c r="G37" i="37"/>
  <c r="G36" i="37"/>
  <c r="G35" i="37"/>
  <c r="G46" i="38"/>
  <c r="G45" i="38"/>
  <c r="G44" i="38"/>
  <c r="G43" i="38"/>
  <c r="G42" i="38"/>
  <c r="G41" i="38"/>
  <c r="G40" i="38"/>
  <c r="G39" i="38"/>
  <c r="G38" i="38"/>
  <c r="G37" i="38"/>
  <c r="G36" i="38"/>
  <c r="G35" i="38"/>
  <c r="G2" i="38"/>
  <c r="G2" i="37"/>
  <c r="G2" i="36"/>
  <c r="G2" i="34"/>
  <c r="B20" i="38"/>
  <c r="B19" i="38"/>
  <c r="B17" i="38"/>
  <c r="B16" i="38"/>
  <c r="B15" i="38"/>
  <c r="B12" i="38"/>
  <c r="B5" i="34"/>
  <c r="B29" i="38"/>
  <c r="B28" i="38"/>
  <c r="B25" i="38"/>
  <c r="B24" i="38"/>
  <c r="B22" i="38"/>
  <c r="B21" i="38"/>
  <c r="B10" i="38"/>
  <c r="B9" i="38"/>
  <c r="B8" i="38"/>
  <c r="B7" i="38"/>
  <c r="B6" i="38"/>
  <c r="B5" i="38"/>
  <c r="B4" i="38"/>
  <c r="B3" i="38"/>
  <c r="B28" i="37"/>
  <c r="B26" i="36"/>
  <c r="B25" i="36"/>
  <c r="B24" i="36"/>
  <c r="B23" i="36"/>
  <c r="B22" i="36"/>
  <c r="B19" i="36"/>
  <c r="B18" i="36"/>
  <c r="B17" i="36"/>
  <c r="B16" i="36"/>
  <c r="B15" i="36"/>
  <c r="B14" i="36"/>
  <c r="B12" i="36"/>
  <c r="B11" i="36"/>
  <c r="B10" i="36"/>
  <c r="B9" i="36"/>
  <c r="B8" i="36"/>
  <c r="B7" i="36"/>
  <c r="B6" i="36"/>
  <c r="B5" i="36"/>
  <c r="B4" i="36"/>
  <c r="B3" i="36"/>
  <c r="B29" i="37"/>
  <c r="B25" i="37"/>
  <c r="B24" i="37"/>
  <c r="B22" i="37"/>
  <c r="B21" i="37"/>
  <c r="B20" i="37"/>
  <c r="B19" i="37"/>
  <c r="B17" i="37"/>
  <c r="B16" i="37"/>
  <c r="B15" i="37"/>
  <c r="B12" i="37"/>
  <c r="B10" i="37"/>
  <c r="B9" i="37"/>
  <c r="B8" i="37"/>
  <c r="B7" i="37"/>
  <c r="B6" i="37"/>
  <c r="B5" i="37"/>
  <c r="B4" i="37"/>
  <c r="B3" i="37"/>
  <c r="B26" i="34"/>
  <c r="B25" i="34"/>
  <c r="B24" i="34"/>
  <c r="B23" i="34"/>
  <c r="B22" i="34"/>
  <c r="B19" i="34"/>
  <c r="B18" i="34"/>
  <c r="B17" i="34"/>
  <c r="B16" i="34"/>
  <c r="B15" i="34"/>
  <c r="B14" i="34"/>
  <c r="B12" i="34"/>
  <c r="B11" i="34"/>
  <c r="B10" i="34"/>
  <c r="B9" i="34"/>
  <c r="B8" i="34"/>
  <c r="B7" i="34"/>
  <c r="B6" i="34"/>
  <c r="B4" i="34"/>
  <c r="B3" i="34"/>
  <c r="F51" i="31"/>
  <c r="G51" i="31"/>
  <c r="H51" i="31"/>
  <c r="I51" i="31"/>
  <c r="J51" i="31"/>
  <c r="K51" i="31"/>
  <c r="L51" i="31"/>
  <c r="E51" i="31"/>
  <c r="B22" i="40" l="1"/>
</calcChain>
</file>

<file path=xl/sharedStrings.xml><?xml version="1.0" encoding="utf-8"?>
<sst xmlns="http://schemas.openxmlformats.org/spreadsheetml/2006/main" count="1145" uniqueCount="351">
  <si>
    <t>Desktop Thin Client</t>
  </si>
  <si>
    <t>Laptop Thin Client</t>
  </si>
  <si>
    <t>Requirements</t>
  </si>
  <si>
    <t>Standard PC with Monitor</t>
  </si>
  <si>
    <t>High End PC with Monitor</t>
  </si>
  <si>
    <t>Standard Notebook</t>
  </si>
  <si>
    <t xml:space="preserve">High End  Notebook </t>
  </si>
  <si>
    <t>Ultrabook</t>
  </si>
  <si>
    <t>Rugged Notebook</t>
  </si>
  <si>
    <t>Desktop</t>
  </si>
  <si>
    <t>Laptop</t>
  </si>
  <si>
    <t>Chassis</t>
  </si>
  <si>
    <t>Form Factor</t>
  </si>
  <si>
    <t>Desktop or Smaller</t>
  </si>
  <si>
    <t>Clamshell Notebook</t>
  </si>
  <si>
    <t>Convertible Notebook</t>
  </si>
  <si>
    <t>Maximum Size</t>
  </si>
  <si>
    <t>16.5 x 14.5 x 4.5</t>
  </si>
  <si>
    <t>IP65</t>
  </si>
  <si>
    <t>x</t>
  </si>
  <si>
    <t>Mil-Std-810G</t>
  </si>
  <si>
    <t>Weight</t>
  </si>
  <si>
    <t>including standard battery</t>
  </si>
  <si>
    <t>none specified</t>
  </si>
  <si>
    <t>Processor</t>
  </si>
  <si>
    <t>Processor Brand</t>
  </si>
  <si>
    <t>Intel</t>
  </si>
  <si>
    <t>Minimum Processor Class</t>
  </si>
  <si>
    <t>Core i3</t>
  </si>
  <si>
    <t>Core i5</t>
  </si>
  <si>
    <t>Minimum Base Processor Speed</t>
  </si>
  <si>
    <t>3.1 GHz</t>
  </si>
  <si>
    <r>
      <t>2.3</t>
    </r>
    <r>
      <rPr>
        <sz val="10"/>
        <rFont val="Arial"/>
        <family val="2"/>
      </rPr>
      <t xml:space="preserve"> GHz</t>
    </r>
  </si>
  <si>
    <t xml:space="preserve">2.5 GHz </t>
  </si>
  <si>
    <t>512 MB</t>
  </si>
  <si>
    <t>2 GB</t>
  </si>
  <si>
    <t>Memory and Storage</t>
  </si>
  <si>
    <t>Minimum Memory Size </t>
  </si>
  <si>
    <t>4 GB</t>
  </si>
  <si>
    <t>Minimum Hard Drive Capacity</t>
  </si>
  <si>
    <t>500 GB</t>
  </si>
  <si>
    <t>show baseline</t>
  </si>
  <si>
    <t>Minimum Solid State Drive</t>
  </si>
  <si>
    <t>128 GB</t>
  </si>
  <si>
    <t>32 MB</t>
  </si>
  <si>
    <t>2 GB flash or SSD</t>
  </si>
  <si>
    <t>Minimum Flash Memory</t>
  </si>
  <si>
    <t>Optical Drive Type</t>
  </si>
  <si>
    <t>DVD+/-RW</t>
  </si>
  <si>
    <t>Minimum Optical Drive Speed</t>
  </si>
  <si>
    <t>16X</t>
  </si>
  <si>
    <t>8x</t>
  </si>
  <si>
    <t>External</t>
  </si>
  <si>
    <t>Integrated</t>
  </si>
  <si>
    <t>Display</t>
  </si>
  <si>
    <t>Flat Panel Display</t>
  </si>
  <si>
    <t>23 inch</t>
  </si>
  <si>
    <t>14 inch</t>
  </si>
  <si>
    <t>Minimum Size</t>
  </si>
  <si>
    <t>15.6 inch</t>
  </si>
  <si>
    <t>13 inch</t>
  </si>
  <si>
    <t>11.6 inch</t>
  </si>
  <si>
    <t>1920 x 1080</t>
  </si>
  <si>
    <t>Minimum Resolution</t>
  </si>
  <si>
    <t>1366x768</t>
  </si>
  <si>
    <t>1024x768</t>
  </si>
  <si>
    <t>Tilt Capability</t>
  </si>
  <si>
    <t>VGA Interface</t>
  </si>
  <si>
    <t>DVI Interface</t>
  </si>
  <si>
    <t>DisplayPort Interface</t>
  </si>
  <si>
    <t>USB</t>
  </si>
  <si>
    <t>Integrated English</t>
  </si>
  <si>
    <t>Input Devices</t>
  </si>
  <si>
    <t>Keyboard </t>
  </si>
  <si>
    <t>USB 2-Button Optical w/Scroll</t>
  </si>
  <si>
    <t>Mouse </t>
  </si>
  <si>
    <t>Touchpad</t>
  </si>
  <si>
    <t>Touchscreen</t>
  </si>
  <si>
    <t>I/O</t>
  </si>
  <si>
    <t>Minimum total USB Ports</t>
  </si>
  <si>
    <t>Minimum USB 3.0 Ports</t>
  </si>
  <si>
    <t>VGA Port</t>
  </si>
  <si>
    <t>DVI Port</t>
  </si>
  <si>
    <t>DisplayPort</t>
  </si>
  <si>
    <t>RJ-45 Port</t>
  </si>
  <si>
    <t>Audio In/Out Ports</t>
  </si>
  <si>
    <t>1/1</t>
  </si>
  <si>
    <t>Mic</t>
  </si>
  <si>
    <t>Internal</t>
  </si>
  <si>
    <t>1 GB NIC</t>
  </si>
  <si>
    <t>LAN</t>
  </si>
  <si>
    <t>802.11 n</t>
  </si>
  <si>
    <t>Wi-Fi</t>
  </si>
  <si>
    <t>Bluetooth</t>
  </si>
  <si>
    <t>version 4</t>
  </si>
  <si>
    <t>Speakers </t>
  </si>
  <si>
    <t xml:space="preserve">6-Cell Lithium Ion </t>
  </si>
  <si>
    <t>Power</t>
  </si>
  <si>
    <t>Minimum Battery</t>
  </si>
  <si>
    <t>no minimum capacity specified</t>
  </si>
  <si>
    <t>AC Adapter</t>
  </si>
  <si>
    <t>Other</t>
  </si>
  <si>
    <t>Operating System </t>
  </si>
  <si>
    <t>Windows 7 Professional SP1,  32-bit</t>
  </si>
  <si>
    <t>Dual Monitor Support</t>
  </si>
  <si>
    <t>Video/Graphics Card </t>
  </si>
  <si>
    <t>Sound Card </t>
  </si>
  <si>
    <t xml:space="preserve">Integrated </t>
  </si>
  <si>
    <t>Documentation</t>
  </si>
  <si>
    <t>Diagnostics and Drivers DVD</t>
  </si>
  <si>
    <t>Meet or exceed</t>
  </si>
  <si>
    <t>EPEAT Silver</t>
  </si>
  <si>
    <t>Energy Star</t>
  </si>
  <si>
    <t>Four (4) year</t>
  </si>
  <si>
    <t>Warranty</t>
  </si>
  <si>
    <t>On-site service. 12 business-hour fix</t>
  </si>
  <si>
    <t>Service</t>
  </si>
  <si>
    <t>Options</t>
  </si>
  <si>
    <t>i3 at least 3.3 GHz</t>
  </si>
  <si>
    <t>i5 base at least 3.3 GHz</t>
  </si>
  <si>
    <t>i7 base at least 3.4 GHz</t>
  </si>
  <si>
    <t>i3M at least 2.5 GHz</t>
  </si>
  <si>
    <t>i5M base at least 2.7 GHz</t>
  </si>
  <si>
    <t>i7M base at least 2.97 GHz</t>
  </si>
  <si>
    <t>i7U</t>
  </si>
  <si>
    <t>i7</t>
  </si>
  <si>
    <t xml:space="preserve">Memory </t>
  </si>
  <si>
    <t>upgrade to 1 GB</t>
  </si>
  <si>
    <t>upgrade to 2 GB</t>
  </si>
  <si>
    <t>upgrade to 4GB</t>
  </si>
  <si>
    <t>upgrade to 8 GB</t>
  </si>
  <si>
    <t>upgrade to 16 GB</t>
  </si>
  <si>
    <t>Hard Drive</t>
  </si>
  <si>
    <t>upgrade to 750 GB</t>
  </si>
  <si>
    <t>upgrade to 1 TB</t>
  </si>
  <si>
    <t>add hard drive to SSD model</t>
  </si>
  <si>
    <t>second1 TB drive</t>
  </si>
  <si>
    <t>SSD</t>
  </si>
  <si>
    <t>upgrade to 256 GB</t>
  </si>
  <si>
    <t>add 128 GB SSD to hard drive model</t>
  </si>
  <si>
    <t>Flash?</t>
  </si>
  <si>
    <t>upgrade to 64 MB</t>
  </si>
  <si>
    <t>upgrade to 128</t>
  </si>
  <si>
    <t>upgrade to 256 MB</t>
  </si>
  <si>
    <t>Operating System</t>
  </si>
  <si>
    <t>upgrade to Windows 7 SP1,  64-bit</t>
  </si>
  <si>
    <t>External Keyboard</t>
  </si>
  <si>
    <t>upgrade to  Wireless</t>
  </si>
  <si>
    <t>Wireless</t>
  </si>
  <si>
    <t xml:space="preserve">External Mouse </t>
  </si>
  <si>
    <t>upgrade to Wireless Optical</t>
  </si>
  <si>
    <t>Wireless Optical</t>
  </si>
  <si>
    <t>External Monitor
1920x1080
VGA/DVI
Tilt</t>
  </si>
  <si>
    <t>no monitor</t>
  </si>
  <si>
    <t>second 23 inch</t>
  </si>
  <si>
    <t>upgrade to 24 inch</t>
  </si>
  <si>
    <t>24 inch</t>
  </si>
  <si>
    <t>second 24 inch</t>
  </si>
  <si>
    <t>Docking Solution</t>
  </si>
  <si>
    <t xml:space="preserve">4 USB including 1 USB 3.0
2 video including 1 VGA 
 RJ-45 Port, Audio In/Out, Power Adapter </t>
  </si>
  <si>
    <t>Batteries</t>
  </si>
  <si>
    <t>Upgraded Primary</t>
  </si>
  <si>
    <t>Additional 6 cell</t>
  </si>
  <si>
    <t>Power Supply</t>
  </si>
  <si>
    <t>Additional</t>
  </si>
  <si>
    <t>Travel Adapter</t>
  </si>
  <si>
    <t>Carrying Case</t>
  </si>
  <si>
    <t>Shoulder Bag</t>
  </si>
  <si>
    <t>Backpack</t>
  </si>
  <si>
    <t xml:space="preserve">Bluetooth </t>
  </si>
  <si>
    <t xml:space="preserve">version </t>
  </si>
  <si>
    <t>Speakers</t>
  </si>
  <si>
    <t>2 piece external</t>
  </si>
  <si>
    <t>Soundbar for flat panel</t>
  </si>
  <si>
    <t xml:space="preserve">Optical Drive </t>
  </si>
  <si>
    <t>internal</t>
  </si>
  <si>
    <t>external</t>
  </si>
  <si>
    <t>Serial Port</t>
  </si>
  <si>
    <t>DE-9</t>
  </si>
  <si>
    <t xml:space="preserve">System Recovery Media </t>
  </si>
  <si>
    <t>Windows 7 Professional SP1,  64-bit</t>
  </si>
  <si>
    <t>Services</t>
  </si>
  <si>
    <t>Installation</t>
  </si>
  <si>
    <t>Image Deployment</t>
  </si>
  <si>
    <t>Asset Tagging</t>
  </si>
  <si>
    <t>10 GB Data Transfer</t>
  </si>
  <si>
    <t>Preparation for shipment</t>
  </si>
  <si>
    <t>Relocation in same building</t>
  </si>
  <si>
    <t>Relocation within 25 miles</t>
  </si>
  <si>
    <t>Relocation outside  25 miles</t>
  </si>
  <si>
    <t>Transport to DGS Warehouse</t>
  </si>
  <si>
    <t>Bundle - Install, Image Deploy, Tag</t>
  </si>
  <si>
    <t>Image Development</t>
  </si>
  <si>
    <t>Appendix A - Cost Submittal Instructions</t>
  </si>
  <si>
    <t>GENERAL INSTRUCTIONS FOR COMPLETING THIS WORKBOOK (Tab 1)</t>
  </si>
  <si>
    <t xml:space="preserve">The Cost Submittal Worksheets contained in this workbook shall constitute the Cost Submittal.  
</t>
  </si>
  <si>
    <t>COST SUBMITTAL SUMMARY (Tab 2)</t>
  </si>
  <si>
    <r>
      <t xml:space="preserve">1. Select the Summary Tab at the bottom of this page. 
2. Complete the highlighted cells in the top portion of the form (all contact information).  
3. All data entered on the Cost Submittal Worksheet will automatically populate into the Summary tab. </t>
    </r>
    <r>
      <rPr>
        <sz val="12"/>
        <color indexed="8"/>
        <rFont val="Arial"/>
        <family val="2"/>
      </rPr>
      <t xml:space="preserve">
4. Services, Options, &amp; Upgrades will not be evaluated, therefore will not appear on the Summary tab.  The Bidder must provide a cost for each service, options, and upgrades.</t>
    </r>
    <r>
      <rPr>
        <sz val="12"/>
        <rFont val="Arial"/>
        <family val="2"/>
      </rPr>
      <t xml:space="preserve">
5. Discount off of Optional Products will not be scored as a part of the cost evaluation.</t>
    </r>
  </si>
  <si>
    <t>COST SUBMITTAL BREAKDOWN (Tab 3 through Tab 7)</t>
  </si>
  <si>
    <r>
      <t>1. Please review every tab in this cost submittal.  
2. The OEM must be the same for all 4 workstations.   
3. Any bid submitted containing a workstation that does not meet or exceed the minimum configuration requirements may result in the bid being rejected.
4</t>
    </r>
    <r>
      <rPr>
        <sz val="12"/>
        <rFont val="Arial"/>
        <family val="2"/>
      </rPr>
      <t xml:space="preserve">. Cells that are highlighted in yellow must be completed in order to provide the equipment/service requested. The Proposed Model and Proposed Option, Columns (D) must be completed with detail of how the Bidder's device meets or exceeds the miniumum requirements, an "X" or any other form of confirmation is not acceptable as a response.  </t>
    </r>
    <r>
      <rPr>
        <sz val="12"/>
        <color theme="1"/>
        <rFont val="Arial"/>
        <family val="2"/>
      </rPr>
      <t xml:space="preserve">
5. If the model can be upgraded to the optional capability, under "Options" enter the available configuration in the "Proposed Option" column(s), enter the purchase price, monthly lease price, and total lease price for the option.
6. If the model already includes the optional capability in the base model price, under "Options" enter "Included" in the appropriate "Proposed Option" column(s).
7. If the model cannot be upgraded to the optional capability, under "Options" enter "Not available" in the appropriate "Proposed Option" column(s).
8. The Bidder must be able to provide a price in each cell of the Base Workstation Models.  If the price is left blank, a zero dollar amount will be calculated.
9. Services, Options, &amp; Upgrades will not be evaluated in the total cost summary.  The Bidder must provide a cost for each services, options, &amp; upgrades. Addtionally, the bidder has the option to include Miscellaneous Options &amp; Upgrades.
10. Discount off of Optional Services will not be scored as a part of the cost evaluation.</t>
    </r>
    <r>
      <rPr>
        <sz val="12"/>
        <color indexed="10"/>
        <rFont val="Arial"/>
        <family val="2"/>
      </rPr>
      <t xml:space="preserve">
</t>
    </r>
    <r>
      <rPr>
        <sz val="12"/>
        <color indexed="8"/>
        <rFont val="Arial"/>
        <family val="2"/>
      </rPr>
      <t xml:space="preserve">
**Formulas are embedded within the worksheets, do not attempt to unlock cells.  Any estimates provided within this appendix are not a guarantee of equipment/service to be performed and/or payment under the contract resulting from this IFB. </t>
    </r>
  </si>
  <si>
    <t>NOTES:</t>
  </si>
  <si>
    <t xml:space="preserve">•	Pricing data is defined as any information related to, directly or indirectly, the Bidder’s proposed charges for services and deliverables.  Pricing data consists of, but is not limited to, costs, fees, prices, rates, bonuses, discounts, rebates, or the identification of free services, labor or materials.
•	The cost submittal must be submitted as presented by the Commonwealth and should not be altered in any way. 
•	Bidder shall submit only 1 cost submittal for this IFB.   
•	Unless the Bidder is the OEM, Bidder must provide a current LOA for the OEM for which a bid is submitted.  The LOA must be on OEM letterhead and must be dated no earlier than 6 months prior to the opening date of the bid.
</t>
  </si>
  <si>
    <t>Appendix A, Cost Submittal</t>
  </si>
  <si>
    <t>Commonwealth of Pennsylvania</t>
  </si>
  <si>
    <t>Computer-Aided Drafting and Design (CADD) - 6100063324</t>
  </si>
  <si>
    <t>Bidder Contact Information</t>
  </si>
  <si>
    <t>BIDDER NAME</t>
  </si>
  <si>
    <t>CONTACT PERSON</t>
  </si>
  <si>
    <t>BIDDER ADDRESS</t>
  </si>
  <si>
    <t>EMAIL ADDRESS</t>
  </si>
  <si>
    <t>PHONE NUMBER</t>
  </si>
  <si>
    <t>SAP VENDOR NUMBER (IF AVAILABLE)</t>
  </si>
  <si>
    <t>FEDERAL TAX ID</t>
  </si>
  <si>
    <t>Cost Evalution</t>
  </si>
  <si>
    <t>Workstation 1</t>
  </si>
  <si>
    <t>Workstation 2</t>
  </si>
  <si>
    <t>Workstation 3 (Mobile)</t>
  </si>
  <si>
    <t>Workstation 4 (Mobile)</t>
  </si>
  <si>
    <t>Optional Services (not evaluated)</t>
  </si>
  <si>
    <t>n/a</t>
  </si>
  <si>
    <t>Total Cost for Evaluation Purposes for the 3 year Base Contract Term</t>
  </si>
  <si>
    <t>Appendix A- Workstation 1  Requirements</t>
  </si>
  <si>
    <t>Requirements for</t>
  </si>
  <si>
    <t>Proposed Model and Capability</t>
  </si>
  <si>
    <t>Purchase Cost</t>
  </si>
  <si>
    <t>Monthly Lease Cost</t>
  </si>
  <si>
    <t>Total Lease Cost (48 month term)</t>
  </si>
  <si>
    <t>Workstation 1 with Monitor</t>
  </si>
  <si>
    <t xml:space="preserve">Desktop-MiniTower </t>
  </si>
  <si>
    <t xml:space="preserve">Ultra 7  </t>
  </si>
  <si>
    <t>1.7GHz</t>
  </si>
  <si>
    <t>16GB DDR5 5600 MHz</t>
  </si>
  <si>
    <t>512 SSD</t>
  </si>
  <si>
    <t>USB Multimedia</t>
  </si>
  <si>
    <t>Full sized, laser USB  mouse  two buttons with scroll wheel</t>
  </si>
  <si>
    <t>4 (2 Front Mount)</t>
  </si>
  <si>
    <t>Minimum USB 3.1 Type-C</t>
  </si>
  <si>
    <t>Windows 11 Pro 64-bit</t>
  </si>
  <si>
    <t>Nvidia ISV Cerified Card (8GB)</t>
  </si>
  <si>
    <t>Chipset</t>
  </si>
  <si>
    <t>W880</t>
  </si>
  <si>
    <t>Certification</t>
  </si>
  <si>
    <t>Please list all Independent Software Vendor (ISV) certifications for proposed machine.</t>
  </si>
  <si>
    <t>4 Year on-site</t>
  </si>
  <si>
    <t>On-site service. 12 business-hour response, second business-day fix</t>
  </si>
  <si>
    <t>Minim Size</t>
  </si>
  <si>
    <t>Yes</t>
  </si>
  <si>
    <t>DP Interface</t>
  </si>
  <si>
    <t>1 minimum</t>
  </si>
  <si>
    <t>Options Workstation 1</t>
  </si>
  <si>
    <t>Proposed  Option</t>
  </si>
  <si>
    <t>Total Lease Cost (48mo)</t>
  </si>
  <si>
    <t>CPU</t>
  </si>
  <si>
    <t>Intel Ultra 9</t>
  </si>
  <si>
    <t>Memory</t>
  </si>
  <si>
    <t>32GB DDR5, 5600 mhz</t>
  </si>
  <si>
    <t>1TB SSD</t>
  </si>
  <si>
    <t>CD/DVD</t>
  </si>
  <si>
    <t>16x CD/DVD RW</t>
  </si>
  <si>
    <t>5th year of on-site warranty</t>
  </si>
  <si>
    <t>Appendix A- Workstation 2  Requirements</t>
  </si>
  <si>
    <t>Total Lease Cost  (48 month term)</t>
  </si>
  <si>
    <t>Workstation 2 with Monitor</t>
  </si>
  <si>
    <t>Ultra 7</t>
  </si>
  <si>
    <t>3.7 GHz</t>
  </si>
  <si>
    <t>32GB DDR5, 5600 MHz</t>
  </si>
  <si>
    <t>1TB M.2 PCIe</t>
  </si>
  <si>
    <t>Windows 11 Pro 64 bit</t>
  </si>
  <si>
    <t>Nvidia ISV Cerified Card (12GB)</t>
  </si>
  <si>
    <t>HDMI Interface</t>
  </si>
  <si>
    <t>Options Workstation 2</t>
  </si>
  <si>
    <t>Ultra 9</t>
  </si>
  <si>
    <t>64GB DDR5 5600 MHz</t>
  </si>
  <si>
    <t>128GB DDR5 5600 MHz</t>
  </si>
  <si>
    <t>2TB M.2 PCIe</t>
  </si>
  <si>
    <t>Appendix A- Workstation 3  Requirements</t>
  </si>
  <si>
    <t>Workstation 3 with Monitor</t>
  </si>
  <si>
    <t>16" Mobile Workstation</t>
  </si>
  <si>
    <t>15.5 x 11 x 1.5</t>
  </si>
  <si>
    <t xml:space="preserve">Intel  </t>
  </si>
  <si>
    <t>1.7 GHz</t>
  </si>
  <si>
    <t>256 SSD</t>
  </si>
  <si>
    <t>Backlit</t>
  </si>
  <si>
    <t>Trackpad/Pointer</t>
  </si>
  <si>
    <t>Built in</t>
  </si>
  <si>
    <t>Minimum Thunderbolt Ports</t>
  </si>
  <si>
    <t>Minimum 1</t>
  </si>
  <si>
    <t>HDMI Port</t>
  </si>
  <si>
    <t>1/1 or combo</t>
  </si>
  <si>
    <t>Intel® Wi-Fi 7 BE200, 2x2, 802.11be, MU-MIMO, Bluetooth® wireless card</t>
  </si>
  <si>
    <r>
      <rPr>
        <strike/>
        <sz val="10"/>
        <color rgb="FF000000"/>
        <rFont val="Arial"/>
        <family val="2"/>
      </rPr>
      <t>Nvidia Quadro P1000 4GB</t>
    </r>
    <r>
      <rPr>
        <sz val="10"/>
        <color rgb="FF000000"/>
        <rFont val="Arial"/>
        <family val="2"/>
      </rPr>
      <t xml:space="preserve">  Intel® Arc™ Pro Graphics</t>
    </r>
  </si>
  <si>
    <t>Webcam</t>
  </si>
  <si>
    <t>1080p</t>
  </si>
  <si>
    <t>15 inch</t>
  </si>
  <si>
    <t>Options Mobile Workstation 3</t>
  </si>
  <si>
    <t>Ultra 7 up to 4.8 GHz</t>
  </si>
  <si>
    <t xml:space="preserve">Up to 64GB DDR5-5600 </t>
  </si>
  <si>
    <t>Up to 1TB SSD</t>
  </si>
  <si>
    <t>Network</t>
  </si>
  <si>
    <t>LTE WWAN Card - non-carrier specific</t>
  </si>
  <si>
    <t>Video Card</t>
  </si>
  <si>
    <t>NVIDIA® RTX™ 2000 Ada 8GB GDDR6</t>
  </si>
  <si>
    <t>Monitor</t>
  </si>
  <si>
    <t>27" monitor (1920 x 1080)</t>
  </si>
  <si>
    <t>32" Monitor (4K)</t>
  </si>
  <si>
    <t>43" monitor (4K)</t>
  </si>
  <si>
    <t>Docking Station</t>
  </si>
  <si>
    <t>Docking Station - Thunderbolt 4 Capable</t>
  </si>
  <si>
    <t>Appendix A- Workstation 4  Requirements</t>
  </si>
  <si>
    <t>Workstation 4 with Monitor</t>
  </si>
  <si>
    <t>17" Mobile Workstation</t>
  </si>
  <si>
    <t>17 x 12 x 2</t>
  </si>
  <si>
    <t>1.7GHZ</t>
  </si>
  <si>
    <t>32GB DDR5 5600 MHz</t>
  </si>
  <si>
    <t>Trackpad/Touchpad</t>
  </si>
  <si>
    <r>
      <rPr>
        <strike/>
        <sz val="10"/>
        <color rgb="FF000000"/>
        <rFont val="Arial"/>
        <family val="2"/>
      </rPr>
      <t xml:space="preserve">Nvidia Quadro P3200 6GB </t>
    </r>
    <r>
      <rPr>
        <sz val="10"/>
        <color rgb="FF000000"/>
        <rFont val="Arial"/>
        <family val="2"/>
      </rPr>
      <t xml:space="preserve"> NVIDIA® RTX™ 2000 Ada, 8 GB GDDR6</t>
    </r>
  </si>
  <si>
    <t>Options Mobile Workstation 4</t>
  </si>
  <si>
    <t>13th Gen Intel® Core™ i9-13950HX</t>
  </si>
  <si>
    <t>2TB SSD</t>
  </si>
  <si>
    <t>Laptop Display</t>
  </si>
  <si>
    <t>UHD Display Panel</t>
  </si>
  <si>
    <t>NVIDIA RTX™ 3500 Ada 12GB GDDR6</t>
  </si>
  <si>
    <t>NVIDIA RTX™ 4000 Ada 12GB GDDR6</t>
  </si>
  <si>
    <t>Optional Services</t>
  </si>
  <si>
    <t>Measure</t>
  </si>
  <si>
    <t>Cost Per Unit (Purchase)</t>
  </si>
  <si>
    <t>Per Machine</t>
  </si>
  <si>
    <t>Onsite Image Deployment</t>
  </si>
  <si>
    <t>Offsite Image Development</t>
  </si>
  <si>
    <t>Onsite Asset Tagging</t>
  </si>
  <si>
    <t>Offsite Asset Tagging</t>
  </si>
  <si>
    <t>Data Transfer</t>
  </si>
  <si>
    <t>Per 10 GB</t>
  </si>
  <si>
    <t>On-premise Disk Wipe</t>
  </si>
  <si>
    <t>Off-premise Disk Wipe</t>
  </si>
  <si>
    <t>Relocation outside of 25 miles</t>
  </si>
  <si>
    <t>Note: Service costs will not be scored as a part of the cost evaluation.</t>
  </si>
  <si>
    <t>Additional Upgrades/Options</t>
  </si>
  <si>
    <t>Minimum Catalog Discount off of List Price</t>
  </si>
  <si>
    <t>WIRELESS CARD 802.11 DUAL BAND AC+Blue Tooth 4.0</t>
  </si>
  <si>
    <t xml:space="preserve">Nvidia GeForce RTX 5060 (8GB) </t>
  </si>
  <si>
    <t xml:space="preserve">Nvidia GeForce RTX 5060 Ti (8GB) </t>
  </si>
  <si>
    <t xml:space="preserve">Nvidia GeForce RTX 5060 Ti (16GB) </t>
  </si>
  <si>
    <t xml:space="preserve">Nvidia GeForce RTX 5070 (12GB) </t>
  </si>
  <si>
    <t>Nvidia GeForce RTX 5070 Ti (16GB)</t>
  </si>
  <si>
    <t>Nvidia GeForce RTX 5080 (16GB)</t>
  </si>
  <si>
    <t>Nvidia GeForce RTX 5090 (32GB)</t>
  </si>
  <si>
    <t>All other additional upgrades/options/catalog items</t>
  </si>
  <si>
    <t>Note: Discount off of Additonal Upgrades/Optional Products will not be scored as a part of the cost evaluation.</t>
  </si>
  <si>
    <t>Miscellaneous Options &amp; Upgrades</t>
  </si>
  <si>
    <t>SKU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</si>
</sst>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5">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00"/>
    <numFmt numFmtId="165" formatCode="\ \ &quot;$&quot;* #,##0_);[Red]\ \ &quot;$&quot;* \(#,##0\);\ \ &quot;$&quot;* 0_)"/>
    <numFmt numFmtId="166" formatCode="\ \ &quot;$&quot;* #,##0.0_);[Red]\ \ &quot;$&quot;* \(#,##0.0\);\ \ &quot;$&quot;* 0_)_\"/>
    <numFmt numFmtId="167" formatCode="\ \ &quot;$&quot;* #,##0.00_);[Red]\ \ &quot;$&quot;* \(#,##0.00\);\ \ &quot;$&quot;* 0_)_\_\_."/>
    <numFmt numFmtId="168" formatCode="#,##0_)%;[Red]\(#,##0\)%;0_)%"/>
    <numFmt numFmtId="169" formatCode="#,##0.0_)%;[Red]\(#,##0.0\)%;0_)_.%"/>
    <numFmt numFmtId="170" formatCode="#,##0.00_)%;[Red]\(#,##0.00\)%;0_)_0_.%"/>
    <numFmt numFmtId="171" formatCode="0000"/>
    <numFmt numFmtId="172" formatCode="000000"/>
    <numFmt numFmtId="173" formatCode="#,##0_)_%;[Red]\(#,##0\)_%;0_)_%"/>
    <numFmt numFmtId="174" formatCode="#,##0.0_);[Red]\(#,##0.0\);0_)_."/>
    <numFmt numFmtId="175" formatCode="#,##0.0_)_%;[Red]\(#,##0.0\)_%;0_)_._%"/>
    <numFmt numFmtId="176" formatCode="#,##0.00_);[Red]\(#,##0.00\);0_)_0_."/>
    <numFmt numFmtId="177" formatCode="#,##0.00_)_%;[Red]\(#,##0.00\)_%;0_)_0_._%"/>
    <numFmt numFmtId="178" formatCode="_ * #,##0_ ;_ * &quot;\&quot;&quot;\&quot;&quot;\&quot;\-#,##0_ ;_ * &quot;-&quot;_ ;_ @_ "/>
    <numFmt numFmtId="179" formatCode="0.0%;[Red]\(0.0%\)"/>
    <numFmt numFmtId="180" formatCode="#,##0;\(#,##0\)"/>
    <numFmt numFmtId="181" formatCode="_ * #,##0_ ;_ * \-#,##0_ ;_ * &quot;-&quot;_ ;_ @_ "/>
    <numFmt numFmtId="182" formatCode="_ * #,##0.00_ ;_ * \-#,##0.00_ ;_ * &quot;-&quot;??_ ;_ @_ "/>
    <numFmt numFmtId="183" formatCode="#,##0.0000;[Red]\(#,##0.0000\)"/>
    <numFmt numFmtId="184" formatCode="#,##0.0_);\(#,##0.0\)"/>
    <numFmt numFmtId="185" formatCode="_(* #,##0.0000_);_(* \(#,##0.0000\);_(* &quot;-&quot;??_);_(@_)"/>
    <numFmt numFmtId="186" formatCode="&quot;$&quot;\ #,##0_);\(&quot;$&quot;\ #,##0\)"/>
    <numFmt numFmtId="187" formatCode="0.0%;[Red]\-0.0%"/>
    <numFmt numFmtId="188" formatCode="0.0%;\(0.0%\)"/>
    <numFmt numFmtId="189" formatCode="#,##0.0000"/>
    <numFmt numFmtId="190" formatCode="&quot;\&quot;&quot;\&quot;&quot;\&quot;&quot;\&quot;\$#,##0.00;&quot;\&quot;&quot;\&quot;&quot;\&quot;&quot;\&quot;\(&quot;\&quot;&quot;\&quot;&quot;\&quot;&quot;\&quot;\$#,##0.00&quot;\&quot;&quot;\&quot;&quot;\&quot;&quot;\&quot;\)"/>
    <numFmt numFmtId="191" formatCode="&quot;\&quot;&quot;\&quot;&quot;\&quot;&quot;\&quot;\$#,##0;&quot;\&quot;&quot;\&quot;&quot;\&quot;&quot;\&quot;\(&quot;\&quot;&quot;\&quot;&quot;\&quot;&quot;\&quot;\$#,##0&quot;\&quot;&quot;\&quot;&quot;\&quot;&quot;\&quot;\)"/>
    <numFmt numFmtId="192" formatCode="#,##0_);[Red]\(#,##0\);&quot;&quot;"/>
    <numFmt numFmtId="193" formatCode="&quot;$&quot;#,##0.00_);&quot;\&quot;&quot;\&quot;&quot;\&quot;&quot;\&quot;&quot;\&quot;\(&quot;$&quot;#,##0.00&quot;\&quot;&quot;\&quot;&quot;\&quot;&quot;\&quot;&quot;\&quot;\)"/>
    <numFmt numFmtId="194" formatCode="_(* #,##0.0_);_(* &quot;\&quot;&quot;\&quot;&quot;\&quot;&quot;\&quot;\(#,##0.0&quot;\&quot;&quot;\&quot;&quot;\&quot;&quot;\&quot;\);_(* &quot;-&quot;_);_(@_)"/>
    <numFmt numFmtId="195" formatCode="#,##0_);\(#,##0\);\-\ \ \ "/>
    <numFmt numFmtId="196" formatCode="_-* #,##0\ _F_-;\-* #,##0\ _F_-;_-* &quot;-&quot;\ _F_-;_-@_-"/>
    <numFmt numFmtId="197" formatCode="_-* #,##0.00\ _F_-;\-* #,##0.00\ _F_-;_-* &quot;-&quot;??\ _F_-;_-@_-"/>
    <numFmt numFmtId="198" formatCode="_-* #,##0\ &quot;F&quot;_-;\-* #,##0\ &quot;F&quot;_-;_-* &quot;-&quot;\ &quot;F&quot;_-;_-@_-"/>
    <numFmt numFmtId="199" formatCode="_-* #,##0.00\ &quot;F&quot;_-;\-* #,##0.00\ &quot;F&quot;_-;_-* &quot;-&quot;??\ &quot;F&quot;_-;_-@_-"/>
    <numFmt numFmtId="200" formatCode="0.00_)"/>
    <numFmt numFmtId="201" formatCode="0.0%"/>
    <numFmt numFmtId="202" formatCode="&quot;$&quot;#,##0;\-&quot;$&quot;#,##0"/>
    <numFmt numFmtId="203" formatCode="mm/dd/yy"/>
    <numFmt numFmtId="204" formatCode="_([$$-409]* #,##0.00_);_([$$-409]* \(#,##0.00\);_([$$-409]* &quot;-&quot;??_);_(@_)"/>
  </numFmts>
  <fonts count="94">
    <font>
      <sz val="10"/>
      <name val="Arial"/>
    </font>
    <font>
      <sz val="11"/>
      <color theme="1"/>
      <name val="Calibri"/>
      <family val="2"/>
      <scheme val="minor"/>
    </font>
    <font>
      <sz val="10"/>
      <name val="Arial"/>
      <family val="2"/>
    </font>
    <font>
      <sz val="11"/>
      <name val="Arial"/>
      <family val="2"/>
    </font>
    <font>
      <b/>
      <sz val="11"/>
      <name val="Arial"/>
      <family val="2"/>
    </font>
    <font>
      <b/>
      <sz val="10"/>
      <name val="Arial"/>
      <family val="2"/>
    </font>
    <font>
      <sz val="10"/>
      <name val="Arial"/>
      <family val="2"/>
    </font>
    <font>
      <sz val="8"/>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b/>
      <sz val="12"/>
      <name val="Arial"/>
      <family val="2"/>
    </font>
    <font>
      <sz val="10"/>
      <color indexed="8"/>
      <name val="MS Sans Serif"/>
      <family val="2"/>
    </font>
    <font>
      <sz val="12"/>
      <name val="???"/>
      <family val="1"/>
      <charset val="129"/>
    </font>
    <font>
      <sz val="10"/>
      <name val="Helv"/>
      <charset val="204"/>
    </font>
    <font>
      <sz val="14"/>
      <name val="AngsanaUPC"/>
      <family val="1"/>
    </font>
    <font>
      <sz val="8"/>
      <name val="Antique Olive"/>
      <family val="2"/>
    </font>
    <font>
      <sz val="8"/>
      <name val="Geneva"/>
    </font>
    <font>
      <sz val="12"/>
      <name val="¹ÙÅÁÃ¼"/>
      <family val="1"/>
      <charset val="129"/>
    </font>
    <font>
      <sz val="12"/>
      <name val="Arial MT"/>
    </font>
    <font>
      <sz val="8"/>
      <name val="Times New Roman"/>
      <family val="1"/>
    </font>
    <font>
      <sz val="12"/>
      <name val="Tms Rmn"/>
    </font>
    <font>
      <b/>
      <sz val="10"/>
      <name val="MS Sans Serif"/>
      <family val="2"/>
    </font>
    <font>
      <sz val="12"/>
      <name val="±¼¸²Ã¼"/>
      <family val="3"/>
      <charset val="129"/>
    </font>
    <font>
      <sz val="10"/>
      <name val="Helv"/>
    </font>
    <font>
      <b/>
      <sz val="10"/>
      <name val="Helv"/>
    </font>
    <font>
      <sz val="10"/>
      <name val="MS Serif"/>
      <family val="1"/>
    </font>
    <font>
      <sz val="10"/>
      <name val="Courier"/>
      <family val="3"/>
    </font>
    <font>
      <sz val="10"/>
      <name val="Times New Roman"/>
      <family val="1"/>
    </font>
    <font>
      <sz val="10"/>
      <color indexed="12"/>
      <name val="Arial"/>
      <family val="2"/>
    </font>
    <font>
      <sz val="11"/>
      <name val="??"/>
      <family val="3"/>
      <charset val="129"/>
    </font>
    <font>
      <sz val="10"/>
      <name val="MS Sans Serif"/>
      <family val="2"/>
    </font>
    <font>
      <sz val="10"/>
      <color indexed="16"/>
      <name val="MS Serif"/>
      <family val="1"/>
    </font>
    <font>
      <sz val="10"/>
      <color indexed="10"/>
      <name val="Helv"/>
    </font>
    <font>
      <b/>
      <sz val="12"/>
      <name val="Helv"/>
    </font>
    <font>
      <b/>
      <sz val="8"/>
      <name val="MS Sans Serif"/>
      <family val="2"/>
    </font>
    <font>
      <b/>
      <sz val="8"/>
      <color indexed="12"/>
      <name val="Arial"/>
      <family val="2"/>
    </font>
    <font>
      <sz val="12"/>
      <name val="Helv"/>
    </font>
    <font>
      <sz val="12"/>
      <color indexed="9"/>
      <name val="Helv"/>
    </font>
    <font>
      <b/>
      <sz val="14"/>
      <name val="Times New Roman"/>
      <family val="1"/>
    </font>
    <font>
      <b/>
      <sz val="11"/>
      <name val="Helv"/>
    </font>
    <font>
      <sz val="7"/>
      <name val="Small Fonts"/>
      <family val="2"/>
    </font>
    <font>
      <b/>
      <i/>
      <sz val="16"/>
      <name val="Helv"/>
    </font>
    <font>
      <sz val="7"/>
      <color indexed="10"/>
      <name val="MS Sans Serif"/>
      <family val="2"/>
    </font>
    <font>
      <sz val="10"/>
      <name val="Tms Rmn"/>
    </font>
    <font>
      <sz val="8"/>
      <name val="Helv"/>
    </font>
    <font>
      <b/>
      <sz val="12"/>
      <name val="Times New Roman"/>
      <family val="1"/>
    </font>
    <font>
      <sz val="11"/>
      <color indexed="58"/>
      <name val="Arial"/>
      <family val="2"/>
    </font>
    <font>
      <b/>
      <sz val="8"/>
      <color indexed="8"/>
      <name val="Helv"/>
    </font>
    <font>
      <b/>
      <sz val="8"/>
      <name val="Times New Roman"/>
      <family val="1"/>
    </font>
    <font>
      <b/>
      <sz val="24"/>
      <name val="Arial"/>
      <family val="2"/>
    </font>
    <font>
      <sz val="14"/>
      <name val="VAG Rounded Lt"/>
      <family val="2"/>
    </font>
    <font>
      <b/>
      <sz val="8"/>
      <name val="VAG Rounded Lt"/>
      <family val="2"/>
    </font>
    <font>
      <sz val="9"/>
      <name val="Arial"/>
      <family val="2"/>
    </font>
    <font>
      <sz val="10"/>
      <name val="Arial"/>
      <family val="2"/>
    </font>
    <font>
      <strike/>
      <sz val="10"/>
      <name val="Arial"/>
      <family val="2"/>
    </font>
    <font>
      <sz val="10"/>
      <name val="Inherit"/>
    </font>
    <font>
      <b/>
      <sz val="14"/>
      <name val="Arial"/>
      <family val="2"/>
    </font>
    <font>
      <b/>
      <sz val="16"/>
      <name val="Arial"/>
      <family val="2"/>
    </font>
    <font>
      <sz val="14"/>
      <name val="Arial"/>
      <family val="2"/>
    </font>
    <font>
      <sz val="16"/>
      <name val="Arial"/>
      <family val="2"/>
    </font>
    <font>
      <sz val="12"/>
      <name val="Arial"/>
      <family val="2"/>
    </font>
    <font>
      <sz val="12"/>
      <color theme="1"/>
      <name val="Calibri"/>
      <family val="2"/>
      <scheme val="minor"/>
    </font>
    <font>
      <sz val="10"/>
      <color theme="1"/>
      <name val="Arial"/>
      <family val="2"/>
    </font>
    <font>
      <b/>
      <sz val="10"/>
      <color theme="1"/>
      <name val="Arial"/>
      <family val="2"/>
    </font>
    <font>
      <sz val="10"/>
      <color theme="1"/>
      <name val="Inherit"/>
    </font>
    <font>
      <sz val="14"/>
      <color theme="1"/>
      <name val="Calibri"/>
      <family val="2"/>
      <scheme val="minor"/>
    </font>
    <font>
      <strike/>
      <sz val="10"/>
      <color rgb="FF000000"/>
      <name val="Arial"/>
      <family val="2"/>
    </font>
    <font>
      <sz val="10"/>
      <color rgb="FF000000"/>
      <name val="Arial"/>
      <family val="2"/>
    </font>
    <font>
      <b/>
      <i/>
      <sz val="18"/>
      <name val="Calibri"/>
      <family val="2"/>
    </font>
    <font>
      <b/>
      <i/>
      <sz val="16"/>
      <name val="Calibri"/>
      <family val="2"/>
    </font>
    <font>
      <b/>
      <sz val="11"/>
      <color theme="1"/>
      <name val="Arial"/>
      <family val="2"/>
    </font>
    <font>
      <b/>
      <sz val="14"/>
      <color theme="1"/>
      <name val="Arial"/>
      <family val="2"/>
    </font>
    <font>
      <b/>
      <sz val="14"/>
      <color indexed="63"/>
      <name val="Arial"/>
      <family val="2"/>
    </font>
    <font>
      <sz val="14"/>
      <color theme="1"/>
      <name val="Arial"/>
      <family val="2"/>
    </font>
    <font>
      <b/>
      <sz val="18"/>
      <color theme="1"/>
      <name val="Arial"/>
      <family val="2"/>
    </font>
    <font>
      <b/>
      <sz val="12"/>
      <color theme="1"/>
      <name val="Arial"/>
      <family val="2"/>
    </font>
    <font>
      <sz val="12"/>
      <color theme="1"/>
      <name val="Arial"/>
      <family val="2"/>
    </font>
    <font>
      <sz val="12"/>
      <color indexed="8"/>
      <name val="Arial"/>
      <family val="2"/>
    </font>
    <font>
      <sz val="12"/>
      <color indexed="10"/>
      <name val="Arial"/>
      <family val="2"/>
    </font>
  </fonts>
  <fills count="47">
    <fill>
      <patternFill patternType="none"/>
    </fill>
    <fill>
      <patternFill patternType="gray125"/>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15"/>
      </patternFill>
    </fill>
    <fill>
      <patternFill patternType="solid">
        <fgColor indexed="12"/>
      </patternFill>
    </fill>
    <fill>
      <patternFill patternType="lightGray">
        <bgColor indexed="9"/>
      </patternFill>
    </fill>
    <fill>
      <patternFill patternType="solid">
        <fgColor indexed="43"/>
      </patternFill>
    </fill>
    <fill>
      <patternFill patternType="solid">
        <fgColor indexed="26"/>
      </patternFill>
    </fill>
    <fill>
      <patternFill patternType="mediumGray">
        <fgColor indexed="22"/>
      </patternFill>
    </fill>
    <fill>
      <patternFill patternType="solid">
        <fgColor indexed="9"/>
        <bgColor indexed="64"/>
      </patternFill>
    </fill>
    <fill>
      <patternFill patternType="solid">
        <fgColor indexed="13"/>
        <bgColor indexed="64"/>
      </patternFill>
    </fill>
    <fill>
      <patternFill patternType="lightTrellis"/>
    </fill>
    <fill>
      <patternFill patternType="mediumGray"/>
    </fill>
    <fill>
      <patternFill patternType="solid">
        <fgColor theme="0"/>
        <bgColor indexed="64"/>
      </patternFill>
    </fill>
    <fill>
      <patternFill patternType="solid">
        <fgColor rgb="FFFFFF00"/>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rgb="FFBFBFBF"/>
        <bgColor indexed="64"/>
      </patternFill>
    </fill>
    <fill>
      <patternFill patternType="solid">
        <fgColor rgb="FFFFFFCC"/>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B8CCE4"/>
        <bgColor indexed="64"/>
      </patternFill>
    </fill>
  </fills>
  <borders count="92">
    <border>
      <left/>
      <right/>
      <top/>
      <bottom/>
      <diagonal/>
    </border>
    <border>
      <left style="double">
        <color indexed="64"/>
      </left>
      <right/>
      <top/>
      <bottom style="hair">
        <color indexed="64"/>
      </bottom>
      <diagonal/>
    </border>
    <border>
      <left/>
      <right/>
      <top style="thin">
        <color indexed="64"/>
      </top>
      <bottom/>
      <diagonal/>
    </border>
    <border>
      <left style="hair">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top/>
      <bottom style="double">
        <color indexed="52"/>
      </bottom>
      <diagonal/>
    </border>
    <border>
      <left/>
      <right/>
      <top/>
      <bottom style="thick">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double">
        <color indexed="64"/>
      </bottom>
      <diagonal/>
    </border>
    <border>
      <left/>
      <right/>
      <top style="thin">
        <color indexed="62"/>
      </top>
      <bottom style="double">
        <color indexed="62"/>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diagonal/>
    </border>
    <border>
      <left style="thick">
        <color indexed="64"/>
      </left>
      <right style="thin">
        <color indexed="64"/>
      </right>
      <top style="thin">
        <color indexed="64"/>
      </top>
      <bottom style="thick">
        <color indexed="64"/>
      </bottom>
      <diagonal/>
    </border>
    <border>
      <left style="thick">
        <color indexed="64"/>
      </left>
      <right style="thin">
        <color indexed="64"/>
      </right>
      <top/>
      <bottom/>
      <diagonal/>
    </border>
    <border>
      <left style="thin">
        <color indexed="64"/>
      </left>
      <right/>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top/>
      <bottom/>
      <diagonal/>
    </border>
    <border>
      <left style="thin">
        <color indexed="64"/>
      </left>
      <right style="thin">
        <color indexed="64"/>
      </right>
      <top/>
      <bottom style="thick">
        <color indexed="64"/>
      </bottom>
      <diagonal/>
    </border>
    <border>
      <left style="thick">
        <color indexed="64"/>
      </left>
      <right style="thick">
        <color indexed="64"/>
      </right>
      <top style="thick">
        <color indexed="64"/>
      </top>
      <bottom/>
      <diagonal/>
    </border>
    <border>
      <left style="thin">
        <color indexed="64"/>
      </left>
      <right style="thin">
        <color indexed="64"/>
      </right>
      <top/>
      <bottom style="thin">
        <color indexed="64"/>
      </bottom>
      <diagonal/>
    </border>
    <border>
      <left style="thin">
        <color indexed="63"/>
      </left>
      <right/>
      <top style="thin">
        <color indexed="63"/>
      </top>
      <bottom style="thin">
        <color indexed="63"/>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3"/>
      </top>
      <bottom style="thin">
        <color indexed="63"/>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ck">
        <color indexed="64"/>
      </right>
      <top/>
      <bottom style="thick">
        <color indexed="64"/>
      </bottom>
      <diagonal/>
    </border>
    <border>
      <left/>
      <right style="thin">
        <color indexed="63"/>
      </right>
      <top style="thin">
        <color indexed="63"/>
      </top>
      <bottom/>
      <diagonal/>
    </border>
    <border>
      <left style="thin">
        <color indexed="63"/>
      </left>
      <right style="thin">
        <color indexed="63"/>
      </right>
      <top style="thin">
        <color indexed="63"/>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thin">
        <color indexed="63"/>
      </right>
      <top style="thin">
        <color indexed="63"/>
      </top>
      <bottom style="thin">
        <color indexed="63"/>
      </bottom>
      <diagonal/>
    </border>
    <border>
      <left style="thin">
        <color indexed="63"/>
      </left>
      <right/>
      <top/>
      <bottom style="thin">
        <color indexed="63"/>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style="medium">
        <color indexed="64"/>
      </top>
      <bottom style="thick">
        <color indexed="64"/>
      </bottom>
      <diagonal/>
    </border>
    <border>
      <left style="medium">
        <color indexed="64"/>
      </left>
      <right/>
      <top style="thick">
        <color indexed="64"/>
      </top>
      <bottom style="thick">
        <color indexed="64"/>
      </bottom>
      <diagonal/>
    </border>
    <border>
      <left style="medium">
        <color indexed="64"/>
      </left>
      <right/>
      <top style="thick">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style="medium">
        <color indexed="64"/>
      </left>
      <right style="thin">
        <color indexed="64"/>
      </right>
      <top style="thin">
        <color indexed="64"/>
      </top>
      <bottom/>
      <diagonal/>
    </border>
  </borders>
  <cellStyleXfs count="233">
    <xf numFmtId="0" fontId="0" fillId="0" borderId="0"/>
    <xf numFmtId="0" fontId="26" fillId="0" borderId="0"/>
    <xf numFmtId="165" fontId="6" fillId="0" borderId="0"/>
    <xf numFmtId="166" fontId="6" fillId="0" borderId="0"/>
    <xf numFmtId="167" fontId="6" fillId="0" borderId="0"/>
    <xf numFmtId="168" fontId="6" fillId="0" borderId="0"/>
    <xf numFmtId="169" fontId="6" fillId="0" borderId="0"/>
    <xf numFmtId="170" fontId="6"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7" fillId="0" borderId="0"/>
    <xf numFmtId="0" fontId="6" fillId="0" borderId="0"/>
    <xf numFmtId="0" fontId="28" fillId="0" borderId="0"/>
    <xf numFmtId="0" fontId="6" fillId="0" borderId="0" applyFont="0" applyFill="0" applyBorder="0" applyAlignment="0" applyProtection="0"/>
    <xf numFmtId="0" fontId="6" fillId="0" borderId="0" applyFont="0" applyFill="0" applyBorder="0" applyAlignment="0" applyProtection="0"/>
    <xf numFmtId="0" fontId="29" fillId="0" borderId="0"/>
    <xf numFmtId="9" fontId="6" fillId="2" borderId="0"/>
    <xf numFmtId="0" fontId="6" fillId="0" borderId="0"/>
    <xf numFmtId="0" fontId="6" fillId="0" borderId="0"/>
    <xf numFmtId="171" fontId="30" fillId="0" borderId="0">
      <alignment horizontal="left"/>
    </xf>
    <xf numFmtId="172" fontId="31" fillId="0" borderId="0">
      <alignment horizontal="left"/>
    </xf>
    <xf numFmtId="38" fontId="6" fillId="0" borderId="0"/>
    <xf numFmtId="173" fontId="6" fillId="0" borderId="0"/>
    <xf numFmtId="174" fontId="6" fillId="0" borderId="0"/>
    <xf numFmtId="175" fontId="6" fillId="0" borderId="0"/>
    <xf numFmtId="9" fontId="32" fillId="0" borderId="0" applyFont="0" applyFill="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176" fontId="6" fillId="0" borderId="0"/>
    <xf numFmtId="177" fontId="6" fillId="0" borderId="0"/>
    <xf numFmtId="0" fontId="29" fillId="0" borderId="0" applyFont="0" applyFill="0" applyBorder="0" applyAlignment="0" applyProtection="0"/>
    <xf numFmtId="0" fontId="29" fillId="0" borderId="0" applyFont="0" applyFill="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6" borderId="0" applyNumberFormat="0" applyBorder="0" applyAlignment="0" applyProtection="0"/>
    <xf numFmtId="0" fontId="8" fillId="9" borderId="0" applyNumberFormat="0" applyBorder="0" applyAlignment="0" applyProtection="0"/>
    <xf numFmtId="0" fontId="8" fillId="12" borderId="0" applyNumberFormat="0" applyBorder="0" applyAlignment="0" applyProtection="0"/>
    <xf numFmtId="0" fontId="9" fillId="13"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20" borderId="0" applyNumberFormat="0" applyBorder="0" applyAlignment="0" applyProtection="0"/>
    <xf numFmtId="178" fontId="33" fillId="21" borderId="1">
      <alignment horizontal="center" vertical="center"/>
    </xf>
    <xf numFmtId="179" fontId="6" fillId="0" borderId="0" applyFont="0" applyFill="0" applyBorder="0" applyAlignment="0" applyProtection="0"/>
    <xf numFmtId="180" fontId="6" fillId="0" borderId="0" applyFont="0" applyFill="0" applyBorder="0" applyAlignment="0" applyProtection="0"/>
    <xf numFmtId="6" fontId="6" fillId="0" borderId="0"/>
    <xf numFmtId="0" fontId="34" fillId="0" borderId="0">
      <alignment horizontal="center" wrapText="1"/>
      <protection locked="0"/>
    </xf>
    <xf numFmtId="181" fontId="32" fillId="0" borderId="0" applyFont="0" applyFill="0" applyBorder="0" applyAlignment="0" applyProtection="0"/>
    <xf numFmtId="182" fontId="32" fillId="0" borderId="0" applyFont="0" applyFill="0" applyBorder="0" applyAlignment="0" applyProtection="0"/>
    <xf numFmtId="0" fontId="10" fillId="4" borderId="0" applyNumberFormat="0" applyBorder="0" applyAlignment="0" applyProtection="0"/>
    <xf numFmtId="183" fontId="6" fillId="0" borderId="0" applyFont="0" applyFill="0" applyBorder="0" applyAlignment="0" applyProtection="0">
      <alignment horizontal="right"/>
    </xf>
    <xf numFmtId="0" fontId="35" fillId="0" borderId="0" applyNumberFormat="0" applyFill="0" applyBorder="0" applyAlignment="0" applyProtection="0"/>
    <xf numFmtId="0" fontId="36" fillId="0" borderId="2" applyAlignment="0" applyProtection="0"/>
    <xf numFmtId="0" fontId="37" fillId="0" borderId="0"/>
    <xf numFmtId="0" fontId="6" fillId="0" borderId="0" applyFill="0" applyBorder="0" applyAlignment="0"/>
    <xf numFmtId="184" fontId="38" fillId="0" borderId="0" applyFill="0" applyBorder="0" applyAlignment="0"/>
    <xf numFmtId="185" fontId="38" fillId="0" borderId="0" applyFill="0" applyBorder="0" applyAlignment="0"/>
    <xf numFmtId="186" fontId="6" fillId="0" borderId="0" applyFill="0" applyBorder="0" applyAlignment="0"/>
    <xf numFmtId="187" fontId="6" fillId="0" borderId="0" applyFill="0" applyBorder="0" applyAlignment="0"/>
    <xf numFmtId="44" fontId="38" fillId="0" borderId="0" applyFill="0" applyBorder="0" applyAlignment="0"/>
    <xf numFmtId="188" fontId="38" fillId="0" borderId="0" applyFill="0" applyBorder="0" applyAlignment="0"/>
    <xf numFmtId="184" fontId="38" fillId="0" borderId="0" applyFill="0" applyBorder="0" applyAlignment="0"/>
    <xf numFmtId="0" fontId="3" fillId="0" borderId="3" applyNumberFormat="0" applyAlignment="0"/>
    <xf numFmtId="0" fontId="11" fillId="22" borderId="4" applyNumberFormat="0" applyAlignment="0" applyProtection="0"/>
    <xf numFmtId="0" fontId="39" fillId="0" borderId="0"/>
    <xf numFmtId="0" fontId="12" fillId="23" borderId="5" applyNumberFormat="0" applyAlignment="0" applyProtection="0"/>
    <xf numFmtId="0" fontId="5" fillId="0" borderId="6">
      <alignment horizontal="left" wrapText="1"/>
    </xf>
    <xf numFmtId="43" fontId="2" fillId="0" borderId="0" applyFont="0" applyFill="0" applyBorder="0" applyAlignment="0" applyProtection="0"/>
    <xf numFmtId="44" fontId="38" fillId="0" borderId="0" applyFont="0" applyFill="0" applyBorder="0" applyAlignment="0" applyProtection="0"/>
    <xf numFmtId="43"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89" fontId="7" fillId="0" borderId="0"/>
    <xf numFmtId="0" fontId="40" fillId="0" borderId="0" applyNumberFormat="0" applyAlignment="0">
      <alignment horizontal="left"/>
    </xf>
    <xf numFmtId="0" fontId="6" fillId="0" borderId="6" applyNumberFormat="0" applyProtection="0">
      <alignment horizontal="left" vertical="center"/>
    </xf>
    <xf numFmtId="0" fontId="41" fillId="0" borderId="0" applyNumberFormat="0" applyAlignment="0"/>
    <xf numFmtId="44" fontId="2" fillId="0" borderId="0" applyFont="0" applyFill="0" applyBorder="0" applyAlignment="0" applyProtection="0"/>
    <xf numFmtId="184" fontId="38" fillId="0" borderId="0" applyFont="0" applyFill="0" applyBorder="0" applyAlignment="0" applyProtection="0"/>
    <xf numFmtId="44" fontId="8"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90" fontId="42" fillId="0" borderId="0"/>
    <xf numFmtId="14" fontId="43" fillId="0" borderId="0" applyFont="0" applyFill="0" applyBorder="0" applyAlignment="0" applyProtection="0"/>
    <xf numFmtId="14" fontId="8" fillId="0" borderId="0" applyFill="0" applyBorder="0" applyAlignment="0"/>
    <xf numFmtId="6" fontId="44" fillId="0" borderId="0">
      <protection locked="0"/>
    </xf>
    <xf numFmtId="0" fontId="45" fillId="0" borderId="0" applyFont="0" applyFill="0" applyBorder="0" applyProtection="0">
      <alignment vertical="center"/>
    </xf>
    <xf numFmtId="191" fontId="42" fillId="0" borderId="0"/>
    <xf numFmtId="44" fontId="38" fillId="0" borderId="0" applyFill="0" applyBorder="0" applyAlignment="0"/>
    <xf numFmtId="184" fontId="38" fillId="0" borderId="0" applyFill="0" applyBorder="0" applyAlignment="0"/>
    <xf numFmtId="44" fontId="38" fillId="0" borderId="0" applyFill="0" applyBorder="0" applyAlignment="0"/>
    <xf numFmtId="188" fontId="38" fillId="0" borderId="0" applyFill="0" applyBorder="0" applyAlignment="0"/>
    <xf numFmtId="184" fontId="38" fillId="0" borderId="0" applyFill="0" applyBorder="0" applyAlignment="0"/>
    <xf numFmtId="0" fontId="46" fillId="0" borderId="0" applyNumberFormat="0" applyAlignment="0">
      <alignment horizontal="left"/>
    </xf>
    <xf numFmtId="4" fontId="47" fillId="0" borderId="6"/>
    <xf numFmtId="0" fontId="13" fillId="0" borderId="0" applyNumberFormat="0" applyFill="0" applyBorder="0" applyAlignment="0" applyProtection="0"/>
    <xf numFmtId="192" fontId="25" fillId="0" borderId="7" applyBorder="0"/>
    <xf numFmtId="193" fontId="33" fillId="0" borderId="0">
      <protection locked="0"/>
    </xf>
    <xf numFmtId="0" fontId="14" fillId="5" borderId="0" applyNumberFormat="0" applyBorder="0" applyAlignment="0" applyProtection="0"/>
    <xf numFmtId="38" fontId="7" fillId="24" borderId="0" applyNumberFormat="0" applyBorder="0" applyAlignment="0" applyProtection="0"/>
    <xf numFmtId="0" fontId="48" fillId="0" borderId="0">
      <alignment horizontal="left"/>
    </xf>
    <xf numFmtId="0" fontId="25" fillId="0" borderId="8" applyNumberFormat="0" applyAlignment="0" applyProtection="0">
      <alignment horizontal="left" vertical="center"/>
    </xf>
    <xf numFmtId="0" fontId="25" fillId="0" borderId="9">
      <alignment horizontal="left" vertical="center"/>
    </xf>
    <xf numFmtId="0" fontId="15" fillId="0" borderId="10" applyNumberFormat="0" applyFill="0" applyAlignment="0" applyProtection="0"/>
    <xf numFmtId="0" fontId="16" fillId="0" borderId="11" applyNumberFormat="0" applyFill="0" applyAlignment="0" applyProtection="0"/>
    <xf numFmtId="0" fontId="17" fillId="0" borderId="12" applyNumberFormat="0" applyFill="0" applyAlignment="0" applyProtection="0"/>
    <xf numFmtId="0" fontId="17" fillId="0" borderId="0" applyNumberFormat="0" applyFill="0" applyBorder="0" applyAlignment="0" applyProtection="0"/>
    <xf numFmtId="194" fontId="33" fillId="0" borderId="0">
      <protection locked="0"/>
    </xf>
    <xf numFmtId="194" fontId="33" fillId="0" borderId="0">
      <protection locked="0"/>
    </xf>
    <xf numFmtId="0" fontId="49" fillId="0" borderId="13">
      <alignment horizontal="center"/>
    </xf>
    <xf numFmtId="0" fontId="49" fillId="0" borderId="0">
      <alignment horizontal="center"/>
    </xf>
    <xf numFmtId="0" fontId="43" fillId="0" borderId="14" applyNumberFormat="0" applyFill="0" applyAlignment="0" applyProtection="0"/>
    <xf numFmtId="0" fontId="18" fillId="8" borderId="4" applyNumberFormat="0" applyAlignment="0" applyProtection="0"/>
    <xf numFmtId="10" fontId="7" fillId="25" borderId="6" applyNumberFormat="0" applyBorder="0" applyAlignment="0" applyProtection="0"/>
    <xf numFmtId="195" fontId="50" fillId="26" borderId="6"/>
    <xf numFmtId="184" fontId="51" fillId="27" borderId="0"/>
    <xf numFmtId="0" fontId="38" fillId="0" borderId="15"/>
    <xf numFmtId="44" fontId="38" fillId="0" borderId="0" applyFill="0" applyBorder="0" applyAlignment="0"/>
    <xf numFmtId="184" fontId="38" fillId="0" borderId="0" applyFill="0" applyBorder="0" applyAlignment="0"/>
    <xf numFmtId="44" fontId="38" fillId="0" borderId="0" applyFill="0" applyBorder="0" applyAlignment="0"/>
    <xf numFmtId="188" fontId="38" fillId="0" borderId="0" applyFill="0" applyBorder="0" applyAlignment="0"/>
    <xf numFmtId="184" fontId="38" fillId="0" borderId="0" applyFill="0" applyBorder="0" applyAlignment="0"/>
    <xf numFmtId="0" fontId="19" fillId="0" borderId="16" applyNumberFormat="0" applyFill="0" applyAlignment="0" applyProtection="0"/>
    <xf numFmtId="184" fontId="52" fillId="28" borderId="0"/>
    <xf numFmtId="0" fontId="53" fillId="29" borderId="17"/>
    <xf numFmtId="196" fontId="6" fillId="0" borderId="0" applyFont="0" applyFill="0" applyBorder="0" applyAlignment="0" applyProtection="0"/>
    <xf numFmtId="197" fontId="6" fillId="0" borderId="0" applyFont="0" applyFill="0" applyBorder="0" applyAlignment="0" applyProtection="0"/>
    <xf numFmtId="0" fontId="54" fillId="0" borderId="13"/>
    <xf numFmtId="198" fontId="6" fillId="0" borderId="0" applyFont="0" applyFill="0" applyBorder="0" applyAlignment="0" applyProtection="0"/>
    <xf numFmtId="199" fontId="6" fillId="0" borderId="0" applyFont="0" applyFill="0" applyBorder="0" applyAlignment="0" applyProtection="0"/>
    <xf numFmtId="0" fontId="20" fillId="30" borderId="0" applyNumberFormat="0" applyBorder="0" applyAlignment="0" applyProtection="0"/>
    <xf numFmtId="37" fontId="55" fillId="0" borderId="0"/>
    <xf numFmtId="49" fontId="7" fillId="0" borderId="0" applyNumberFormat="0" applyFont="0" applyFill="0" applyBorder="0" applyAlignment="0" applyProtection="0">
      <alignment horizontal="center"/>
      <protection locked="0"/>
    </xf>
    <xf numFmtId="200" fontId="56" fillId="0" borderId="0"/>
    <xf numFmtId="0" fontId="68" fillId="0" borderId="0"/>
    <xf numFmtId="0" fontId="6" fillId="0" borderId="0"/>
    <xf numFmtId="0" fontId="6" fillId="0" borderId="0"/>
    <xf numFmtId="0" fontId="68" fillId="0" borderId="0"/>
    <xf numFmtId="0" fontId="6" fillId="0" borderId="0"/>
    <xf numFmtId="0" fontId="6" fillId="0" borderId="0"/>
    <xf numFmtId="0" fontId="6" fillId="0" borderId="0"/>
    <xf numFmtId="0" fontId="76" fillId="0" borderId="0"/>
    <xf numFmtId="0" fontId="6" fillId="0" borderId="0"/>
    <xf numFmtId="0" fontId="6" fillId="0" borderId="0"/>
    <xf numFmtId="0" fontId="68" fillId="0" borderId="0"/>
    <xf numFmtId="0" fontId="6" fillId="0" borderId="0"/>
    <xf numFmtId="0" fontId="6" fillId="0" borderId="0"/>
    <xf numFmtId="0" fontId="6" fillId="0" borderId="0"/>
    <xf numFmtId="0" fontId="8" fillId="31" borderId="18" applyNumberFormat="0" applyFont="0" applyAlignment="0" applyProtection="0"/>
    <xf numFmtId="40" fontId="45" fillId="0" borderId="0" applyFont="0" applyFill="0" applyBorder="0" applyAlignment="0" applyProtection="0"/>
    <xf numFmtId="38" fontId="45" fillId="0" borderId="0" applyFont="0" applyFill="0" applyBorder="0" applyAlignment="0" applyProtection="0"/>
    <xf numFmtId="0" fontId="4" fillId="0" borderId="0" applyNumberFormat="0" applyFill="0" applyBorder="0" applyAlignment="0" applyProtection="0"/>
    <xf numFmtId="0" fontId="21" fillId="22" borderId="19" applyNumberFormat="0" applyAlignment="0" applyProtection="0"/>
    <xf numFmtId="14" fontId="34" fillId="0" borderId="0">
      <alignment horizontal="center" wrapText="1"/>
      <protection locked="0"/>
    </xf>
    <xf numFmtId="201" fontId="6" fillId="0" borderId="0" applyFont="0" applyFill="0" applyBorder="0" applyAlignment="0" applyProtection="0"/>
    <xf numFmtId="187" fontId="6" fillId="0" borderId="0" applyFont="0" applyFill="0" applyBorder="0" applyAlignment="0" applyProtection="0"/>
    <xf numFmtId="0" fontId="6" fillId="0" borderId="0" applyFont="0" applyFill="0" applyBorder="0" applyAlignment="0" applyProtection="0"/>
    <xf numFmtId="10" fontId="6" fillId="0" borderId="0" applyFont="0" applyFill="0" applyBorder="0" applyAlignment="0" applyProtection="0"/>
    <xf numFmtId="9" fontId="6" fillId="0" borderId="0" applyFont="0" applyFill="0" applyBorder="0" applyAlignment="0" applyProtection="0"/>
    <xf numFmtId="197" fontId="45" fillId="0" borderId="0" applyFont="0" applyFill="0" applyBorder="0" applyProtection="0">
      <alignment vertical="center"/>
    </xf>
    <xf numFmtId="44" fontId="38" fillId="0" borderId="0" applyFill="0" applyBorder="0" applyAlignment="0"/>
    <xf numFmtId="184" fontId="38" fillId="0" borderId="0" applyFill="0" applyBorder="0" applyAlignment="0"/>
    <xf numFmtId="44" fontId="38" fillId="0" borderId="0" applyFill="0" applyBorder="0" applyAlignment="0"/>
    <xf numFmtId="188" fontId="38" fillId="0" borderId="0" applyFill="0" applyBorder="0" applyAlignment="0"/>
    <xf numFmtId="184" fontId="38" fillId="0" borderId="0" applyFill="0" applyBorder="0" applyAlignment="0"/>
    <xf numFmtId="164" fontId="6" fillId="0" borderId="6">
      <alignment vertical="top"/>
    </xf>
    <xf numFmtId="0" fontId="57" fillId="0" borderId="0" applyNumberFormat="0" applyFill="0" applyBorder="0" applyAlignment="0" applyProtection="0"/>
    <xf numFmtId="202" fontId="58" fillId="0" borderId="0"/>
    <xf numFmtId="0" fontId="45" fillId="0" borderId="0" applyNumberFormat="0" applyFont="0" applyFill="0" applyBorder="0" applyAlignment="0" applyProtection="0">
      <alignment horizontal="left"/>
    </xf>
    <xf numFmtId="15" fontId="45" fillId="0" borderId="0" applyFont="0" applyFill="0" applyBorder="0" applyAlignment="0" applyProtection="0"/>
    <xf numFmtId="4" fontId="45" fillId="0" borderId="0" applyFont="0" applyFill="0" applyBorder="0" applyAlignment="0" applyProtection="0"/>
    <xf numFmtId="0" fontId="36" fillId="0" borderId="13">
      <alignment horizontal="center"/>
    </xf>
    <xf numFmtId="3" fontId="45" fillId="0" borderId="0" applyFont="0" applyFill="0" applyBorder="0" applyAlignment="0" applyProtection="0"/>
    <xf numFmtId="0" fontId="45" fillId="32" borderId="0" applyNumberFormat="0" applyFont="0" applyBorder="0" applyAlignment="0" applyProtection="0"/>
    <xf numFmtId="203" fontId="59" fillId="0" borderId="0" applyNumberFormat="0" applyFill="0" applyBorder="0" applyAlignment="0" applyProtection="0">
      <alignment horizontal="left"/>
    </xf>
    <xf numFmtId="0" fontId="60" fillId="29" borderId="0"/>
    <xf numFmtId="0" fontId="42" fillId="29" borderId="20"/>
    <xf numFmtId="0" fontId="61" fillId="24" borderId="3" applyNumberFormat="0" applyAlignment="0">
      <protection locked="0"/>
    </xf>
    <xf numFmtId="0" fontId="60" fillId="29" borderId="21"/>
    <xf numFmtId="0" fontId="6" fillId="0" borderId="0"/>
    <xf numFmtId="14" fontId="6" fillId="0" borderId="0" applyFont="0" applyFill="0" applyBorder="0" applyAlignment="0" applyProtection="0"/>
    <xf numFmtId="14" fontId="6" fillId="0" borderId="0" applyFont="0" applyFill="0" applyBorder="0" applyAlignment="0" applyProtection="0"/>
    <xf numFmtId="14" fontId="6" fillId="0" borderId="0" applyFont="0" applyFill="0" applyBorder="0" applyAlignment="0" applyProtection="0"/>
    <xf numFmtId="0" fontId="6" fillId="0" borderId="0"/>
    <xf numFmtId="14" fontId="6" fillId="0" borderId="0" applyFont="0" applyFill="0" applyBorder="0" applyAlignment="0" applyProtection="0"/>
    <xf numFmtId="14" fontId="6" fillId="0" borderId="0" applyFont="0" applyFill="0" applyBorder="0" applyAlignment="0" applyProtection="0"/>
    <xf numFmtId="49" fontId="6" fillId="0" borderId="0" applyFont="0" applyFill="0" applyBorder="0" applyAlignment="0" applyProtection="0"/>
    <xf numFmtId="49" fontId="6" fillId="0" borderId="0" applyFont="0" applyFill="0" applyBorder="0" applyAlignment="0" applyProtection="0"/>
    <xf numFmtId="49" fontId="6" fillId="0" borderId="0" applyFont="0" applyFill="0" applyBorder="0" applyAlignment="0" applyProtection="0"/>
    <xf numFmtId="0" fontId="25" fillId="33" borderId="0"/>
    <xf numFmtId="0" fontId="5" fillId="0" borderId="13"/>
    <xf numFmtId="0" fontId="54" fillId="0" borderId="0"/>
    <xf numFmtId="40" fontId="62" fillId="0" borderId="0" applyBorder="0">
      <alignment horizontal="right"/>
    </xf>
    <xf numFmtId="0" fontId="63" fillId="0" borderId="0"/>
    <xf numFmtId="49" fontId="8" fillId="0" borderId="0" applyFill="0" applyBorder="0" applyAlignment="0"/>
    <xf numFmtId="0" fontId="6" fillId="0" borderId="0" applyFill="0" applyBorder="0" applyAlignment="0"/>
    <xf numFmtId="0" fontId="6" fillId="0" borderId="0" applyFill="0" applyBorder="0" applyAlignment="0"/>
    <xf numFmtId="0" fontId="6" fillId="0" borderId="0"/>
    <xf numFmtId="0" fontId="4" fillId="0" borderId="0" applyNumberFormat="0" applyFill="0" applyBorder="0" applyAlignment="0" applyProtection="0"/>
    <xf numFmtId="0" fontId="22" fillId="0" borderId="0" applyNumberFormat="0" applyFill="0" applyBorder="0" applyAlignment="0" applyProtection="0"/>
    <xf numFmtId="0" fontId="64" fillId="33" borderId="0"/>
    <xf numFmtId="0" fontId="65" fillId="0" borderId="0">
      <alignment horizontal="left" vertical="center"/>
    </xf>
    <xf numFmtId="0" fontId="66" fillId="0" borderId="0">
      <alignment horizontal="left" vertical="center"/>
    </xf>
    <xf numFmtId="0" fontId="23" fillId="0" borderId="22" applyNumberFormat="0" applyFill="0" applyAlignment="0" applyProtection="0"/>
    <xf numFmtId="42" fontId="6" fillId="0" borderId="0" applyFont="0" applyFill="0" applyBorder="0" applyAlignment="0" applyProtection="0"/>
    <xf numFmtId="44" fontId="6" fillId="0" borderId="0" applyFont="0" applyFill="0" applyBorder="0" applyAlignment="0" applyProtection="0"/>
    <xf numFmtId="0" fontId="24" fillId="0" borderId="0" applyNumberFormat="0" applyFill="0" applyBorder="0" applyAlignment="0" applyProtection="0"/>
    <xf numFmtId="0" fontId="6" fillId="0" borderId="0"/>
    <xf numFmtId="0" fontId="1" fillId="0" borderId="0"/>
    <xf numFmtId="43" fontId="1" fillId="0" borderId="0" applyFont="0" applyFill="0" applyBorder="0" applyAlignment="0" applyProtection="0"/>
    <xf numFmtId="44" fontId="1" fillId="0" borderId="0" applyFont="0" applyFill="0" applyBorder="0" applyAlignment="0" applyProtection="0"/>
    <xf numFmtId="0" fontId="2" fillId="0" borderId="0"/>
  </cellStyleXfs>
  <cellXfs count="412">
    <xf numFmtId="0" fontId="0" fillId="0" borderId="0" xfId="0"/>
    <xf numFmtId="0" fontId="8" fillId="0" borderId="6" xfId="165" applyFont="1" applyBorder="1" applyAlignment="1">
      <alignment horizontal="left" wrapText="1"/>
    </xf>
    <xf numFmtId="0" fontId="6" fillId="0" borderId="6" xfId="167" applyBorder="1" applyAlignment="1">
      <alignment horizontal="left" wrapText="1"/>
    </xf>
    <xf numFmtId="0" fontId="6" fillId="37" borderId="6" xfId="167" applyFill="1" applyBorder="1" applyAlignment="1">
      <alignment horizontal="left" wrapText="1"/>
    </xf>
    <xf numFmtId="0" fontId="77" fillId="0" borderId="6" xfId="165" applyFont="1" applyBorder="1" applyAlignment="1">
      <alignment horizontal="left" wrapText="1"/>
    </xf>
    <xf numFmtId="0" fontId="77" fillId="0" borderId="6" xfId="167" applyFont="1" applyBorder="1" applyAlignment="1">
      <alignment horizontal="left" wrapText="1"/>
    </xf>
    <xf numFmtId="0" fontId="77" fillId="37" borderId="6" xfId="167" applyFont="1" applyFill="1" applyBorder="1" applyAlignment="1">
      <alignment horizontal="left" wrapText="1"/>
    </xf>
    <xf numFmtId="0" fontId="6" fillId="0" borderId="23" xfId="167" applyBorder="1" applyAlignment="1">
      <alignment horizontal="left" wrapText="1"/>
    </xf>
    <xf numFmtId="0" fontId="77" fillId="0" borderId="23" xfId="167" applyFont="1" applyBorder="1" applyAlignment="1">
      <alignment horizontal="left" wrapText="1"/>
    </xf>
    <xf numFmtId="0" fontId="6" fillId="0" borderId="24" xfId="167" applyBorder="1" applyAlignment="1">
      <alignment horizontal="left" wrapText="1"/>
    </xf>
    <xf numFmtId="0" fontId="77" fillId="0" borderId="23" xfId="155" applyFont="1" applyBorder="1" applyAlignment="1">
      <alignment horizontal="left" wrapText="1"/>
    </xf>
    <xf numFmtId="0" fontId="8" fillId="0" borderId="24" xfId="165" applyFont="1" applyBorder="1" applyAlignment="1">
      <alignment horizontal="left" wrapText="1"/>
    </xf>
    <xf numFmtId="0" fontId="8" fillId="0" borderId="23" xfId="165" applyFont="1" applyBorder="1" applyAlignment="1">
      <alignment horizontal="left" wrapText="1"/>
    </xf>
    <xf numFmtId="0" fontId="77" fillId="0" borderId="24" xfId="155" applyFont="1" applyBorder="1" applyAlignment="1">
      <alignment horizontal="left" wrapText="1"/>
    </xf>
    <xf numFmtId="0" fontId="77" fillId="0" borderId="25" xfId="165" applyFont="1" applyBorder="1" applyAlignment="1">
      <alignment horizontal="left" wrapText="1"/>
    </xf>
    <xf numFmtId="0" fontId="6" fillId="37" borderId="25" xfId="167" applyFill="1" applyBorder="1" applyAlignment="1">
      <alignment horizontal="left" wrapText="1"/>
    </xf>
    <xf numFmtId="0" fontId="8" fillId="0" borderId="25" xfId="165" applyFont="1" applyBorder="1" applyAlignment="1">
      <alignment horizontal="left" wrapText="1"/>
    </xf>
    <xf numFmtId="0" fontId="0" fillId="0" borderId="0" xfId="0" applyAlignment="1">
      <alignment horizontal="center" vertical="center" wrapText="1"/>
    </xf>
    <xf numFmtId="0" fontId="0" fillId="0" borderId="6" xfId="0" applyBorder="1" applyAlignment="1">
      <alignment horizontal="left" wrapText="1"/>
    </xf>
    <xf numFmtId="0" fontId="0" fillId="0" borderId="0" xfId="0" applyAlignment="1">
      <alignment horizontal="left"/>
    </xf>
    <xf numFmtId="0" fontId="0" fillId="0" borderId="0" xfId="0" applyAlignment="1">
      <alignment horizontal="center" wrapText="1"/>
    </xf>
    <xf numFmtId="0" fontId="0" fillId="0" borderId="6" xfId="0" applyBorder="1" applyAlignment="1">
      <alignment wrapText="1"/>
    </xf>
    <xf numFmtId="0" fontId="0" fillId="0" borderId="6" xfId="0" applyBorder="1" applyAlignment="1">
      <alignment vertical="center" wrapText="1"/>
    </xf>
    <xf numFmtId="49" fontId="0" fillId="0" borderId="0" xfId="0" applyNumberFormat="1" applyAlignment="1">
      <alignment horizontal="left" wrapText="1"/>
    </xf>
    <xf numFmtId="44" fontId="0" fillId="0" borderId="0" xfId="94" applyFont="1" applyProtection="1"/>
    <xf numFmtId="0" fontId="6" fillId="37" borderId="23" xfId="167" applyFill="1" applyBorder="1" applyAlignment="1">
      <alignment horizontal="left" wrapText="1"/>
    </xf>
    <xf numFmtId="0" fontId="77" fillId="37" borderId="23" xfId="167" applyFont="1" applyFill="1" applyBorder="1" applyAlignment="1">
      <alignment horizontal="left" wrapText="1"/>
    </xf>
    <xf numFmtId="0" fontId="6" fillId="0" borderId="28" xfId="167" applyBorder="1" applyAlignment="1">
      <alignment horizontal="left" wrapText="1"/>
    </xf>
    <xf numFmtId="0" fontId="6" fillId="37" borderId="28" xfId="167" applyFill="1" applyBorder="1" applyAlignment="1">
      <alignment horizontal="left" wrapText="1"/>
    </xf>
    <xf numFmtId="0" fontId="6" fillId="37" borderId="29" xfId="167" applyFill="1" applyBorder="1" applyAlignment="1">
      <alignment horizontal="left" wrapText="1"/>
    </xf>
    <xf numFmtId="0" fontId="6" fillId="0" borderId="29" xfId="167" applyBorder="1" applyAlignment="1">
      <alignment horizontal="left" wrapText="1"/>
    </xf>
    <xf numFmtId="0" fontId="6" fillId="0" borderId="30" xfId="167" applyBorder="1" applyAlignment="1">
      <alignment horizontal="left" wrapText="1"/>
    </xf>
    <xf numFmtId="0" fontId="77" fillId="0" borderId="28" xfId="155" applyFont="1" applyBorder="1" applyAlignment="1">
      <alignment horizontal="left" wrapText="1"/>
    </xf>
    <xf numFmtId="0" fontId="8" fillId="0" borderId="29" xfId="165" applyFont="1" applyBorder="1" applyAlignment="1">
      <alignment horizontal="left" wrapText="1"/>
    </xf>
    <xf numFmtId="0" fontId="6" fillId="0" borderId="6" xfId="0" applyFont="1" applyBorder="1" applyAlignment="1">
      <alignment wrapText="1"/>
    </xf>
    <xf numFmtId="0" fontId="6" fillId="38" borderId="26" xfId="167" applyFill="1" applyBorder="1" applyAlignment="1">
      <alignment horizontal="left" wrapText="1"/>
    </xf>
    <xf numFmtId="0" fontId="6" fillId="38" borderId="23" xfId="167" applyFill="1" applyBorder="1" applyAlignment="1">
      <alignment horizontal="left" wrapText="1"/>
    </xf>
    <xf numFmtId="0" fontId="6" fillId="0" borderId="23" xfId="161" applyBorder="1" applyAlignment="1">
      <alignment horizontal="left" wrapText="1"/>
    </xf>
    <xf numFmtId="0" fontId="5" fillId="38" borderId="0" xfId="0" applyFont="1" applyFill="1" applyAlignment="1">
      <alignment horizontal="left" wrapText="1"/>
    </xf>
    <xf numFmtId="0" fontId="0" fillId="0" borderId="31" xfId="0" applyBorder="1" applyAlignment="1">
      <alignment horizontal="left" vertical="center" wrapText="1"/>
    </xf>
    <xf numFmtId="0" fontId="5" fillId="38" borderId="27" xfId="0" applyFont="1" applyFill="1" applyBorder="1" applyAlignment="1">
      <alignment horizontal="center" wrapText="1"/>
    </xf>
    <xf numFmtId="0" fontId="78" fillId="34" borderId="27" xfId="0" applyFont="1" applyFill="1" applyBorder="1" applyAlignment="1">
      <alignment horizontal="center" wrapText="1"/>
    </xf>
    <xf numFmtId="0" fontId="5" fillId="34" borderId="32" xfId="0" applyFont="1" applyFill="1" applyBorder="1" applyAlignment="1">
      <alignment horizontal="center" wrapText="1"/>
    </xf>
    <xf numFmtId="0" fontId="0" fillId="0" borderId="26" xfId="0" applyBorder="1" applyAlignment="1">
      <alignment horizontal="left"/>
    </xf>
    <xf numFmtId="0" fontId="0" fillId="0" borderId="23" xfId="0" applyBorder="1" applyAlignment="1">
      <alignment horizontal="left"/>
    </xf>
    <xf numFmtId="0" fontId="77" fillId="37" borderId="23" xfId="0" applyFont="1" applyFill="1" applyBorder="1" applyAlignment="1">
      <alignment horizontal="left" wrapText="1"/>
    </xf>
    <xf numFmtId="0" fontId="77" fillId="37" borderId="28" xfId="0" applyFont="1" applyFill="1" applyBorder="1" applyAlignment="1">
      <alignment horizontal="left" wrapText="1"/>
    </xf>
    <xf numFmtId="0" fontId="0" fillId="0" borderId="6" xfId="0" applyBorder="1" applyAlignment="1">
      <alignment horizontal="left" vertical="center" wrapText="1"/>
    </xf>
    <xf numFmtId="0" fontId="8" fillId="0" borderId="6" xfId="0" applyFont="1" applyBorder="1" applyAlignment="1">
      <alignment horizontal="left" wrapText="1"/>
    </xf>
    <xf numFmtId="0" fontId="8" fillId="0" borderId="29" xfId="0" applyFont="1" applyBorder="1" applyAlignment="1">
      <alignment horizontal="left" wrapText="1"/>
    </xf>
    <xf numFmtId="0" fontId="6" fillId="0" borderId="6" xfId="161" applyBorder="1" applyAlignment="1">
      <alignment horizontal="left" wrapText="1"/>
    </xf>
    <xf numFmtId="0" fontId="6" fillId="0" borderId="24" xfId="161" applyBorder="1" applyAlignment="1">
      <alignment horizontal="left" wrapText="1"/>
    </xf>
    <xf numFmtId="0" fontId="6" fillId="0" borderId="29" xfId="0" applyFont="1" applyBorder="1" applyAlignment="1">
      <alignment wrapText="1"/>
    </xf>
    <xf numFmtId="0" fontId="67" fillId="0" borderId="6" xfId="0" applyFont="1" applyBorder="1" applyAlignment="1">
      <alignment wrapText="1"/>
    </xf>
    <xf numFmtId="0" fontId="79" fillId="0" borderId="24" xfId="0" applyFont="1" applyBorder="1" applyAlignment="1">
      <alignment horizontal="left" wrapText="1"/>
    </xf>
    <xf numFmtId="0" fontId="0" fillId="37" borderId="26" xfId="0" applyFill="1" applyBorder="1" applyAlignment="1">
      <alignment horizontal="left"/>
    </xf>
    <xf numFmtId="0" fontId="70" fillId="0" borderId="6" xfId="0" applyFont="1" applyBorder="1" applyAlignment="1">
      <alignment horizontal="left" wrapText="1"/>
    </xf>
    <xf numFmtId="0" fontId="6" fillId="0" borderId="6" xfId="163" applyBorder="1" applyAlignment="1">
      <alignment horizontal="left" wrapText="1"/>
    </xf>
    <xf numFmtId="0" fontId="0" fillId="0" borderId="25" xfId="0" applyBorder="1" applyAlignment="1">
      <alignment horizontal="left"/>
    </xf>
    <xf numFmtId="0" fontId="70" fillId="0" borderId="29" xfId="0" applyFont="1" applyBorder="1" applyAlignment="1">
      <alignment horizontal="left" wrapText="1"/>
    </xf>
    <xf numFmtId="0" fontId="77" fillId="0" borderId="24" xfId="0" applyFont="1" applyBorder="1" applyAlignment="1">
      <alignment horizontal="left" wrapText="1"/>
    </xf>
    <xf numFmtId="0" fontId="77" fillId="0" borderId="30" xfId="0" applyFont="1" applyBorder="1" applyAlignment="1">
      <alignment horizontal="left" wrapText="1"/>
    </xf>
    <xf numFmtId="0" fontId="77" fillId="0" borderId="23" xfId="0" applyFont="1" applyBorder="1" applyAlignment="1">
      <alignment horizontal="left" wrapText="1"/>
    </xf>
    <xf numFmtId="0" fontId="77" fillId="0" borderId="6" xfId="0" applyFont="1" applyBorder="1" applyAlignment="1">
      <alignment horizontal="left" wrapText="1"/>
    </xf>
    <xf numFmtId="0" fontId="77" fillId="0" borderId="29" xfId="0" applyFont="1" applyBorder="1" applyAlignment="1">
      <alignment horizontal="left" wrapText="1"/>
    </xf>
    <xf numFmtId="0" fontId="5" fillId="38" borderId="32" xfId="0" applyFont="1" applyFill="1" applyBorder="1" applyAlignment="1">
      <alignment horizontal="center" wrapText="1"/>
    </xf>
    <xf numFmtId="0" fontId="6" fillId="0" borderId="30" xfId="161" applyBorder="1" applyAlignment="1">
      <alignment horizontal="left" wrapText="1"/>
    </xf>
    <xf numFmtId="0" fontId="6" fillId="0" borderId="28" xfId="161" applyBorder="1" applyAlignment="1">
      <alignment horizontal="left" wrapText="1"/>
    </xf>
    <xf numFmtId="0" fontId="6" fillId="0" borderId="29" xfId="161" applyBorder="1" applyAlignment="1">
      <alignment horizontal="left" wrapText="1"/>
    </xf>
    <xf numFmtId="0" fontId="69" fillId="0" borderId="6" xfId="0" applyFont="1" applyBorder="1" applyAlignment="1">
      <alignment wrapText="1"/>
    </xf>
    <xf numFmtId="0" fontId="6" fillId="0" borderId="37" xfId="161" applyBorder="1" applyAlignment="1">
      <alignment horizontal="left" vertical="center" wrapText="1"/>
    </xf>
    <xf numFmtId="0" fontId="6" fillId="0" borderId="37" xfId="161" applyBorder="1" applyAlignment="1">
      <alignment horizontal="left" wrapText="1"/>
    </xf>
    <xf numFmtId="0" fontId="6" fillId="0" borderId="38" xfId="161" applyBorder="1" applyAlignment="1">
      <alignment horizontal="left" wrapText="1"/>
    </xf>
    <xf numFmtId="0" fontId="6" fillId="0" borderId="41" xfId="161" applyBorder="1" applyAlignment="1">
      <alignment horizontal="left" wrapText="1"/>
    </xf>
    <xf numFmtId="0" fontId="77" fillId="0" borderId="6" xfId="161" applyFont="1" applyBorder="1" applyAlignment="1">
      <alignment horizontal="left" wrapText="1"/>
    </xf>
    <xf numFmtId="0" fontId="77" fillId="0" borderId="24" xfId="161" applyFont="1" applyBorder="1" applyAlignment="1">
      <alignment horizontal="left" wrapText="1"/>
    </xf>
    <xf numFmtId="0" fontId="77" fillId="0" borderId="6" xfId="0" applyFont="1" applyBorder="1" applyAlignment="1">
      <alignment wrapText="1"/>
    </xf>
    <xf numFmtId="0" fontId="0" fillId="0" borderId="29" xfId="0" applyBorder="1" applyAlignment="1">
      <alignment wrapText="1"/>
    </xf>
    <xf numFmtId="0" fontId="8" fillId="0" borderId="40" xfId="165" applyFont="1" applyBorder="1" applyAlignment="1">
      <alignment horizontal="left" wrapText="1"/>
    </xf>
    <xf numFmtId="49" fontId="0" fillId="39" borderId="43" xfId="0" applyNumberFormat="1" applyFill="1" applyBorder="1" applyAlignment="1">
      <alignment horizontal="center" vertical="center" wrapText="1"/>
    </xf>
    <xf numFmtId="0" fontId="0" fillId="0" borderId="0" xfId="0" applyAlignment="1">
      <alignment vertical="center"/>
    </xf>
    <xf numFmtId="0" fontId="0" fillId="36" borderId="0" xfId="0" applyFill="1"/>
    <xf numFmtId="0" fontId="0" fillId="0" borderId="6" xfId="0" applyBorder="1"/>
    <xf numFmtId="0" fontId="0" fillId="39" borderId="6" xfId="0" applyFill="1" applyBorder="1" applyAlignment="1">
      <alignment vertical="center"/>
    </xf>
    <xf numFmtId="0" fontId="75" fillId="0" borderId="0" xfId="0" applyFont="1"/>
    <xf numFmtId="0" fontId="73" fillId="0" borderId="0" xfId="0" applyFont="1"/>
    <xf numFmtId="0" fontId="0" fillId="0" borderId="55" xfId="0" applyBorder="1" applyAlignment="1">
      <alignment horizontal="left" wrapText="1"/>
    </xf>
    <xf numFmtId="0" fontId="0" fillId="0" borderId="56" xfId="0" applyBorder="1" applyAlignment="1">
      <alignment horizontal="left" wrapText="1"/>
    </xf>
    <xf numFmtId="0" fontId="0" fillId="0" borderId="56" xfId="0" applyBorder="1" applyAlignment="1">
      <alignment horizontal="left" vertical="center" wrapText="1"/>
    </xf>
    <xf numFmtId="0" fontId="0" fillId="0" borderId="55" xfId="0" applyBorder="1"/>
    <xf numFmtId="49" fontId="0" fillId="0" borderId="55" xfId="0" applyNumberFormat="1" applyBorder="1" applyAlignment="1">
      <alignment horizontal="left" wrapText="1"/>
    </xf>
    <xf numFmtId="0" fontId="0" fillId="0" borderId="44" xfId="0" applyBorder="1" applyAlignment="1">
      <alignment vertical="center"/>
    </xf>
    <xf numFmtId="0" fontId="0" fillId="0" borderId="58" xfId="0" applyBorder="1" applyAlignment="1">
      <alignment horizontal="left" wrapText="1"/>
    </xf>
    <xf numFmtId="0" fontId="80" fillId="37" borderId="0" xfId="0" applyFont="1" applyFill="1"/>
    <xf numFmtId="0" fontId="80" fillId="0" borderId="0" xfId="0" applyFont="1"/>
    <xf numFmtId="0" fontId="0" fillId="0" borderId="6" xfId="0" applyBorder="1" applyAlignment="1">
      <alignment horizontal="left"/>
    </xf>
    <xf numFmtId="0" fontId="0" fillId="0" borderId="56" xfId="0" applyBorder="1" applyAlignment="1">
      <alignment horizontal="left"/>
    </xf>
    <xf numFmtId="0" fontId="0" fillId="0" borderId="56" xfId="0" applyBorder="1" applyAlignment="1">
      <alignment wrapText="1"/>
    </xf>
    <xf numFmtId="0" fontId="0" fillId="37" borderId="0" xfId="0" applyFill="1"/>
    <xf numFmtId="0" fontId="0" fillId="38" borderId="19" xfId="0" applyFill="1" applyBorder="1" applyProtection="1">
      <protection locked="0"/>
    </xf>
    <xf numFmtId="0" fontId="0" fillId="38" borderId="59" xfId="0" applyFill="1" applyBorder="1" applyProtection="1">
      <protection locked="0"/>
    </xf>
    <xf numFmtId="0" fontId="0" fillId="38" borderId="64" xfId="0" applyFill="1" applyBorder="1" applyProtection="1">
      <protection locked="0"/>
    </xf>
    <xf numFmtId="0" fontId="0" fillId="38" borderId="60" xfId="0" applyFill="1" applyBorder="1" applyProtection="1">
      <protection locked="0"/>
    </xf>
    <xf numFmtId="0" fontId="0" fillId="0" borderId="29" xfId="0" applyBorder="1" applyAlignment="1">
      <alignment horizontal="left"/>
    </xf>
    <xf numFmtId="0" fontId="0" fillId="0" borderId="65" xfId="0" applyBorder="1" applyAlignment="1">
      <alignment horizontal="left"/>
    </xf>
    <xf numFmtId="0" fontId="0" fillId="0" borderId="29" xfId="0" applyBorder="1"/>
    <xf numFmtId="0" fontId="0" fillId="0" borderId="65" xfId="0" applyBorder="1" applyAlignment="1">
      <alignment wrapText="1"/>
    </xf>
    <xf numFmtId="0" fontId="0" fillId="38" borderId="6" xfId="0" applyFill="1" applyBorder="1" applyProtection="1">
      <protection locked="0"/>
    </xf>
    <xf numFmtId="0" fontId="0" fillId="38" borderId="67" xfId="0" applyFill="1" applyBorder="1" applyProtection="1">
      <protection locked="0"/>
    </xf>
    <xf numFmtId="0" fontId="0" fillId="38" borderId="60" xfId="0" applyFill="1" applyBorder="1" applyAlignment="1" applyProtection="1">
      <alignment wrapText="1"/>
      <protection locked="0"/>
    </xf>
    <xf numFmtId="0" fontId="0" fillId="0" borderId="40" xfId="0" applyBorder="1" applyAlignment="1">
      <alignment horizontal="left" wrapText="1"/>
    </xf>
    <xf numFmtId="0" fontId="0" fillId="38" borderId="51" xfId="0" applyFill="1" applyBorder="1" applyProtection="1">
      <protection locked="0"/>
    </xf>
    <xf numFmtId="0" fontId="0" fillId="0" borderId="47" xfId="0" applyBorder="1" applyAlignment="1">
      <alignment horizontal="left" wrapText="1"/>
    </xf>
    <xf numFmtId="0" fontId="0" fillId="0" borderId="47" xfId="0" applyBorder="1" applyAlignment="1">
      <alignment horizontal="left"/>
    </xf>
    <xf numFmtId="0" fontId="0" fillId="38" borderId="68" xfId="0" applyFill="1" applyBorder="1" applyProtection="1">
      <protection locked="0"/>
    </xf>
    <xf numFmtId="49" fontId="0" fillId="0" borderId="6" xfId="0" applyNumberFormat="1" applyBorder="1" applyAlignment="1">
      <alignment horizontal="left" vertical="center" wrapText="1"/>
    </xf>
    <xf numFmtId="0" fontId="0" fillId="38" borderId="69" xfId="0" applyFill="1" applyBorder="1" applyProtection="1">
      <protection locked="0"/>
    </xf>
    <xf numFmtId="0" fontId="0" fillId="38" borderId="42" xfId="0" applyFill="1" applyBorder="1" applyProtection="1">
      <protection locked="0"/>
    </xf>
    <xf numFmtId="0" fontId="0" fillId="38" borderId="70" xfId="0" applyFill="1" applyBorder="1" applyProtection="1">
      <protection locked="0"/>
    </xf>
    <xf numFmtId="0" fontId="82" fillId="0" borderId="55" xfId="0" applyFont="1" applyBorder="1"/>
    <xf numFmtId="0" fontId="82" fillId="0" borderId="6" xfId="0" applyFont="1" applyBorder="1"/>
    <xf numFmtId="0" fontId="82" fillId="0" borderId="56" xfId="0" applyFont="1" applyBorder="1"/>
    <xf numFmtId="0" fontId="82" fillId="0" borderId="29" xfId="0" applyFont="1" applyBorder="1" applyAlignment="1">
      <alignment horizontal="left" wrapText="1"/>
    </xf>
    <xf numFmtId="0" fontId="82" fillId="0" borderId="66" xfId="0" applyFont="1" applyBorder="1" applyAlignment="1">
      <alignment wrapText="1"/>
    </xf>
    <xf numFmtId="0" fontId="82" fillId="0" borderId="29" xfId="0" applyFont="1" applyBorder="1" applyAlignment="1">
      <alignment wrapText="1"/>
    </xf>
    <xf numFmtId="0" fontId="82" fillId="0" borderId="29" xfId="0" applyFont="1" applyBorder="1"/>
    <xf numFmtId="0" fontId="82" fillId="0" borderId="40" xfId="0" applyFont="1" applyBorder="1"/>
    <xf numFmtId="0" fontId="82" fillId="0" borderId="6" xfId="0" applyFont="1" applyBorder="1" applyAlignment="1">
      <alignment horizontal="left" wrapText="1"/>
    </xf>
    <xf numFmtId="0" fontId="82" fillId="0" borderId="55" xfId="0" applyFont="1" applyBorder="1" applyAlignment="1">
      <alignment wrapText="1"/>
    </xf>
    <xf numFmtId="0" fontId="82" fillId="0" borderId="6" xfId="0" applyFont="1" applyBorder="1" applyAlignment="1">
      <alignment wrapText="1"/>
    </xf>
    <xf numFmtId="0" fontId="83" fillId="37" borderId="0" xfId="160" applyFont="1" applyFill="1" applyAlignment="1">
      <alignment horizontal="left"/>
    </xf>
    <xf numFmtId="0" fontId="84" fillId="37" borderId="0" xfId="160" applyFont="1" applyFill="1" applyAlignment="1">
      <alignment horizontal="left"/>
    </xf>
    <xf numFmtId="0" fontId="2" fillId="0" borderId="23" xfId="165" applyFont="1" applyBorder="1" applyAlignment="1">
      <alignment horizontal="left" wrapText="1"/>
    </xf>
    <xf numFmtId="0" fontId="2" fillId="37" borderId="23" xfId="0" applyFont="1" applyFill="1" applyBorder="1" applyAlignment="1">
      <alignment horizontal="left" wrapText="1"/>
    </xf>
    <xf numFmtId="0" fontId="2" fillId="35" borderId="25" xfId="0" applyFont="1" applyFill="1" applyBorder="1" applyAlignment="1">
      <alignment horizontal="left" wrapText="1"/>
    </xf>
    <xf numFmtId="0" fontId="2" fillId="35" borderId="6" xfId="0" applyFont="1" applyFill="1" applyBorder="1" applyAlignment="1">
      <alignment horizontal="left" wrapText="1"/>
    </xf>
    <xf numFmtId="0" fontId="2" fillId="0" borderId="6" xfId="165" applyFont="1" applyBorder="1" applyAlignment="1">
      <alignment horizontal="left" wrapText="1"/>
    </xf>
    <xf numFmtId="0" fontId="2" fillId="35" borderId="6" xfId="0" applyFont="1" applyFill="1" applyBorder="1" applyAlignment="1">
      <alignment wrapText="1"/>
    </xf>
    <xf numFmtId="0" fontId="2" fillId="35" borderId="29" xfId="0" applyFont="1" applyFill="1" applyBorder="1" applyAlignment="1">
      <alignment wrapText="1"/>
    </xf>
    <xf numFmtId="0" fontId="2" fillId="0" borderId="6" xfId="0" applyFont="1" applyBorder="1" applyAlignment="1">
      <alignment horizontal="left" wrapText="1"/>
    </xf>
    <xf numFmtId="0" fontId="2" fillId="0" borderId="29" xfId="0" applyFont="1" applyBorder="1" applyAlignment="1">
      <alignment horizontal="left" wrapText="1"/>
    </xf>
    <xf numFmtId="0" fontId="2" fillId="35" borderId="33" xfId="0" applyFont="1" applyFill="1" applyBorder="1" applyAlignment="1">
      <alignment horizontal="left" wrapText="1"/>
    </xf>
    <xf numFmtId="0" fontId="2" fillId="35" borderId="24" xfId="0" applyFont="1" applyFill="1" applyBorder="1" applyAlignment="1">
      <alignment horizontal="left" wrapText="1"/>
    </xf>
    <xf numFmtId="0" fontId="2" fillId="0" borderId="24" xfId="165" applyFont="1" applyBorder="1" applyAlignment="1">
      <alignment horizontal="left" wrapText="1"/>
    </xf>
    <xf numFmtId="0" fontId="2" fillId="35" borderId="24" xfId="0" applyFont="1" applyFill="1" applyBorder="1" applyAlignment="1">
      <alignment wrapText="1"/>
    </xf>
    <xf numFmtId="0" fontId="2" fillId="0" borderId="24" xfId="0" applyFont="1" applyBorder="1" applyAlignment="1">
      <alignment horizontal="left" wrapText="1"/>
    </xf>
    <xf numFmtId="0" fontId="2" fillId="0" borderId="30" xfId="0" applyFont="1" applyBorder="1" applyAlignment="1">
      <alignment horizontal="left" wrapText="1"/>
    </xf>
    <xf numFmtId="0" fontId="2" fillId="35" borderId="31" xfId="0" applyFont="1" applyFill="1" applyBorder="1" applyAlignment="1">
      <alignment horizontal="left" wrapText="1"/>
    </xf>
    <xf numFmtId="0" fontId="2" fillId="35" borderId="27" xfId="0" applyFont="1" applyFill="1" applyBorder="1" applyAlignment="1">
      <alignment horizontal="left" wrapText="1"/>
    </xf>
    <xf numFmtId="0" fontId="2" fillId="0" borderId="27" xfId="165" applyFont="1" applyBorder="1" applyAlignment="1">
      <alignment horizontal="left" wrapText="1"/>
    </xf>
    <xf numFmtId="0" fontId="2" fillId="35" borderId="27" xfId="0" applyFont="1" applyFill="1" applyBorder="1" applyAlignment="1">
      <alignment wrapText="1"/>
    </xf>
    <xf numFmtId="0" fontId="2" fillId="0" borderId="27" xfId="0" applyFont="1" applyBorder="1" applyAlignment="1">
      <alignment wrapText="1"/>
    </xf>
    <xf numFmtId="0" fontId="2" fillId="0" borderId="32" xfId="0" applyFont="1" applyBorder="1" applyAlignment="1">
      <alignment wrapText="1"/>
    </xf>
    <xf numFmtId="0" fontId="2" fillId="38" borderId="26" xfId="0" applyFont="1" applyFill="1" applyBorder="1" applyAlignment="1">
      <alignment horizontal="left" wrapText="1"/>
    </xf>
    <xf numFmtId="0" fontId="2" fillId="38" borderId="23" xfId="0" applyFont="1" applyFill="1" applyBorder="1" applyAlignment="1">
      <alignment horizontal="left" wrapText="1"/>
    </xf>
    <xf numFmtId="0" fontId="2" fillId="0" borderId="23" xfId="0" applyFont="1" applyBorder="1" applyAlignment="1">
      <alignment horizontal="left" wrapText="1"/>
    </xf>
    <xf numFmtId="0" fontId="2" fillId="0" borderId="28" xfId="165" applyFont="1" applyBorder="1" applyAlignment="1">
      <alignment horizontal="left" wrapText="1"/>
    </xf>
    <xf numFmtId="0" fontId="2" fillId="38" borderId="25" xfId="0" applyFont="1" applyFill="1" applyBorder="1" applyAlignment="1">
      <alignment horizontal="left" wrapText="1"/>
    </xf>
    <xf numFmtId="0" fontId="2" fillId="38" borderId="6" xfId="0" applyFont="1" applyFill="1" applyBorder="1" applyAlignment="1">
      <alignment horizontal="left" wrapText="1"/>
    </xf>
    <xf numFmtId="0" fontId="2" fillId="0" borderId="29" xfId="165" applyFont="1" applyBorder="1" applyAlignment="1">
      <alignment horizontal="left" wrapText="1"/>
    </xf>
    <xf numFmtId="0" fontId="2" fillId="38" borderId="33" xfId="0" applyFont="1" applyFill="1" applyBorder="1" applyAlignment="1">
      <alignment horizontal="left" wrapText="1"/>
    </xf>
    <xf numFmtId="0" fontId="2" fillId="38" borderId="24" xfId="0" applyFont="1" applyFill="1" applyBorder="1" applyAlignment="1">
      <alignment horizontal="left" wrapText="1"/>
    </xf>
    <xf numFmtId="0" fontId="2" fillId="0" borderId="24" xfId="0" applyFont="1" applyBorder="1" applyAlignment="1">
      <alignment wrapText="1"/>
    </xf>
    <xf numFmtId="0" fontId="2" fillId="0" borderId="30" xfId="0" applyFont="1" applyBorder="1" applyAlignment="1">
      <alignment wrapText="1"/>
    </xf>
    <xf numFmtId="0" fontId="2" fillId="0" borderId="6" xfId="0" applyFont="1" applyBorder="1" applyAlignment="1">
      <alignment wrapText="1"/>
    </xf>
    <xf numFmtId="0" fontId="2" fillId="35" borderId="30" xfId="0" applyFont="1" applyFill="1" applyBorder="1" applyAlignment="1">
      <alignment wrapText="1"/>
    </xf>
    <xf numFmtId="0" fontId="2" fillId="0" borderId="26" xfId="165" applyFont="1" applyBorder="1" applyAlignment="1">
      <alignment horizontal="left" wrapText="1"/>
    </xf>
    <xf numFmtId="0" fontId="2" fillId="0" borderId="25" xfId="165" applyFont="1" applyBorder="1" applyAlignment="1">
      <alignment horizontal="left" wrapText="1"/>
    </xf>
    <xf numFmtId="0" fontId="2" fillId="0" borderId="29" xfId="0" applyFont="1" applyBorder="1" applyAlignment="1">
      <alignment wrapText="1"/>
    </xf>
    <xf numFmtId="0" fontId="2" fillId="0" borderId="6" xfId="0" applyFont="1" applyBorder="1"/>
    <xf numFmtId="0" fontId="2" fillId="0" borderId="28" xfId="0" applyFont="1" applyBorder="1" applyAlignment="1">
      <alignment horizontal="left" wrapText="1"/>
    </xf>
    <xf numFmtId="0" fontId="2" fillId="38" borderId="6" xfId="165" applyFont="1" applyFill="1" applyBorder="1" applyAlignment="1">
      <alignment horizontal="left" wrapText="1"/>
    </xf>
    <xf numFmtId="0" fontId="2" fillId="0" borderId="25" xfId="0" applyFont="1" applyBorder="1" applyAlignment="1">
      <alignment horizontal="left" wrapText="1"/>
    </xf>
    <xf numFmtId="0" fontId="2" fillId="37" borderId="25" xfId="0" applyFont="1" applyFill="1" applyBorder="1" applyAlignment="1">
      <alignment horizontal="left" wrapText="1"/>
    </xf>
    <xf numFmtId="0" fontId="2" fillId="38" borderId="25" xfId="0" applyFont="1" applyFill="1" applyBorder="1" applyAlignment="1">
      <alignment horizontal="left"/>
    </xf>
    <xf numFmtId="0" fontId="2" fillId="38" borderId="6" xfId="0" applyFont="1" applyFill="1" applyBorder="1" applyAlignment="1">
      <alignment horizontal="left"/>
    </xf>
    <xf numFmtId="1" fontId="2" fillId="0" borderId="6" xfId="81" quotePrefix="1" applyNumberFormat="1" applyFont="1" applyBorder="1" applyAlignment="1" applyProtection="1">
      <alignment horizontal="left" wrapText="1"/>
    </xf>
    <xf numFmtId="1" fontId="2" fillId="0" borderId="29" xfId="81" quotePrefix="1" applyNumberFormat="1" applyFont="1" applyBorder="1" applyAlignment="1" applyProtection="1">
      <alignment horizontal="left" wrapText="1"/>
    </xf>
    <xf numFmtId="1" fontId="2" fillId="0" borderId="6" xfId="81" applyNumberFormat="1" applyFont="1" applyBorder="1" applyAlignment="1" applyProtection="1">
      <alignment horizontal="left" wrapText="1"/>
    </xf>
    <xf numFmtId="0" fontId="2" fillId="35" borderId="26" xfId="0" applyFont="1" applyFill="1" applyBorder="1" applyAlignment="1">
      <alignment horizontal="left" wrapText="1"/>
    </xf>
    <xf numFmtId="0" fontId="2" fillId="35" borderId="23" xfId="0" applyFont="1" applyFill="1" applyBorder="1" applyAlignment="1">
      <alignment wrapText="1"/>
    </xf>
    <xf numFmtId="0" fontId="2" fillId="0" borderId="23" xfId="0" applyFont="1" applyBorder="1" applyAlignment="1">
      <alignment wrapText="1"/>
    </xf>
    <xf numFmtId="0" fontId="2" fillId="0" borderId="28" xfId="0" applyFont="1" applyBorder="1" applyAlignment="1">
      <alignment wrapText="1"/>
    </xf>
    <xf numFmtId="0" fontId="2" fillId="0" borderId="33" xfId="0" applyFont="1" applyBorder="1" applyAlignment="1">
      <alignment horizontal="left" wrapText="1"/>
    </xf>
    <xf numFmtId="0" fontId="2" fillId="35" borderId="23" xfId="0" applyFont="1" applyFill="1" applyBorder="1" applyAlignment="1">
      <alignment horizontal="left" wrapText="1"/>
    </xf>
    <xf numFmtId="0" fontId="2" fillId="35" borderId="28" xfId="0" applyFont="1" applyFill="1" applyBorder="1" applyAlignment="1">
      <alignment wrapText="1"/>
    </xf>
    <xf numFmtId="0" fontId="2" fillId="0" borderId="26" xfId="0" applyFont="1" applyBorder="1" applyAlignment="1">
      <alignment horizontal="left"/>
    </xf>
    <xf numFmtId="0" fontId="2" fillId="0" borderId="25" xfId="0" applyFont="1" applyBorder="1" applyAlignment="1">
      <alignment horizontal="left"/>
    </xf>
    <xf numFmtId="0" fontId="2" fillId="0" borderId="34" xfId="0" applyFont="1" applyBorder="1" applyAlignment="1">
      <alignment horizontal="left" wrapText="1"/>
    </xf>
    <xf numFmtId="0" fontId="2" fillId="0" borderId="15" xfId="0" applyFont="1" applyBorder="1" applyAlignment="1">
      <alignment wrapText="1"/>
    </xf>
    <xf numFmtId="0" fontId="2" fillId="35" borderId="15" xfId="0" applyFont="1" applyFill="1" applyBorder="1" applyAlignment="1">
      <alignment wrapText="1"/>
    </xf>
    <xf numFmtId="0" fontId="2" fillId="0" borderId="15" xfId="0" applyFont="1" applyBorder="1" applyAlignment="1">
      <alignment horizontal="left" wrapText="1"/>
    </xf>
    <xf numFmtId="0" fontId="2" fillId="0" borderId="35" xfId="0" applyFont="1" applyBorder="1" applyAlignment="1">
      <alignment horizontal="left" wrapText="1"/>
    </xf>
    <xf numFmtId="0" fontId="2" fillId="35" borderId="40" xfId="0" applyFont="1" applyFill="1" applyBorder="1" applyAlignment="1">
      <alignment horizontal="left" wrapText="1"/>
    </xf>
    <xf numFmtId="0" fontId="2" fillId="35" borderId="37" xfId="0" applyFont="1" applyFill="1" applyBorder="1" applyAlignment="1">
      <alignment horizontal="left" wrapText="1"/>
    </xf>
    <xf numFmtId="0" fontId="2" fillId="0" borderId="37" xfId="0" applyFont="1" applyBorder="1" applyAlignment="1">
      <alignment wrapText="1"/>
    </xf>
    <xf numFmtId="0" fontId="2" fillId="0" borderId="6" xfId="0" applyFont="1" applyBorder="1" applyAlignment="1">
      <alignment horizontal="left"/>
    </xf>
    <xf numFmtId="0" fontId="2" fillId="0" borderId="24" xfId="0" applyFont="1" applyBorder="1" applyAlignment="1">
      <alignment horizontal="left"/>
    </xf>
    <xf numFmtId="0" fontId="2" fillId="0" borderId="30" xfId="165" applyFont="1" applyBorder="1" applyAlignment="1">
      <alignment horizontal="left" wrapText="1"/>
    </xf>
    <xf numFmtId="0" fontId="2" fillId="0" borderId="33" xfId="0" applyFont="1" applyBorder="1" applyAlignment="1">
      <alignment horizontal="left"/>
    </xf>
    <xf numFmtId="0" fontId="2" fillId="35" borderId="36" xfId="0" applyFont="1" applyFill="1" applyBorder="1" applyAlignment="1">
      <alignment horizontal="left" wrapText="1"/>
    </xf>
    <xf numFmtId="0" fontId="2" fillId="38" borderId="37" xfId="0" applyFont="1" applyFill="1" applyBorder="1" applyAlignment="1">
      <alignment horizontal="left" wrapText="1"/>
    </xf>
    <xf numFmtId="0" fontId="2" fillId="35" borderId="37" xfId="0" applyFont="1" applyFill="1" applyBorder="1" applyAlignment="1">
      <alignment wrapText="1"/>
    </xf>
    <xf numFmtId="0" fontId="2" fillId="0" borderId="23" xfId="0" applyFont="1" applyBorder="1" applyAlignment="1">
      <alignment horizontal="left"/>
    </xf>
    <xf numFmtId="0" fontId="2" fillId="35" borderId="39" xfId="0" applyFont="1" applyFill="1" applyBorder="1" applyAlignment="1">
      <alignment horizontal="left" wrapText="1"/>
    </xf>
    <xf numFmtId="0" fontId="2" fillId="0" borderId="40" xfId="0" applyFont="1" applyBorder="1" applyAlignment="1">
      <alignment horizontal="left"/>
    </xf>
    <xf numFmtId="0" fontId="2" fillId="0" borderId="40" xfId="0" applyFont="1" applyBorder="1" applyAlignment="1">
      <alignment wrapText="1"/>
    </xf>
    <xf numFmtId="0" fontId="2" fillId="35" borderId="40" xfId="0" applyFont="1" applyFill="1" applyBorder="1" applyAlignment="1">
      <alignment wrapText="1"/>
    </xf>
    <xf numFmtId="0" fontId="2" fillId="0" borderId="40" xfId="0" applyFont="1" applyBorder="1" applyAlignment="1">
      <alignment horizontal="left" wrapText="1"/>
    </xf>
    <xf numFmtId="0" fontId="2" fillId="35" borderId="42" xfId="0" applyFont="1" applyFill="1" applyBorder="1" applyAlignment="1">
      <alignment horizontal="left" wrapText="1"/>
    </xf>
    <xf numFmtId="0" fontId="2" fillId="0" borderId="26" xfId="0" applyFont="1" applyBorder="1" applyAlignment="1">
      <alignment horizontal="left" wrapText="1"/>
    </xf>
    <xf numFmtId="44" fontId="2" fillId="42" borderId="42" xfId="0" applyNumberFormat="1" applyFont="1" applyFill="1" applyBorder="1" applyAlignment="1">
      <alignment horizontal="right"/>
    </xf>
    <xf numFmtId="0" fontId="2" fillId="39" borderId="45" xfId="0" applyFont="1" applyFill="1" applyBorder="1" applyAlignment="1">
      <alignment horizontal="center" vertical="center" wrapText="1"/>
    </xf>
    <xf numFmtId="44" fontId="2" fillId="39" borderId="45" xfId="94" applyFont="1" applyFill="1" applyBorder="1" applyAlignment="1" applyProtection="1">
      <alignment horizontal="center" vertical="center" wrapText="1"/>
    </xf>
    <xf numFmtId="44" fontId="2" fillId="39" borderId="61" xfId="94" applyFont="1" applyFill="1" applyBorder="1" applyAlignment="1" applyProtection="1">
      <alignment horizontal="center" vertical="center" wrapText="1"/>
    </xf>
    <xf numFmtId="49" fontId="2" fillId="39" borderId="46" xfId="0" applyNumberFormat="1" applyFont="1" applyFill="1" applyBorder="1" applyAlignment="1">
      <alignment horizontal="center" vertical="center" wrapText="1"/>
    </xf>
    <xf numFmtId="204" fontId="2" fillId="38" borderId="43" xfId="94" applyNumberFormat="1" applyFont="1" applyFill="1" applyBorder="1" applyProtection="1">
      <protection locked="0"/>
    </xf>
    <xf numFmtId="44" fontId="2" fillId="41" borderId="43" xfId="94" applyFont="1" applyFill="1" applyBorder="1" applyProtection="1"/>
    <xf numFmtId="0" fontId="2" fillId="0" borderId="56" xfId="0" applyFont="1" applyBorder="1" applyAlignment="1">
      <alignment horizontal="left" vertical="center" wrapText="1"/>
    </xf>
    <xf numFmtId="0" fontId="2" fillId="37" borderId="6" xfId="0" applyFont="1" applyFill="1" applyBorder="1" applyAlignment="1">
      <alignment wrapText="1"/>
    </xf>
    <xf numFmtId="0" fontId="2" fillId="0" borderId="55" xfId="0" applyFont="1" applyBorder="1"/>
    <xf numFmtId="0" fontId="2" fillId="0" borderId="56" xfId="0" applyFont="1" applyBorder="1"/>
    <xf numFmtId="0" fontId="2" fillId="0" borderId="0" xfId="0" applyFont="1"/>
    <xf numFmtId="0" fontId="2" fillId="39" borderId="70" xfId="0" applyFont="1" applyFill="1" applyBorder="1" applyAlignment="1">
      <alignment horizontal="center" vertical="center" wrapText="1"/>
    </xf>
    <xf numFmtId="0" fontId="2" fillId="39" borderId="62" xfId="0" applyFont="1" applyFill="1" applyBorder="1" applyAlignment="1">
      <alignment horizontal="center" vertical="center"/>
    </xf>
    <xf numFmtId="0" fontId="2" fillId="39" borderId="63" xfId="0" applyFont="1" applyFill="1" applyBorder="1" applyAlignment="1">
      <alignment horizontal="center" vertical="center" wrapText="1"/>
    </xf>
    <xf numFmtId="0" fontId="2" fillId="39" borderId="63" xfId="0" applyFont="1" applyFill="1" applyBorder="1" applyAlignment="1">
      <alignment horizontal="center" vertical="center"/>
    </xf>
    <xf numFmtId="0" fontId="2" fillId="36" borderId="0" xfId="0" applyFont="1" applyFill="1"/>
    <xf numFmtId="0" fontId="2" fillId="38" borderId="19" xfId="0" applyFont="1" applyFill="1" applyBorder="1" applyAlignment="1" applyProtection="1">
      <alignment horizontal="center" vertical="center" wrapText="1"/>
      <protection locked="0"/>
    </xf>
    <xf numFmtId="44" fontId="2" fillId="38" borderId="6" xfId="94" applyFont="1" applyFill="1" applyBorder="1" applyProtection="1">
      <protection locked="0"/>
    </xf>
    <xf numFmtId="44" fontId="2" fillId="41" borderId="6" xfId="94" applyFont="1" applyFill="1" applyBorder="1" applyProtection="1"/>
    <xf numFmtId="0" fontId="2" fillId="0" borderId="48" xfId="0" applyFont="1" applyBorder="1"/>
    <xf numFmtId="0" fontId="2" fillId="0" borderId="57" xfId="0" applyFont="1" applyBorder="1"/>
    <xf numFmtId="0" fontId="2" fillId="37" borderId="0" xfId="0" applyFont="1" applyFill="1"/>
    <xf numFmtId="0" fontId="2" fillId="39" borderId="19" xfId="0" applyFont="1" applyFill="1" applyBorder="1" applyAlignment="1">
      <alignment vertical="center" wrapText="1"/>
    </xf>
    <xf numFmtId="0" fontId="2" fillId="39" borderId="6" xfId="0" applyFont="1" applyFill="1" applyBorder="1" applyAlignment="1">
      <alignment vertical="center"/>
    </xf>
    <xf numFmtId="0" fontId="2" fillId="38" borderId="6" xfId="0" applyFont="1" applyFill="1" applyBorder="1" applyProtection="1">
      <protection locked="0"/>
    </xf>
    <xf numFmtId="0" fontId="2" fillId="0" borderId="29" xfId="0" applyFont="1" applyBorder="1" applyAlignment="1">
      <alignment horizontal="left"/>
    </xf>
    <xf numFmtId="0" fontId="2" fillId="39" borderId="6" xfId="0" applyFont="1" applyFill="1" applyBorder="1" applyAlignment="1">
      <alignment horizontal="center" vertical="center" wrapText="1"/>
    </xf>
    <xf numFmtId="0" fontId="2" fillId="36" borderId="0" xfId="0" applyFont="1" applyFill="1" applyAlignment="1">
      <alignment wrapText="1"/>
    </xf>
    <xf numFmtId="0" fontId="2" fillId="39" borderId="43" xfId="0" applyFont="1" applyFill="1" applyBorder="1" applyAlignment="1">
      <alignment horizontal="center" vertical="center" wrapText="1"/>
    </xf>
    <xf numFmtId="0" fontId="2" fillId="0" borderId="56" xfId="0" applyFont="1" applyBorder="1" applyAlignment="1">
      <alignment horizontal="left" wrapText="1"/>
    </xf>
    <xf numFmtId="44" fontId="2" fillId="38" borderId="47" xfId="94" applyFont="1" applyFill="1" applyBorder="1" applyProtection="1">
      <protection locked="0"/>
    </xf>
    <xf numFmtId="44" fontId="2" fillId="41" borderId="47" xfId="94" applyFont="1" applyFill="1" applyBorder="1" applyProtection="1"/>
    <xf numFmtId="0" fontId="2" fillId="38" borderId="50" xfId="160" applyFont="1" applyFill="1" applyBorder="1" applyAlignment="1" applyProtection="1">
      <alignment horizontal="left"/>
      <protection locked="0"/>
    </xf>
    <xf numFmtId="0" fontId="25" fillId="39" borderId="6" xfId="0" applyFont="1" applyFill="1" applyBorder="1" applyAlignment="1">
      <alignment horizontal="center" vertical="center" wrapText="1"/>
    </xf>
    <xf numFmtId="44" fontId="75" fillId="38" borderId="6" xfId="94" applyFont="1" applyFill="1" applyBorder="1" applyProtection="1">
      <protection locked="0"/>
    </xf>
    <xf numFmtId="0" fontId="2" fillId="38" borderId="6" xfId="0" applyFont="1" applyFill="1" applyBorder="1" applyAlignment="1" applyProtection="1">
      <alignment horizontal="left"/>
      <protection locked="0"/>
    </xf>
    <xf numFmtId="0" fontId="0" fillId="38" borderId="6" xfId="0" applyFill="1" applyBorder="1" applyAlignment="1" applyProtection="1">
      <alignment horizontal="left"/>
      <protection locked="0"/>
    </xf>
    <xf numFmtId="0" fontId="0" fillId="0" borderId="0" xfId="0" applyProtection="1">
      <protection locked="0"/>
    </xf>
    <xf numFmtId="0" fontId="77" fillId="38" borderId="6" xfId="229" applyFont="1" applyFill="1" applyBorder="1" applyProtection="1">
      <protection locked="0"/>
    </xf>
    <xf numFmtId="4" fontId="77" fillId="38" borderId="6" xfId="229" applyNumberFormat="1" applyFont="1" applyFill="1" applyBorder="1" applyProtection="1">
      <protection locked="0"/>
    </xf>
    <xf numFmtId="0" fontId="86" fillId="40" borderId="6" xfId="229" applyFont="1" applyFill="1" applyBorder="1" applyAlignment="1">
      <alignment horizontal="left" wrapText="1"/>
    </xf>
    <xf numFmtId="0" fontId="86" fillId="40" borderId="6" xfId="229" applyFont="1" applyFill="1" applyBorder="1"/>
    <xf numFmtId="0" fontId="5" fillId="41" borderId="6" xfId="0" applyFont="1" applyFill="1" applyBorder="1"/>
    <xf numFmtId="0" fontId="5" fillId="41" borderId="6" xfId="0" applyFont="1" applyFill="1" applyBorder="1" applyAlignment="1">
      <alignment wrapText="1"/>
    </xf>
    <xf numFmtId="0" fontId="85" fillId="41" borderId="49" xfId="160" applyFont="1" applyFill="1" applyBorder="1" applyAlignment="1">
      <alignment horizontal="left"/>
    </xf>
    <xf numFmtId="0" fontId="85" fillId="41" borderId="59" xfId="0" applyFont="1" applyFill="1" applyBorder="1" applyAlignment="1">
      <alignment horizontal="left"/>
    </xf>
    <xf numFmtId="0" fontId="2" fillId="38" borderId="60" xfId="160" applyFont="1" applyFill="1" applyBorder="1" applyAlignment="1" applyProtection="1">
      <alignment horizontal="left"/>
      <protection locked="0"/>
    </xf>
    <xf numFmtId="0" fontId="85" fillId="42" borderId="50" xfId="160" applyFont="1" applyFill="1" applyBorder="1" applyAlignment="1">
      <alignment horizontal="left"/>
    </xf>
    <xf numFmtId="0" fontId="85" fillId="41" borderId="60" xfId="0" applyFont="1" applyFill="1" applyBorder="1" applyAlignment="1">
      <alignment horizontal="left"/>
    </xf>
    <xf numFmtId="0" fontId="2" fillId="38" borderId="54" xfId="160" applyFont="1" applyFill="1" applyBorder="1" applyAlignment="1" applyProtection="1">
      <alignment horizontal="left"/>
      <protection locked="0"/>
    </xf>
    <xf numFmtId="0" fontId="2" fillId="38" borderId="68" xfId="160" applyFont="1" applyFill="1" applyBorder="1" applyAlignment="1" applyProtection="1">
      <alignment horizontal="left"/>
      <protection locked="0"/>
    </xf>
    <xf numFmtId="0" fontId="2" fillId="38" borderId="53" xfId="160" applyFont="1" applyFill="1" applyBorder="1" applyAlignment="1" applyProtection="1">
      <alignment horizontal="left"/>
      <protection locked="0"/>
    </xf>
    <xf numFmtId="0" fontId="2" fillId="38" borderId="51" xfId="0" applyFont="1" applyFill="1" applyBorder="1" applyAlignment="1" applyProtection="1">
      <alignment horizontal="left"/>
      <protection locked="0"/>
    </xf>
    <xf numFmtId="0" fontId="85" fillId="41" borderId="51" xfId="0" applyFont="1" applyFill="1" applyBorder="1" applyAlignment="1">
      <alignment horizontal="left"/>
    </xf>
    <xf numFmtId="0" fontId="2" fillId="38" borderId="52" xfId="160" applyFont="1" applyFill="1" applyBorder="1" applyAlignment="1" applyProtection="1">
      <alignment horizontal="left"/>
      <protection locked="0"/>
    </xf>
    <xf numFmtId="0" fontId="2" fillId="38" borderId="64" xfId="160" applyFont="1" applyFill="1" applyBorder="1" applyAlignment="1" applyProtection="1">
      <alignment horizontal="left"/>
      <protection locked="0"/>
    </xf>
    <xf numFmtId="0" fontId="88" fillId="37" borderId="0" xfId="0" applyFont="1" applyFill="1"/>
    <xf numFmtId="0" fontId="89" fillId="37" borderId="0" xfId="0" applyFont="1" applyFill="1" applyAlignment="1">
      <alignment horizontal="center" vertical="center"/>
    </xf>
    <xf numFmtId="0" fontId="90" fillId="42" borderId="6" xfId="0" applyFont="1" applyFill="1" applyBorder="1" applyAlignment="1">
      <alignment horizontal="left" vertical="center" wrapText="1"/>
    </xf>
    <xf numFmtId="44" fontId="2" fillId="42" borderId="6" xfId="0" applyNumberFormat="1" applyFont="1" applyFill="1" applyBorder="1"/>
    <xf numFmtId="0" fontId="86" fillId="42" borderId="6" xfId="0" applyFont="1" applyFill="1" applyBorder="1" applyAlignment="1">
      <alignment horizontal="left" wrapText="1"/>
    </xf>
    <xf numFmtId="0" fontId="25" fillId="0" borderId="0" xfId="161" applyFont="1" applyAlignment="1">
      <alignment vertical="center" wrapText="1"/>
    </xf>
    <xf numFmtId="0" fontId="5" fillId="38" borderId="6" xfId="229" applyFont="1" applyFill="1" applyBorder="1" applyProtection="1">
      <protection locked="0"/>
    </xf>
    <xf numFmtId="0" fontId="2" fillId="0" borderId="27" xfId="0" applyFont="1" applyBorder="1" applyAlignment="1">
      <alignment horizontal="left" vertical="center" wrapText="1"/>
    </xf>
    <xf numFmtId="0" fontId="6" fillId="0" borderId="40" xfId="161" applyBorder="1" applyAlignment="1">
      <alignment horizontal="left" wrapText="1"/>
    </xf>
    <xf numFmtId="0" fontId="5" fillId="41" borderId="6" xfId="0" applyFont="1" applyFill="1" applyBorder="1" applyAlignment="1">
      <alignment horizontal="left" wrapText="1"/>
    </xf>
    <xf numFmtId="0" fontId="71" fillId="40" borderId="6" xfId="0" applyFont="1" applyFill="1" applyBorder="1" applyAlignment="1">
      <alignment horizontal="center" vertical="center" wrapText="1"/>
    </xf>
    <xf numFmtId="0" fontId="2" fillId="0" borderId="83" xfId="0" applyFont="1" applyBorder="1" applyAlignment="1">
      <alignment horizontal="left" vertical="center" wrapText="1"/>
    </xf>
    <xf numFmtId="0" fontId="0" fillId="37" borderId="55" xfId="0" applyFill="1" applyBorder="1"/>
    <xf numFmtId="49" fontId="0" fillId="37" borderId="55" xfId="0" applyNumberFormat="1" applyFill="1" applyBorder="1" applyAlignment="1">
      <alignment horizontal="left" wrapText="1"/>
    </xf>
    <xf numFmtId="0" fontId="0" fillId="37" borderId="6" xfId="0" applyFill="1" applyBorder="1"/>
    <xf numFmtId="0" fontId="0" fillId="37" borderId="56" xfId="0" applyFill="1" applyBorder="1"/>
    <xf numFmtId="0" fontId="2" fillId="37" borderId="56" xfId="0" applyFont="1" applyFill="1" applyBorder="1" applyAlignment="1">
      <alignment horizontal="left" vertical="center" wrapText="1"/>
    </xf>
    <xf numFmtId="0" fontId="0" fillId="37" borderId="55" xfId="0" applyFill="1" applyBorder="1" applyAlignment="1">
      <alignment horizontal="left"/>
    </xf>
    <xf numFmtId="0" fontId="0" fillId="37" borderId="6" xfId="0" applyFill="1" applyBorder="1" applyAlignment="1">
      <alignment horizontal="left"/>
    </xf>
    <xf numFmtId="0" fontId="2" fillId="0" borderId="59" xfId="0" applyFont="1" applyBorder="1"/>
    <xf numFmtId="0" fontId="0" fillId="0" borderId="60" xfId="0" applyBorder="1"/>
    <xf numFmtId="0" fontId="0" fillId="37" borderId="56" xfId="0" applyFill="1" applyBorder="1" applyAlignment="1">
      <alignment wrapText="1"/>
    </xf>
    <xf numFmtId="0" fontId="2" fillId="37" borderId="55" xfId="0" applyFont="1" applyFill="1" applyBorder="1"/>
    <xf numFmtId="0" fontId="2" fillId="37" borderId="6" xfId="0" applyFont="1" applyFill="1" applyBorder="1"/>
    <xf numFmtId="0" fontId="2" fillId="37" borderId="56" xfId="0" applyFont="1" applyFill="1" applyBorder="1"/>
    <xf numFmtId="0" fontId="2" fillId="0" borderId="47" xfId="0" applyFont="1" applyBorder="1"/>
    <xf numFmtId="0" fontId="2" fillId="37" borderId="47" xfId="0" applyFont="1" applyFill="1" applyBorder="1"/>
    <xf numFmtId="0" fontId="2" fillId="37" borderId="57" xfId="0" applyFont="1" applyFill="1" applyBorder="1"/>
    <xf numFmtId="0" fontId="2" fillId="0" borderId="2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4" xfId="0" applyFont="1" applyBorder="1" applyAlignment="1">
      <alignment horizontal="center" vertical="center" wrapText="1"/>
    </xf>
    <xf numFmtId="0" fontId="6" fillId="0" borderId="27" xfId="161" applyBorder="1" applyAlignment="1">
      <alignment horizontal="left" vertical="center" wrapText="1"/>
    </xf>
    <xf numFmtId="0" fontId="6" fillId="0" borderId="15" xfId="161" applyBorder="1" applyAlignment="1">
      <alignment horizontal="left" vertical="center" wrapText="1"/>
    </xf>
    <xf numFmtId="0" fontId="6" fillId="0" borderId="45" xfId="161" applyBorder="1" applyAlignment="1">
      <alignment horizontal="left" vertical="center" wrapText="1"/>
    </xf>
    <xf numFmtId="0" fontId="6" fillId="0" borderId="6" xfId="161" applyBorder="1" applyAlignment="1">
      <alignment horizontal="left" vertical="center" wrapText="1"/>
    </xf>
    <xf numFmtId="0" fontId="2" fillId="0" borderId="23" xfId="0" applyFont="1" applyBorder="1" applyAlignment="1">
      <alignment horizontal="left" vertical="center" wrapText="1"/>
    </xf>
    <xf numFmtId="0" fontId="2" fillId="0" borderId="6" xfId="0" applyFont="1" applyBorder="1" applyAlignment="1">
      <alignment horizontal="left" vertical="center" wrapText="1"/>
    </xf>
    <xf numFmtId="0" fontId="2" fillId="0" borderId="24" xfId="0" applyFont="1" applyBorder="1" applyAlignment="1">
      <alignment horizontal="left" vertical="center" wrapText="1"/>
    </xf>
    <xf numFmtId="0" fontId="6" fillId="0" borderId="23" xfId="161" applyBorder="1" applyAlignment="1">
      <alignment horizontal="left" vertical="center" wrapText="1"/>
    </xf>
    <xf numFmtId="0" fontId="6" fillId="0" borderId="24" xfId="161" applyBorder="1" applyAlignment="1">
      <alignment horizontal="left" vertical="center" wrapText="1"/>
    </xf>
    <xf numFmtId="0" fontId="6" fillId="0" borderId="40" xfId="161" applyBorder="1" applyAlignment="1">
      <alignment horizontal="left" wrapText="1"/>
    </xf>
    <xf numFmtId="0" fontId="6" fillId="0" borderId="45" xfId="161" applyBorder="1" applyAlignment="1">
      <alignment horizontal="left" wrapText="1"/>
    </xf>
    <xf numFmtId="0" fontId="0" fillId="0" borderId="6" xfId="0" applyBorder="1" applyAlignment="1">
      <alignment horizontal="left" vertical="center" wrapText="1"/>
    </xf>
    <xf numFmtId="0" fontId="0" fillId="0" borderId="24" xfId="0" applyBorder="1" applyAlignment="1">
      <alignment horizontal="left" vertical="center" wrapText="1"/>
    </xf>
    <xf numFmtId="0" fontId="6" fillId="0" borderId="40" xfId="161" applyBorder="1" applyAlignment="1">
      <alignment horizontal="left" vertical="center" wrapText="1"/>
    </xf>
    <xf numFmtId="0" fontId="2" fillId="0" borderId="27" xfId="0" applyFont="1" applyBorder="1" applyAlignment="1">
      <alignment horizontal="left" vertical="center" wrapText="1"/>
    </xf>
    <xf numFmtId="0" fontId="2" fillId="0" borderId="15" xfId="0" applyFont="1" applyBorder="1" applyAlignment="1">
      <alignment horizontal="left" vertical="center" wrapText="1"/>
    </xf>
    <xf numFmtId="0" fontId="2" fillId="0" borderId="45" xfId="0" applyFont="1" applyBorder="1" applyAlignment="1">
      <alignment horizontal="left" vertical="center" wrapText="1"/>
    </xf>
    <xf numFmtId="0" fontId="71" fillId="43" borderId="72" xfId="161" applyFont="1" applyFill="1" applyBorder="1" applyAlignment="1">
      <alignment horizontal="center" vertical="center" wrapText="1"/>
    </xf>
    <xf numFmtId="0" fontId="71" fillId="43" borderId="8" xfId="161" applyFont="1" applyFill="1" applyBorder="1" applyAlignment="1">
      <alignment horizontal="center" vertical="center" wrapText="1"/>
    </xf>
    <xf numFmtId="0" fontId="71" fillId="43" borderId="73" xfId="161" applyFont="1" applyFill="1" applyBorder="1" applyAlignment="1">
      <alignment horizontal="center" vertical="center" wrapText="1"/>
    </xf>
    <xf numFmtId="0" fontId="25" fillId="44" borderId="74" xfId="161" applyFont="1" applyFill="1" applyBorder="1" applyAlignment="1">
      <alignment vertical="center" wrapText="1"/>
    </xf>
    <xf numFmtId="0" fontId="75" fillId="44" borderId="8" xfId="161" applyFont="1" applyFill="1" applyBorder="1" applyAlignment="1">
      <alignment vertical="center" wrapText="1"/>
    </xf>
    <xf numFmtId="0" fontId="75" fillId="44" borderId="75" xfId="161" applyFont="1" applyFill="1" applyBorder="1" applyAlignment="1">
      <alignment vertical="center" wrapText="1"/>
    </xf>
    <xf numFmtId="0" fontId="91" fillId="0" borderId="76" xfId="161" applyFont="1" applyBorder="1" applyAlignment="1">
      <alignment vertical="top" wrapText="1"/>
    </xf>
    <xf numFmtId="0" fontId="91" fillId="0" borderId="77" xfId="161" applyFont="1" applyBorder="1" applyAlignment="1">
      <alignment vertical="top" wrapText="1"/>
    </xf>
    <xf numFmtId="0" fontId="91" fillId="0" borderId="69" xfId="161" applyFont="1" applyBorder="1" applyAlignment="1">
      <alignment vertical="top" wrapText="1"/>
    </xf>
    <xf numFmtId="0" fontId="25" fillId="45" borderId="78" xfId="161" applyFont="1" applyFill="1" applyBorder="1" applyAlignment="1">
      <alignment vertical="center" wrapText="1"/>
    </xf>
    <xf numFmtId="0" fontId="25" fillId="45" borderId="20" xfId="161" applyFont="1" applyFill="1" applyBorder="1" applyAlignment="1">
      <alignment vertical="center" wrapText="1"/>
    </xf>
    <xf numFmtId="0" fontId="25" fillId="45" borderId="79" xfId="161" applyFont="1" applyFill="1" applyBorder="1" applyAlignment="1">
      <alignment vertical="center" wrapText="1"/>
    </xf>
    <xf numFmtId="0" fontId="75" fillId="0" borderId="29" xfId="161" applyFont="1" applyBorder="1" applyAlignment="1">
      <alignment horizontal="left" vertical="top" wrapText="1"/>
    </xf>
    <xf numFmtId="0" fontId="75" fillId="0" borderId="9" xfId="161" applyFont="1" applyBorder="1" applyAlignment="1">
      <alignment horizontal="left" vertical="top" wrapText="1"/>
    </xf>
    <xf numFmtId="0" fontId="75" fillId="0" borderId="42" xfId="161" applyFont="1" applyBorder="1" applyAlignment="1">
      <alignment horizontal="left" vertical="top" wrapText="1"/>
    </xf>
    <xf numFmtId="0" fontId="90" fillId="44" borderId="74" xfId="161" applyFont="1" applyFill="1" applyBorder="1" applyAlignment="1">
      <alignment horizontal="left" vertical="center" wrapText="1"/>
    </xf>
    <xf numFmtId="0" fontId="90" fillId="44" borderId="8" xfId="161" applyFont="1" applyFill="1" applyBorder="1" applyAlignment="1">
      <alignment horizontal="left" vertical="center" wrapText="1"/>
    </xf>
    <xf numFmtId="0" fontId="90" fillId="44" borderId="75" xfId="161" applyFont="1" applyFill="1" applyBorder="1" applyAlignment="1">
      <alignment horizontal="left" vertical="center" wrapText="1"/>
    </xf>
    <xf numFmtId="0" fontId="91" fillId="0" borderId="74" xfId="161" applyFont="1" applyBorder="1" applyAlignment="1">
      <alignment vertical="top" wrapText="1"/>
    </xf>
    <xf numFmtId="0" fontId="91" fillId="0" borderId="8" xfId="161" applyFont="1" applyBorder="1" applyAlignment="1">
      <alignment vertical="top" wrapText="1"/>
    </xf>
    <xf numFmtId="0" fontId="91" fillId="0" borderId="75" xfId="161" applyFont="1" applyBorder="1" applyAlignment="1">
      <alignment vertical="top" wrapText="1"/>
    </xf>
    <xf numFmtId="0" fontId="75" fillId="0" borderId="74" xfId="161" applyFont="1" applyBorder="1" applyAlignment="1">
      <alignment vertical="top" wrapText="1"/>
    </xf>
    <xf numFmtId="0" fontId="25" fillId="0" borderId="8" xfId="161" applyFont="1" applyBorder="1" applyAlignment="1">
      <alignment vertical="top" wrapText="1"/>
    </xf>
    <xf numFmtId="0" fontId="25" fillId="0" borderId="75" xfId="161" applyFont="1" applyBorder="1" applyAlignment="1">
      <alignment vertical="top" wrapText="1"/>
    </xf>
    <xf numFmtId="0" fontId="2" fillId="0" borderId="0" xfId="0" applyFont="1" applyAlignment="1">
      <alignment horizontal="left" vertical="top" wrapText="1"/>
    </xf>
    <xf numFmtId="0" fontId="71" fillId="46" borderId="72" xfId="0" applyFont="1" applyFill="1" applyBorder="1" applyAlignment="1">
      <alignment horizontal="center" vertical="center"/>
    </xf>
    <xf numFmtId="0" fontId="71" fillId="46" borderId="73" xfId="0" applyFont="1" applyFill="1" applyBorder="1" applyAlignment="1">
      <alignment horizontal="center" vertical="center"/>
    </xf>
    <xf numFmtId="0" fontId="87" fillId="39" borderId="6" xfId="173" applyFont="1" applyFill="1" applyBorder="1" applyAlignment="1" applyProtection="1">
      <alignment horizontal="left" vertical="center"/>
    </xf>
    <xf numFmtId="0" fontId="71" fillId="39" borderId="43" xfId="0" applyFont="1" applyFill="1" applyBorder="1" applyAlignment="1">
      <alignment horizontal="center" vertical="center" wrapText="1"/>
    </xf>
    <xf numFmtId="0" fontId="71" fillId="39" borderId="46" xfId="0" applyFont="1" applyFill="1" applyBorder="1" applyAlignment="1">
      <alignment horizontal="center" vertical="center" wrapText="1"/>
    </xf>
    <xf numFmtId="0" fontId="73" fillId="39" borderId="48" xfId="0" applyFont="1" applyFill="1" applyBorder="1"/>
    <xf numFmtId="0" fontId="73" fillId="39" borderId="57" xfId="0" applyFont="1" applyFill="1" applyBorder="1"/>
    <xf numFmtId="0" fontId="73" fillId="39" borderId="70" xfId="0" applyFont="1" applyFill="1" applyBorder="1"/>
    <xf numFmtId="0" fontId="2" fillId="0" borderId="83" xfId="0" applyFont="1" applyBorder="1" applyAlignment="1">
      <alignment horizontal="left" vertical="center" wrapText="1"/>
    </xf>
    <xf numFmtId="0" fontId="2" fillId="0" borderId="84" xfId="0" applyFont="1" applyBorder="1" applyAlignment="1">
      <alignment horizontal="left" vertical="center" wrapText="1"/>
    </xf>
    <xf numFmtId="0" fontId="2" fillId="0" borderId="85" xfId="0" applyFont="1" applyBorder="1" applyAlignment="1">
      <alignment horizontal="left" vertical="center" wrapText="1"/>
    </xf>
    <xf numFmtId="0" fontId="2" fillId="0" borderId="83" xfId="0" applyFont="1" applyBorder="1" applyAlignment="1">
      <alignment vertical="center"/>
    </xf>
    <xf numFmtId="0" fontId="0" fillId="0" borderId="84" xfId="0" applyBorder="1" applyAlignment="1">
      <alignment vertical="center"/>
    </xf>
    <xf numFmtId="0" fontId="0" fillId="0" borderId="85" xfId="0" applyBorder="1" applyAlignment="1">
      <alignment vertical="center"/>
    </xf>
    <xf numFmtId="0" fontId="0" fillId="0" borderId="84" xfId="0" applyBorder="1" applyAlignment="1">
      <alignment horizontal="left" vertical="center" wrapText="1"/>
    </xf>
    <xf numFmtId="0" fontId="0" fillId="0" borderId="85" xfId="0" applyBorder="1" applyAlignment="1">
      <alignment horizontal="left" vertical="center" wrapText="1"/>
    </xf>
    <xf numFmtId="0" fontId="74" fillId="39" borderId="6" xfId="0" applyFont="1" applyFill="1" applyBorder="1"/>
    <xf numFmtId="0" fontId="2" fillId="0" borderId="86" xfId="0" applyFont="1" applyBorder="1" applyAlignment="1">
      <alignment horizontal="left" vertical="center" wrapText="1"/>
    </xf>
    <xf numFmtId="0" fontId="2" fillId="0" borderId="87" xfId="0" applyFont="1" applyBorder="1" applyAlignment="1">
      <alignment horizontal="left" vertical="center" wrapText="1"/>
    </xf>
    <xf numFmtId="0" fontId="2" fillId="0" borderId="88" xfId="0" applyFont="1" applyBorder="1" applyAlignment="1">
      <alignment horizontal="left" vertical="center" wrapText="1"/>
    </xf>
    <xf numFmtId="0" fontId="71" fillId="39" borderId="89" xfId="0" applyFont="1" applyFill="1" applyBorder="1" applyAlignment="1">
      <alignment horizontal="center" vertical="center" wrapText="1"/>
    </xf>
    <xf numFmtId="0" fontId="71" fillId="39" borderId="90" xfId="0" applyFont="1" applyFill="1" applyBorder="1" applyAlignment="1">
      <alignment horizontal="center" vertical="center" wrapText="1"/>
    </xf>
    <xf numFmtId="0" fontId="71" fillId="39" borderId="44" xfId="0" applyFont="1" applyFill="1" applyBorder="1" applyAlignment="1">
      <alignment horizontal="center" vertical="center" wrapText="1"/>
    </xf>
    <xf numFmtId="0" fontId="71" fillId="39" borderId="0" xfId="0" applyFont="1" applyFill="1" applyAlignment="1">
      <alignment horizontal="center" vertical="center" wrapText="1"/>
    </xf>
    <xf numFmtId="0" fontId="0" fillId="0" borderId="87" xfId="0" applyBorder="1" applyAlignment="1">
      <alignment horizontal="left" vertical="center" wrapText="1"/>
    </xf>
    <xf numFmtId="0" fontId="0" fillId="0" borderId="88" xfId="0" applyBorder="1" applyAlignment="1">
      <alignment horizontal="left" vertical="center" wrapText="1"/>
    </xf>
    <xf numFmtId="0" fontId="2" fillId="0" borderId="83" xfId="0" applyFont="1" applyBorder="1" applyAlignment="1">
      <alignment horizontal="left" vertical="center"/>
    </xf>
    <xf numFmtId="0" fontId="2" fillId="0" borderId="84" xfId="0" applyFont="1" applyBorder="1" applyAlignment="1">
      <alignment horizontal="left" vertical="center"/>
    </xf>
    <xf numFmtId="0" fontId="2" fillId="0" borderId="85" xfId="0" applyFont="1" applyBorder="1" applyAlignment="1">
      <alignment horizontal="left" vertical="center"/>
    </xf>
    <xf numFmtId="0" fontId="2" fillId="0" borderId="91" xfId="0" applyFont="1" applyBorder="1" applyAlignment="1">
      <alignment horizontal="left" vertical="center" wrapText="1"/>
    </xf>
    <xf numFmtId="0" fontId="5" fillId="41" borderId="6" xfId="0" applyFont="1" applyFill="1" applyBorder="1" applyAlignment="1">
      <alignment horizontal="left"/>
    </xf>
    <xf numFmtId="0" fontId="5" fillId="41" borderId="6" xfId="0" applyFont="1" applyFill="1" applyBorder="1" applyAlignment="1">
      <alignment horizontal="left" wrapText="1"/>
    </xf>
    <xf numFmtId="0" fontId="71" fillId="40" borderId="6" xfId="0" applyFont="1" applyFill="1" applyBorder="1" applyAlignment="1">
      <alignment horizontal="center" vertical="center" wrapText="1"/>
    </xf>
    <xf numFmtId="0" fontId="73" fillId="0" borderId="6" xfId="0" applyFont="1" applyBorder="1" applyAlignment="1">
      <alignment vertical="center" wrapText="1"/>
    </xf>
    <xf numFmtId="0" fontId="72" fillId="40" borderId="6" xfId="0" applyFont="1" applyFill="1" applyBorder="1" applyAlignment="1">
      <alignment horizontal="center" vertical="center" wrapText="1"/>
    </xf>
    <xf numFmtId="0" fontId="0" fillId="0" borderId="60" xfId="0" applyBorder="1" applyProtection="1"/>
    <xf numFmtId="0" fontId="2" fillId="0" borderId="60" xfId="0" applyFont="1" applyBorder="1" applyProtection="1"/>
    <xf numFmtId="0" fontId="2" fillId="0" borderId="80" xfId="0" applyFont="1" applyBorder="1" applyAlignment="1" applyProtection="1">
      <alignment horizontal="left" vertical="center" wrapText="1"/>
    </xf>
    <xf numFmtId="0" fontId="0" fillId="0" borderId="55" xfId="0" applyBorder="1" applyAlignment="1" applyProtection="1">
      <alignment horizontal="left" wrapText="1"/>
    </xf>
    <xf numFmtId="0" fontId="0" fillId="0" borderId="55" xfId="0" applyBorder="1" applyProtection="1"/>
    <xf numFmtId="0" fontId="2" fillId="0" borderId="80" xfId="0" applyFont="1" applyBorder="1" applyAlignment="1" applyProtection="1">
      <alignment horizontal="left" vertical="center" wrapText="1"/>
    </xf>
    <xf numFmtId="49" fontId="0" fillId="0" borderId="55" xfId="0" applyNumberFormat="1" applyBorder="1" applyAlignment="1" applyProtection="1">
      <alignment horizontal="left" wrapText="1"/>
    </xf>
    <xf numFmtId="0" fontId="0" fillId="0" borderId="81" xfId="0" applyBorder="1" applyAlignment="1" applyProtection="1">
      <alignment horizontal="left" vertical="center" wrapText="1"/>
    </xf>
    <xf numFmtId="0" fontId="0" fillId="0" borderId="6" xfId="0" applyBorder="1" applyAlignment="1" applyProtection="1">
      <alignment horizontal="left" wrapText="1"/>
    </xf>
    <xf numFmtId="0" fontId="0" fillId="0" borderId="82" xfId="0" applyBorder="1" applyAlignment="1" applyProtection="1">
      <alignment horizontal="left" vertical="center" wrapText="1"/>
    </xf>
    <xf numFmtId="0" fontId="0" fillId="0" borderId="56" xfId="0" applyBorder="1" applyAlignment="1" applyProtection="1">
      <alignment horizontal="left" wrapText="1"/>
    </xf>
    <xf numFmtId="0" fontId="82" fillId="0" borderId="56" xfId="0" applyFont="1" applyBorder="1" applyProtection="1"/>
    <xf numFmtId="0" fontId="2" fillId="0" borderId="82" xfId="0" applyFont="1" applyBorder="1" applyAlignment="1" applyProtection="1">
      <alignment horizontal="left" vertical="center" wrapText="1"/>
    </xf>
    <xf numFmtId="0" fontId="0" fillId="0" borderId="56" xfId="0" applyBorder="1" applyProtection="1"/>
    <xf numFmtId="0" fontId="0" fillId="0" borderId="56" xfId="0" applyBorder="1" applyAlignment="1" applyProtection="1">
      <alignment horizontal="left" vertical="center" wrapText="1"/>
    </xf>
    <xf numFmtId="0" fontId="2" fillId="0" borderId="56" xfId="0" applyFont="1" applyBorder="1" applyAlignment="1" applyProtection="1">
      <alignment horizontal="left" vertical="center" wrapText="1"/>
    </xf>
    <xf numFmtId="0" fontId="0" fillId="0" borderId="55" xfId="0" applyBorder="1" applyAlignment="1" applyProtection="1">
      <alignment horizontal="left"/>
    </xf>
    <xf numFmtId="0" fontId="2" fillId="0" borderId="81" xfId="0" applyFont="1" applyBorder="1" applyAlignment="1" applyProtection="1">
      <alignment horizontal="left" vertical="center" wrapText="1"/>
    </xf>
    <xf numFmtId="0" fontId="0" fillId="0" borderId="6" xfId="0" applyBorder="1" applyAlignment="1" applyProtection="1">
      <alignment horizontal="left"/>
    </xf>
    <xf numFmtId="0" fontId="2" fillId="0" borderId="59" xfId="0" applyFont="1" applyBorder="1" applyProtection="1"/>
    <xf numFmtId="0" fontId="0" fillId="0" borderId="6" xfId="0" applyBorder="1" applyAlignment="1" applyProtection="1">
      <alignment horizontal="left" vertical="center" wrapText="1"/>
    </xf>
    <xf numFmtId="0" fontId="2" fillId="37" borderId="6" xfId="0" applyFont="1" applyFill="1" applyBorder="1" applyAlignment="1" applyProtection="1">
      <alignment wrapText="1"/>
    </xf>
    <xf numFmtId="0" fontId="0" fillId="0" borderId="6" xfId="0" applyBorder="1" applyProtection="1"/>
    <xf numFmtId="0" fontId="0" fillId="0" borderId="56" xfId="0" applyBorder="1" applyAlignment="1" applyProtection="1">
      <alignment wrapText="1"/>
    </xf>
    <xf numFmtId="0" fontId="2" fillId="0" borderId="80" xfId="0" applyFont="1" applyBorder="1" applyAlignment="1" applyProtection="1">
      <alignment vertical="center"/>
    </xf>
    <xf numFmtId="0" fontId="2" fillId="0" borderId="55" xfId="0" applyFont="1" applyBorder="1" applyProtection="1"/>
    <xf numFmtId="0" fontId="0" fillId="0" borderId="81" xfId="0" applyBorder="1" applyAlignment="1" applyProtection="1">
      <alignment vertical="center"/>
    </xf>
    <xf numFmtId="0" fontId="2" fillId="0" borderId="6" xfId="0" applyFont="1" applyBorder="1" applyProtection="1"/>
    <xf numFmtId="0" fontId="0" fillId="0" borderId="82" xfId="0" applyBorder="1" applyAlignment="1" applyProtection="1">
      <alignment vertical="center"/>
    </xf>
    <xf numFmtId="0" fontId="2" fillId="0" borderId="56" xfId="0" applyFont="1" applyBorder="1" applyProtection="1"/>
    <xf numFmtId="0" fontId="2" fillId="0" borderId="71" xfId="0" applyFont="1" applyBorder="1" applyProtection="1"/>
    <xf numFmtId="0" fontId="2" fillId="36" borderId="0" xfId="0" applyFont="1" applyFill="1" applyProtection="1"/>
    <xf numFmtId="0" fontId="2" fillId="0" borderId="19" xfId="0" applyFont="1" applyBorder="1" applyAlignment="1" applyProtection="1">
      <alignment horizontal="center" vertical="center" wrapText="1"/>
    </xf>
    <xf numFmtId="0" fontId="2" fillId="0" borderId="48" xfId="0" applyFont="1" applyBorder="1" applyProtection="1"/>
    <xf numFmtId="0" fontId="0" fillId="0" borderId="19" xfId="0" applyBorder="1" applyProtection="1"/>
    <xf numFmtId="0" fontId="2" fillId="0" borderId="57" xfId="0" applyFont="1" applyBorder="1" applyProtection="1"/>
  </cellXfs>
  <cellStyles count="233">
    <cellStyle name="_x000d__x000a_JournalTemplate=C:\COMFO\CTALK\JOURSTD.TPL_x000d__x000a_LbStateAddress=3 3 0 251 1 89 2 311_x000d__x000a_LbStateJou" xfId="1" xr:uid="{00000000-0005-0000-0000-000000000000}"/>
    <cellStyle name="$0dec(,)" xfId="2" xr:uid="{00000000-0005-0000-0000-000001000000}"/>
    <cellStyle name="$1dec(,)" xfId="3" xr:uid="{00000000-0005-0000-0000-000002000000}"/>
    <cellStyle name="$2dec(,)" xfId="4" xr:uid="{00000000-0005-0000-0000-000003000000}"/>
    <cellStyle name="%0dec(,)" xfId="5" xr:uid="{00000000-0005-0000-0000-000004000000}"/>
    <cellStyle name="%1dec(,)" xfId="6" xr:uid="{00000000-0005-0000-0000-000005000000}"/>
    <cellStyle name="%2dec(,)" xfId="7" xr:uid="{00000000-0005-0000-0000-000006000000}"/>
    <cellStyle name="??" xfId="8" xr:uid="{00000000-0005-0000-0000-000007000000}"/>
    <cellStyle name="?? [0]_??" xfId="9" xr:uid="{00000000-0005-0000-0000-000008000000}"/>
    <cellStyle name="???[0]_~ME0858" xfId="10" xr:uid="{00000000-0005-0000-0000-000009000000}"/>
    <cellStyle name="???_~ME0858" xfId="11" xr:uid="{00000000-0005-0000-0000-00000A000000}"/>
    <cellStyle name="??_?.????" xfId="12" xr:uid="{00000000-0005-0000-0000-00000B000000}"/>
    <cellStyle name="_DMS Cost Model (with SRT) Hendricks" xfId="13" xr:uid="{00000000-0005-0000-0000-00000C000000}"/>
    <cellStyle name="_Fed Mogul Cost Model V12 4-26-2006 (2) (5)" xfId="14" xr:uid="{00000000-0005-0000-0000-00000D000000}"/>
    <cellStyle name="’Ê‰Ý [0.00]_laroux" xfId="15" xr:uid="{00000000-0005-0000-0000-00000E000000}"/>
    <cellStyle name="’Ê‰Ý_laroux" xfId="16" xr:uid="{00000000-0005-0000-0000-00000F000000}"/>
    <cellStyle name="¤@¯ë_pldt" xfId="17" xr:uid="{00000000-0005-0000-0000-000010000000}"/>
    <cellStyle name="=C:\WINDOWS\SYSTEM32\COMMAND.COM" xfId="18" xr:uid="{00000000-0005-0000-0000-000011000000}"/>
    <cellStyle name="•W€_laroux" xfId="19" xr:uid="{00000000-0005-0000-0000-000012000000}"/>
    <cellStyle name="•W_laroux" xfId="20" xr:uid="{00000000-0005-0000-0000-000013000000}"/>
    <cellStyle name="0000" xfId="21" xr:uid="{00000000-0005-0000-0000-000014000000}"/>
    <cellStyle name="000000" xfId="22" xr:uid="{00000000-0005-0000-0000-000015000000}"/>
    <cellStyle name="0dec(,)" xfId="23" xr:uid="{00000000-0005-0000-0000-000016000000}"/>
    <cellStyle name="0dec(,)for%fmt" xfId="24" xr:uid="{00000000-0005-0000-0000-000017000000}"/>
    <cellStyle name="1dec(,)" xfId="25" xr:uid="{00000000-0005-0000-0000-000018000000}"/>
    <cellStyle name="1dec(,)for%fmt" xfId="26" xr:uid="{00000000-0005-0000-0000-000019000000}"/>
    <cellStyle name="¹éºÐÀ²_±âÅ¸" xfId="27" xr:uid="{00000000-0005-0000-0000-00001A000000}"/>
    <cellStyle name="20% - Accent1" xfId="28" builtinId="30" customBuiltin="1"/>
    <cellStyle name="20% - Accent2" xfId="29" builtinId="34" customBuiltin="1"/>
    <cellStyle name="20% - Accent3" xfId="30" builtinId="38" customBuiltin="1"/>
    <cellStyle name="20% - Accent4" xfId="31" builtinId="42" customBuiltin="1"/>
    <cellStyle name="20% - Accent5" xfId="32" builtinId="46" customBuiltin="1"/>
    <cellStyle name="20% - Accent6" xfId="33" builtinId="50" customBuiltin="1"/>
    <cellStyle name="2dec(,)" xfId="34" xr:uid="{00000000-0005-0000-0000-000021000000}"/>
    <cellStyle name="2dec(,)for%fmt" xfId="35" xr:uid="{00000000-0005-0000-0000-000022000000}"/>
    <cellStyle name="³f¹ô[0]_pldt" xfId="36" xr:uid="{00000000-0005-0000-0000-000023000000}"/>
    <cellStyle name="³f¹ô_pldt" xfId="37" xr:uid="{00000000-0005-0000-0000-000024000000}"/>
    <cellStyle name="40% - Accent1" xfId="38" builtinId="31" customBuiltin="1"/>
    <cellStyle name="40% - Accent2" xfId="39" builtinId="35" customBuiltin="1"/>
    <cellStyle name="40% - Accent3" xfId="40" builtinId="39" customBuiltin="1"/>
    <cellStyle name="40% - Accent4" xfId="41" builtinId="43" customBuiltin="1"/>
    <cellStyle name="40% - Accent5" xfId="42" builtinId="47" customBuiltin="1"/>
    <cellStyle name="40% - Accent6" xfId="43" builtinId="51" customBuiltin="1"/>
    <cellStyle name="60% - Accent1" xfId="44" builtinId="32" customBuiltin="1"/>
    <cellStyle name="60% - Accent2" xfId="45" builtinId="36" customBuiltin="1"/>
    <cellStyle name="60% - Accent3" xfId="46" builtinId="40" customBuiltin="1"/>
    <cellStyle name="60% - Accent4" xfId="47" builtinId="44" customBuiltin="1"/>
    <cellStyle name="60% - Accent5" xfId="48" builtinId="48" customBuiltin="1"/>
    <cellStyle name="60% - Accent6" xfId="49" builtinId="52" customBuiltin="1"/>
    <cellStyle name="Accent1" xfId="50" builtinId="29" customBuiltin="1"/>
    <cellStyle name="Accent2" xfId="51" builtinId="33" customBuiltin="1"/>
    <cellStyle name="Accent3" xfId="52" builtinId="37" customBuiltin="1"/>
    <cellStyle name="Accent4" xfId="53" builtinId="41" customBuiltin="1"/>
    <cellStyle name="Accent5" xfId="54" builtinId="45" customBuiltin="1"/>
    <cellStyle name="Accent6" xfId="55" builtinId="49" customBuiltin="1"/>
    <cellStyle name="Actual Date" xfId="56" xr:uid="{00000000-0005-0000-0000-000037000000}"/>
    <cellStyle name="ÅëÈ­ [0]_±âÅ¸" xfId="57" xr:uid="{00000000-0005-0000-0000-000038000000}"/>
    <cellStyle name="ÅëÈ­_±âÅ¸" xfId="58" xr:uid="{00000000-0005-0000-0000-000039000000}"/>
    <cellStyle name="aPrice" xfId="59" xr:uid="{00000000-0005-0000-0000-00003A000000}"/>
    <cellStyle name="args.style" xfId="60" xr:uid="{00000000-0005-0000-0000-00003B000000}"/>
    <cellStyle name="ÄÞ¸¶ [0]_±âÅ¸" xfId="61" xr:uid="{00000000-0005-0000-0000-00003C000000}"/>
    <cellStyle name="ÄÞ¸¶_±âÅ¸" xfId="62" xr:uid="{00000000-0005-0000-0000-00003D000000}"/>
    <cellStyle name="Bad" xfId="63" builtinId="27" customBuiltin="1"/>
    <cellStyle name="blank" xfId="64" xr:uid="{00000000-0005-0000-0000-00003F000000}"/>
    <cellStyle name="Body" xfId="65" xr:uid="{00000000-0005-0000-0000-000040000000}"/>
    <cellStyle name="Border" xfId="66" xr:uid="{00000000-0005-0000-0000-000041000000}"/>
    <cellStyle name="Ç¥ÁØ_¿ù°£¿ä¾àº¸°í" xfId="67" xr:uid="{00000000-0005-0000-0000-000042000000}"/>
    <cellStyle name="Calc Currency (0)" xfId="68" xr:uid="{00000000-0005-0000-0000-000043000000}"/>
    <cellStyle name="Calc Currency (2)" xfId="69" xr:uid="{00000000-0005-0000-0000-000044000000}"/>
    <cellStyle name="Calc Percent (0)" xfId="70" xr:uid="{00000000-0005-0000-0000-000045000000}"/>
    <cellStyle name="Calc Percent (1)" xfId="71" xr:uid="{00000000-0005-0000-0000-000046000000}"/>
    <cellStyle name="Calc Percent (2)" xfId="72" xr:uid="{00000000-0005-0000-0000-000047000000}"/>
    <cellStyle name="Calc Units (0)" xfId="73" xr:uid="{00000000-0005-0000-0000-000048000000}"/>
    <cellStyle name="Calc Units (1)" xfId="74" xr:uid="{00000000-0005-0000-0000-000049000000}"/>
    <cellStyle name="Calc Units (2)" xfId="75" xr:uid="{00000000-0005-0000-0000-00004A000000}"/>
    <cellStyle name="Calcul" xfId="76" xr:uid="{00000000-0005-0000-0000-00004B000000}"/>
    <cellStyle name="Calculation" xfId="77" builtinId="22" customBuiltin="1"/>
    <cellStyle name="category" xfId="78" xr:uid="{00000000-0005-0000-0000-00004D000000}"/>
    <cellStyle name="Check Cell" xfId="79" builtinId="23" customBuiltin="1"/>
    <cellStyle name="ColumnHeading" xfId="80" xr:uid="{00000000-0005-0000-0000-00004F000000}"/>
    <cellStyle name="Comma" xfId="81" builtinId="3"/>
    <cellStyle name="Comma [00]" xfId="82" xr:uid="{00000000-0005-0000-0000-000051000000}"/>
    <cellStyle name="Comma 2" xfId="83" xr:uid="{00000000-0005-0000-0000-000052000000}"/>
    <cellStyle name="Comma 3" xfId="84" xr:uid="{00000000-0005-0000-0000-000053000000}"/>
    <cellStyle name="Comma 4" xfId="85" xr:uid="{00000000-0005-0000-0000-000054000000}"/>
    <cellStyle name="Comma 5" xfId="86" xr:uid="{00000000-0005-0000-0000-000055000000}"/>
    <cellStyle name="Comma 6" xfId="87" xr:uid="{00000000-0005-0000-0000-000056000000}"/>
    <cellStyle name="Comma 7" xfId="88" xr:uid="{00000000-0005-0000-0000-000057000000}"/>
    <cellStyle name="Comma 8" xfId="89" xr:uid="{00000000-0005-0000-0000-000058000000}"/>
    <cellStyle name="Comma 9" xfId="230" xr:uid="{9BA90EC3-86B7-4BF1-BACD-EDF988924943}"/>
    <cellStyle name="comma zerodec" xfId="90" xr:uid="{00000000-0005-0000-0000-000059000000}"/>
    <cellStyle name="Copied" xfId="91" xr:uid="{00000000-0005-0000-0000-00005A000000}"/>
    <cellStyle name="Corps de tableau" xfId="92" xr:uid="{00000000-0005-0000-0000-00005B000000}"/>
    <cellStyle name="COST1" xfId="93" xr:uid="{00000000-0005-0000-0000-00005C000000}"/>
    <cellStyle name="Currency" xfId="94" builtinId="4"/>
    <cellStyle name="Currency [00]" xfId="95" xr:uid="{00000000-0005-0000-0000-00005E000000}"/>
    <cellStyle name="Currency 2" xfId="96" xr:uid="{00000000-0005-0000-0000-00005F000000}"/>
    <cellStyle name="Currency 3" xfId="231" xr:uid="{951969D9-53CB-4E00-80D4-FC89A5D9DD49}"/>
    <cellStyle name="Currency 3 2" xfId="97" xr:uid="{00000000-0005-0000-0000-000060000000}"/>
    <cellStyle name="Currency 4 2" xfId="98" xr:uid="{00000000-0005-0000-0000-000061000000}"/>
    <cellStyle name="Currency 5" xfId="99" xr:uid="{00000000-0005-0000-0000-000062000000}"/>
    <cellStyle name="Currency 6" xfId="100" xr:uid="{00000000-0005-0000-0000-000063000000}"/>
    <cellStyle name="Currency 7" xfId="101" xr:uid="{00000000-0005-0000-0000-000064000000}"/>
    <cellStyle name="Currency 8" xfId="102" xr:uid="{00000000-0005-0000-0000-000065000000}"/>
    <cellStyle name="Currency1" xfId="103" xr:uid="{00000000-0005-0000-0000-000066000000}"/>
    <cellStyle name="Date" xfId="104" xr:uid="{00000000-0005-0000-0000-000067000000}"/>
    <cellStyle name="Date Short" xfId="105" xr:uid="{00000000-0005-0000-0000-000068000000}"/>
    <cellStyle name="Date_Aramark Service Readiness PL 8-13-04" xfId="106" xr:uid="{00000000-0005-0000-0000-000069000000}"/>
    <cellStyle name="Décimal" xfId="107" xr:uid="{00000000-0005-0000-0000-00006A000000}"/>
    <cellStyle name="Dollar (zero dec)" xfId="108" xr:uid="{00000000-0005-0000-0000-00006B000000}"/>
    <cellStyle name="Enter Currency (0)" xfId="109" xr:uid="{00000000-0005-0000-0000-00006C000000}"/>
    <cellStyle name="Enter Currency (2)" xfId="110" xr:uid="{00000000-0005-0000-0000-00006D000000}"/>
    <cellStyle name="Enter Units (0)" xfId="111" xr:uid="{00000000-0005-0000-0000-00006E000000}"/>
    <cellStyle name="Enter Units (1)" xfId="112" xr:uid="{00000000-0005-0000-0000-00006F000000}"/>
    <cellStyle name="Enter Units (2)" xfId="113" xr:uid="{00000000-0005-0000-0000-000070000000}"/>
    <cellStyle name="Entered" xfId="114" xr:uid="{00000000-0005-0000-0000-000071000000}"/>
    <cellStyle name="Exception" xfId="115" xr:uid="{00000000-0005-0000-0000-000072000000}"/>
    <cellStyle name="Explanatory Text" xfId="116" builtinId="53" customBuiltin="1"/>
    <cellStyle name="Fin" xfId="117" xr:uid="{00000000-0005-0000-0000-000074000000}"/>
    <cellStyle name="Fixed" xfId="118" xr:uid="{00000000-0005-0000-0000-000075000000}"/>
    <cellStyle name="Good" xfId="119" builtinId="26" customBuiltin="1"/>
    <cellStyle name="Grey" xfId="120" xr:uid="{00000000-0005-0000-0000-000077000000}"/>
    <cellStyle name="HEADER" xfId="121" xr:uid="{00000000-0005-0000-0000-000078000000}"/>
    <cellStyle name="Header1" xfId="122" xr:uid="{00000000-0005-0000-0000-000079000000}"/>
    <cellStyle name="Header2" xfId="123" xr:uid="{00000000-0005-0000-0000-00007A000000}"/>
    <cellStyle name="Heading 1" xfId="124" builtinId="16" customBuiltin="1"/>
    <cellStyle name="Heading 2" xfId="125" builtinId="17" customBuiltin="1"/>
    <cellStyle name="Heading 3" xfId="126" builtinId="18" customBuiltin="1"/>
    <cellStyle name="Heading 4" xfId="127" builtinId="19" customBuiltin="1"/>
    <cellStyle name="Heading1" xfId="128" xr:uid="{00000000-0005-0000-0000-00007F000000}"/>
    <cellStyle name="Heading2" xfId="129" xr:uid="{00000000-0005-0000-0000-000080000000}"/>
    <cellStyle name="HEADINGS" xfId="130" xr:uid="{00000000-0005-0000-0000-000081000000}"/>
    <cellStyle name="HEADINGSTOP" xfId="131" xr:uid="{00000000-0005-0000-0000-000082000000}"/>
    <cellStyle name="HIGHLIGHT" xfId="132" xr:uid="{00000000-0005-0000-0000-000083000000}"/>
    <cellStyle name="Input" xfId="133" builtinId="20" customBuiltin="1"/>
    <cellStyle name="Input [yellow]" xfId="134" xr:uid="{00000000-0005-0000-0000-000085000000}"/>
    <cellStyle name="Input Box" xfId="135" xr:uid="{00000000-0005-0000-0000-000086000000}"/>
    <cellStyle name="Input Cells" xfId="136" xr:uid="{00000000-0005-0000-0000-000087000000}"/>
    <cellStyle name="L/R Board" xfId="137" xr:uid="{00000000-0005-0000-0000-000088000000}"/>
    <cellStyle name="Link Currency (0)" xfId="138" xr:uid="{00000000-0005-0000-0000-000089000000}"/>
    <cellStyle name="Link Currency (2)" xfId="139" xr:uid="{00000000-0005-0000-0000-00008A000000}"/>
    <cellStyle name="Link Units (0)" xfId="140" xr:uid="{00000000-0005-0000-0000-00008B000000}"/>
    <cellStyle name="Link Units (1)" xfId="141" xr:uid="{00000000-0005-0000-0000-00008C000000}"/>
    <cellStyle name="Link Units (2)" xfId="142" xr:uid="{00000000-0005-0000-0000-00008D000000}"/>
    <cellStyle name="Linked Cell" xfId="143" builtinId="24" customBuiltin="1"/>
    <cellStyle name="Linked Cells" xfId="144" xr:uid="{00000000-0005-0000-0000-00008F000000}"/>
    <cellStyle name="Mhead" xfId="145" xr:uid="{00000000-0005-0000-0000-000090000000}"/>
    <cellStyle name="Milliers [0]_!!!GO" xfId="146" xr:uid="{00000000-0005-0000-0000-000091000000}"/>
    <cellStyle name="Milliers_!!!GO" xfId="147" xr:uid="{00000000-0005-0000-0000-000092000000}"/>
    <cellStyle name="Model" xfId="148" xr:uid="{00000000-0005-0000-0000-000093000000}"/>
    <cellStyle name="Monétaire [0]_!!!GO" xfId="149" xr:uid="{00000000-0005-0000-0000-000094000000}"/>
    <cellStyle name="Monétaire_!!!GO" xfId="150" xr:uid="{00000000-0005-0000-0000-000095000000}"/>
    <cellStyle name="Neutral" xfId="151" builtinId="28" customBuiltin="1"/>
    <cellStyle name="no dec" xfId="152" xr:uid="{00000000-0005-0000-0000-000097000000}"/>
    <cellStyle name="NONE" xfId="153" xr:uid="{00000000-0005-0000-0000-000098000000}"/>
    <cellStyle name="Normal" xfId="0" builtinId="0"/>
    <cellStyle name="Normal - Style1" xfId="154" xr:uid="{00000000-0005-0000-0000-00009A000000}"/>
    <cellStyle name="Normal 10" xfId="155" xr:uid="{00000000-0005-0000-0000-00009B000000}"/>
    <cellStyle name="Normal 10 2" xfId="156" xr:uid="{00000000-0005-0000-0000-00009C000000}"/>
    <cellStyle name="Normal 11" xfId="157" xr:uid="{00000000-0005-0000-0000-00009D000000}"/>
    <cellStyle name="Normal 12" xfId="158" xr:uid="{00000000-0005-0000-0000-00009E000000}"/>
    <cellStyle name="Normal 12 2" xfId="159" xr:uid="{00000000-0005-0000-0000-00009F000000}"/>
    <cellStyle name="Normal 13" xfId="229" xr:uid="{0144BFCC-33AC-436C-943E-8E1DAD15535C}"/>
    <cellStyle name="Normal 2" xfId="160" xr:uid="{00000000-0005-0000-0000-0000A0000000}"/>
    <cellStyle name="Normal 3" xfId="161" xr:uid="{00000000-0005-0000-0000-0000A1000000}"/>
    <cellStyle name="Normal 3 2" xfId="232" xr:uid="{0C569B66-E6D4-4357-8F24-7E4747786CB6}"/>
    <cellStyle name="Normal 4" xfId="162" xr:uid="{00000000-0005-0000-0000-0000A2000000}"/>
    <cellStyle name="Normal 5" xfId="163" xr:uid="{00000000-0005-0000-0000-0000A3000000}"/>
    <cellStyle name="Normal 6" xfId="164" xr:uid="{00000000-0005-0000-0000-0000A4000000}"/>
    <cellStyle name="Normal 7" xfId="165" xr:uid="{00000000-0005-0000-0000-0000A5000000}"/>
    <cellStyle name="Normal 7 2" xfId="166" xr:uid="{00000000-0005-0000-0000-0000A6000000}"/>
    <cellStyle name="Normal 8" xfId="167" xr:uid="{00000000-0005-0000-0000-0000A7000000}"/>
    <cellStyle name="Normal 9" xfId="168" xr:uid="{00000000-0005-0000-0000-0000A8000000}"/>
    <cellStyle name="Note" xfId="169" builtinId="10" customBuiltin="1"/>
    <cellStyle name="Œ…‹æØ‚è [0.00]_Cover" xfId="170" xr:uid="{00000000-0005-0000-0000-0000AA000000}"/>
    <cellStyle name="Œ…‹æØ‚è_Cover" xfId="171" xr:uid="{00000000-0005-0000-0000-0000AB000000}"/>
    <cellStyle name="oft Excel]_x000d__x000a_Comment=open=/f ‚ðw’è‚·‚é‚ÆAƒ†[ƒU[’è‹`ŠÖ”‚ðŠÖ”“\‚è•t‚¯‚Ìˆê——‚É“o˜^‚·‚é‚±‚Æ‚ª‚Å‚«‚Ü‚·B_x000d__x000a_Maximized" xfId="172" xr:uid="{00000000-0005-0000-0000-0000AC000000}"/>
    <cellStyle name="Output" xfId="173" builtinId="21" customBuiltin="1"/>
    <cellStyle name="per.style" xfId="174" xr:uid="{00000000-0005-0000-0000-0000AE000000}"/>
    <cellStyle name="Percent (0)" xfId="175" xr:uid="{00000000-0005-0000-0000-0000B0000000}"/>
    <cellStyle name="Percent [0]" xfId="176" xr:uid="{00000000-0005-0000-0000-0000B1000000}"/>
    <cellStyle name="Percent [00]" xfId="177" xr:uid="{00000000-0005-0000-0000-0000B2000000}"/>
    <cellStyle name="Percent [2]" xfId="178" xr:uid="{00000000-0005-0000-0000-0000B3000000}"/>
    <cellStyle name="Percent 2" xfId="179" xr:uid="{00000000-0005-0000-0000-0000B4000000}"/>
    <cellStyle name="Pourcentage_Feuil1" xfId="180" xr:uid="{00000000-0005-0000-0000-0000B5000000}"/>
    <cellStyle name="PrePop Currency (0)" xfId="181" xr:uid="{00000000-0005-0000-0000-0000B6000000}"/>
    <cellStyle name="PrePop Currency (2)" xfId="182" xr:uid="{00000000-0005-0000-0000-0000B7000000}"/>
    <cellStyle name="PrePop Units (0)" xfId="183" xr:uid="{00000000-0005-0000-0000-0000B8000000}"/>
    <cellStyle name="PrePop Units (1)" xfId="184" xr:uid="{00000000-0005-0000-0000-0000B9000000}"/>
    <cellStyle name="PrePop Units (2)" xfId="185" xr:uid="{00000000-0005-0000-0000-0000BA000000}"/>
    <cellStyle name="Price" xfId="186" xr:uid="{00000000-0005-0000-0000-0000BB000000}"/>
    <cellStyle name="Pricelist" xfId="187" xr:uid="{00000000-0005-0000-0000-0000BC000000}"/>
    <cellStyle name="pricing" xfId="188" xr:uid="{00000000-0005-0000-0000-0000BD000000}"/>
    <cellStyle name="PSChar" xfId="189" xr:uid="{00000000-0005-0000-0000-0000BE000000}"/>
    <cellStyle name="PSDate" xfId="190" xr:uid="{00000000-0005-0000-0000-0000BF000000}"/>
    <cellStyle name="PSDec" xfId="191" xr:uid="{00000000-0005-0000-0000-0000C0000000}"/>
    <cellStyle name="PSHeading" xfId="192" xr:uid="{00000000-0005-0000-0000-0000C1000000}"/>
    <cellStyle name="PSInt" xfId="193" xr:uid="{00000000-0005-0000-0000-0000C2000000}"/>
    <cellStyle name="PSSpacer" xfId="194" xr:uid="{00000000-0005-0000-0000-0000C3000000}"/>
    <cellStyle name="RevList" xfId="195" xr:uid="{00000000-0005-0000-0000-0000C4000000}"/>
    <cellStyle name="Rhead" xfId="196" xr:uid="{00000000-0005-0000-0000-0000C5000000}"/>
    <cellStyle name="Rtotal" xfId="197" xr:uid="{00000000-0005-0000-0000-0000C6000000}"/>
    <cellStyle name="Saisie" xfId="198" xr:uid="{00000000-0005-0000-0000-0000C7000000}"/>
    <cellStyle name="Stotal" xfId="199" xr:uid="{00000000-0005-0000-0000-0000C8000000}"/>
    <cellStyle name="Style 1" xfId="200" xr:uid="{00000000-0005-0000-0000-0000C9000000}"/>
    <cellStyle name="Style 100" xfId="201" xr:uid="{00000000-0005-0000-0000-0000CA000000}"/>
    <cellStyle name="Style 102" xfId="202" xr:uid="{00000000-0005-0000-0000-0000CB000000}"/>
    <cellStyle name="Style 104" xfId="203" xr:uid="{00000000-0005-0000-0000-0000CC000000}"/>
    <cellStyle name="Style 2" xfId="204" xr:uid="{00000000-0005-0000-0000-0000CD000000}"/>
    <cellStyle name="Style 98" xfId="205" xr:uid="{00000000-0005-0000-0000-0000CE000000}"/>
    <cellStyle name="Style 98 2" xfId="206" xr:uid="{00000000-0005-0000-0000-0000CF000000}"/>
    <cellStyle name="Style 99" xfId="207" xr:uid="{00000000-0005-0000-0000-0000D0000000}"/>
    <cellStyle name="Style 99 2" xfId="208" xr:uid="{00000000-0005-0000-0000-0000D1000000}"/>
    <cellStyle name="Style 99 3" xfId="209" xr:uid="{00000000-0005-0000-0000-0000D2000000}"/>
    <cellStyle name="Sub" xfId="210" xr:uid="{00000000-0005-0000-0000-0000D3000000}"/>
    <cellStyle name="Sub10" xfId="211" xr:uid="{00000000-0005-0000-0000-0000D4000000}"/>
    <cellStyle name="subhead" xfId="212" xr:uid="{00000000-0005-0000-0000-0000D5000000}"/>
    <cellStyle name="Subtotal" xfId="213" xr:uid="{00000000-0005-0000-0000-0000D6000000}"/>
    <cellStyle name="taples Plaza" xfId="214" xr:uid="{00000000-0005-0000-0000-0000D7000000}"/>
    <cellStyle name="Text Indent A" xfId="215" xr:uid="{00000000-0005-0000-0000-0000D8000000}"/>
    <cellStyle name="Text Indent B" xfId="216" xr:uid="{00000000-0005-0000-0000-0000D9000000}"/>
    <cellStyle name="Text Indent C" xfId="217" xr:uid="{00000000-0005-0000-0000-0000DA000000}"/>
    <cellStyle name="þ©_x0002_/_x000c_Mýÿ_x000c_@ýß_x0007_“_x0012_¨(_x0007__x0001__x0001_" xfId="218" xr:uid="{00000000-0005-0000-0000-0000DB000000}"/>
    <cellStyle name="þ_x001d_ðK_x000c_Fý_x001b__x000d_9ýU_x0001_Ð_x0008_¦)_x0007__x0001__x0001_" xfId="219" xr:uid="{00000000-0005-0000-0000-0000DC000000}"/>
    <cellStyle name="Title" xfId="220" builtinId="15" customBuiltin="1"/>
    <cellStyle name="Title24" xfId="221" xr:uid="{00000000-0005-0000-0000-0000DE000000}"/>
    <cellStyle name="Titre" xfId="222" xr:uid="{00000000-0005-0000-0000-0000DF000000}"/>
    <cellStyle name="Titre tableau" xfId="223" xr:uid="{00000000-0005-0000-0000-0000E0000000}"/>
    <cellStyle name="Total" xfId="224" builtinId="25" customBuiltin="1"/>
    <cellStyle name="Währung [0]_results" xfId="225" xr:uid="{00000000-0005-0000-0000-0000E2000000}"/>
    <cellStyle name="Währung_results" xfId="226" xr:uid="{00000000-0005-0000-0000-0000E3000000}"/>
    <cellStyle name="Warning Text" xfId="227" builtinId="11" customBuiltin="1"/>
    <cellStyle name="標準_FY00Q1" xfId="228" xr:uid="{00000000-0005-0000-0000-0000E5000000}"/>
  </cellStyles>
  <dxfs count="0"/>
  <tableStyles count="1" defaultTableStyle="TableStyleMedium9" defaultPivotStyle="PivotStyleLight16">
    <tableStyle name="Invisible" pivot="0" table="0" count="0" xr9:uid="{D4FDED33-D4E8-4D88-8529-A5FDF16D6D7F}"/>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63</xdr:row>
      <xdr:rowOff>0</xdr:rowOff>
    </xdr:from>
    <xdr:to>
      <xdr:col>6</xdr:col>
      <xdr:colOff>47625</xdr:colOff>
      <xdr:row>63</xdr:row>
      <xdr:rowOff>9525</xdr:rowOff>
    </xdr:to>
    <xdr:pic>
      <xdr:nvPicPr>
        <xdr:cNvPr id="390530" name="Picture 1" descr="dot">
          <a:extLst>
            <a:ext uri="{FF2B5EF4-FFF2-40B4-BE49-F238E27FC236}">
              <a16:creationId xmlns:a16="http://schemas.microsoft.com/office/drawing/2014/main" id="{AB56D506-2C6D-42EC-81AF-BE586A009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1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63</xdr:row>
      <xdr:rowOff>0</xdr:rowOff>
    </xdr:from>
    <xdr:to>
      <xdr:col>6</xdr:col>
      <xdr:colOff>47625</xdr:colOff>
      <xdr:row>63</xdr:row>
      <xdr:rowOff>9525</xdr:rowOff>
    </xdr:to>
    <xdr:pic>
      <xdr:nvPicPr>
        <xdr:cNvPr id="390531" name="Picture 2" descr="dot">
          <a:extLst>
            <a:ext uri="{FF2B5EF4-FFF2-40B4-BE49-F238E27FC236}">
              <a16:creationId xmlns:a16="http://schemas.microsoft.com/office/drawing/2014/main" id="{FDC76D7E-9368-4745-9260-2D2D865CB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1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0</xdr:row>
      <xdr:rowOff>163830</xdr:rowOff>
    </xdr:from>
    <xdr:ext cx="184731" cy="264560"/>
    <xdr:sp macro="" textlink="">
      <xdr:nvSpPr>
        <xdr:cNvPr id="4" name="TextBox 3">
          <a:extLst>
            <a:ext uri="{FF2B5EF4-FFF2-40B4-BE49-F238E27FC236}">
              <a16:creationId xmlns:a16="http://schemas.microsoft.com/office/drawing/2014/main" id="{69CD667D-BFA4-413C-806E-2B8E1F1BFE9A}"/>
            </a:ext>
          </a:extLst>
        </xdr:cNvPr>
        <xdr:cNvSpPr txBox="1"/>
      </xdr:nvSpPr>
      <xdr:spPr>
        <a:xfrm>
          <a:off x="0"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6</xdr:col>
      <xdr:colOff>0</xdr:colOff>
      <xdr:row>63</xdr:row>
      <xdr:rowOff>0</xdr:rowOff>
    </xdr:from>
    <xdr:to>
      <xdr:col>6</xdr:col>
      <xdr:colOff>47625</xdr:colOff>
      <xdr:row>63</xdr:row>
      <xdr:rowOff>9525</xdr:rowOff>
    </xdr:to>
    <xdr:pic>
      <xdr:nvPicPr>
        <xdr:cNvPr id="390533" name="Picture 1" descr="dot">
          <a:extLst>
            <a:ext uri="{FF2B5EF4-FFF2-40B4-BE49-F238E27FC236}">
              <a16:creationId xmlns:a16="http://schemas.microsoft.com/office/drawing/2014/main" id="{76C9AE16-141B-4EA2-A28D-3F2A105D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1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63</xdr:row>
      <xdr:rowOff>0</xdr:rowOff>
    </xdr:from>
    <xdr:to>
      <xdr:col>6</xdr:col>
      <xdr:colOff>47625</xdr:colOff>
      <xdr:row>63</xdr:row>
      <xdr:rowOff>9525</xdr:rowOff>
    </xdr:to>
    <xdr:pic>
      <xdr:nvPicPr>
        <xdr:cNvPr id="390534" name="Picture 2" descr="dot">
          <a:extLst>
            <a:ext uri="{FF2B5EF4-FFF2-40B4-BE49-F238E27FC236}">
              <a16:creationId xmlns:a16="http://schemas.microsoft.com/office/drawing/2014/main" id="{F247CF03-09CB-4447-B55D-4B7AA952D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1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112</xdr:row>
      <xdr:rowOff>0</xdr:rowOff>
    </xdr:from>
    <xdr:ext cx="184731" cy="9267159"/>
    <xdr:sp macro="" textlink="">
      <xdr:nvSpPr>
        <xdr:cNvPr id="8" name="TextBox 7">
          <a:extLst>
            <a:ext uri="{FF2B5EF4-FFF2-40B4-BE49-F238E27FC236}">
              <a16:creationId xmlns:a16="http://schemas.microsoft.com/office/drawing/2014/main" id="{3E19C7CB-B460-448D-B970-A79D3064CC8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 name="TextBox 8">
          <a:extLst>
            <a:ext uri="{FF2B5EF4-FFF2-40B4-BE49-F238E27FC236}">
              <a16:creationId xmlns:a16="http://schemas.microsoft.com/office/drawing/2014/main" id="{D0C671FD-472D-437C-8E48-1E16EB4F0B0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0</xdr:row>
      <xdr:rowOff>163830</xdr:rowOff>
    </xdr:from>
    <xdr:ext cx="184731" cy="264560"/>
    <xdr:sp macro="" textlink="">
      <xdr:nvSpPr>
        <xdr:cNvPr id="10" name="TextBox 9">
          <a:extLst>
            <a:ext uri="{FF2B5EF4-FFF2-40B4-BE49-F238E27FC236}">
              <a16:creationId xmlns:a16="http://schemas.microsoft.com/office/drawing/2014/main" id="{10FCF14D-0AA2-4080-A158-3E8D8D96448B}"/>
            </a:ext>
          </a:extLst>
        </xdr:cNvPr>
        <xdr:cNvSpPr txBox="1"/>
      </xdr:nvSpPr>
      <xdr:spPr>
        <a:xfrm>
          <a:off x="0"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0</xdr:row>
      <xdr:rowOff>163830</xdr:rowOff>
    </xdr:from>
    <xdr:ext cx="184731" cy="264560"/>
    <xdr:sp macro="" textlink="">
      <xdr:nvSpPr>
        <xdr:cNvPr id="11" name="TextBox 10">
          <a:extLst>
            <a:ext uri="{FF2B5EF4-FFF2-40B4-BE49-F238E27FC236}">
              <a16:creationId xmlns:a16="http://schemas.microsoft.com/office/drawing/2014/main" id="{053E91B1-5133-4260-9BF2-B71988F37D10}"/>
            </a:ext>
          </a:extLst>
        </xdr:cNvPr>
        <xdr:cNvSpPr txBox="1"/>
      </xdr:nvSpPr>
      <xdr:spPr>
        <a:xfrm>
          <a:off x="0"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7</xdr:col>
      <xdr:colOff>0</xdr:colOff>
      <xdr:row>63</xdr:row>
      <xdr:rowOff>0</xdr:rowOff>
    </xdr:from>
    <xdr:to>
      <xdr:col>7</xdr:col>
      <xdr:colOff>47625</xdr:colOff>
      <xdr:row>63</xdr:row>
      <xdr:rowOff>9525</xdr:rowOff>
    </xdr:to>
    <xdr:pic>
      <xdr:nvPicPr>
        <xdr:cNvPr id="390539" name="Picture 1" descr="dot">
          <a:extLst>
            <a:ext uri="{FF2B5EF4-FFF2-40B4-BE49-F238E27FC236}">
              <a16:creationId xmlns:a16="http://schemas.microsoft.com/office/drawing/2014/main" id="{5F32FBAB-42A1-470E-B9EE-1E20E0CEE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10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47625</xdr:colOff>
      <xdr:row>63</xdr:row>
      <xdr:rowOff>9525</xdr:rowOff>
    </xdr:to>
    <xdr:pic>
      <xdr:nvPicPr>
        <xdr:cNvPr id="390540" name="Picture 2" descr="dot">
          <a:extLst>
            <a:ext uri="{FF2B5EF4-FFF2-40B4-BE49-F238E27FC236}">
              <a16:creationId xmlns:a16="http://schemas.microsoft.com/office/drawing/2014/main" id="{092C668F-D528-48E1-B077-4FEFD677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10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47625</xdr:colOff>
      <xdr:row>63</xdr:row>
      <xdr:rowOff>9525</xdr:rowOff>
    </xdr:to>
    <xdr:pic>
      <xdr:nvPicPr>
        <xdr:cNvPr id="390541" name="Picture 1" descr="dot">
          <a:extLst>
            <a:ext uri="{FF2B5EF4-FFF2-40B4-BE49-F238E27FC236}">
              <a16:creationId xmlns:a16="http://schemas.microsoft.com/office/drawing/2014/main" id="{146CF72A-E30A-4C35-9926-12EB78DAA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10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47625</xdr:colOff>
      <xdr:row>63</xdr:row>
      <xdr:rowOff>9525</xdr:rowOff>
    </xdr:to>
    <xdr:pic>
      <xdr:nvPicPr>
        <xdr:cNvPr id="390542" name="Picture 2" descr="dot">
          <a:extLst>
            <a:ext uri="{FF2B5EF4-FFF2-40B4-BE49-F238E27FC236}">
              <a16:creationId xmlns:a16="http://schemas.microsoft.com/office/drawing/2014/main" id="{0715B9C6-9E67-47B0-BBBE-0F49BA7AB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10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63</xdr:row>
      <xdr:rowOff>0</xdr:rowOff>
    </xdr:from>
    <xdr:to>
      <xdr:col>12</xdr:col>
      <xdr:colOff>47625</xdr:colOff>
      <xdr:row>63</xdr:row>
      <xdr:rowOff>9525</xdr:rowOff>
    </xdr:to>
    <xdr:pic>
      <xdr:nvPicPr>
        <xdr:cNvPr id="390543" name="Picture 1" descr="dot">
          <a:extLst>
            <a:ext uri="{FF2B5EF4-FFF2-40B4-BE49-F238E27FC236}">
              <a16:creationId xmlns:a16="http://schemas.microsoft.com/office/drawing/2014/main" id="{3149E92A-F5A3-43E6-8FEF-A57051517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63</xdr:row>
      <xdr:rowOff>0</xdr:rowOff>
    </xdr:from>
    <xdr:to>
      <xdr:col>12</xdr:col>
      <xdr:colOff>47625</xdr:colOff>
      <xdr:row>63</xdr:row>
      <xdr:rowOff>9525</xdr:rowOff>
    </xdr:to>
    <xdr:pic>
      <xdr:nvPicPr>
        <xdr:cNvPr id="390544" name="Picture 2" descr="dot">
          <a:extLst>
            <a:ext uri="{FF2B5EF4-FFF2-40B4-BE49-F238E27FC236}">
              <a16:creationId xmlns:a16="http://schemas.microsoft.com/office/drawing/2014/main" id="{F609A84E-38EC-4C1F-87BD-98B435B79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45" name="Picture 1" descr="dot">
          <a:extLst>
            <a:ext uri="{FF2B5EF4-FFF2-40B4-BE49-F238E27FC236}">
              <a16:creationId xmlns:a16="http://schemas.microsoft.com/office/drawing/2014/main" id="{42C8D41C-7867-48CE-9F72-2EF17D8B4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46" name="Picture 2" descr="dot">
          <a:extLst>
            <a:ext uri="{FF2B5EF4-FFF2-40B4-BE49-F238E27FC236}">
              <a16:creationId xmlns:a16="http://schemas.microsoft.com/office/drawing/2014/main" id="{2118B03A-3356-4549-AF13-E4A7527E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47" name="Picture 1" descr="dot">
          <a:extLst>
            <a:ext uri="{FF2B5EF4-FFF2-40B4-BE49-F238E27FC236}">
              <a16:creationId xmlns:a16="http://schemas.microsoft.com/office/drawing/2014/main" id="{574BDF45-E87F-4401-A1CD-6FFF57C60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48" name="Picture 2" descr="dot">
          <a:extLst>
            <a:ext uri="{FF2B5EF4-FFF2-40B4-BE49-F238E27FC236}">
              <a16:creationId xmlns:a16="http://schemas.microsoft.com/office/drawing/2014/main" id="{FC5827A2-7157-4F9D-9F63-55A019FD0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49" name="Picture 1" descr="dot">
          <a:extLst>
            <a:ext uri="{FF2B5EF4-FFF2-40B4-BE49-F238E27FC236}">
              <a16:creationId xmlns:a16="http://schemas.microsoft.com/office/drawing/2014/main" id="{FB93E0C2-B4AA-4A61-A9C8-23321AA1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63</xdr:row>
      <xdr:rowOff>0</xdr:rowOff>
    </xdr:from>
    <xdr:to>
      <xdr:col>10</xdr:col>
      <xdr:colOff>47625</xdr:colOff>
      <xdr:row>63</xdr:row>
      <xdr:rowOff>9525</xdr:rowOff>
    </xdr:to>
    <xdr:pic>
      <xdr:nvPicPr>
        <xdr:cNvPr id="390550" name="Picture 2" descr="dot">
          <a:extLst>
            <a:ext uri="{FF2B5EF4-FFF2-40B4-BE49-F238E27FC236}">
              <a16:creationId xmlns:a16="http://schemas.microsoft.com/office/drawing/2014/main" id="{D9E5BE82-A9B4-4D62-A786-DFD205929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682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0</xdr:row>
      <xdr:rowOff>163830</xdr:rowOff>
    </xdr:from>
    <xdr:ext cx="184731" cy="264560"/>
    <xdr:sp macro="" textlink="">
      <xdr:nvSpPr>
        <xdr:cNvPr id="24" name="TextBox 23">
          <a:extLst>
            <a:ext uri="{FF2B5EF4-FFF2-40B4-BE49-F238E27FC236}">
              <a16:creationId xmlns:a16="http://schemas.microsoft.com/office/drawing/2014/main" id="{2D929D71-A478-464B-9F02-7E59D3D52FE6}"/>
            </a:ext>
          </a:extLst>
        </xdr:cNvPr>
        <xdr:cNvSpPr txBox="1"/>
      </xdr:nvSpPr>
      <xdr:spPr>
        <a:xfrm>
          <a:off x="9629775"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0</xdr:row>
      <xdr:rowOff>163830</xdr:rowOff>
    </xdr:from>
    <xdr:ext cx="184731" cy="264560"/>
    <xdr:sp macro="" textlink="">
      <xdr:nvSpPr>
        <xdr:cNvPr id="25" name="TextBox 24">
          <a:extLst>
            <a:ext uri="{FF2B5EF4-FFF2-40B4-BE49-F238E27FC236}">
              <a16:creationId xmlns:a16="http://schemas.microsoft.com/office/drawing/2014/main" id="{A675916C-FF3B-40F1-A106-071F4641A04F}"/>
            </a:ext>
          </a:extLst>
        </xdr:cNvPr>
        <xdr:cNvSpPr txBox="1"/>
      </xdr:nvSpPr>
      <xdr:spPr>
        <a:xfrm>
          <a:off x="9629775"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0</xdr:row>
      <xdr:rowOff>163830</xdr:rowOff>
    </xdr:from>
    <xdr:ext cx="184731" cy="264560"/>
    <xdr:sp macro="" textlink="">
      <xdr:nvSpPr>
        <xdr:cNvPr id="26" name="TextBox 25">
          <a:extLst>
            <a:ext uri="{FF2B5EF4-FFF2-40B4-BE49-F238E27FC236}">
              <a16:creationId xmlns:a16="http://schemas.microsoft.com/office/drawing/2014/main" id="{6579B482-DAC0-4895-9022-9838003DEDDC}"/>
            </a:ext>
          </a:extLst>
        </xdr:cNvPr>
        <xdr:cNvSpPr txBox="1"/>
      </xdr:nvSpPr>
      <xdr:spPr>
        <a:xfrm>
          <a:off x="16049625"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0</xdr:row>
      <xdr:rowOff>163830</xdr:rowOff>
    </xdr:from>
    <xdr:ext cx="184731" cy="264560"/>
    <xdr:sp macro="" textlink="">
      <xdr:nvSpPr>
        <xdr:cNvPr id="27" name="TextBox 26">
          <a:extLst>
            <a:ext uri="{FF2B5EF4-FFF2-40B4-BE49-F238E27FC236}">
              <a16:creationId xmlns:a16="http://schemas.microsoft.com/office/drawing/2014/main" id="{FA85AA52-9BFA-4E84-B3E2-5BE22F6EB989}"/>
            </a:ext>
          </a:extLst>
        </xdr:cNvPr>
        <xdr:cNvSpPr txBox="1"/>
      </xdr:nvSpPr>
      <xdr:spPr>
        <a:xfrm>
          <a:off x="16049625" y="17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 name="TextBox 27">
          <a:extLst>
            <a:ext uri="{FF2B5EF4-FFF2-40B4-BE49-F238E27FC236}">
              <a16:creationId xmlns:a16="http://schemas.microsoft.com/office/drawing/2014/main" id="{1DD4FAA4-EB69-4B3D-BE48-9C886080F4D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 name="TextBox 28">
          <a:extLst>
            <a:ext uri="{FF2B5EF4-FFF2-40B4-BE49-F238E27FC236}">
              <a16:creationId xmlns:a16="http://schemas.microsoft.com/office/drawing/2014/main" id="{D29D9DCB-7A2A-47E4-93FC-EF079245E4AC}"/>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0" name="TextBox 29">
          <a:extLst>
            <a:ext uri="{FF2B5EF4-FFF2-40B4-BE49-F238E27FC236}">
              <a16:creationId xmlns:a16="http://schemas.microsoft.com/office/drawing/2014/main" id="{9512911C-FC96-474C-B77D-A95220D8816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1" name="TextBox 30">
          <a:extLst>
            <a:ext uri="{FF2B5EF4-FFF2-40B4-BE49-F238E27FC236}">
              <a16:creationId xmlns:a16="http://schemas.microsoft.com/office/drawing/2014/main" id="{0D79280E-F1A1-4CF7-8AEA-3A0F8EAF17E5}"/>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 name="TextBox 31">
          <a:extLst>
            <a:ext uri="{FF2B5EF4-FFF2-40B4-BE49-F238E27FC236}">
              <a16:creationId xmlns:a16="http://schemas.microsoft.com/office/drawing/2014/main" id="{4EC93683-FD41-4C05-AFD9-07F239ADCD1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3" name="TextBox 32">
          <a:extLst>
            <a:ext uri="{FF2B5EF4-FFF2-40B4-BE49-F238E27FC236}">
              <a16:creationId xmlns:a16="http://schemas.microsoft.com/office/drawing/2014/main" id="{57A7E216-723B-40F9-8F0B-E331718F3E09}"/>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4" name="TextBox 33">
          <a:extLst>
            <a:ext uri="{FF2B5EF4-FFF2-40B4-BE49-F238E27FC236}">
              <a16:creationId xmlns:a16="http://schemas.microsoft.com/office/drawing/2014/main" id="{4231EA0C-B05D-41FF-A3CB-2DB0EE9E7E9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5" name="TextBox 34">
          <a:extLst>
            <a:ext uri="{FF2B5EF4-FFF2-40B4-BE49-F238E27FC236}">
              <a16:creationId xmlns:a16="http://schemas.microsoft.com/office/drawing/2014/main" id="{57EA8701-90C6-47FB-9A38-1A1EB441F58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6" name="TextBox 35">
          <a:extLst>
            <a:ext uri="{FF2B5EF4-FFF2-40B4-BE49-F238E27FC236}">
              <a16:creationId xmlns:a16="http://schemas.microsoft.com/office/drawing/2014/main" id="{F4131DC1-FF4E-4DE5-9907-AE5A6A4A6EA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7" name="TextBox 36">
          <a:extLst>
            <a:ext uri="{FF2B5EF4-FFF2-40B4-BE49-F238E27FC236}">
              <a16:creationId xmlns:a16="http://schemas.microsoft.com/office/drawing/2014/main" id="{A55374B6-8B90-4822-B3AB-E03020E73D9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8" name="TextBox 37">
          <a:extLst>
            <a:ext uri="{FF2B5EF4-FFF2-40B4-BE49-F238E27FC236}">
              <a16:creationId xmlns:a16="http://schemas.microsoft.com/office/drawing/2014/main" id="{0ACFA022-2C6C-4F63-9306-E772328E9CF3}"/>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9" name="TextBox 38">
          <a:extLst>
            <a:ext uri="{FF2B5EF4-FFF2-40B4-BE49-F238E27FC236}">
              <a16:creationId xmlns:a16="http://schemas.microsoft.com/office/drawing/2014/main" id="{FAA92349-1156-42C3-89EE-BC862725A1C4}"/>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40" name="TextBox 39">
          <a:extLst>
            <a:ext uri="{FF2B5EF4-FFF2-40B4-BE49-F238E27FC236}">
              <a16:creationId xmlns:a16="http://schemas.microsoft.com/office/drawing/2014/main" id="{173BE374-BFB8-43FF-872A-4557F4B36BDE}"/>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41" name="TextBox 40">
          <a:extLst>
            <a:ext uri="{FF2B5EF4-FFF2-40B4-BE49-F238E27FC236}">
              <a16:creationId xmlns:a16="http://schemas.microsoft.com/office/drawing/2014/main" id="{FADB8CE2-065F-43E4-B848-525E112044DE}"/>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editAs="oneCell">
    <xdr:from>
      <xdr:col>11</xdr:col>
      <xdr:colOff>0</xdr:colOff>
      <xdr:row>63</xdr:row>
      <xdr:rowOff>0</xdr:rowOff>
    </xdr:from>
    <xdr:to>
      <xdr:col>11</xdr:col>
      <xdr:colOff>47625</xdr:colOff>
      <xdr:row>63</xdr:row>
      <xdr:rowOff>9525</xdr:rowOff>
    </xdr:to>
    <xdr:pic>
      <xdr:nvPicPr>
        <xdr:cNvPr id="390569" name="Picture 1" descr="dot">
          <a:extLst>
            <a:ext uri="{FF2B5EF4-FFF2-40B4-BE49-F238E27FC236}">
              <a16:creationId xmlns:a16="http://schemas.microsoft.com/office/drawing/2014/main" id="{820CD336-CA20-466D-A41F-6F559D65D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63</xdr:row>
      <xdr:rowOff>0</xdr:rowOff>
    </xdr:from>
    <xdr:to>
      <xdr:col>11</xdr:col>
      <xdr:colOff>47625</xdr:colOff>
      <xdr:row>63</xdr:row>
      <xdr:rowOff>9525</xdr:rowOff>
    </xdr:to>
    <xdr:pic>
      <xdr:nvPicPr>
        <xdr:cNvPr id="390570" name="Picture 2" descr="dot">
          <a:extLst>
            <a:ext uri="{FF2B5EF4-FFF2-40B4-BE49-F238E27FC236}">
              <a16:creationId xmlns:a16="http://schemas.microsoft.com/office/drawing/2014/main" id="{61925360-C572-428E-8B83-2325783CC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63</xdr:row>
      <xdr:rowOff>0</xdr:rowOff>
    </xdr:from>
    <xdr:to>
      <xdr:col>11</xdr:col>
      <xdr:colOff>47625</xdr:colOff>
      <xdr:row>63</xdr:row>
      <xdr:rowOff>9525</xdr:rowOff>
    </xdr:to>
    <xdr:pic>
      <xdr:nvPicPr>
        <xdr:cNvPr id="390571" name="Picture 1" descr="dot">
          <a:extLst>
            <a:ext uri="{FF2B5EF4-FFF2-40B4-BE49-F238E27FC236}">
              <a16:creationId xmlns:a16="http://schemas.microsoft.com/office/drawing/2014/main" id="{F8117DCF-47EF-4424-840C-BD116BA4B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63</xdr:row>
      <xdr:rowOff>0</xdr:rowOff>
    </xdr:from>
    <xdr:to>
      <xdr:col>11</xdr:col>
      <xdr:colOff>47625</xdr:colOff>
      <xdr:row>63</xdr:row>
      <xdr:rowOff>9525</xdr:rowOff>
    </xdr:to>
    <xdr:pic>
      <xdr:nvPicPr>
        <xdr:cNvPr id="390572" name="Picture 2" descr="dot">
          <a:extLst>
            <a:ext uri="{FF2B5EF4-FFF2-40B4-BE49-F238E27FC236}">
              <a16:creationId xmlns:a16="http://schemas.microsoft.com/office/drawing/2014/main" id="{942D7E11-6FEF-4B7F-BEA9-20FEA9D96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63</xdr:row>
      <xdr:rowOff>0</xdr:rowOff>
    </xdr:from>
    <xdr:to>
      <xdr:col>11</xdr:col>
      <xdr:colOff>47625</xdr:colOff>
      <xdr:row>63</xdr:row>
      <xdr:rowOff>9525</xdr:rowOff>
    </xdr:to>
    <xdr:pic>
      <xdr:nvPicPr>
        <xdr:cNvPr id="390573" name="Picture 1" descr="dot">
          <a:extLst>
            <a:ext uri="{FF2B5EF4-FFF2-40B4-BE49-F238E27FC236}">
              <a16:creationId xmlns:a16="http://schemas.microsoft.com/office/drawing/2014/main" id="{AC456130-C8A2-475D-9DFB-2B46972E9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63</xdr:row>
      <xdr:rowOff>0</xdr:rowOff>
    </xdr:from>
    <xdr:to>
      <xdr:col>11</xdr:col>
      <xdr:colOff>47625</xdr:colOff>
      <xdr:row>63</xdr:row>
      <xdr:rowOff>9525</xdr:rowOff>
    </xdr:to>
    <xdr:pic>
      <xdr:nvPicPr>
        <xdr:cNvPr id="390574" name="Picture 2" descr="dot">
          <a:extLst>
            <a:ext uri="{FF2B5EF4-FFF2-40B4-BE49-F238E27FC236}">
              <a16:creationId xmlns:a16="http://schemas.microsoft.com/office/drawing/2014/main" id="{53DF44EB-A43C-4DB4-AE8C-5C645A14F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87475" y="12392025"/>
          <a:ext cx="476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112</xdr:row>
      <xdr:rowOff>0</xdr:rowOff>
    </xdr:from>
    <xdr:ext cx="184731" cy="9267159"/>
    <xdr:sp macro="" textlink="">
      <xdr:nvSpPr>
        <xdr:cNvPr id="47" name="TextBox 46">
          <a:extLst>
            <a:ext uri="{FF2B5EF4-FFF2-40B4-BE49-F238E27FC236}">
              <a16:creationId xmlns:a16="http://schemas.microsoft.com/office/drawing/2014/main" id="{36EA0EEE-3835-4566-8408-CA35CA265F4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48" name="TextBox 47">
          <a:extLst>
            <a:ext uri="{FF2B5EF4-FFF2-40B4-BE49-F238E27FC236}">
              <a16:creationId xmlns:a16="http://schemas.microsoft.com/office/drawing/2014/main" id="{8B5B35DB-C2CD-4D78-BD93-94D5CFC3A4E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49" name="TextBox 48">
          <a:extLst>
            <a:ext uri="{FF2B5EF4-FFF2-40B4-BE49-F238E27FC236}">
              <a16:creationId xmlns:a16="http://schemas.microsoft.com/office/drawing/2014/main" id="{54ADE62B-EA6B-4D46-9568-5ED6F59A66F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0" name="TextBox 49">
          <a:extLst>
            <a:ext uri="{FF2B5EF4-FFF2-40B4-BE49-F238E27FC236}">
              <a16:creationId xmlns:a16="http://schemas.microsoft.com/office/drawing/2014/main" id="{CFAF4A46-5EA2-4DF1-AFAB-B2DBB8C0E97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1" name="TextBox 50">
          <a:extLst>
            <a:ext uri="{FF2B5EF4-FFF2-40B4-BE49-F238E27FC236}">
              <a16:creationId xmlns:a16="http://schemas.microsoft.com/office/drawing/2014/main" id="{C1E952AD-E450-4D34-9253-705F84A7682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52" name="TextBox 51">
          <a:extLst>
            <a:ext uri="{FF2B5EF4-FFF2-40B4-BE49-F238E27FC236}">
              <a16:creationId xmlns:a16="http://schemas.microsoft.com/office/drawing/2014/main" id="{A49311E1-ACD8-476D-A1AF-CD1ABA75B2C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53" name="TextBox 52">
          <a:extLst>
            <a:ext uri="{FF2B5EF4-FFF2-40B4-BE49-F238E27FC236}">
              <a16:creationId xmlns:a16="http://schemas.microsoft.com/office/drawing/2014/main" id="{4E0662BE-4D38-4787-9C72-47B92F2F0B5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4" name="TextBox 53">
          <a:extLst>
            <a:ext uri="{FF2B5EF4-FFF2-40B4-BE49-F238E27FC236}">
              <a16:creationId xmlns:a16="http://schemas.microsoft.com/office/drawing/2014/main" id="{E1C03CAF-13E3-4B5E-AFDA-09B6AB307CD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5" name="TextBox 54">
          <a:extLst>
            <a:ext uri="{FF2B5EF4-FFF2-40B4-BE49-F238E27FC236}">
              <a16:creationId xmlns:a16="http://schemas.microsoft.com/office/drawing/2014/main" id="{9F9F5BB1-A6D9-44B6-A450-A5FAD0803E8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56" name="TextBox 55">
          <a:extLst>
            <a:ext uri="{FF2B5EF4-FFF2-40B4-BE49-F238E27FC236}">
              <a16:creationId xmlns:a16="http://schemas.microsoft.com/office/drawing/2014/main" id="{203BE423-D82F-4CE1-B5CF-90EF76FAA11A}"/>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7" name="TextBox 56">
          <a:extLst>
            <a:ext uri="{FF2B5EF4-FFF2-40B4-BE49-F238E27FC236}">
              <a16:creationId xmlns:a16="http://schemas.microsoft.com/office/drawing/2014/main" id="{DC167A62-033B-4AFE-BE0F-D0AA8FC859BB}"/>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58" name="TextBox 57">
          <a:extLst>
            <a:ext uri="{FF2B5EF4-FFF2-40B4-BE49-F238E27FC236}">
              <a16:creationId xmlns:a16="http://schemas.microsoft.com/office/drawing/2014/main" id="{E74458EE-D757-48EA-9136-88A6461EEB22}"/>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59" name="TextBox 58">
          <a:extLst>
            <a:ext uri="{FF2B5EF4-FFF2-40B4-BE49-F238E27FC236}">
              <a16:creationId xmlns:a16="http://schemas.microsoft.com/office/drawing/2014/main" id="{09C93371-D516-4A56-9EC0-9F81BA86E83C}"/>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0" name="TextBox 59">
          <a:extLst>
            <a:ext uri="{FF2B5EF4-FFF2-40B4-BE49-F238E27FC236}">
              <a16:creationId xmlns:a16="http://schemas.microsoft.com/office/drawing/2014/main" id="{633FB2F8-B427-41C7-89B3-E6384542919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61" name="TextBox 60">
          <a:extLst>
            <a:ext uri="{FF2B5EF4-FFF2-40B4-BE49-F238E27FC236}">
              <a16:creationId xmlns:a16="http://schemas.microsoft.com/office/drawing/2014/main" id="{133E0E49-6DD5-42EF-91CE-3635E1FA7D4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62" name="TextBox 61">
          <a:extLst>
            <a:ext uri="{FF2B5EF4-FFF2-40B4-BE49-F238E27FC236}">
              <a16:creationId xmlns:a16="http://schemas.microsoft.com/office/drawing/2014/main" id="{31591883-67C3-4C31-989E-28FE63BC811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3" name="TextBox 62">
          <a:extLst>
            <a:ext uri="{FF2B5EF4-FFF2-40B4-BE49-F238E27FC236}">
              <a16:creationId xmlns:a16="http://schemas.microsoft.com/office/drawing/2014/main" id="{80DFC9BA-EDBA-42A6-8EDF-41C11A1BA6E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4" name="TextBox 63">
          <a:extLst>
            <a:ext uri="{FF2B5EF4-FFF2-40B4-BE49-F238E27FC236}">
              <a16:creationId xmlns:a16="http://schemas.microsoft.com/office/drawing/2014/main" id="{8371FE3C-D702-4E16-B1F9-6A8F8EE276C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5" name="TextBox 64">
          <a:extLst>
            <a:ext uri="{FF2B5EF4-FFF2-40B4-BE49-F238E27FC236}">
              <a16:creationId xmlns:a16="http://schemas.microsoft.com/office/drawing/2014/main" id="{8155B30E-16D5-47C6-A2C2-BC58545864E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66" name="TextBox 65">
          <a:extLst>
            <a:ext uri="{FF2B5EF4-FFF2-40B4-BE49-F238E27FC236}">
              <a16:creationId xmlns:a16="http://schemas.microsoft.com/office/drawing/2014/main" id="{A1804043-CBA1-4495-9BBC-10227C240906}"/>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67" name="TextBox 66">
          <a:extLst>
            <a:ext uri="{FF2B5EF4-FFF2-40B4-BE49-F238E27FC236}">
              <a16:creationId xmlns:a16="http://schemas.microsoft.com/office/drawing/2014/main" id="{50E1D9E5-1295-4BF0-B091-9193762B3FDB}"/>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8" name="TextBox 67">
          <a:extLst>
            <a:ext uri="{FF2B5EF4-FFF2-40B4-BE49-F238E27FC236}">
              <a16:creationId xmlns:a16="http://schemas.microsoft.com/office/drawing/2014/main" id="{01248277-EE91-401A-A109-357578E32A0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69" name="TextBox 68">
          <a:extLst>
            <a:ext uri="{FF2B5EF4-FFF2-40B4-BE49-F238E27FC236}">
              <a16:creationId xmlns:a16="http://schemas.microsoft.com/office/drawing/2014/main" id="{765D714E-C997-4A86-9DDC-E6E28E9E9DCC}"/>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0" name="TextBox 69">
          <a:extLst>
            <a:ext uri="{FF2B5EF4-FFF2-40B4-BE49-F238E27FC236}">
              <a16:creationId xmlns:a16="http://schemas.microsoft.com/office/drawing/2014/main" id="{BE6514DD-8E03-4D5B-B1B9-2CF8B6474E8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1" name="TextBox 70">
          <a:extLst>
            <a:ext uri="{FF2B5EF4-FFF2-40B4-BE49-F238E27FC236}">
              <a16:creationId xmlns:a16="http://schemas.microsoft.com/office/drawing/2014/main" id="{26F557E4-F746-4167-9B1D-D445F3A0892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72" name="TextBox 71">
          <a:extLst>
            <a:ext uri="{FF2B5EF4-FFF2-40B4-BE49-F238E27FC236}">
              <a16:creationId xmlns:a16="http://schemas.microsoft.com/office/drawing/2014/main" id="{2B00D960-D424-4708-AB75-BCB9B64FF7D0}"/>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3" name="TextBox 72">
          <a:extLst>
            <a:ext uri="{FF2B5EF4-FFF2-40B4-BE49-F238E27FC236}">
              <a16:creationId xmlns:a16="http://schemas.microsoft.com/office/drawing/2014/main" id="{4B0664E8-459F-49A1-8326-A1B1657A0B4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4" name="TextBox 73">
          <a:extLst>
            <a:ext uri="{FF2B5EF4-FFF2-40B4-BE49-F238E27FC236}">
              <a16:creationId xmlns:a16="http://schemas.microsoft.com/office/drawing/2014/main" id="{D73CB60F-F63B-46C5-904F-BC55252285E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75" name="TextBox 74">
          <a:extLst>
            <a:ext uri="{FF2B5EF4-FFF2-40B4-BE49-F238E27FC236}">
              <a16:creationId xmlns:a16="http://schemas.microsoft.com/office/drawing/2014/main" id="{4C124F63-EBB1-4A87-84FB-FDBC6FBED974}"/>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76" name="TextBox 75">
          <a:extLst>
            <a:ext uri="{FF2B5EF4-FFF2-40B4-BE49-F238E27FC236}">
              <a16:creationId xmlns:a16="http://schemas.microsoft.com/office/drawing/2014/main" id="{4E5BD459-3446-4547-A88B-FA76BFB782A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7" name="TextBox 76">
          <a:extLst>
            <a:ext uri="{FF2B5EF4-FFF2-40B4-BE49-F238E27FC236}">
              <a16:creationId xmlns:a16="http://schemas.microsoft.com/office/drawing/2014/main" id="{A39CC884-241D-4B87-93C1-E4DB4E1C47FC}"/>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78" name="TextBox 77">
          <a:extLst>
            <a:ext uri="{FF2B5EF4-FFF2-40B4-BE49-F238E27FC236}">
              <a16:creationId xmlns:a16="http://schemas.microsoft.com/office/drawing/2014/main" id="{FAF3FFF0-5420-425E-A90C-F7E877120ED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79" name="TextBox 78">
          <a:extLst>
            <a:ext uri="{FF2B5EF4-FFF2-40B4-BE49-F238E27FC236}">
              <a16:creationId xmlns:a16="http://schemas.microsoft.com/office/drawing/2014/main" id="{CC8F1B7A-42E6-4E52-8F3F-294585B0AF00}"/>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80" name="TextBox 79">
          <a:extLst>
            <a:ext uri="{FF2B5EF4-FFF2-40B4-BE49-F238E27FC236}">
              <a16:creationId xmlns:a16="http://schemas.microsoft.com/office/drawing/2014/main" id="{9C1C28ED-5091-4745-A78E-658F46990A5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81" name="TextBox 80">
          <a:extLst>
            <a:ext uri="{FF2B5EF4-FFF2-40B4-BE49-F238E27FC236}">
              <a16:creationId xmlns:a16="http://schemas.microsoft.com/office/drawing/2014/main" id="{FF5E6CD9-0B34-4AF4-8063-A9A1419CDE1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82" name="TextBox 81">
          <a:extLst>
            <a:ext uri="{FF2B5EF4-FFF2-40B4-BE49-F238E27FC236}">
              <a16:creationId xmlns:a16="http://schemas.microsoft.com/office/drawing/2014/main" id="{627ED359-6950-48DA-A4D1-F5B01F45588E}"/>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83" name="TextBox 82">
          <a:extLst>
            <a:ext uri="{FF2B5EF4-FFF2-40B4-BE49-F238E27FC236}">
              <a16:creationId xmlns:a16="http://schemas.microsoft.com/office/drawing/2014/main" id="{E4CF9916-633F-4E43-A8EC-227A5C0E4B2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84" name="TextBox 83">
          <a:extLst>
            <a:ext uri="{FF2B5EF4-FFF2-40B4-BE49-F238E27FC236}">
              <a16:creationId xmlns:a16="http://schemas.microsoft.com/office/drawing/2014/main" id="{11BB5DC6-981E-49B1-A928-126080C985B2}"/>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85" name="TextBox 84">
          <a:extLst>
            <a:ext uri="{FF2B5EF4-FFF2-40B4-BE49-F238E27FC236}">
              <a16:creationId xmlns:a16="http://schemas.microsoft.com/office/drawing/2014/main" id="{3C3F69F5-FFFA-481B-AEC2-4B288E87DB0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86" name="TextBox 85">
          <a:extLst>
            <a:ext uri="{FF2B5EF4-FFF2-40B4-BE49-F238E27FC236}">
              <a16:creationId xmlns:a16="http://schemas.microsoft.com/office/drawing/2014/main" id="{4D0D5F55-A64C-493D-B9FD-1AE0B7547699}"/>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87" name="TextBox 86">
          <a:extLst>
            <a:ext uri="{FF2B5EF4-FFF2-40B4-BE49-F238E27FC236}">
              <a16:creationId xmlns:a16="http://schemas.microsoft.com/office/drawing/2014/main" id="{0AC53434-27B7-4276-B230-60BD6C9966E4}"/>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88" name="TextBox 87">
          <a:extLst>
            <a:ext uri="{FF2B5EF4-FFF2-40B4-BE49-F238E27FC236}">
              <a16:creationId xmlns:a16="http://schemas.microsoft.com/office/drawing/2014/main" id="{97943B0C-687B-4C8A-87B5-61E4D76DD2E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89" name="TextBox 88">
          <a:extLst>
            <a:ext uri="{FF2B5EF4-FFF2-40B4-BE49-F238E27FC236}">
              <a16:creationId xmlns:a16="http://schemas.microsoft.com/office/drawing/2014/main" id="{6F23095C-6D82-4229-A605-2541AFDFF56B}"/>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90" name="TextBox 89">
          <a:extLst>
            <a:ext uri="{FF2B5EF4-FFF2-40B4-BE49-F238E27FC236}">
              <a16:creationId xmlns:a16="http://schemas.microsoft.com/office/drawing/2014/main" id="{E8A060D1-0D3D-45BE-A3B3-0E1F13ED75A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1" name="TextBox 90">
          <a:extLst>
            <a:ext uri="{FF2B5EF4-FFF2-40B4-BE49-F238E27FC236}">
              <a16:creationId xmlns:a16="http://schemas.microsoft.com/office/drawing/2014/main" id="{25DF86E4-E768-4AE0-B935-0DEBCD43CCB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2" name="TextBox 91">
          <a:extLst>
            <a:ext uri="{FF2B5EF4-FFF2-40B4-BE49-F238E27FC236}">
              <a16:creationId xmlns:a16="http://schemas.microsoft.com/office/drawing/2014/main" id="{93A2E010-4E1D-4D7E-A433-6FFE0764B4B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93" name="TextBox 92">
          <a:extLst>
            <a:ext uri="{FF2B5EF4-FFF2-40B4-BE49-F238E27FC236}">
              <a16:creationId xmlns:a16="http://schemas.microsoft.com/office/drawing/2014/main" id="{D622C141-6C27-4097-91B7-3E60D370954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94" name="TextBox 93">
          <a:extLst>
            <a:ext uri="{FF2B5EF4-FFF2-40B4-BE49-F238E27FC236}">
              <a16:creationId xmlns:a16="http://schemas.microsoft.com/office/drawing/2014/main" id="{425B7B3E-4572-4607-9095-D92C8BC5E6FC}"/>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5" name="TextBox 94">
          <a:extLst>
            <a:ext uri="{FF2B5EF4-FFF2-40B4-BE49-F238E27FC236}">
              <a16:creationId xmlns:a16="http://schemas.microsoft.com/office/drawing/2014/main" id="{B5D0B88B-55CF-452B-989C-C289AB81E2B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6" name="TextBox 95">
          <a:extLst>
            <a:ext uri="{FF2B5EF4-FFF2-40B4-BE49-F238E27FC236}">
              <a16:creationId xmlns:a16="http://schemas.microsoft.com/office/drawing/2014/main" id="{04B8DF35-E255-4D38-A5B3-DDA93DA9556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97" name="TextBox 96">
          <a:extLst>
            <a:ext uri="{FF2B5EF4-FFF2-40B4-BE49-F238E27FC236}">
              <a16:creationId xmlns:a16="http://schemas.microsoft.com/office/drawing/2014/main" id="{390906E5-7FC2-4312-B26D-45153377FBC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98" name="TextBox 97">
          <a:extLst>
            <a:ext uri="{FF2B5EF4-FFF2-40B4-BE49-F238E27FC236}">
              <a16:creationId xmlns:a16="http://schemas.microsoft.com/office/drawing/2014/main" id="{47439268-A8E1-4C23-B954-6AF73637B600}"/>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99" name="TextBox 98">
          <a:extLst>
            <a:ext uri="{FF2B5EF4-FFF2-40B4-BE49-F238E27FC236}">
              <a16:creationId xmlns:a16="http://schemas.microsoft.com/office/drawing/2014/main" id="{88D3A15C-4AD8-4F6E-919D-1EF5D925461C}"/>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100" name="TextBox 99">
          <a:extLst>
            <a:ext uri="{FF2B5EF4-FFF2-40B4-BE49-F238E27FC236}">
              <a16:creationId xmlns:a16="http://schemas.microsoft.com/office/drawing/2014/main" id="{977DC913-0F67-4DC6-9C53-E254731DB39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101" name="TextBox 100">
          <a:extLst>
            <a:ext uri="{FF2B5EF4-FFF2-40B4-BE49-F238E27FC236}">
              <a16:creationId xmlns:a16="http://schemas.microsoft.com/office/drawing/2014/main" id="{15106A31-D292-42C8-A110-D920A16740F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02" name="TextBox 101">
          <a:extLst>
            <a:ext uri="{FF2B5EF4-FFF2-40B4-BE49-F238E27FC236}">
              <a16:creationId xmlns:a16="http://schemas.microsoft.com/office/drawing/2014/main" id="{5818BC69-7986-4526-9AE3-DD33955B8DF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03" name="TextBox 102">
          <a:extLst>
            <a:ext uri="{FF2B5EF4-FFF2-40B4-BE49-F238E27FC236}">
              <a16:creationId xmlns:a16="http://schemas.microsoft.com/office/drawing/2014/main" id="{C8BC88F2-D181-4E7F-8345-64E01A3144B9}"/>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104" name="TextBox 103">
          <a:extLst>
            <a:ext uri="{FF2B5EF4-FFF2-40B4-BE49-F238E27FC236}">
              <a16:creationId xmlns:a16="http://schemas.microsoft.com/office/drawing/2014/main" id="{2956C710-6E3E-4BF9-BDA2-D38138D4373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05" name="TextBox 104">
          <a:extLst>
            <a:ext uri="{FF2B5EF4-FFF2-40B4-BE49-F238E27FC236}">
              <a16:creationId xmlns:a16="http://schemas.microsoft.com/office/drawing/2014/main" id="{22181A31-8B4B-4284-AC29-86AD43EE31F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06" name="TextBox 105">
          <a:extLst>
            <a:ext uri="{FF2B5EF4-FFF2-40B4-BE49-F238E27FC236}">
              <a16:creationId xmlns:a16="http://schemas.microsoft.com/office/drawing/2014/main" id="{A9215170-DC19-4DCE-BB2E-92187424426C}"/>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107" name="TextBox 106">
          <a:extLst>
            <a:ext uri="{FF2B5EF4-FFF2-40B4-BE49-F238E27FC236}">
              <a16:creationId xmlns:a16="http://schemas.microsoft.com/office/drawing/2014/main" id="{CA47B666-8CC9-4528-93C2-14F49A7867B3}"/>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108" name="TextBox 107">
          <a:extLst>
            <a:ext uri="{FF2B5EF4-FFF2-40B4-BE49-F238E27FC236}">
              <a16:creationId xmlns:a16="http://schemas.microsoft.com/office/drawing/2014/main" id="{4110E822-C18C-49BB-82C5-0C3B33321B0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09" name="TextBox 108">
          <a:extLst>
            <a:ext uri="{FF2B5EF4-FFF2-40B4-BE49-F238E27FC236}">
              <a16:creationId xmlns:a16="http://schemas.microsoft.com/office/drawing/2014/main" id="{943AA5BB-3A2B-422C-B278-8A00778AE85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110" name="TextBox 109">
          <a:extLst>
            <a:ext uri="{FF2B5EF4-FFF2-40B4-BE49-F238E27FC236}">
              <a16:creationId xmlns:a16="http://schemas.microsoft.com/office/drawing/2014/main" id="{2E9A4E16-BBAA-471D-911B-BBE124A1D19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11" name="TextBox 110">
          <a:extLst>
            <a:ext uri="{FF2B5EF4-FFF2-40B4-BE49-F238E27FC236}">
              <a16:creationId xmlns:a16="http://schemas.microsoft.com/office/drawing/2014/main" id="{2C6DE8C1-95CC-4E25-B93A-6E1F448728E6}"/>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12" name="TextBox 111">
          <a:extLst>
            <a:ext uri="{FF2B5EF4-FFF2-40B4-BE49-F238E27FC236}">
              <a16:creationId xmlns:a16="http://schemas.microsoft.com/office/drawing/2014/main" id="{7863AA09-2EF5-4C21-B1BB-D86D25E97218}"/>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13" name="TextBox 112">
          <a:extLst>
            <a:ext uri="{FF2B5EF4-FFF2-40B4-BE49-F238E27FC236}">
              <a16:creationId xmlns:a16="http://schemas.microsoft.com/office/drawing/2014/main" id="{5215D317-937F-47DF-B707-20D3D10E2AA0}"/>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14" name="TextBox 113">
          <a:extLst>
            <a:ext uri="{FF2B5EF4-FFF2-40B4-BE49-F238E27FC236}">
              <a16:creationId xmlns:a16="http://schemas.microsoft.com/office/drawing/2014/main" id="{552FFD52-BB12-41BA-972D-56A37E41D208}"/>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15" name="TextBox 114">
          <a:extLst>
            <a:ext uri="{FF2B5EF4-FFF2-40B4-BE49-F238E27FC236}">
              <a16:creationId xmlns:a16="http://schemas.microsoft.com/office/drawing/2014/main" id="{D174FD4F-D935-449E-87CD-EC683209878E}"/>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16" name="TextBox 115">
          <a:extLst>
            <a:ext uri="{FF2B5EF4-FFF2-40B4-BE49-F238E27FC236}">
              <a16:creationId xmlns:a16="http://schemas.microsoft.com/office/drawing/2014/main" id="{BFA9C312-1621-4FBF-8004-B2FEDCB5E0DD}"/>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17" name="TextBox 116">
          <a:extLst>
            <a:ext uri="{FF2B5EF4-FFF2-40B4-BE49-F238E27FC236}">
              <a16:creationId xmlns:a16="http://schemas.microsoft.com/office/drawing/2014/main" id="{745643CC-F1D7-42C2-95A1-6EF7906D54B7}"/>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18" name="TextBox 117">
          <a:extLst>
            <a:ext uri="{FF2B5EF4-FFF2-40B4-BE49-F238E27FC236}">
              <a16:creationId xmlns:a16="http://schemas.microsoft.com/office/drawing/2014/main" id="{1D504F67-E2F6-4EBC-950F-C15ECF014132}"/>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19" name="TextBox 118">
          <a:extLst>
            <a:ext uri="{FF2B5EF4-FFF2-40B4-BE49-F238E27FC236}">
              <a16:creationId xmlns:a16="http://schemas.microsoft.com/office/drawing/2014/main" id="{D799814E-E9B6-4E5C-B6AB-6D7F4DE82A62}"/>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20" name="TextBox 119">
          <a:extLst>
            <a:ext uri="{FF2B5EF4-FFF2-40B4-BE49-F238E27FC236}">
              <a16:creationId xmlns:a16="http://schemas.microsoft.com/office/drawing/2014/main" id="{BB90E5D0-8391-446F-8E4C-A03296442070}"/>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21" name="TextBox 120">
          <a:extLst>
            <a:ext uri="{FF2B5EF4-FFF2-40B4-BE49-F238E27FC236}">
              <a16:creationId xmlns:a16="http://schemas.microsoft.com/office/drawing/2014/main" id="{EB380663-8E8A-4D5F-8E17-94A8F0D03F8A}"/>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22" name="TextBox 121">
          <a:extLst>
            <a:ext uri="{FF2B5EF4-FFF2-40B4-BE49-F238E27FC236}">
              <a16:creationId xmlns:a16="http://schemas.microsoft.com/office/drawing/2014/main" id="{22A8100E-BDE3-4105-A34C-79813311DEC9}"/>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23" name="TextBox 122">
          <a:extLst>
            <a:ext uri="{FF2B5EF4-FFF2-40B4-BE49-F238E27FC236}">
              <a16:creationId xmlns:a16="http://schemas.microsoft.com/office/drawing/2014/main" id="{08780B7B-0A77-4775-80CC-F25760AB0DAA}"/>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101</xdr:row>
      <xdr:rowOff>0</xdr:rowOff>
    </xdr:from>
    <xdr:ext cx="184731" cy="9267159"/>
    <xdr:sp macro="" textlink="">
      <xdr:nvSpPr>
        <xdr:cNvPr id="124" name="TextBox 123">
          <a:extLst>
            <a:ext uri="{FF2B5EF4-FFF2-40B4-BE49-F238E27FC236}">
              <a16:creationId xmlns:a16="http://schemas.microsoft.com/office/drawing/2014/main" id="{AD5D7B1C-2BDC-46AD-A9E2-F1F68BE8A6B4}"/>
            </a:ext>
          </a:extLst>
        </xdr:cNvPr>
        <xdr:cNvSpPr txBox="1"/>
      </xdr:nvSpPr>
      <xdr:spPr>
        <a:xfrm>
          <a:off x="54673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25" name="TextBox 124">
          <a:extLst>
            <a:ext uri="{FF2B5EF4-FFF2-40B4-BE49-F238E27FC236}">
              <a16:creationId xmlns:a16="http://schemas.microsoft.com/office/drawing/2014/main" id="{B87DC287-46BD-40E6-89AE-E4FE8C6F855C}"/>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101</xdr:row>
      <xdr:rowOff>0</xdr:rowOff>
    </xdr:from>
    <xdr:ext cx="184731" cy="9267159"/>
    <xdr:sp macro="" textlink="">
      <xdr:nvSpPr>
        <xdr:cNvPr id="126" name="TextBox 125">
          <a:extLst>
            <a:ext uri="{FF2B5EF4-FFF2-40B4-BE49-F238E27FC236}">
              <a16:creationId xmlns:a16="http://schemas.microsoft.com/office/drawing/2014/main" id="{0326F718-65E2-4E3A-9A8A-4A138CFE35F8}"/>
            </a:ext>
          </a:extLst>
        </xdr:cNvPr>
        <xdr:cNvSpPr txBox="1"/>
      </xdr:nvSpPr>
      <xdr:spPr>
        <a:xfrm>
          <a:off x="6686550" y="1485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27" name="TextBox 126">
          <a:extLst>
            <a:ext uri="{FF2B5EF4-FFF2-40B4-BE49-F238E27FC236}">
              <a16:creationId xmlns:a16="http://schemas.microsoft.com/office/drawing/2014/main" id="{2BDCF83A-BB55-43A7-80CC-9FAC81BA2139}"/>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28" name="TextBox 127">
          <a:extLst>
            <a:ext uri="{FF2B5EF4-FFF2-40B4-BE49-F238E27FC236}">
              <a16:creationId xmlns:a16="http://schemas.microsoft.com/office/drawing/2014/main" id="{07956EF9-F4AB-4B1E-9955-CC49C95B70ED}"/>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29" name="TextBox 128">
          <a:extLst>
            <a:ext uri="{FF2B5EF4-FFF2-40B4-BE49-F238E27FC236}">
              <a16:creationId xmlns:a16="http://schemas.microsoft.com/office/drawing/2014/main" id="{257FB0D0-9685-4E1E-9E24-943923CFA35F}"/>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0" name="TextBox 129">
          <a:extLst>
            <a:ext uri="{FF2B5EF4-FFF2-40B4-BE49-F238E27FC236}">
              <a16:creationId xmlns:a16="http://schemas.microsoft.com/office/drawing/2014/main" id="{48218422-5315-473F-8436-0545800177D3}"/>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1" name="TextBox 130">
          <a:extLst>
            <a:ext uri="{FF2B5EF4-FFF2-40B4-BE49-F238E27FC236}">
              <a16:creationId xmlns:a16="http://schemas.microsoft.com/office/drawing/2014/main" id="{C113D68B-322D-4265-B086-E2E78A349603}"/>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32" name="TextBox 131">
          <a:extLst>
            <a:ext uri="{FF2B5EF4-FFF2-40B4-BE49-F238E27FC236}">
              <a16:creationId xmlns:a16="http://schemas.microsoft.com/office/drawing/2014/main" id="{E35BAA66-6BF8-4899-A56A-892742528444}"/>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33" name="TextBox 132">
          <a:extLst>
            <a:ext uri="{FF2B5EF4-FFF2-40B4-BE49-F238E27FC236}">
              <a16:creationId xmlns:a16="http://schemas.microsoft.com/office/drawing/2014/main" id="{D514AA4B-F179-4BF3-8E9C-57B21CD453BA}"/>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4" name="TextBox 133">
          <a:extLst>
            <a:ext uri="{FF2B5EF4-FFF2-40B4-BE49-F238E27FC236}">
              <a16:creationId xmlns:a16="http://schemas.microsoft.com/office/drawing/2014/main" id="{3C5350D2-6175-4978-B18E-32AF928AAD97}"/>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5" name="TextBox 134">
          <a:extLst>
            <a:ext uri="{FF2B5EF4-FFF2-40B4-BE49-F238E27FC236}">
              <a16:creationId xmlns:a16="http://schemas.microsoft.com/office/drawing/2014/main" id="{7388D983-424D-4892-BE92-FEC05055D397}"/>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36" name="TextBox 135">
          <a:extLst>
            <a:ext uri="{FF2B5EF4-FFF2-40B4-BE49-F238E27FC236}">
              <a16:creationId xmlns:a16="http://schemas.microsoft.com/office/drawing/2014/main" id="{585DE5E1-3104-4129-923E-3A5D0EAD47E2}"/>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7" name="TextBox 136">
          <a:extLst>
            <a:ext uri="{FF2B5EF4-FFF2-40B4-BE49-F238E27FC236}">
              <a16:creationId xmlns:a16="http://schemas.microsoft.com/office/drawing/2014/main" id="{4F69F0BE-C42C-4A33-AC32-8081E1FDECC2}"/>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38" name="TextBox 137">
          <a:extLst>
            <a:ext uri="{FF2B5EF4-FFF2-40B4-BE49-F238E27FC236}">
              <a16:creationId xmlns:a16="http://schemas.microsoft.com/office/drawing/2014/main" id="{ADFE8897-37AD-4A01-B938-15050EDEA298}"/>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39" name="TextBox 138">
          <a:extLst>
            <a:ext uri="{FF2B5EF4-FFF2-40B4-BE49-F238E27FC236}">
              <a16:creationId xmlns:a16="http://schemas.microsoft.com/office/drawing/2014/main" id="{7438BAF0-4B8B-4AD4-AE6D-592D6221EA53}"/>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102</xdr:row>
      <xdr:rowOff>0</xdr:rowOff>
    </xdr:from>
    <xdr:ext cx="184731" cy="264560"/>
    <xdr:sp macro="" textlink="">
      <xdr:nvSpPr>
        <xdr:cNvPr id="140" name="TextBox 139">
          <a:extLst>
            <a:ext uri="{FF2B5EF4-FFF2-40B4-BE49-F238E27FC236}">
              <a16:creationId xmlns:a16="http://schemas.microsoft.com/office/drawing/2014/main" id="{55A4AFC4-80AC-4783-A8B1-E2EE4861380C}"/>
            </a:ext>
          </a:extLst>
        </xdr:cNvPr>
        <xdr:cNvSpPr txBox="1"/>
      </xdr:nvSpPr>
      <xdr:spPr>
        <a:xfrm>
          <a:off x="79914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41" name="TextBox 140">
          <a:extLst>
            <a:ext uri="{FF2B5EF4-FFF2-40B4-BE49-F238E27FC236}">
              <a16:creationId xmlns:a16="http://schemas.microsoft.com/office/drawing/2014/main" id="{973E8935-1742-4895-A672-F078C74D18B2}"/>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102</xdr:row>
      <xdr:rowOff>0</xdr:rowOff>
    </xdr:from>
    <xdr:ext cx="184731" cy="264560"/>
    <xdr:sp macro="" textlink="">
      <xdr:nvSpPr>
        <xdr:cNvPr id="142" name="TextBox 141">
          <a:extLst>
            <a:ext uri="{FF2B5EF4-FFF2-40B4-BE49-F238E27FC236}">
              <a16:creationId xmlns:a16="http://schemas.microsoft.com/office/drawing/2014/main" id="{67A7E496-98F7-41D8-BBF6-6E3BCA00543F}"/>
            </a:ext>
          </a:extLst>
        </xdr:cNvPr>
        <xdr:cNvSpPr txBox="1"/>
      </xdr:nvSpPr>
      <xdr:spPr>
        <a:xfrm>
          <a:off x="9210675" y="20259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43" name="TextBox 142">
          <a:extLst>
            <a:ext uri="{FF2B5EF4-FFF2-40B4-BE49-F238E27FC236}">
              <a16:creationId xmlns:a16="http://schemas.microsoft.com/office/drawing/2014/main" id="{3763E78A-2965-4C98-8AC3-3160F8FDED31}"/>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44" name="TextBox 143">
          <a:extLst>
            <a:ext uri="{FF2B5EF4-FFF2-40B4-BE49-F238E27FC236}">
              <a16:creationId xmlns:a16="http://schemas.microsoft.com/office/drawing/2014/main" id="{B4EA99D8-C425-4039-9FF3-C785364B9C87}"/>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45" name="TextBox 144">
          <a:extLst>
            <a:ext uri="{FF2B5EF4-FFF2-40B4-BE49-F238E27FC236}">
              <a16:creationId xmlns:a16="http://schemas.microsoft.com/office/drawing/2014/main" id="{DAD64E94-1545-4D90-99A3-02D2561C9D3A}"/>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46" name="TextBox 145">
          <a:extLst>
            <a:ext uri="{FF2B5EF4-FFF2-40B4-BE49-F238E27FC236}">
              <a16:creationId xmlns:a16="http://schemas.microsoft.com/office/drawing/2014/main" id="{A9D4EB2A-76B6-4823-BEC4-6972AB728051}"/>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47" name="TextBox 146">
          <a:extLst>
            <a:ext uri="{FF2B5EF4-FFF2-40B4-BE49-F238E27FC236}">
              <a16:creationId xmlns:a16="http://schemas.microsoft.com/office/drawing/2014/main" id="{83B884DE-8E19-45DD-BA84-0EEC1743581A}"/>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48" name="TextBox 147">
          <a:extLst>
            <a:ext uri="{FF2B5EF4-FFF2-40B4-BE49-F238E27FC236}">
              <a16:creationId xmlns:a16="http://schemas.microsoft.com/office/drawing/2014/main" id="{22B11EFE-DAB5-4355-94F3-D3C28513340E}"/>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49" name="TextBox 148">
          <a:extLst>
            <a:ext uri="{FF2B5EF4-FFF2-40B4-BE49-F238E27FC236}">
              <a16:creationId xmlns:a16="http://schemas.microsoft.com/office/drawing/2014/main" id="{C8251E86-3532-4D6F-853E-3041EDDAAECF}"/>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0" name="TextBox 149">
          <a:extLst>
            <a:ext uri="{FF2B5EF4-FFF2-40B4-BE49-F238E27FC236}">
              <a16:creationId xmlns:a16="http://schemas.microsoft.com/office/drawing/2014/main" id="{21D5574E-12A7-44CE-9FA9-911EFC02EF7D}"/>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1" name="TextBox 150">
          <a:extLst>
            <a:ext uri="{FF2B5EF4-FFF2-40B4-BE49-F238E27FC236}">
              <a16:creationId xmlns:a16="http://schemas.microsoft.com/office/drawing/2014/main" id="{0D108B64-ADED-4A21-84B1-F2438E8AB367}"/>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52" name="TextBox 151">
          <a:extLst>
            <a:ext uri="{FF2B5EF4-FFF2-40B4-BE49-F238E27FC236}">
              <a16:creationId xmlns:a16="http://schemas.microsoft.com/office/drawing/2014/main" id="{F9110007-A494-42CE-A18D-C6E2D81B79FE}"/>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3" name="TextBox 152">
          <a:extLst>
            <a:ext uri="{FF2B5EF4-FFF2-40B4-BE49-F238E27FC236}">
              <a16:creationId xmlns:a16="http://schemas.microsoft.com/office/drawing/2014/main" id="{F41EB682-C16F-4993-AD35-72906152EECB}"/>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4" name="TextBox 153">
          <a:extLst>
            <a:ext uri="{FF2B5EF4-FFF2-40B4-BE49-F238E27FC236}">
              <a16:creationId xmlns:a16="http://schemas.microsoft.com/office/drawing/2014/main" id="{53CA3797-2A28-4637-97BD-65AFC9E63D30}"/>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55" name="TextBox 154">
          <a:extLst>
            <a:ext uri="{FF2B5EF4-FFF2-40B4-BE49-F238E27FC236}">
              <a16:creationId xmlns:a16="http://schemas.microsoft.com/office/drawing/2014/main" id="{EA047C02-FB4B-44CA-AE76-D0878DD52401}"/>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56" name="TextBox 155">
          <a:extLst>
            <a:ext uri="{FF2B5EF4-FFF2-40B4-BE49-F238E27FC236}">
              <a16:creationId xmlns:a16="http://schemas.microsoft.com/office/drawing/2014/main" id="{BF6250F9-355D-4472-8737-16C36C27CF91}"/>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7" name="TextBox 156">
          <a:extLst>
            <a:ext uri="{FF2B5EF4-FFF2-40B4-BE49-F238E27FC236}">
              <a16:creationId xmlns:a16="http://schemas.microsoft.com/office/drawing/2014/main" id="{67B4DE81-45A6-4C2F-818A-04C769E5DE66}"/>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58" name="TextBox 157">
          <a:extLst>
            <a:ext uri="{FF2B5EF4-FFF2-40B4-BE49-F238E27FC236}">
              <a16:creationId xmlns:a16="http://schemas.microsoft.com/office/drawing/2014/main" id="{BA16D184-448D-4FC1-BD17-4D92890C10EF}"/>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59" name="TextBox 158">
          <a:extLst>
            <a:ext uri="{FF2B5EF4-FFF2-40B4-BE49-F238E27FC236}">
              <a16:creationId xmlns:a16="http://schemas.microsoft.com/office/drawing/2014/main" id="{A9A5F052-6A60-4690-BF93-39BD2C35E0A1}"/>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60" name="TextBox 159">
          <a:extLst>
            <a:ext uri="{FF2B5EF4-FFF2-40B4-BE49-F238E27FC236}">
              <a16:creationId xmlns:a16="http://schemas.microsoft.com/office/drawing/2014/main" id="{4D4B984D-BA3D-410D-B6A5-1B1EA65EF721}"/>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61" name="TextBox 160">
          <a:extLst>
            <a:ext uri="{FF2B5EF4-FFF2-40B4-BE49-F238E27FC236}">
              <a16:creationId xmlns:a16="http://schemas.microsoft.com/office/drawing/2014/main" id="{638EAE16-28AD-4154-9CB4-48F7528E649F}"/>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62" name="TextBox 161">
          <a:extLst>
            <a:ext uri="{FF2B5EF4-FFF2-40B4-BE49-F238E27FC236}">
              <a16:creationId xmlns:a16="http://schemas.microsoft.com/office/drawing/2014/main" id="{101E2F02-7C28-4E92-8CC6-E122466D7CAD}"/>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63" name="TextBox 162">
          <a:extLst>
            <a:ext uri="{FF2B5EF4-FFF2-40B4-BE49-F238E27FC236}">
              <a16:creationId xmlns:a16="http://schemas.microsoft.com/office/drawing/2014/main" id="{15677B1F-50B1-4CDE-9DBE-8B91FBEC26DD}"/>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64" name="TextBox 163">
          <a:extLst>
            <a:ext uri="{FF2B5EF4-FFF2-40B4-BE49-F238E27FC236}">
              <a16:creationId xmlns:a16="http://schemas.microsoft.com/office/drawing/2014/main" id="{B5C015AE-A95A-4DA0-9CF6-BB135DADF01F}"/>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65" name="TextBox 164">
          <a:extLst>
            <a:ext uri="{FF2B5EF4-FFF2-40B4-BE49-F238E27FC236}">
              <a16:creationId xmlns:a16="http://schemas.microsoft.com/office/drawing/2014/main" id="{457E5557-B451-4291-8EB3-968026FF8BD6}"/>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66" name="TextBox 165">
          <a:extLst>
            <a:ext uri="{FF2B5EF4-FFF2-40B4-BE49-F238E27FC236}">
              <a16:creationId xmlns:a16="http://schemas.microsoft.com/office/drawing/2014/main" id="{98B521F3-A3A3-47C6-803D-CDB4D7D03746}"/>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67" name="TextBox 166">
          <a:extLst>
            <a:ext uri="{FF2B5EF4-FFF2-40B4-BE49-F238E27FC236}">
              <a16:creationId xmlns:a16="http://schemas.microsoft.com/office/drawing/2014/main" id="{25227007-584C-4CD6-B48D-5D77FEBADCD5}"/>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68" name="TextBox 167">
          <a:extLst>
            <a:ext uri="{FF2B5EF4-FFF2-40B4-BE49-F238E27FC236}">
              <a16:creationId xmlns:a16="http://schemas.microsoft.com/office/drawing/2014/main" id="{C3B6BE62-E16D-4D71-B238-3193B2959DAC}"/>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69" name="TextBox 168">
          <a:extLst>
            <a:ext uri="{FF2B5EF4-FFF2-40B4-BE49-F238E27FC236}">
              <a16:creationId xmlns:a16="http://schemas.microsoft.com/office/drawing/2014/main" id="{21AC6411-9E18-4D13-BD17-DDCACE6092FE}"/>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70" name="TextBox 169">
          <a:extLst>
            <a:ext uri="{FF2B5EF4-FFF2-40B4-BE49-F238E27FC236}">
              <a16:creationId xmlns:a16="http://schemas.microsoft.com/office/drawing/2014/main" id="{CB1040FD-6E1E-4117-8D1A-3CF99CC1399C}"/>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71" name="TextBox 170">
          <a:extLst>
            <a:ext uri="{FF2B5EF4-FFF2-40B4-BE49-F238E27FC236}">
              <a16:creationId xmlns:a16="http://schemas.microsoft.com/office/drawing/2014/main" id="{CE53080A-0BCF-43DA-84EE-0157EA98CA80}"/>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172" name="TextBox 171">
          <a:extLst>
            <a:ext uri="{FF2B5EF4-FFF2-40B4-BE49-F238E27FC236}">
              <a16:creationId xmlns:a16="http://schemas.microsoft.com/office/drawing/2014/main" id="{54DBE1DD-77B1-47EB-9507-FFFD944C2103}"/>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73" name="TextBox 172">
          <a:extLst>
            <a:ext uri="{FF2B5EF4-FFF2-40B4-BE49-F238E27FC236}">
              <a16:creationId xmlns:a16="http://schemas.microsoft.com/office/drawing/2014/main" id="{33C243E3-4591-4D99-B0F7-121E8B660EB8}"/>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174" name="TextBox 173">
          <a:extLst>
            <a:ext uri="{FF2B5EF4-FFF2-40B4-BE49-F238E27FC236}">
              <a16:creationId xmlns:a16="http://schemas.microsoft.com/office/drawing/2014/main" id="{FAE1CAC5-49B6-4615-82AF-49611DC6D3D4}"/>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75" name="TextBox 174">
          <a:extLst>
            <a:ext uri="{FF2B5EF4-FFF2-40B4-BE49-F238E27FC236}">
              <a16:creationId xmlns:a16="http://schemas.microsoft.com/office/drawing/2014/main" id="{096C514B-FC8D-4D1A-B5DF-043AC8ECE5BB}"/>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76" name="TextBox 175">
          <a:extLst>
            <a:ext uri="{FF2B5EF4-FFF2-40B4-BE49-F238E27FC236}">
              <a16:creationId xmlns:a16="http://schemas.microsoft.com/office/drawing/2014/main" id="{253027F2-D13A-47F9-A3D7-0CD618AB5804}"/>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77" name="TextBox 176">
          <a:extLst>
            <a:ext uri="{FF2B5EF4-FFF2-40B4-BE49-F238E27FC236}">
              <a16:creationId xmlns:a16="http://schemas.microsoft.com/office/drawing/2014/main" id="{CB709C5F-5A3D-4855-82D6-036C07C073FF}"/>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78" name="TextBox 177">
          <a:extLst>
            <a:ext uri="{FF2B5EF4-FFF2-40B4-BE49-F238E27FC236}">
              <a16:creationId xmlns:a16="http://schemas.microsoft.com/office/drawing/2014/main" id="{9F3F1C17-B708-4FF4-B045-FA15A17752E6}"/>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79" name="TextBox 178">
          <a:extLst>
            <a:ext uri="{FF2B5EF4-FFF2-40B4-BE49-F238E27FC236}">
              <a16:creationId xmlns:a16="http://schemas.microsoft.com/office/drawing/2014/main" id="{19CBA18F-A921-4E0C-ACCB-4E5498A94755}"/>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80" name="TextBox 179">
          <a:extLst>
            <a:ext uri="{FF2B5EF4-FFF2-40B4-BE49-F238E27FC236}">
              <a16:creationId xmlns:a16="http://schemas.microsoft.com/office/drawing/2014/main" id="{3B14E70A-FE88-4D42-AC05-CB6A0D9DBD3F}"/>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81" name="TextBox 180">
          <a:extLst>
            <a:ext uri="{FF2B5EF4-FFF2-40B4-BE49-F238E27FC236}">
              <a16:creationId xmlns:a16="http://schemas.microsoft.com/office/drawing/2014/main" id="{FBEF5E8C-C38D-49A5-8AA0-6FCFD6B1855B}"/>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82" name="TextBox 181">
          <a:extLst>
            <a:ext uri="{FF2B5EF4-FFF2-40B4-BE49-F238E27FC236}">
              <a16:creationId xmlns:a16="http://schemas.microsoft.com/office/drawing/2014/main" id="{EEB26DEF-2E64-4879-8320-7375D9CA246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83" name="TextBox 182">
          <a:extLst>
            <a:ext uri="{FF2B5EF4-FFF2-40B4-BE49-F238E27FC236}">
              <a16:creationId xmlns:a16="http://schemas.microsoft.com/office/drawing/2014/main" id="{3FFE54C2-E666-4C8E-B40A-00B115A723EC}"/>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84" name="TextBox 183">
          <a:extLst>
            <a:ext uri="{FF2B5EF4-FFF2-40B4-BE49-F238E27FC236}">
              <a16:creationId xmlns:a16="http://schemas.microsoft.com/office/drawing/2014/main" id="{D63DD004-40C1-4F9E-960C-EFFA93736571}"/>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85" name="TextBox 184">
          <a:extLst>
            <a:ext uri="{FF2B5EF4-FFF2-40B4-BE49-F238E27FC236}">
              <a16:creationId xmlns:a16="http://schemas.microsoft.com/office/drawing/2014/main" id="{FA17E474-2147-4411-BECD-90CEA7784B6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86" name="TextBox 185">
          <a:extLst>
            <a:ext uri="{FF2B5EF4-FFF2-40B4-BE49-F238E27FC236}">
              <a16:creationId xmlns:a16="http://schemas.microsoft.com/office/drawing/2014/main" id="{F3CF0660-1A24-43AA-93CD-B8156CA5C26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87" name="TextBox 186">
          <a:extLst>
            <a:ext uri="{FF2B5EF4-FFF2-40B4-BE49-F238E27FC236}">
              <a16:creationId xmlns:a16="http://schemas.microsoft.com/office/drawing/2014/main" id="{5F14AC74-9084-4F7B-BAED-6B3D7A2E6F2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88" name="TextBox 187">
          <a:extLst>
            <a:ext uri="{FF2B5EF4-FFF2-40B4-BE49-F238E27FC236}">
              <a16:creationId xmlns:a16="http://schemas.microsoft.com/office/drawing/2014/main" id="{FCAD9F93-17FF-4723-A937-C1AF0931BEA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89" name="TextBox 188">
          <a:extLst>
            <a:ext uri="{FF2B5EF4-FFF2-40B4-BE49-F238E27FC236}">
              <a16:creationId xmlns:a16="http://schemas.microsoft.com/office/drawing/2014/main" id="{C4140F1F-544B-4C72-914C-CC3BAEB298A9}"/>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90" name="TextBox 189">
          <a:extLst>
            <a:ext uri="{FF2B5EF4-FFF2-40B4-BE49-F238E27FC236}">
              <a16:creationId xmlns:a16="http://schemas.microsoft.com/office/drawing/2014/main" id="{9C56A8FF-C9B1-43A2-A2EC-A953DAB8469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91" name="TextBox 190">
          <a:extLst>
            <a:ext uri="{FF2B5EF4-FFF2-40B4-BE49-F238E27FC236}">
              <a16:creationId xmlns:a16="http://schemas.microsoft.com/office/drawing/2014/main" id="{2742FFA4-22A5-498A-A091-D6305C019CF7}"/>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92" name="TextBox 191">
          <a:extLst>
            <a:ext uri="{FF2B5EF4-FFF2-40B4-BE49-F238E27FC236}">
              <a16:creationId xmlns:a16="http://schemas.microsoft.com/office/drawing/2014/main" id="{BF78EFDC-8796-4D56-8FD4-B4CD701AB43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93" name="TextBox 192">
          <a:extLst>
            <a:ext uri="{FF2B5EF4-FFF2-40B4-BE49-F238E27FC236}">
              <a16:creationId xmlns:a16="http://schemas.microsoft.com/office/drawing/2014/main" id="{0632CCF3-17AE-49CD-9FD6-D206B027256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94" name="TextBox 193">
          <a:extLst>
            <a:ext uri="{FF2B5EF4-FFF2-40B4-BE49-F238E27FC236}">
              <a16:creationId xmlns:a16="http://schemas.microsoft.com/office/drawing/2014/main" id="{9E650DA1-DF01-411B-B409-0717C426D2D0}"/>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95" name="TextBox 194">
          <a:extLst>
            <a:ext uri="{FF2B5EF4-FFF2-40B4-BE49-F238E27FC236}">
              <a16:creationId xmlns:a16="http://schemas.microsoft.com/office/drawing/2014/main" id="{B498BB6C-78DF-449A-9166-BB2EAA1646E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96" name="TextBox 195">
          <a:extLst>
            <a:ext uri="{FF2B5EF4-FFF2-40B4-BE49-F238E27FC236}">
              <a16:creationId xmlns:a16="http://schemas.microsoft.com/office/drawing/2014/main" id="{9A9BD124-C551-48A1-B25B-A493D0B9C98E}"/>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197" name="TextBox 196">
          <a:extLst>
            <a:ext uri="{FF2B5EF4-FFF2-40B4-BE49-F238E27FC236}">
              <a16:creationId xmlns:a16="http://schemas.microsoft.com/office/drawing/2014/main" id="{9802417C-B0E3-46B3-A4F1-3BCFDDA41B85}"/>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98" name="TextBox 197">
          <a:extLst>
            <a:ext uri="{FF2B5EF4-FFF2-40B4-BE49-F238E27FC236}">
              <a16:creationId xmlns:a16="http://schemas.microsoft.com/office/drawing/2014/main" id="{585B24B5-0A4C-4D4A-809D-40B1E0C7AAB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199" name="TextBox 198">
          <a:extLst>
            <a:ext uri="{FF2B5EF4-FFF2-40B4-BE49-F238E27FC236}">
              <a16:creationId xmlns:a16="http://schemas.microsoft.com/office/drawing/2014/main" id="{0143C8B5-98B9-43FF-BFEA-4D1F13316410}"/>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0" name="TextBox 199">
          <a:extLst>
            <a:ext uri="{FF2B5EF4-FFF2-40B4-BE49-F238E27FC236}">
              <a16:creationId xmlns:a16="http://schemas.microsoft.com/office/drawing/2014/main" id="{3C785A38-A772-4E93-9C0D-807B7E4F0264}"/>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01" name="TextBox 200">
          <a:extLst>
            <a:ext uri="{FF2B5EF4-FFF2-40B4-BE49-F238E27FC236}">
              <a16:creationId xmlns:a16="http://schemas.microsoft.com/office/drawing/2014/main" id="{BB947EB9-5B46-4355-B4CE-A95B68F0FE4B}"/>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02" name="TextBox 201">
          <a:extLst>
            <a:ext uri="{FF2B5EF4-FFF2-40B4-BE49-F238E27FC236}">
              <a16:creationId xmlns:a16="http://schemas.microsoft.com/office/drawing/2014/main" id="{79D3FB50-3090-4A77-B9C9-C4E4255C1B62}"/>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3" name="TextBox 202">
          <a:extLst>
            <a:ext uri="{FF2B5EF4-FFF2-40B4-BE49-F238E27FC236}">
              <a16:creationId xmlns:a16="http://schemas.microsoft.com/office/drawing/2014/main" id="{38DB1576-1AAC-4CB5-920B-2EE8D3BBF46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4" name="TextBox 203">
          <a:extLst>
            <a:ext uri="{FF2B5EF4-FFF2-40B4-BE49-F238E27FC236}">
              <a16:creationId xmlns:a16="http://schemas.microsoft.com/office/drawing/2014/main" id="{5EB0439D-928C-4537-985E-4D9E36DC1818}"/>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05" name="TextBox 204">
          <a:extLst>
            <a:ext uri="{FF2B5EF4-FFF2-40B4-BE49-F238E27FC236}">
              <a16:creationId xmlns:a16="http://schemas.microsoft.com/office/drawing/2014/main" id="{122781A3-B871-490B-A9AE-61767C47EA3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06" name="TextBox 205">
          <a:extLst>
            <a:ext uri="{FF2B5EF4-FFF2-40B4-BE49-F238E27FC236}">
              <a16:creationId xmlns:a16="http://schemas.microsoft.com/office/drawing/2014/main" id="{13C76930-2CA1-44E3-AE67-963DFE3F974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7" name="TextBox 206">
          <a:extLst>
            <a:ext uri="{FF2B5EF4-FFF2-40B4-BE49-F238E27FC236}">
              <a16:creationId xmlns:a16="http://schemas.microsoft.com/office/drawing/2014/main" id="{AD20BABA-0911-49BC-84E1-E5552C43A8A4}"/>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8" name="TextBox 207">
          <a:extLst>
            <a:ext uri="{FF2B5EF4-FFF2-40B4-BE49-F238E27FC236}">
              <a16:creationId xmlns:a16="http://schemas.microsoft.com/office/drawing/2014/main" id="{BF8D77D9-EDAB-4C1A-BF4F-10EF6B7F0AC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09" name="TextBox 208">
          <a:extLst>
            <a:ext uri="{FF2B5EF4-FFF2-40B4-BE49-F238E27FC236}">
              <a16:creationId xmlns:a16="http://schemas.microsoft.com/office/drawing/2014/main" id="{C923E2CF-41D6-47F6-9B4E-D6143CC9A5F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0" name="TextBox 209">
          <a:extLst>
            <a:ext uri="{FF2B5EF4-FFF2-40B4-BE49-F238E27FC236}">
              <a16:creationId xmlns:a16="http://schemas.microsoft.com/office/drawing/2014/main" id="{30EDE8D3-E317-4C57-80EF-2237BACCD98F}"/>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1" name="TextBox 210">
          <a:extLst>
            <a:ext uri="{FF2B5EF4-FFF2-40B4-BE49-F238E27FC236}">
              <a16:creationId xmlns:a16="http://schemas.microsoft.com/office/drawing/2014/main" id="{213F63C6-BBBB-4278-A6E3-47D757D64888}"/>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12" name="TextBox 211">
          <a:extLst>
            <a:ext uri="{FF2B5EF4-FFF2-40B4-BE49-F238E27FC236}">
              <a16:creationId xmlns:a16="http://schemas.microsoft.com/office/drawing/2014/main" id="{8FB11936-5077-429D-BED9-B1DF171D9B1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13" name="TextBox 212">
          <a:extLst>
            <a:ext uri="{FF2B5EF4-FFF2-40B4-BE49-F238E27FC236}">
              <a16:creationId xmlns:a16="http://schemas.microsoft.com/office/drawing/2014/main" id="{B001C8A5-7D66-4BE4-B6DE-A2613004015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4" name="TextBox 213">
          <a:extLst>
            <a:ext uri="{FF2B5EF4-FFF2-40B4-BE49-F238E27FC236}">
              <a16:creationId xmlns:a16="http://schemas.microsoft.com/office/drawing/2014/main" id="{2CDB2FC1-5FCA-4AD1-9703-BB81DA5BC45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5" name="TextBox 214">
          <a:extLst>
            <a:ext uri="{FF2B5EF4-FFF2-40B4-BE49-F238E27FC236}">
              <a16:creationId xmlns:a16="http://schemas.microsoft.com/office/drawing/2014/main" id="{44BF1657-98FB-4CD4-A05F-72FB7A1A74B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16" name="TextBox 215">
          <a:extLst>
            <a:ext uri="{FF2B5EF4-FFF2-40B4-BE49-F238E27FC236}">
              <a16:creationId xmlns:a16="http://schemas.microsoft.com/office/drawing/2014/main" id="{18495322-CAEF-4540-B604-1A4D15555A0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7" name="TextBox 216">
          <a:extLst>
            <a:ext uri="{FF2B5EF4-FFF2-40B4-BE49-F238E27FC236}">
              <a16:creationId xmlns:a16="http://schemas.microsoft.com/office/drawing/2014/main" id="{EA96EAEC-82FB-4F7B-8E36-05DF464DE00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18" name="TextBox 217">
          <a:extLst>
            <a:ext uri="{FF2B5EF4-FFF2-40B4-BE49-F238E27FC236}">
              <a16:creationId xmlns:a16="http://schemas.microsoft.com/office/drawing/2014/main" id="{E635C598-FB6D-4689-8878-7CC44BA50C2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19" name="TextBox 218">
          <a:extLst>
            <a:ext uri="{FF2B5EF4-FFF2-40B4-BE49-F238E27FC236}">
              <a16:creationId xmlns:a16="http://schemas.microsoft.com/office/drawing/2014/main" id="{3B84A794-C17B-4183-ACA5-CFAD57B56D26}"/>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220" name="TextBox 219">
          <a:extLst>
            <a:ext uri="{FF2B5EF4-FFF2-40B4-BE49-F238E27FC236}">
              <a16:creationId xmlns:a16="http://schemas.microsoft.com/office/drawing/2014/main" id="{D29FAE53-67FB-40B2-B009-C100F522CF82}"/>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21" name="TextBox 220">
          <a:extLst>
            <a:ext uri="{FF2B5EF4-FFF2-40B4-BE49-F238E27FC236}">
              <a16:creationId xmlns:a16="http://schemas.microsoft.com/office/drawing/2014/main" id="{4547A24D-16D7-4C43-B0EC-BC40134C7A8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222" name="TextBox 221">
          <a:extLst>
            <a:ext uri="{FF2B5EF4-FFF2-40B4-BE49-F238E27FC236}">
              <a16:creationId xmlns:a16="http://schemas.microsoft.com/office/drawing/2014/main" id="{9EEF8382-4FE5-4D90-B9DD-C4C3CAE2A202}"/>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23" name="TextBox 222">
          <a:extLst>
            <a:ext uri="{FF2B5EF4-FFF2-40B4-BE49-F238E27FC236}">
              <a16:creationId xmlns:a16="http://schemas.microsoft.com/office/drawing/2014/main" id="{B2E2F2BB-002A-4639-9C09-76CF80200D9B}"/>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24" name="TextBox 223">
          <a:extLst>
            <a:ext uri="{FF2B5EF4-FFF2-40B4-BE49-F238E27FC236}">
              <a16:creationId xmlns:a16="http://schemas.microsoft.com/office/drawing/2014/main" id="{C7BE1100-FD84-4DD7-A676-9602C2A72333}"/>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25" name="TextBox 224">
          <a:extLst>
            <a:ext uri="{FF2B5EF4-FFF2-40B4-BE49-F238E27FC236}">
              <a16:creationId xmlns:a16="http://schemas.microsoft.com/office/drawing/2014/main" id="{5054C82C-E2A1-48F2-8086-97655FAE402C}"/>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26" name="TextBox 225">
          <a:extLst>
            <a:ext uri="{FF2B5EF4-FFF2-40B4-BE49-F238E27FC236}">
              <a16:creationId xmlns:a16="http://schemas.microsoft.com/office/drawing/2014/main" id="{21C37A2B-374E-4A4F-9621-6075F1F12E3E}"/>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27" name="TextBox 226">
          <a:extLst>
            <a:ext uri="{FF2B5EF4-FFF2-40B4-BE49-F238E27FC236}">
              <a16:creationId xmlns:a16="http://schemas.microsoft.com/office/drawing/2014/main" id="{3AA478CE-7FC2-4EAB-A81B-ECF66C998640}"/>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28" name="TextBox 227">
          <a:extLst>
            <a:ext uri="{FF2B5EF4-FFF2-40B4-BE49-F238E27FC236}">
              <a16:creationId xmlns:a16="http://schemas.microsoft.com/office/drawing/2014/main" id="{3F54F293-212E-43E9-89CB-ED1C92D89A9B}"/>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29" name="TextBox 228">
          <a:extLst>
            <a:ext uri="{FF2B5EF4-FFF2-40B4-BE49-F238E27FC236}">
              <a16:creationId xmlns:a16="http://schemas.microsoft.com/office/drawing/2014/main" id="{4829715A-3EEF-4BFA-870E-A0FD24BFA6BF}"/>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0" name="TextBox 229">
          <a:extLst>
            <a:ext uri="{FF2B5EF4-FFF2-40B4-BE49-F238E27FC236}">
              <a16:creationId xmlns:a16="http://schemas.microsoft.com/office/drawing/2014/main" id="{9BA6FAB9-5956-41DE-AC93-E1FAC5D24762}"/>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1" name="TextBox 230">
          <a:extLst>
            <a:ext uri="{FF2B5EF4-FFF2-40B4-BE49-F238E27FC236}">
              <a16:creationId xmlns:a16="http://schemas.microsoft.com/office/drawing/2014/main" id="{5B48B340-BDD7-455D-B7E3-785E5DA321E7}"/>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32" name="TextBox 231">
          <a:extLst>
            <a:ext uri="{FF2B5EF4-FFF2-40B4-BE49-F238E27FC236}">
              <a16:creationId xmlns:a16="http://schemas.microsoft.com/office/drawing/2014/main" id="{5335CBD5-FBE2-4F33-8C0A-385998A2DE2A}"/>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3" name="TextBox 232">
          <a:extLst>
            <a:ext uri="{FF2B5EF4-FFF2-40B4-BE49-F238E27FC236}">
              <a16:creationId xmlns:a16="http://schemas.microsoft.com/office/drawing/2014/main" id="{94BD6395-CBCB-4483-B140-D61FF7D5B3E0}"/>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4" name="TextBox 233">
          <a:extLst>
            <a:ext uri="{FF2B5EF4-FFF2-40B4-BE49-F238E27FC236}">
              <a16:creationId xmlns:a16="http://schemas.microsoft.com/office/drawing/2014/main" id="{44029BF3-663B-4666-B567-C654BE009F9A}"/>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35" name="TextBox 234">
          <a:extLst>
            <a:ext uri="{FF2B5EF4-FFF2-40B4-BE49-F238E27FC236}">
              <a16:creationId xmlns:a16="http://schemas.microsoft.com/office/drawing/2014/main" id="{DE7BFBB0-45F7-4C0D-A9D3-EDC5660D746B}"/>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110</xdr:row>
      <xdr:rowOff>175260</xdr:rowOff>
    </xdr:from>
    <xdr:ext cx="184731" cy="264560"/>
    <xdr:sp macro="" textlink="">
      <xdr:nvSpPr>
        <xdr:cNvPr id="236" name="TextBox 235">
          <a:extLst>
            <a:ext uri="{FF2B5EF4-FFF2-40B4-BE49-F238E27FC236}">
              <a16:creationId xmlns:a16="http://schemas.microsoft.com/office/drawing/2014/main" id="{F2A02C95-0BE5-4582-84CA-BA50FEEA8CAD}"/>
            </a:ext>
          </a:extLst>
        </xdr:cNvPr>
        <xdr:cNvSpPr txBox="1"/>
      </xdr:nvSpPr>
      <xdr:spPr>
        <a:xfrm>
          <a:off x="79914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7" name="TextBox 236">
          <a:extLst>
            <a:ext uri="{FF2B5EF4-FFF2-40B4-BE49-F238E27FC236}">
              <a16:creationId xmlns:a16="http://schemas.microsoft.com/office/drawing/2014/main" id="{4E68BDF7-FBD7-4C78-9969-2553A0620485}"/>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110</xdr:row>
      <xdr:rowOff>175260</xdr:rowOff>
    </xdr:from>
    <xdr:ext cx="184731" cy="264560"/>
    <xdr:sp macro="" textlink="">
      <xdr:nvSpPr>
        <xdr:cNvPr id="238" name="TextBox 237">
          <a:extLst>
            <a:ext uri="{FF2B5EF4-FFF2-40B4-BE49-F238E27FC236}">
              <a16:creationId xmlns:a16="http://schemas.microsoft.com/office/drawing/2014/main" id="{8691744C-1350-4842-BE1C-524680400D17}"/>
            </a:ext>
          </a:extLst>
        </xdr:cNvPr>
        <xdr:cNvSpPr txBox="1"/>
      </xdr:nvSpPr>
      <xdr:spPr>
        <a:xfrm>
          <a:off x="9210675" y="217303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39" name="TextBox 238">
          <a:extLst>
            <a:ext uri="{FF2B5EF4-FFF2-40B4-BE49-F238E27FC236}">
              <a16:creationId xmlns:a16="http://schemas.microsoft.com/office/drawing/2014/main" id="{681FCD3E-DAA3-4ECB-8663-7DEAB29388A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40" name="TextBox 239">
          <a:extLst>
            <a:ext uri="{FF2B5EF4-FFF2-40B4-BE49-F238E27FC236}">
              <a16:creationId xmlns:a16="http://schemas.microsoft.com/office/drawing/2014/main" id="{F59BE0F0-F179-439D-BC8F-E2678F53013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41" name="TextBox 240">
          <a:extLst>
            <a:ext uri="{FF2B5EF4-FFF2-40B4-BE49-F238E27FC236}">
              <a16:creationId xmlns:a16="http://schemas.microsoft.com/office/drawing/2014/main" id="{D78742EC-4E84-4F8C-84E4-B417B5299A6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42" name="TextBox 241">
          <a:extLst>
            <a:ext uri="{FF2B5EF4-FFF2-40B4-BE49-F238E27FC236}">
              <a16:creationId xmlns:a16="http://schemas.microsoft.com/office/drawing/2014/main" id="{4EE53EE1-7B82-4FB6-8C5A-52070051CA3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43" name="TextBox 242">
          <a:extLst>
            <a:ext uri="{FF2B5EF4-FFF2-40B4-BE49-F238E27FC236}">
              <a16:creationId xmlns:a16="http://schemas.microsoft.com/office/drawing/2014/main" id="{8E954FA2-A017-4569-94B8-190B8CCF1FD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44" name="TextBox 243">
          <a:extLst>
            <a:ext uri="{FF2B5EF4-FFF2-40B4-BE49-F238E27FC236}">
              <a16:creationId xmlns:a16="http://schemas.microsoft.com/office/drawing/2014/main" id="{01842DE4-0BCA-4460-B621-2779FC9A3EB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45" name="TextBox 244">
          <a:extLst>
            <a:ext uri="{FF2B5EF4-FFF2-40B4-BE49-F238E27FC236}">
              <a16:creationId xmlns:a16="http://schemas.microsoft.com/office/drawing/2014/main" id="{E3A6F258-6E8B-43A6-8430-6BEBDE493AF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46" name="TextBox 245">
          <a:extLst>
            <a:ext uri="{FF2B5EF4-FFF2-40B4-BE49-F238E27FC236}">
              <a16:creationId xmlns:a16="http://schemas.microsoft.com/office/drawing/2014/main" id="{F7BA1B19-6020-4882-BB37-D73771A8DB6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47" name="TextBox 246">
          <a:extLst>
            <a:ext uri="{FF2B5EF4-FFF2-40B4-BE49-F238E27FC236}">
              <a16:creationId xmlns:a16="http://schemas.microsoft.com/office/drawing/2014/main" id="{83912B1A-D1C4-4C33-8ACF-AD2031D232E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48" name="TextBox 247">
          <a:extLst>
            <a:ext uri="{FF2B5EF4-FFF2-40B4-BE49-F238E27FC236}">
              <a16:creationId xmlns:a16="http://schemas.microsoft.com/office/drawing/2014/main" id="{4E28F507-53E3-470B-A7ED-606E3080514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49" name="TextBox 248">
          <a:extLst>
            <a:ext uri="{FF2B5EF4-FFF2-40B4-BE49-F238E27FC236}">
              <a16:creationId xmlns:a16="http://schemas.microsoft.com/office/drawing/2014/main" id="{8D2B07A7-EBE7-474B-AB33-3EEA657A8B4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50" name="TextBox 249">
          <a:extLst>
            <a:ext uri="{FF2B5EF4-FFF2-40B4-BE49-F238E27FC236}">
              <a16:creationId xmlns:a16="http://schemas.microsoft.com/office/drawing/2014/main" id="{0309F5A1-C01D-457A-B0B5-E37DAEC26496}"/>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51" name="TextBox 250">
          <a:extLst>
            <a:ext uri="{FF2B5EF4-FFF2-40B4-BE49-F238E27FC236}">
              <a16:creationId xmlns:a16="http://schemas.microsoft.com/office/drawing/2014/main" id="{4952557F-A314-4495-88DC-1B47AD7DEB6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52" name="TextBox 251">
          <a:extLst>
            <a:ext uri="{FF2B5EF4-FFF2-40B4-BE49-F238E27FC236}">
              <a16:creationId xmlns:a16="http://schemas.microsoft.com/office/drawing/2014/main" id="{57B27AB4-858E-4AC1-A4E1-5F6B20004DA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53" name="TextBox 252">
          <a:extLst>
            <a:ext uri="{FF2B5EF4-FFF2-40B4-BE49-F238E27FC236}">
              <a16:creationId xmlns:a16="http://schemas.microsoft.com/office/drawing/2014/main" id="{CC885BE1-3B0B-49FA-9822-B5D62977BF5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54" name="TextBox 253">
          <a:extLst>
            <a:ext uri="{FF2B5EF4-FFF2-40B4-BE49-F238E27FC236}">
              <a16:creationId xmlns:a16="http://schemas.microsoft.com/office/drawing/2014/main" id="{E27CDC4F-9B09-4959-B533-B0B8E7D6D1E9}"/>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55" name="TextBox 254">
          <a:extLst>
            <a:ext uri="{FF2B5EF4-FFF2-40B4-BE49-F238E27FC236}">
              <a16:creationId xmlns:a16="http://schemas.microsoft.com/office/drawing/2014/main" id="{EFFC02C4-DE11-46C8-9C6C-B99D3D5C6672}"/>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56" name="TextBox 255">
          <a:extLst>
            <a:ext uri="{FF2B5EF4-FFF2-40B4-BE49-F238E27FC236}">
              <a16:creationId xmlns:a16="http://schemas.microsoft.com/office/drawing/2014/main" id="{106DD377-477F-4E21-AE12-2E2608098373}"/>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57" name="TextBox 256">
          <a:extLst>
            <a:ext uri="{FF2B5EF4-FFF2-40B4-BE49-F238E27FC236}">
              <a16:creationId xmlns:a16="http://schemas.microsoft.com/office/drawing/2014/main" id="{8C6D9FD7-99AE-44BA-BC5E-7799647D628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58" name="TextBox 257">
          <a:extLst>
            <a:ext uri="{FF2B5EF4-FFF2-40B4-BE49-F238E27FC236}">
              <a16:creationId xmlns:a16="http://schemas.microsoft.com/office/drawing/2014/main" id="{475B64F3-FF39-48CA-90E6-EA4546CD4E2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59" name="TextBox 258">
          <a:extLst>
            <a:ext uri="{FF2B5EF4-FFF2-40B4-BE49-F238E27FC236}">
              <a16:creationId xmlns:a16="http://schemas.microsoft.com/office/drawing/2014/main" id="{B58BA5E6-064F-48FD-A5AE-662A385D054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60" name="TextBox 259">
          <a:extLst>
            <a:ext uri="{FF2B5EF4-FFF2-40B4-BE49-F238E27FC236}">
              <a16:creationId xmlns:a16="http://schemas.microsoft.com/office/drawing/2014/main" id="{B4F10664-AE2D-479D-8312-812066A8222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61" name="TextBox 260">
          <a:extLst>
            <a:ext uri="{FF2B5EF4-FFF2-40B4-BE49-F238E27FC236}">
              <a16:creationId xmlns:a16="http://schemas.microsoft.com/office/drawing/2014/main" id="{07ED7569-1EB9-45F0-AD61-5A21168017C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62" name="TextBox 261">
          <a:extLst>
            <a:ext uri="{FF2B5EF4-FFF2-40B4-BE49-F238E27FC236}">
              <a16:creationId xmlns:a16="http://schemas.microsoft.com/office/drawing/2014/main" id="{83E09DEB-77C3-4289-89F3-EEF619BC815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63" name="TextBox 262">
          <a:extLst>
            <a:ext uri="{FF2B5EF4-FFF2-40B4-BE49-F238E27FC236}">
              <a16:creationId xmlns:a16="http://schemas.microsoft.com/office/drawing/2014/main" id="{75042C97-D0FE-4F49-893E-9D0CB9D0C90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64" name="TextBox 263">
          <a:extLst>
            <a:ext uri="{FF2B5EF4-FFF2-40B4-BE49-F238E27FC236}">
              <a16:creationId xmlns:a16="http://schemas.microsoft.com/office/drawing/2014/main" id="{551BD38C-7524-4A7C-9027-CBFFDF65EFF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65" name="TextBox 264">
          <a:extLst>
            <a:ext uri="{FF2B5EF4-FFF2-40B4-BE49-F238E27FC236}">
              <a16:creationId xmlns:a16="http://schemas.microsoft.com/office/drawing/2014/main" id="{8F8B404F-6904-4D87-837D-710A8183D46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66" name="TextBox 265">
          <a:extLst>
            <a:ext uri="{FF2B5EF4-FFF2-40B4-BE49-F238E27FC236}">
              <a16:creationId xmlns:a16="http://schemas.microsoft.com/office/drawing/2014/main" id="{21191577-E58F-454C-88A3-ECCDCA3BC76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67" name="TextBox 266">
          <a:extLst>
            <a:ext uri="{FF2B5EF4-FFF2-40B4-BE49-F238E27FC236}">
              <a16:creationId xmlns:a16="http://schemas.microsoft.com/office/drawing/2014/main" id="{14491ECB-5BE8-45AC-A851-77DB1391393C}"/>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68" name="TextBox 267">
          <a:extLst>
            <a:ext uri="{FF2B5EF4-FFF2-40B4-BE49-F238E27FC236}">
              <a16:creationId xmlns:a16="http://schemas.microsoft.com/office/drawing/2014/main" id="{8B69A89B-92D4-4A41-8F50-86D40315E1C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69" name="TextBox 268">
          <a:extLst>
            <a:ext uri="{FF2B5EF4-FFF2-40B4-BE49-F238E27FC236}">
              <a16:creationId xmlns:a16="http://schemas.microsoft.com/office/drawing/2014/main" id="{7F2506AF-E7AE-4AD2-8F08-CE7F20BB3C5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70" name="TextBox 269">
          <a:extLst>
            <a:ext uri="{FF2B5EF4-FFF2-40B4-BE49-F238E27FC236}">
              <a16:creationId xmlns:a16="http://schemas.microsoft.com/office/drawing/2014/main" id="{79E7955B-FE30-4B2D-B2CA-E74A12B21942}"/>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71" name="TextBox 270">
          <a:extLst>
            <a:ext uri="{FF2B5EF4-FFF2-40B4-BE49-F238E27FC236}">
              <a16:creationId xmlns:a16="http://schemas.microsoft.com/office/drawing/2014/main" id="{99112553-B71F-484D-B62F-E3AF30DC5B7A}"/>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72" name="TextBox 271">
          <a:extLst>
            <a:ext uri="{FF2B5EF4-FFF2-40B4-BE49-F238E27FC236}">
              <a16:creationId xmlns:a16="http://schemas.microsoft.com/office/drawing/2014/main" id="{18E85181-8AB7-4EEB-A406-B58BFB2736AB}"/>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73" name="TextBox 272">
          <a:extLst>
            <a:ext uri="{FF2B5EF4-FFF2-40B4-BE49-F238E27FC236}">
              <a16:creationId xmlns:a16="http://schemas.microsoft.com/office/drawing/2014/main" id="{992EFC73-3AE5-42BC-B8BD-A70797D3EDF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74" name="TextBox 273">
          <a:extLst>
            <a:ext uri="{FF2B5EF4-FFF2-40B4-BE49-F238E27FC236}">
              <a16:creationId xmlns:a16="http://schemas.microsoft.com/office/drawing/2014/main" id="{E8387626-117C-43AF-9A5F-F671C8DA6E8E}"/>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75" name="TextBox 274">
          <a:extLst>
            <a:ext uri="{FF2B5EF4-FFF2-40B4-BE49-F238E27FC236}">
              <a16:creationId xmlns:a16="http://schemas.microsoft.com/office/drawing/2014/main" id="{8F5BBE47-B889-46DF-A734-C5B7581514A4}"/>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76" name="TextBox 275">
          <a:extLst>
            <a:ext uri="{FF2B5EF4-FFF2-40B4-BE49-F238E27FC236}">
              <a16:creationId xmlns:a16="http://schemas.microsoft.com/office/drawing/2014/main" id="{5C7ACB7E-76BE-45A8-A83A-C5FCE820A384}"/>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77" name="TextBox 276">
          <a:extLst>
            <a:ext uri="{FF2B5EF4-FFF2-40B4-BE49-F238E27FC236}">
              <a16:creationId xmlns:a16="http://schemas.microsoft.com/office/drawing/2014/main" id="{A79DE9B6-8A2B-43B1-9325-91E75E9E2650}"/>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78" name="TextBox 277">
          <a:extLst>
            <a:ext uri="{FF2B5EF4-FFF2-40B4-BE49-F238E27FC236}">
              <a16:creationId xmlns:a16="http://schemas.microsoft.com/office/drawing/2014/main" id="{2FA41382-987D-4D8B-B9F6-AF44BB7C1AF2}"/>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79" name="TextBox 278">
          <a:extLst>
            <a:ext uri="{FF2B5EF4-FFF2-40B4-BE49-F238E27FC236}">
              <a16:creationId xmlns:a16="http://schemas.microsoft.com/office/drawing/2014/main" id="{B179697A-17FC-4AF3-A90D-2FDACDF7F434}"/>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0" name="TextBox 279">
          <a:extLst>
            <a:ext uri="{FF2B5EF4-FFF2-40B4-BE49-F238E27FC236}">
              <a16:creationId xmlns:a16="http://schemas.microsoft.com/office/drawing/2014/main" id="{5A80787F-6F3E-4392-A527-757D01D182A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81" name="TextBox 280">
          <a:extLst>
            <a:ext uri="{FF2B5EF4-FFF2-40B4-BE49-F238E27FC236}">
              <a16:creationId xmlns:a16="http://schemas.microsoft.com/office/drawing/2014/main" id="{32C67356-C5D7-4139-B953-C8550A167C0D}"/>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82" name="TextBox 281">
          <a:extLst>
            <a:ext uri="{FF2B5EF4-FFF2-40B4-BE49-F238E27FC236}">
              <a16:creationId xmlns:a16="http://schemas.microsoft.com/office/drawing/2014/main" id="{45DAF11E-8EFC-4A19-8E78-C4AAEDBF7D44}"/>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3" name="TextBox 282">
          <a:extLst>
            <a:ext uri="{FF2B5EF4-FFF2-40B4-BE49-F238E27FC236}">
              <a16:creationId xmlns:a16="http://schemas.microsoft.com/office/drawing/2014/main" id="{4E6E6B76-A839-4E8D-81F7-6A5B283DC38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4" name="TextBox 283">
          <a:extLst>
            <a:ext uri="{FF2B5EF4-FFF2-40B4-BE49-F238E27FC236}">
              <a16:creationId xmlns:a16="http://schemas.microsoft.com/office/drawing/2014/main" id="{35F0F13C-51E3-4216-80F7-DD8FAF9E49A7}"/>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85" name="TextBox 284">
          <a:extLst>
            <a:ext uri="{FF2B5EF4-FFF2-40B4-BE49-F238E27FC236}">
              <a16:creationId xmlns:a16="http://schemas.microsoft.com/office/drawing/2014/main" id="{3FF181BE-E014-456C-8BCE-AB95ABFF18AB}"/>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86" name="TextBox 285">
          <a:extLst>
            <a:ext uri="{FF2B5EF4-FFF2-40B4-BE49-F238E27FC236}">
              <a16:creationId xmlns:a16="http://schemas.microsoft.com/office/drawing/2014/main" id="{6BA292D2-0289-4EC0-98F8-933F427ECF4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7" name="TextBox 286">
          <a:extLst>
            <a:ext uri="{FF2B5EF4-FFF2-40B4-BE49-F238E27FC236}">
              <a16:creationId xmlns:a16="http://schemas.microsoft.com/office/drawing/2014/main" id="{4BC98E49-C388-4FE5-B2AA-503F01551A5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8" name="TextBox 287">
          <a:extLst>
            <a:ext uri="{FF2B5EF4-FFF2-40B4-BE49-F238E27FC236}">
              <a16:creationId xmlns:a16="http://schemas.microsoft.com/office/drawing/2014/main" id="{7A11D2AE-0E33-4154-BEA7-4B1DC8409D7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89" name="TextBox 288">
          <a:extLst>
            <a:ext uri="{FF2B5EF4-FFF2-40B4-BE49-F238E27FC236}">
              <a16:creationId xmlns:a16="http://schemas.microsoft.com/office/drawing/2014/main" id="{CDAB96EF-AB83-4AAA-A3F5-11EA10997DDF}"/>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0" name="TextBox 289">
          <a:extLst>
            <a:ext uri="{FF2B5EF4-FFF2-40B4-BE49-F238E27FC236}">
              <a16:creationId xmlns:a16="http://schemas.microsoft.com/office/drawing/2014/main" id="{B31484CA-1603-4141-8925-52B0F652F7EA}"/>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1" name="TextBox 290">
          <a:extLst>
            <a:ext uri="{FF2B5EF4-FFF2-40B4-BE49-F238E27FC236}">
              <a16:creationId xmlns:a16="http://schemas.microsoft.com/office/drawing/2014/main" id="{067525F7-5A9D-461B-96CB-DD0C696059B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92" name="TextBox 291">
          <a:extLst>
            <a:ext uri="{FF2B5EF4-FFF2-40B4-BE49-F238E27FC236}">
              <a16:creationId xmlns:a16="http://schemas.microsoft.com/office/drawing/2014/main" id="{D7FE43CD-9BA8-4E82-869D-EEB7FF7F48E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93" name="TextBox 292">
          <a:extLst>
            <a:ext uri="{FF2B5EF4-FFF2-40B4-BE49-F238E27FC236}">
              <a16:creationId xmlns:a16="http://schemas.microsoft.com/office/drawing/2014/main" id="{A179C820-FB9D-4824-A045-90CD350E37D2}"/>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4" name="TextBox 293">
          <a:extLst>
            <a:ext uri="{FF2B5EF4-FFF2-40B4-BE49-F238E27FC236}">
              <a16:creationId xmlns:a16="http://schemas.microsoft.com/office/drawing/2014/main" id="{87A452D3-AA8D-45B3-B1E7-97D86DE56A02}"/>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5" name="TextBox 294">
          <a:extLst>
            <a:ext uri="{FF2B5EF4-FFF2-40B4-BE49-F238E27FC236}">
              <a16:creationId xmlns:a16="http://schemas.microsoft.com/office/drawing/2014/main" id="{5DF4921F-CB45-4D73-90AB-72DCA9AB3C37}"/>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96" name="TextBox 295">
          <a:extLst>
            <a:ext uri="{FF2B5EF4-FFF2-40B4-BE49-F238E27FC236}">
              <a16:creationId xmlns:a16="http://schemas.microsoft.com/office/drawing/2014/main" id="{D41CB5A4-6DE6-46E3-9B60-7B534C5C4D23}"/>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7" name="TextBox 296">
          <a:extLst>
            <a:ext uri="{FF2B5EF4-FFF2-40B4-BE49-F238E27FC236}">
              <a16:creationId xmlns:a16="http://schemas.microsoft.com/office/drawing/2014/main" id="{9F447588-BA61-4C99-8C31-32D357E7AD4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298" name="TextBox 297">
          <a:extLst>
            <a:ext uri="{FF2B5EF4-FFF2-40B4-BE49-F238E27FC236}">
              <a16:creationId xmlns:a16="http://schemas.microsoft.com/office/drawing/2014/main" id="{499DD4B4-2655-4FEA-B937-F874A2AC0A83}"/>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299" name="TextBox 298">
          <a:extLst>
            <a:ext uri="{FF2B5EF4-FFF2-40B4-BE49-F238E27FC236}">
              <a16:creationId xmlns:a16="http://schemas.microsoft.com/office/drawing/2014/main" id="{BD807146-D6DB-4A43-BE72-911780C8DC35}"/>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0" name="TextBox 299">
          <a:extLst>
            <a:ext uri="{FF2B5EF4-FFF2-40B4-BE49-F238E27FC236}">
              <a16:creationId xmlns:a16="http://schemas.microsoft.com/office/drawing/2014/main" id="{82394D99-A42F-471D-B902-7AAF6A43E57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01" name="TextBox 300">
          <a:extLst>
            <a:ext uri="{FF2B5EF4-FFF2-40B4-BE49-F238E27FC236}">
              <a16:creationId xmlns:a16="http://schemas.microsoft.com/office/drawing/2014/main" id="{AFD2C2D5-4AA0-4C46-A722-77942532348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02" name="TextBox 301">
          <a:extLst>
            <a:ext uri="{FF2B5EF4-FFF2-40B4-BE49-F238E27FC236}">
              <a16:creationId xmlns:a16="http://schemas.microsoft.com/office/drawing/2014/main" id="{A263E420-35F0-4D80-8AD8-294A1ED3E29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3" name="TextBox 302">
          <a:extLst>
            <a:ext uri="{FF2B5EF4-FFF2-40B4-BE49-F238E27FC236}">
              <a16:creationId xmlns:a16="http://schemas.microsoft.com/office/drawing/2014/main" id="{B22DD118-62EA-4EA0-B0E7-4D829635C30C}"/>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4" name="TextBox 303">
          <a:extLst>
            <a:ext uri="{FF2B5EF4-FFF2-40B4-BE49-F238E27FC236}">
              <a16:creationId xmlns:a16="http://schemas.microsoft.com/office/drawing/2014/main" id="{E46E71BC-A931-44C8-9A3E-DB8C9480C3A8}"/>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5" name="TextBox 304">
          <a:extLst>
            <a:ext uri="{FF2B5EF4-FFF2-40B4-BE49-F238E27FC236}">
              <a16:creationId xmlns:a16="http://schemas.microsoft.com/office/drawing/2014/main" id="{0761FB24-4A86-4D3C-87E1-D81D264E673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06" name="TextBox 305">
          <a:extLst>
            <a:ext uri="{FF2B5EF4-FFF2-40B4-BE49-F238E27FC236}">
              <a16:creationId xmlns:a16="http://schemas.microsoft.com/office/drawing/2014/main" id="{0AF6C99B-961F-468D-89E9-F2DB33800C80}"/>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07" name="TextBox 306">
          <a:extLst>
            <a:ext uri="{FF2B5EF4-FFF2-40B4-BE49-F238E27FC236}">
              <a16:creationId xmlns:a16="http://schemas.microsoft.com/office/drawing/2014/main" id="{9655DB19-9E28-42F3-91F8-19BF79B50D4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8" name="TextBox 307">
          <a:extLst>
            <a:ext uri="{FF2B5EF4-FFF2-40B4-BE49-F238E27FC236}">
              <a16:creationId xmlns:a16="http://schemas.microsoft.com/office/drawing/2014/main" id="{00FA6BEC-6DFE-4F4B-AEE3-8E5E65FE8964}"/>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09" name="TextBox 308">
          <a:extLst>
            <a:ext uri="{FF2B5EF4-FFF2-40B4-BE49-F238E27FC236}">
              <a16:creationId xmlns:a16="http://schemas.microsoft.com/office/drawing/2014/main" id="{84FBFCD6-78A1-4B25-8361-FC7D6A8E03C1}"/>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0" name="TextBox 309">
          <a:extLst>
            <a:ext uri="{FF2B5EF4-FFF2-40B4-BE49-F238E27FC236}">
              <a16:creationId xmlns:a16="http://schemas.microsoft.com/office/drawing/2014/main" id="{5C2A2FC4-C283-4620-9AF8-D56AD606EE43}"/>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1" name="TextBox 310">
          <a:extLst>
            <a:ext uri="{FF2B5EF4-FFF2-40B4-BE49-F238E27FC236}">
              <a16:creationId xmlns:a16="http://schemas.microsoft.com/office/drawing/2014/main" id="{FF383F49-777C-4E6B-B979-1E16C732BD60}"/>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12" name="TextBox 311">
          <a:extLst>
            <a:ext uri="{FF2B5EF4-FFF2-40B4-BE49-F238E27FC236}">
              <a16:creationId xmlns:a16="http://schemas.microsoft.com/office/drawing/2014/main" id="{83004080-0C94-453D-A651-F0571E57979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3" name="TextBox 312">
          <a:extLst>
            <a:ext uri="{FF2B5EF4-FFF2-40B4-BE49-F238E27FC236}">
              <a16:creationId xmlns:a16="http://schemas.microsoft.com/office/drawing/2014/main" id="{019519E4-F91F-4B6A-A367-3F3214D2F022}"/>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4" name="TextBox 313">
          <a:extLst>
            <a:ext uri="{FF2B5EF4-FFF2-40B4-BE49-F238E27FC236}">
              <a16:creationId xmlns:a16="http://schemas.microsoft.com/office/drawing/2014/main" id="{05417D7D-554B-4354-9C73-CCA1ADB1CFC4}"/>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15" name="TextBox 314">
          <a:extLst>
            <a:ext uri="{FF2B5EF4-FFF2-40B4-BE49-F238E27FC236}">
              <a16:creationId xmlns:a16="http://schemas.microsoft.com/office/drawing/2014/main" id="{7E9878E6-AB3A-41DE-BB9B-6F90C702738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16" name="TextBox 315">
          <a:extLst>
            <a:ext uri="{FF2B5EF4-FFF2-40B4-BE49-F238E27FC236}">
              <a16:creationId xmlns:a16="http://schemas.microsoft.com/office/drawing/2014/main" id="{353A3C3E-E8AF-4A22-96DE-BF5D659940F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7" name="TextBox 316">
          <a:extLst>
            <a:ext uri="{FF2B5EF4-FFF2-40B4-BE49-F238E27FC236}">
              <a16:creationId xmlns:a16="http://schemas.microsoft.com/office/drawing/2014/main" id="{5FD2FAAF-164E-4AC5-9A4D-BDD8BD922F8F}"/>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18" name="TextBox 317">
          <a:extLst>
            <a:ext uri="{FF2B5EF4-FFF2-40B4-BE49-F238E27FC236}">
              <a16:creationId xmlns:a16="http://schemas.microsoft.com/office/drawing/2014/main" id="{D01D5356-CE54-42C6-B804-DB233EEC27C5}"/>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19" name="TextBox 318">
          <a:extLst>
            <a:ext uri="{FF2B5EF4-FFF2-40B4-BE49-F238E27FC236}">
              <a16:creationId xmlns:a16="http://schemas.microsoft.com/office/drawing/2014/main" id="{1B9DC944-4BF7-49F0-9F7B-72A12B918139}"/>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0" name="TextBox 319">
          <a:extLst>
            <a:ext uri="{FF2B5EF4-FFF2-40B4-BE49-F238E27FC236}">
              <a16:creationId xmlns:a16="http://schemas.microsoft.com/office/drawing/2014/main" id="{DDE7DDED-584C-4E86-AF96-5557799CCC56}"/>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1" name="TextBox 320">
          <a:extLst>
            <a:ext uri="{FF2B5EF4-FFF2-40B4-BE49-F238E27FC236}">
              <a16:creationId xmlns:a16="http://schemas.microsoft.com/office/drawing/2014/main" id="{ECC4E9CA-F1F5-480E-951C-86A46B697D0A}"/>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22" name="TextBox 321">
          <a:extLst>
            <a:ext uri="{FF2B5EF4-FFF2-40B4-BE49-F238E27FC236}">
              <a16:creationId xmlns:a16="http://schemas.microsoft.com/office/drawing/2014/main" id="{24707534-9A2C-48F3-B8B5-F7A2EBCA3870}"/>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23" name="TextBox 322">
          <a:extLst>
            <a:ext uri="{FF2B5EF4-FFF2-40B4-BE49-F238E27FC236}">
              <a16:creationId xmlns:a16="http://schemas.microsoft.com/office/drawing/2014/main" id="{2620B4DB-4658-43D1-BCD6-DC9A422B58CE}"/>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4" name="TextBox 323">
          <a:extLst>
            <a:ext uri="{FF2B5EF4-FFF2-40B4-BE49-F238E27FC236}">
              <a16:creationId xmlns:a16="http://schemas.microsoft.com/office/drawing/2014/main" id="{F1D6401D-266E-419B-8427-D9C5C7003B0E}"/>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5" name="TextBox 324">
          <a:extLst>
            <a:ext uri="{FF2B5EF4-FFF2-40B4-BE49-F238E27FC236}">
              <a16:creationId xmlns:a16="http://schemas.microsoft.com/office/drawing/2014/main" id="{677654B1-408E-4370-8DAF-1E040F1517F5}"/>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26" name="TextBox 325">
          <a:extLst>
            <a:ext uri="{FF2B5EF4-FFF2-40B4-BE49-F238E27FC236}">
              <a16:creationId xmlns:a16="http://schemas.microsoft.com/office/drawing/2014/main" id="{5922572E-8F9A-478B-8219-C68FDE4A29E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27" name="TextBox 326">
          <a:extLst>
            <a:ext uri="{FF2B5EF4-FFF2-40B4-BE49-F238E27FC236}">
              <a16:creationId xmlns:a16="http://schemas.microsoft.com/office/drawing/2014/main" id="{D58FED06-2700-4A06-97B7-ACA0CCF4A213}"/>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28" name="TextBox 327">
          <a:extLst>
            <a:ext uri="{FF2B5EF4-FFF2-40B4-BE49-F238E27FC236}">
              <a16:creationId xmlns:a16="http://schemas.microsoft.com/office/drawing/2014/main" id="{E4BD1488-A82B-4E0A-A3F2-95F197A6224D}"/>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29" name="TextBox 328">
          <a:extLst>
            <a:ext uri="{FF2B5EF4-FFF2-40B4-BE49-F238E27FC236}">
              <a16:creationId xmlns:a16="http://schemas.microsoft.com/office/drawing/2014/main" id="{2B14816E-F7AC-40BC-8CA3-1F2452AF3C33}"/>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30" name="TextBox 329">
          <a:extLst>
            <a:ext uri="{FF2B5EF4-FFF2-40B4-BE49-F238E27FC236}">
              <a16:creationId xmlns:a16="http://schemas.microsoft.com/office/drawing/2014/main" id="{0D051627-0DBD-42D6-885B-01FDA1623A46}"/>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31" name="TextBox 330">
          <a:extLst>
            <a:ext uri="{FF2B5EF4-FFF2-40B4-BE49-F238E27FC236}">
              <a16:creationId xmlns:a16="http://schemas.microsoft.com/office/drawing/2014/main" id="{25B06A96-314F-4B3B-A8B2-44C62990C5D5}"/>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112</xdr:row>
      <xdr:rowOff>0</xdr:rowOff>
    </xdr:from>
    <xdr:ext cx="184731" cy="9267159"/>
    <xdr:sp macro="" textlink="">
      <xdr:nvSpPr>
        <xdr:cNvPr id="332" name="TextBox 331">
          <a:extLst>
            <a:ext uri="{FF2B5EF4-FFF2-40B4-BE49-F238E27FC236}">
              <a16:creationId xmlns:a16="http://schemas.microsoft.com/office/drawing/2014/main" id="{0A75302B-69D1-4605-A590-657E9FADF0B2}"/>
            </a:ext>
          </a:extLst>
        </xdr:cNvPr>
        <xdr:cNvSpPr txBox="1"/>
      </xdr:nvSpPr>
      <xdr:spPr>
        <a:xfrm>
          <a:off x="79914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33" name="TextBox 332">
          <a:extLst>
            <a:ext uri="{FF2B5EF4-FFF2-40B4-BE49-F238E27FC236}">
              <a16:creationId xmlns:a16="http://schemas.microsoft.com/office/drawing/2014/main" id="{362956B8-6935-474B-B457-B1275B50D4F1}"/>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112</xdr:row>
      <xdr:rowOff>0</xdr:rowOff>
    </xdr:from>
    <xdr:ext cx="184731" cy="9267159"/>
    <xdr:sp macro="" textlink="">
      <xdr:nvSpPr>
        <xdr:cNvPr id="334" name="TextBox 333">
          <a:extLst>
            <a:ext uri="{FF2B5EF4-FFF2-40B4-BE49-F238E27FC236}">
              <a16:creationId xmlns:a16="http://schemas.microsoft.com/office/drawing/2014/main" id="{75AB6CB8-20F8-4324-A375-F0E36134CA48}"/>
            </a:ext>
          </a:extLst>
        </xdr:cNvPr>
        <xdr:cNvSpPr txBox="1"/>
      </xdr:nvSpPr>
      <xdr:spPr>
        <a:xfrm>
          <a:off x="9210675" y="2205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35" name="TextBox 334">
          <a:extLst>
            <a:ext uri="{FF2B5EF4-FFF2-40B4-BE49-F238E27FC236}">
              <a16:creationId xmlns:a16="http://schemas.microsoft.com/office/drawing/2014/main" id="{8854629B-DE0E-4029-A422-B19FD5B0F8BC}"/>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36" name="TextBox 335">
          <a:extLst>
            <a:ext uri="{FF2B5EF4-FFF2-40B4-BE49-F238E27FC236}">
              <a16:creationId xmlns:a16="http://schemas.microsoft.com/office/drawing/2014/main" id="{ED7B023F-D532-4AB6-A2DE-AABC2B642057}"/>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37" name="TextBox 336">
          <a:extLst>
            <a:ext uri="{FF2B5EF4-FFF2-40B4-BE49-F238E27FC236}">
              <a16:creationId xmlns:a16="http://schemas.microsoft.com/office/drawing/2014/main" id="{B58A3D5C-5752-4171-A049-428EA627F2CC}"/>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38" name="TextBox 337">
          <a:extLst>
            <a:ext uri="{FF2B5EF4-FFF2-40B4-BE49-F238E27FC236}">
              <a16:creationId xmlns:a16="http://schemas.microsoft.com/office/drawing/2014/main" id="{05F02541-4AF6-438C-92A0-67589258E62F}"/>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39" name="TextBox 338">
          <a:extLst>
            <a:ext uri="{FF2B5EF4-FFF2-40B4-BE49-F238E27FC236}">
              <a16:creationId xmlns:a16="http://schemas.microsoft.com/office/drawing/2014/main" id="{08693AC3-425D-406F-AF72-01092438275A}"/>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40" name="TextBox 339">
          <a:extLst>
            <a:ext uri="{FF2B5EF4-FFF2-40B4-BE49-F238E27FC236}">
              <a16:creationId xmlns:a16="http://schemas.microsoft.com/office/drawing/2014/main" id="{F3CF17AA-14E1-4B58-A4CA-F4DDD21B2589}"/>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41" name="TextBox 340">
          <a:extLst>
            <a:ext uri="{FF2B5EF4-FFF2-40B4-BE49-F238E27FC236}">
              <a16:creationId xmlns:a16="http://schemas.microsoft.com/office/drawing/2014/main" id="{DF34D9B2-1E54-49C0-9DC9-7843789A38D3}"/>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42" name="TextBox 341">
          <a:extLst>
            <a:ext uri="{FF2B5EF4-FFF2-40B4-BE49-F238E27FC236}">
              <a16:creationId xmlns:a16="http://schemas.microsoft.com/office/drawing/2014/main" id="{E6F65BCD-6268-4E71-B246-E673B693733F}"/>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43" name="TextBox 342">
          <a:extLst>
            <a:ext uri="{FF2B5EF4-FFF2-40B4-BE49-F238E27FC236}">
              <a16:creationId xmlns:a16="http://schemas.microsoft.com/office/drawing/2014/main" id="{B244B4DE-D372-48FF-9595-5C67F8B7E62B}"/>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44" name="TextBox 343">
          <a:extLst>
            <a:ext uri="{FF2B5EF4-FFF2-40B4-BE49-F238E27FC236}">
              <a16:creationId xmlns:a16="http://schemas.microsoft.com/office/drawing/2014/main" id="{0A6582A7-FAAE-47C1-B154-A0AFFF849FBE}"/>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45" name="TextBox 344">
          <a:extLst>
            <a:ext uri="{FF2B5EF4-FFF2-40B4-BE49-F238E27FC236}">
              <a16:creationId xmlns:a16="http://schemas.microsoft.com/office/drawing/2014/main" id="{65B6526D-E7EB-44DD-AF75-85981BDF0A2E}"/>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46" name="TextBox 345">
          <a:extLst>
            <a:ext uri="{FF2B5EF4-FFF2-40B4-BE49-F238E27FC236}">
              <a16:creationId xmlns:a16="http://schemas.microsoft.com/office/drawing/2014/main" id="{4B50609B-5C5A-45C0-8616-40082FAE1DBA}"/>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47" name="TextBox 346">
          <a:extLst>
            <a:ext uri="{FF2B5EF4-FFF2-40B4-BE49-F238E27FC236}">
              <a16:creationId xmlns:a16="http://schemas.microsoft.com/office/drawing/2014/main" id="{E69FDA01-5C86-4F6D-A807-4BF9F8860F25}"/>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348" name="TextBox 347">
          <a:extLst>
            <a:ext uri="{FF2B5EF4-FFF2-40B4-BE49-F238E27FC236}">
              <a16:creationId xmlns:a16="http://schemas.microsoft.com/office/drawing/2014/main" id="{7C7E2CA2-4668-4F82-AEDB-C06BDB3AC36F}"/>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49" name="TextBox 348">
          <a:extLst>
            <a:ext uri="{FF2B5EF4-FFF2-40B4-BE49-F238E27FC236}">
              <a16:creationId xmlns:a16="http://schemas.microsoft.com/office/drawing/2014/main" id="{D9C115B2-E23E-4BE5-8BC3-83D5AD9F258F}"/>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350" name="TextBox 349">
          <a:extLst>
            <a:ext uri="{FF2B5EF4-FFF2-40B4-BE49-F238E27FC236}">
              <a16:creationId xmlns:a16="http://schemas.microsoft.com/office/drawing/2014/main" id="{7E5CC677-94AE-4D31-96B0-BB94E6D1C546}"/>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51" name="TextBox 350">
          <a:extLst>
            <a:ext uri="{FF2B5EF4-FFF2-40B4-BE49-F238E27FC236}">
              <a16:creationId xmlns:a16="http://schemas.microsoft.com/office/drawing/2014/main" id="{2CAF6907-9193-4F1F-BA29-877E083EFE62}"/>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52" name="TextBox 351">
          <a:extLst>
            <a:ext uri="{FF2B5EF4-FFF2-40B4-BE49-F238E27FC236}">
              <a16:creationId xmlns:a16="http://schemas.microsoft.com/office/drawing/2014/main" id="{FC907AD6-087C-448F-A364-2C9016A7858C}"/>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53" name="TextBox 352">
          <a:extLst>
            <a:ext uri="{FF2B5EF4-FFF2-40B4-BE49-F238E27FC236}">
              <a16:creationId xmlns:a16="http://schemas.microsoft.com/office/drawing/2014/main" id="{F96A9CD4-8E23-4E31-8491-CF02CE80A58C}"/>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54" name="TextBox 353">
          <a:extLst>
            <a:ext uri="{FF2B5EF4-FFF2-40B4-BE49-F238E27FC236}">
              <a16:creationId xmlns:a16="http://schemas.microsoft.com/office/drawing/2014/main" id="{8F08805C-816D-4C54-B0FF-04733A0CF5E9}"/>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55" name="TextBox 354">
          <a:extLst>
            <a:ext uri="{FF2B5EF4-FFF2-40B4-BE49-F238E27FC236}">
              <a16:creationId xmlns:a16="http://schemas.microsoft.com/office/drawing/2014/main" id="{73F62DDC-AD26-4598-AAD5-3D6251E4A8B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56" name="TextBox 355">
          <a:extLst>
            <a:ext uri="{FF2B5EF4-FFF2-40B4-BE49-F238E27FC236}">
              <a16:creationId xmlns:a16="http://schemas.microsoft.com/office/drawing/2014/main" id="{04F6BAA0-28EC-45B0-8414-F049504370A1}"/>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57" name="TextBox 356">
          <a:extLst>
            <a:ext uri="{FF2B5EF4-FFF2-40B4-BE49-F238E27FC236}">
              <a16:creationId xmlns:a16="http://schemas.microsoft.com/office/drawing/2014/main" id="{B8A08446-31C5-48E0-BD35-05CDB964767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58" name="TextBox 357">
          <a:extLst>
            <a:ext uri="{FF2B5EF4-FFF2-40B4-BE49-F238E27FC236}">
              <a16:creationId xmlns:a16="http://schemas.microsoft.com/office/drawing/2014/main" id="{9380A4C1-BA57-4012-A13A-4BB64DE8017E}"/>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59" name="TextBox 358">
          <a:extLst>
            <a:ext uri="{FF2B5EF4-FFF2-40B4-BE49-F238E27FC236}">
              <a16:creationId xmlns:a16="http://schemas.microsoft.com/office/drawing/2014/main" id="{DF51A091-8A7E-4731-97D3-AD2C0FB9BE66}"/>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0" name="TextBox 359">
          <a:extLst>
            <a:ext uri="{FF2B5EF4-FFF2-40B4-BE49-F238E27FC236}">
              <a16:creationId xmlns:a16="http://schemas.microsoft.com/office/drawing/2014/main" id="{E7B2E862-AE6A-4A3B-BB4F-93ECD169DC6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61" name="TextBox 360">
          <a:extLst>
            <a:ext uri="{FF2B5EF4-FFF2-40B4-BE49-F238E27FC236}">
              <a16:creationId xmlns:a16="http://schemas.microsoft.com/office/drawing/2014/main" id="{4296C10F-CDB6-485D-B783-652E31B409B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62" name="TextBox 361">
          <a:extLst>
            <a:ext uri="{FF2B5EF4-FFF2-40B4-BE49-F238E27FC236}">
              <a16:creationId xmlns:a16="http://schemas.microsoft.com/office/drawing/2014/main" id="{D3FDE4B0-64AF-46AC-A471-CFFC987C1E86}"/>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3" name="TextBox 362">
          <a:extLst>
            <a:ext uri="{FF2B5EF4-FFF2-40B4-BE49-F238E27FC236}">
              <a16:creationId xmlns:a16="http://schemas.microsoft.com/office/drawing/2014/main" id="{91C8E93F-B4ED-4650-AEEA-4E9A082BE6C7}"/>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4" name="TextBox 363">
          <a:extLst>
            <a:ext uri="{FF2B5EF4-FFF2-40B4-BE49-F238E27FC236}">
              <a16:creationId xmlns:a16="http://schemas.microsoft.com/office/drawing/2014/main" id="{2F54A4CE-8948-40CB-AD21-6CF5C817D8B2}"/>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65" name="TextBox 364">
          <a:extLst>
            <a:ext uri="{FF2B5EF4-FFF2-40B4-BE49-F238E27FC236}">
              <a16:creationId xmlns:a16="http://schemas.microsoft.com/office/drawing/2014/main" id="{458B88F8-D463-430A-9114-CC8E329EF02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66" name="TextBox 365">
          <a:extLst>
            <a:ext uri="{FF2B5EF4-FFF2-40B4-BE49-F238E27FC236}">
              <a16:creationId xmlns:a16="http://schemas.microsoft.com/office/drawing/2014/main" id="{5E3E9F2A-6BD0-4A58-A3D9-9C6B7D864745}"/>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7" name="TextBox 366">
          <a:extLst>
            <a:ext uri="{FF2B5EF4-FFF2-40B4-BE49-F238E27FC236}">
              <a16:creationId xmlns:a16="http://schemas.microsoft.com/office/drawing/2014/main" id="{4813050C-AC0F-4850-83AF-A60248901052}"/>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8" name="TextBox 367">
          <a:extLst>
            <a:ext uri="{FF2B5EF4-FFF2-40B4-BE49-F238E27FC236}">
              <a16:creationId xmlns:a16="http://schemas.microsoft.com/office/drawing/2014/main" id="{E8EEBE94-27E9-4C25-A91F-C9C191B99AE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69" name="TextBox 368">
          <a:extLst>
            <a:ext uri="{FF2B5EF4-FFF2-40B4-BE49-F238E27FC236}">
              <a16:creationId xmlns:a16="http://schemas.microsoft.com/office/drawing/2014/main" id="{C6B4C171-2C99-471E-B1AD-9C7414FA669B}"/>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0" name="TextBox 369">
          <a:extLst>
            <a:ext uri="{FF2B5EF4-FFF2-40B4-BE49-F238E27FC236}">
              <a16:creationId xmlns:a16="http://schemas.microsoft.com/office/drawing/2014/main" id="{2829A942-1F22-4F76-9E5B-91E4CE46F5E2}"/>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1" name="TextBox 370">
          <a:extLst>
            <a:ext uri="{FF2B5EF4-FFF2-40B4-BE49-F238E27FC236}">
              <a16:creationId xmlns:a16="http://schemas.microsoft.com/office/drawing/2014/main" id="{BF5CF693-BA02-4295-A444-0A26FFC9788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72" name="TextBox 371">
          <a:extLst>
            <a:ext uri="{FF2B5EF4-FFF2-40B4-BE49-F238E27FC236}">
              <a16:creationId xmlns:a16="http://schemas.microsoft.com/office/drawing/2014/main" id="{182E835F-C7E8-48A4-BF8B-6B1DBCD79B57}"/>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73" name="TextBox 372">
          <a:extLst>
            <a:ext uri="{FF2B5EF4-FFF2-40B4-BE49-F238E27FC236}">
              <a16:creationId xmlns:a16="http://schemas.microsoft.com/office/drawing/2014/main" id="{B2B34EAB-9673-4E4D-910C-B860E9FB40B1}"/>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4" name="TextBox 373">
          <a:extLst>
            <a:ext uri="{FF2B5EF4-FFF2-40B4-BE49-F238E27FC236}">
              <a16:creationId xmlns:a16="http://schemas.microsoft.com/office/drawing/2014/main" id="{0189F9C9-D9B0-484A-9AFB-025C6B27BDAD}"/>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5" name="TextBox 374">
          <a:extLst>
            <a:ext uri="{FF2B5EF4-FFF2-40B4-BE49-F238E27FC236}">
              <a16:creationId xmlns:a16="http://schemas.microsoft.com/office/drawing/2014/main" id="{ABEB3FD6-CF4A-47D4-8CD1-0F3FDB5C910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76" name="TextBox 375">
          <a:extLst>
            <a:ext uri="{FF2B5EF4-FFF2-40B4-BE49-F238E27FC236}">
              <a16:creationId xmlns:a16="http://schemas.microsoft.com/office/drawing/2014/main" id="{8A3B13DB-5AD4-4246-86C7-429439B788D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7" name="TextBox 376">
          <a:extLst>
            <a:ext uri="{FF2B5EF4-FFF2-40B4-BE49-F238E27FC236}">
              <a16:creationId xmlns:a16="http://schemas.microsoft.com/office/drawing/2014/main" id="{D2E93B4E-93C4-4CFE-91D8-E66CA1B2717F}"/>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78" name="TextBox 377">
          <a:extLst>
            <a:ext uri="{FF2B5EF4-FFF2-40B4-BE49-F238E27FC236}">
              <a16:creationId xmlns:a16="http://schemas.microsoft.com/office/drawing/2014/main" id="{42E11AF1-9F95-456C-982A-4505C118FF8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79" name="TextBox 378">
          <a:extLst>
            <a:ext uri="{FF2B5EF4-FFF2-40B4-BE49-F238E27FC236}">
              <a16:creationId xmlns:a16="http://schemas.microsoft.com/office/drawing/2014/main" id="{62830F9B-143F-4159-BA42-C44C7260ADF0}"/>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0" name="TextBox 379">
          <a:extLst>
            <a:ext uri="{FF2B5EF4-FFF2-40B4-BE49-F238E27FC236}">
              <a16:creationId xmlns:a16="http://schemas.microsoft.com/office/drawing/2014/main" id="{870A42EB-917C-46D9-B14B-1470A2A22995}"/>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81" name="TextBox 380">
          <a:extLst>
            <a:ext uri="{FF2B5EF4-FFF2-40B4-BE49-F238E27FC236}">
              <a16:creationId xmlns:a16="http://schemas.microsoft.com/office/drawing/2014/main" id="{D5D12562-AB08-47CC-84B7-2EBDEA38DC8F}"/>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82" name="TextBox 381">
          <a:extLst>
            <a:ext uri="{FF2B5EF4-FFF2-40B4-BE49-F238E27FC236}">
              <a16:creationId xmlns:a16="http://schemas.microsoft.com/office/drawing/2014/main" id="{FAA0C27E-C36F-4A71-A8D4-2C504DF3E52B}"/>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3" name="TextBox 382">
          <a:extLst>
            <a:ext uri="{FF2B5EF4-FFF2-40B4-BE49-F238E27FC236}">
              <a16:creationId xmlns:a16="http://schemas.microsoft.com/office/drawing/2014/main" id="{285232B0-7E13-4BD7-9DF6-3C29BA1945E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4" name="TextBox 383">
          <a:extLst>
            <a:ext uri="{FF2B5EF4-FFF2-40B4-BE49-F238E27FC236}">
              <a16:creationId xmlns:a16="http://schemas.microsoft.com/office/drawing/2014/main" id="{756D23B6-DD90-4EFF-B915-ED770C285525}"/>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5" name="TextBox 384">
          <a:extLst>
            <a:ext uri="{FF2B5EF4-FFF2-40B4-BE49-F238E27FC236}">
              <a16:creationId xmlns:a16="http://schemas.microsoft.com/office/drawing/2014/main" id="{52BA7BD6-06A9-4977-AD76-BF6C17B9730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86" name="TextBox 385">
          <a:extLst>
            <a:ext uri="{FF2B5EF4-FFF2-40B4-BE49-F238E27FC236}">
              <a16:creationId xmlns:a16="http://schemas.microsoft.com/office/drawing/2014/main" id="{D6643362-330F-484E-9583-D824999FF605}"/>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87" name="TextBox 386">
          <a:extLst>
            <a:ext uri="{FF2B5EF4-FFF2-40B4-BE49-F238E27FC236}">
              <a16:creationId xmlns:a16="http://schemas.microsoft.com/office/drawing/2014/main" id="{D817C226-A292-4B87-8EE3-9E867D3FCC88}"/>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8" name="TextBox 387">
          <a:extLst>
            <a:ext uri="{FF2B5EF4-FFF2-40B4-BE49-F238E27FC236}">
              <a16:creationId xmlns:a16="http://schemas.microsoft.com/office/drawing/2014/main" id="{B5AE32B2-AC4F-45EF-85A1-5C8C30A28902}"/>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89" name="TextBox 388">
          <a:extLst>
            <a:ext uri="{FF2B5EF4-FFF2-40B4-BE49-F238E27FC236}">
              <a16:creationId xmlns:a16="http://schemas.microsoft.com/office/drawing/2014/main" id="{36F1659C-A663-438C-A15F-590AC83DFD6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0" name="TextBox 389">
          <a:extLst>
            <a:ext uri="{FF2B5EF4-FFF2-40B4-BE49-F238E27FC236}">
              <a16:creationId xmlns:a16="http://schemas.microsoft.com/office/drawing/2014/main" id="{CAFEF2CB-7B24-41D2-AFE6-CCCD47DA3995}"/>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1" name="TextBox 390">
          <a:extLst>
            <a:ext uri="{FF2B5EF4-FFF2-40B4-BE49-F238E27FC236}">
              <a16:creationId xmlns:a16="http://schemas.microsoft.com/office/drawing/2014/main" id="{3EB26653-F121-4AE4-BE2B-04488D5B5150}"/>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92" name="TextBox 391">
          <a:extLst>
            <a:ext uri="{FF2B5EF4-FFF2-40B4-BE49-F238E27FC236}">
              <a16:creationId xmlns:a16="http://schemas.microsoft.com/office/drawing/2014/main" id="{0D862F25-0642-46FB-8074-D5DB4CBBD90F}"/>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3" name="TextBox 392">
          <a:extLst>
            <a:ext uri="{FF2B5EF4-FFF2-40B4-BE49-F238E27FC236}">
              <a16:creationId xmlns:a16="http://schemas.microsoft.com/office/drawing/2014/main" id="{18DA2BF5-B7F7-4F59-A009-E2CDDA28E7ED}"/>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4" name="TextBox 393">
          <a:extLst>
            <a:ext uri="{FF2B5EF4-FFF2-40B4-BE49-F238E27FC236}">
              <a16:creationId xmlns:a16="http://schemas.microsoft.com/office/drawing/2014/main" id="{63E8B651-EF96-4FDA-A564-81509408EB0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95" name="TextBox 394">
          <a:extLst>
            <a:ext uri="{FF2B5EF4-FFF2-40B4-BE49-F238E27FC236}">
              <a16:creationId xmlns:a16="http://schemas.microsoft.com/office/drawing/2014/main" id="{536D0DA6-59E7-4CB6-A11B-45D7C4BAF6FE}"/>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396" name="TextBox 395">
          <a:extLst>
            <a:ext uri="{FF2B5EF4-FFF2-40B4-BE49-F238E27FC236}">
              <a16:creationId xmlns:a16="http://schemas.microsoft.com/office/drawing/2014/main" id="{356D8CF9-A264-49BD-84EA-47219AB7C96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7" name="TextBox 396">
          <a:extLst>
            <a:ext uri="{FF2B5EF4-FFF2-40B4-BE49-F238E27FC236}">
              <a16:creationId xmlns:a16="http://schemas.microsoft.com/office/drawing/2014/main" id="{69645352-4C6E-4E3A-977B-DA6AC73B141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398" name="TextBox 397">
          <a:extLst>
            <a:ext uri="{FF2B5EF4-FFF2-40B4-BE49-F238E27FC236}">
              <a16:creationId xmlns:a16="http://schemas.microsoft.com/office/drawing/2014/main" id="{16398744-94AD-4D0F-BC7F-7C5824F5764C}"/>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399" name="TextBox 398">
          <a:extLst>
            <a:ext uri="{FF2B5EF4-FFF2-40B4-BE49-F238E27FC236}">
              <a16:creationId xmlns:a16="http://schemas.microsoft.com/office/drawing/2014/main" id="{C481C7AE-771F-4220-BECE-0574FC37A9B9}"/>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00" name="TextBox 399">
          <a:extLst>
            <a:ext uri="{FF2B5EF4-FFF2-40B4-BE49-F238E27FC236}">
              <a16:creationId xmlns:a16="http://schemas.microsoft.com/office/drawing/2014/main" id="{B435550E-EAA8-4614-BF57-9E5C3828730E}"/>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01" name="TextBox 400">
          <a:extLst>
            <a:ext uri="{FF2B5EF4-FFF2-40B4-BE49-F238E27FC236}">
              <a16:creationId xmlns:a16="http://schemas.microsoft.com/office/drawing/2014/main" id="{8B40A929-890F-42A0-9279-A378E31CA942}"/>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02" name="TextBox 401">
          <a:extLst>
            <a:ext uri="{FF2B5EF4-FFF2-40B4-BE49-F238E27FC236}">
              <a16:creationId xmlns:a16="http://schemas.microsoft.com/office/drawing/2014/main" id="{94777C60-B071-4A69-B6CB-26E94990EFCD}"/>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03" name="TextBox 402">
          <a:extLst>
            <a:ext uri="{FF2B5EF4-FFF2-40B4-BE49-F238E27FC236}">
              <a16:creationId xmlns:a16="http://schemas.microsoft.com/office/drawing/2014/main" id="{091A5DDA-A97E-4CB7-9AD0-CDA6193BAEA9}"/>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04" name="TextBox 403">
          <a:extLst>
            <a:ext uri="{FF2B5EF4-FFF2-40B4-BE49-F238E27FC236}">
              <a16:creationId xmlns:a16="http://schemas.microsoft.com/office/drawing/2014/main" id="{BAA85515-8B20-44EB-9E0E-FC026D43E7D2}"/>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05" name="TextBox 404">
          <a:extLst>
            <a:ext uri="{FF2B5EF4-FFF2-40B4-BE49-F238E27FC236}">
              <a16:creationId xmlns:a16="http://schemas.microsoft.com/office/drawing/2014/main" id="{E8785E7A-7ACC-47EE-8E5C-BD79A2105845}"/>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06" name="TextBox 405">
          <a:extLst>
            <a:ext uri="{FF2B5EF4-FFF2-40B4-BE49-F238E27FC236}">
              <a16:creationId xmlns:a16="http://schemas.microsoft.com/office/drawing/2014/main" id="{91EB1BEB-57FA-459F-AB39-1574F43A4B2A}"/>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07" name="TextBox 406">
          <a:extLst>
            <a:ext uri="{FF2B5EF4-FFF2-40B4-BE49-F238E27FC236}">
              <a16:creationId xmlns:a16="http://schemas.microsoft.com/office/drawing/2014/main" id="{2F17CE4F-6A38-46C6-BD46-4637D084F428}"/>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08" name="TextBox 407">
          <a:extLst>
            <a:ext uri="{FF2B5EF4-FFF2-40B4-BE49-F238E27FC236}">
              <a16:creationId xmlns:a16="http://schemas.microsoft.com/office/drawing/2014/main" id="{7B379AF0-AC5A-451A-A403-C86EEC5CA5A7}"/>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09" name="TextBox 408">
          <a:extLst>
            <a:ext uri="{FF2B5EF4-FFF2-40B4-BE49-F238E27FC236}">
              <a16:creationId xmlns:a16="http://schemas.microsoft.com/office/drawing/2014/main" id="{6C0F55C2-013E-4807-94C2-31D3FDAE1E01}"/>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10" name="TextBox 409">
          <a:extLst>
            <a:ext uri="{FF2B5EF4-FFF2-40B4-BE49-F238E27FC236}">
              <a16:creationId xmlns:a16="http://schemas.microsoft.com/office/drawing/2014/main" id="{5CE34418-3A3C-406F-A85F-2D4EE170D3CF}"/>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11" name="TextBox 410">
          <a:extLst>
            <a:ext uri="{FF2B5EF4-FFF2-40B4-BE49-F238E27FC236}">
              <a16:creationId xmlns:a16="http://schemas.microsoft.com/office/drawing/2014/main" id="{96EFB5BF-C7F5-4366-98B7-5A0A15608831}"/>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12" name="TextBox 411">
          <a:extLst>
            <a:ext uri="{FF2B5EF4-FFF2-40B4-BE49-F238E27FC236}">
              <a16:creationId xmlns:a16="http://schemas.microsoft.com/office/drawing/2014/main" id="{269BC8AA-848C-44BC-B612-2D14BE72108E}"/>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13" name="TextBox 412">
          <a:extLst>
            <a:ext uri="{FF2B5EF4-FFF2-40B4-BE49-F238E27FC236}">
              <a16:creationId xmlns:a16="http://schemas.microsoft.com/office/drawing/2014/main" id="{0F99AFA8-B8A4-403C-801E-2B2531E75CE2}"/>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14" name="TextBox 413">
          <a:extLst>
            <a:ext uri="{FF2B5EF4-FFF2-40B4-BE49-F238E27FC236}">
              <a16:creationId xmlns:a16="http://schemas.microsoft.com/office/drawing/2014/main" id="{862FC6E4-B837-436E-9C35-00C452C06C7D}"/>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15" name="TextBox 414">
          <a:extLst>
            <a:ext uri="{FF2B5EF4-FFF2-40B4-BE49-F238E27FC236}">
              <a16:creationId xmlns:a16="http://schemas.microsoft.com/office/drawing/2014/main" id="{89597CA6-B688-40FA-9C63-985771B1A779}"/>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16" name="TextBox 415">
          <a:extLst>
            <a:ext uri="{FF2B5EF4-FFF2-40B4-BE49-F238E27FC236}">
              <a16:creationId xmlns:a16="http://schemas.microsoft.com/office/drawing/2014/main" id="{ACF5FFE8-BF92-4206-994B-330EDD02D53F}"/>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17" name="TextBox 416">
          <a:extLst>
            <a:ext uri="{FF2B5EF4-FFF2-40B4-BE49-F238E27FC236}">
              <a16:creationId xmlns:a16="http://schemas.microsoft.com/office/drawing/2014/main" id="{4BF4CA83-615B-468E-861E-C5F1A6F81470}"/>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18" name="TextBox 417">
          <a:extLst>
            <a:ext uri="{FF2B5EF4-FFF2-40B4-BE49-F238E27FC236}">
              <a16:creationId xmlns:a16="http://schemas.microsoft.com/office/drawing/2014/main" id="{159A6084-C8BD-4370-8BF6-225A1D5E59F5}"/>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19" name="TextBox 418">
          <a:extLst>
            <a:ext uri="{FF2B5EF4-FFF2-40B4-BE49-F238E27FC236}">
              <a16:creationId xmlns:a16="http://schemas.microsoft.com/office/drawing/2014/main" id="{2C6C4AE0-86C4-4638-8C22-8E7D8152B762}"/>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20" name="TextBox 419">
          <a:extLst>
            <a:ext uri="{FF2B5EF4-FFF2-40B4-BE49-F238E27FC236}">
              <a16:creationId xmlns:a16="http://schemas.microsoft.com/office/drawing/2014/main" id="{A86F88C5-17C0-4280-9C13-54536BFABE63}"/>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21" name="TextBox 420">
          <a:extLst>
            <a:ext uri="{FF2B5EF4-FFF2-40B4-BE49-F238E27FC236}">
              <a16:creationId xmlns:a16="http://schemas.microsoft.com/office/drawing/2014/main" id="{044288E1-90FD-405D-9E99-4D3672527AA1}"/>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22" name="TextBox 421">
          <a:extLst>
            <a:ext uri="{FF2B5EF4-FFF2-40B4-BE49-F238E27FC236}">
              <a16:creationId xmlns:a16="http://schemas.microsoft.com/office/drawing/2014/main" id="{441BB09E-F884-4A5A-8130-66B85009BC38}"/>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23" name="TextBox 422">
          <a:extLst>
            <a:ext uri="{FF2B5EF4-FFF2-40B4-BE49-F238E27FC236}">
              <a16:creationId xmlns:a16="http://schemas.microsoft.com/office/drawing/2014/main" id="{EE48CB31-4D73-4D19-8318-2756AB53786F}"/>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24" name="TextBox 423">
          <a:extLst>
            <a:ext uri="{FF2B5EF4-FFF2-40B4-BE49-F238E27FC236}">
              <a16:creationId xmlns:a16="http://schemas.microsoft.com/office/drawing/2014/main" id="{2AE324A0-FC30-404D-90A8-D010FC215732}"/>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25" name="TextBox 424">
          <a:extLst>
            <a:ext uri="{FF2B5EF4-FFF2-40B4-BE49-F238E27FC236}">
              <a16:creationId xmlns:a16="http://schemas.microsoft.com/office/drawing/2014/main" id="{FE0CA547-D0EA-4254-8C56-3A50A16B44A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26" name="TextBox 425">
          <a:extLst>
            <a:ext uri="{FF2B5EF4-FFF2-40B4-BE49-F238E27FC236}">
              <a16:creationId xmlns:a16="http://schemas.microsoft.com/office/drawing/2014/main" id="{8E738A54-F9F9-44A4-8D00-FE55838EFD47}"/>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27" name="TextBox 426">
          <a:extLst>
            <a:ext uri="{FF2B5EF4-FFF2-40B4-BE49-F238E27FC236}">
              <a16:creationId xmlns:a16="http://schemas.microsoft.com/office/drawing/2014/main" id="{2020C0DB-3A10-4D90-B510-D3B9C9DC17C6}"/>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28" name="TextBox 427">
          <a:extLst>
            <a:ext uri="{FF2B5EF4-FFF2-40B4-BE49-F238E27FC236}">
              <a16:creationId xmlns:a16="http://schemas.microsoft.com/office/drawing/2014/main" id="{9129B80F-934D-4398-97B5-F474EDC137FD}"/>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29" name="TextBox 428">
          <a:extLst>
            <a:ext uri="{FF2B5EF4-FFF2-40B4-BE49-F238E27FC236}">
              <a16:creationId xmlns:a16="http://schemas.microsoft.com/office/drawing/2014/main" id="{C0504B67-654D-425A-A86C-EA4D2342EF8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30" name="TextBox 429">
          <a:extLst>
            <a:ext uri="{FF2B5EF4-FFF2-40B4-BE49-F238E27FC236}">
              <a16:creationId xmlns:a16="http://schemas.microsoft.com/office/drawing/2014/main" id="{691736EA-62BA-4567-AA7C-3D9F0B955D9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31" name="TextBox 430">
          <a:extLst>
            <a:ext uri="{FF2B5EF4-FFF2-40B4-BE49-F238E27FC236}">
              <a16:creationId xmlns:a16="http://schemas.microsoft.com/office/drawing/2014/main" id="{9478107C-7D58-42BC-BDC1-32290E097A27}"/>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32" name="TextBox 431">
          <a:extLst>
            <a:ext uri="{FF2B5EF4-FFF2-40B4-BE49-F238E27FC236}">
              <a16:creationId xmlns:a16="http://schemas.microsoft.com/office/drawing/2014/main" id="{F1786624-D753-45EF-96E6-E75D32886FFF}"/>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33" name="TextBox 432">
          <a:extLst>
            <a:ext uri="{FF2B5EF4-FFF2-40B4-BE49-F238E27FC236}">
              <a16:creationId xmlns:a16="http://schemas.microsoft.com/office/drawing/2014/main" id="{00A2BFDD-6D14-4BBA-93A1-BDF0F2F01BBB}"/>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34" name="TextBox 433">
          <a:extLst>
            <a:ext uri="{FF2B5EF4-FFF2-40B4-BE49-F238E27FC236}">
              <a16:creationId xmlns:a16="http://schemas.microsoft.com/office/drawing/2014/main" id="{C5DF7EC4-81FB-402E-BBC2-4AF63C3C74F1}"/>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35" name="TextBox 434">
          <a:extLst>
            <a:ext uri="{FF2B5EF4-FFF2-40B4-BE49-F238E27FC236}">
              <a16:creationId xmlns:a16="http://schemas.microsoft.com/office/drawing/2014/main" id="{833117C4-7840-4514-ABDE-759397EA598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36" name="TextBox 435">
          <a:extLst>
            <a:ext uri="{FF2B5EF4-FFF2-40B4-BE49-F238E27FC236}">
              <a16:creationId xmlns:a16="http://schemas.microsoft.com/office/drawing/2014/main" id="{16F582AF-697A-49DD-91A7-A40EC6435B45}"/>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37" name="TextBox 436">
          <a:extLst>
            <a:ext uri="{FF2B5EF4-FFF2-40B4-BE49-F238E27FC236}">
              <a16:creationId xmlns:a16="http://schemas.microsoft.com/office/drawing/2014/main" id="{D44E8893-E036-47E5-9E92-273CC6B5BD80}"/>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38" name="TextBox 437">
          <a:extLst>
            <a:ext uri="{FF2B5EF4-FFF2-40B4-BE49-F238E27FC236}">
              <a16:creationId xmlns:a16="http://schemas.microsoft.com/office/drawing/2014/main" id="{C448160E-FB35-43D4-B3FF-4AB4B1C285C5}"/>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39" name="TextBox 438">
          <a:extLst>
            <a:ext uri="{FF2B5EF4-FFF2-40B4-BE49-F238E27FC236}">
              <a16:creationId xmlns:a16="http://schemas.microsoft.com/office/drawing/2014/main" id="{BAE7E5F3-78B7-4691-BB76-4DEC78C83C44}"/>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0" name="TextBox 439">
          <a:extLst>
            <a:ext uri="{FF2B5EF4-FFF2-40B4-BE49-F238E27FC236}">
              <a16:creationId xmlns:a16="http://schemas.microsoft.com/office/drawing/2014/main" id="{CE8B63E7-B35A-4ADB-AF76-C9C5FC506B4A}"/>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41" name="TextBox 440">
          <a:extLst>
            <a:ext uri="{FF2B5EF4-FFF2-40B4-BE49-F238E27FC236}">
              <a16:creationId xmlns:a16="http://schemas.microsoft.com/office/drawing/2014/main" id="{AD798115-6121-45E7-A801-90DFBA9A2541}"/>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42" name="TextBox 441">
          <a:extLst>
            <a:ext uri="{FF2B5EF4-FFF2-40B4-BE49-F238E27FC236}">
              <a16:creationId xmlns:a16="http://schemas.microsoft.com/office/drawing/2014/main" id="{8A2C1A6B-5402-4127-A15D-B62050CBE721}"/>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3" name="TextBox 442">
          <a:extLst>
            <a:ext uri="{FF2B5EF4-FFF2-40B4-BE49-F238E27FC236}">
              <a16:creationId xmlns:a16="http://schemas.microsoft.com/office/drawing/2014/main" id="{A7CCB0C7-3673-420E-A7D0-426ACF1C916A}"/>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4" name="TextBox 443">
          <a:extLst>
            <a:ext uri="{FF2B5EF4-FFF2-40B4-BE49-F238E27FC236}">
              <a16:creationId xmlns:a16="http://schemas.microsoft.com/office/drawing/2014/main" id="{98CED019-51D8-48E5-937C-AFA9D95308CA}"/>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45" name="TextBox 444">
          <a:extLst>
            <a:ext uri="{FF2B5EF4-FFF2-40B4-BE49-F238E27FC236}">
              <a16:creationId xmlns:a16="http://schemas.microsoft.com/office/drawing/2014/main" id="{F50F858A-71D7-4819-A293-4ABA1D607158}"/>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46" name="TextBox 445">
          <a:extLst>
            <a:ext uri="{FF2B5EF4-FFF2-40B4-BE49-F238E27FC236}">
              <a16:creationId xmlns:a16="http://schemas.microsoft.com/office/drawing/2014/main" id="{0CBC2943-5EE4-47A0-8F9D-84876C80FE5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7" name="TextBox 446">
          <a:extLst>
            <a:ext uri="{FF2B5EF4-FFF2-40B4-BE49-F238E27FC236}">
              <a16:creationId xmlns:a16="http://schemas.microsoft.com/office/drawing/2014/main" id="{38A90262-2AE0-47C9-8506-3DA14773EFA3}"/>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8" name="TextBox 447">
          <a:extLst>
            <a:ext uri="{FF2B5EF4-FFF2-40B4-BE49-F238E27FC236}">
              <a16:creationId xmlns:a16="http://schemas.microsoft.com/office/drawing/2014/main" id="{F9635775-2548-43CE-8992-04E890D631EE}"/>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49" name="TextBox 448">
          <a:extLst>
            <a:ext uri="{FF2B5EF4-FFF2-40B4-BE49-F238E27FC236}">
              <a16:creationId xmlns:a16="http://schemas.microsoft.com/office/drawing/2014/main" id="{D5719EA1-86DF-4E6F-BDCF-4DE1C045BADF}"/>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0" name="TextBox 449">
          <a:extLst>
            <a:ext uri="{FF2B5EF4-FFF2-40B4-BE49-F238E27FC236}">
              <a16:creationId xmlns:a16="http://schemas.microsoft.com/office/drawing/2014/main" id="{A0A8259E-D9B8-42FC-96EF-04B6FEA30415}"/>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1" name="TextBox 450">
          <a:extLst>
            <a:ext uri="{FF2B5EF4-FFF2-40B4-BE49-F238E27FC236}">
              <a16:creationId xmlns:a16="http://schemas.microsoft.com/office/drawing/2014/main" id="{7F083F06-93EF-4544-ACEC-54DA05CC9DA4}"/>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52" name="TextBox 451">
          <a:extLst>
            <a:ext uri="{FF2B5EF4-FFF2-40B4-BE49-F238E27FC236}">
              <a16:creationId xmlns:a16="http://schemas.microsoft.com/office/drawing/2014/main" id="{309F7B5E-BEC5-47DD-BD20-ABDCCAADEC2B}"/>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53" name="TextBox 452">
          <a:extLst>
            <a:ext uri="{FF2B5EF4-FFF2-40B4-BE49-F238E27FC236}">
              <a16:creationId xmlns:a16="http://schemas.microsoft.com/office/drawing/2014/main" id="{59D81CAA-9BF9-497F-B1DC-516600051C85}"/>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4" name="TextBox 453">
          <a:extLst>
            <a:ext uri="{FF2B5EF4-FFF2-40B4-BE49-F238E27FC236}">
              <a16:creationId xmlns:a16="http://schemas.microsoft.com/office/drawing/2014/main" id="{EF1367B9-2302-41B1-874E-3CC6CED5AAD8}"/>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5" name="TextBox 454">
          <a:extLst>
            <a:ext uri="{FF2B5EF4-FFF2-40B4-BE49-F238E27FC236}">
              <a16:creationId xmlns:a16="http://schemas.microsoft.com/office/drawing/2014/main" id="{09CFC32F-B81F-4A03-80BB-757B836B9C7C}"/>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56" name="TextBox 455">
          <a:extLst>
            <a:ext uri="{FF2B5EF4-FFF2-40B4-BE49-F238E27FC236}">
              <a16:creationId xmlns:a16="http://schemas.microsoft.com/office/drawing/2014/main" id="{732522B9-F8FE-4950-A6F6-84E5E403052F}"/>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7" name="TextBox 456">
          <a:extLst>
            <a:ext uri="{FF2B5EF4-FFF2-40B4-BE49-F238E27FC236}">
              <a16:creationId xmlns:a16="http://schemas.microsoft.com/office/drawing/2014/main" id="{38042856-0705-446A-88A6-C5393233C811}"/>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58" name="TextBox 457">
          <a:extLst>
            <a:ext uri="{FF2B5EF4-FFF2-40B4-BE49-F238E27FC236}">
              <a16:creationId xmlns:a16="http://schemas.microsoft.com/office/drawing/2014/main" id="{233F78F4-062D-435C-9137-9A801219CB10}"/>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59" name="TextBox 458">
          <a:extLst>
            <a:ext uri="{FF2B5EF4-FFF2-40B4-BE49-F238E27FC236}">
              <a16:creationId xmlns:a16="http://schemas.microsoft.com/office/drawing/2014/main" id="{A593D96D-4F6F-4CF3-ADF8-37AED5EB4472}"/>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106</xdr:row>
      <xdr:rowOff>0</xdr:rowOff>
    </xdr:from>
    <xdr:ext cx="184731" cy="264560"/>
    <xdr:sp macro="" textlink="">
      <xdr:nvSpPr>
        <xdr:cNvPr id="460" name="TextBox 459">
          <a:extLst>
            <a:ext uri="{FF2B5EF4-FFF2-40B4-BE49-F238E27FC236}">
              <a16:creationId xmlns:a16="http://schemas.microsoft.com/office/drawing/2014/main" id="{C8A585CA-28EC-48C7-A0B3-64275134030B}"/>
            </a:ext>
          </a:extLst>
        </xdr:cNvPr>
        <xdr:cNvSpPr txBox="1"/>
      </xdr:nvSpPr>
      <xdr:spPr>
        <a:xfrm>
          <a:off x="79914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61" name="TextBox 460">
          <a:extLst>
            <a:ext uri="{FF2B5EF4-FFF2-40B4-BE49-F238E27FC236}">
              <a16:creationId xmlns:a16="http://schemas.microsoft.com/office/drawing/2014/main" id="{8120991D-6CDA-4BCE-AA42-26019EE3C5B2}"/>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106</xdr:row>
      <xdr:rowOff>0</xdr:rowOff>
    </xdr:from>
    <xdr:ext cx="184731" cy="264560"/>
    <xdr:sp macro="" textlink="">
      <xdr:nvSpPr>
        <xdr:cNvPr id="462" name="TextBox 461">
          <a:extLst>
            <a:ext uri="{FF2B5EF4-FFF2-40B4-BE49-F238E27FC236}">
              <a16:creationId xmlns:a16="http://schemas.microsoft.com/office/drawing/2014/main" id="{B7F377F5-1506-40B6-9587-CA03CACB5A7F}"/>
            </a:ext>
          </a:extLst>
        </xdr:cNvPr>
        <xdr:cNvSpPr txBox="1"/>
      </xdr:nvSpPr>
      <xdr:spPr>
        <a:xfrm>
          <a:off x="9210675" y="2090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63" name="TextBox 462">
          <a:extLst>
            <a:ext uri="{FF2B5EF4-FFF2-40B4-BE49-F238E27FC236}">
              <a16:creationId xmlns:a16="http://schemas.microsoft.com/office/drawing/2014/main" id="{A8373613-1D1C-4F99-95B5-D41DD9884ADE}"/>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64" name="TextBox 463">
          <a:extLst>
            <a:ext uri="{FF2B5EF4-FFF2-40B4-BE49-F238E27FC236}">
              <a16:creationId xmlns:a16="http://schemas.microsoft.com/office/drawing/2014/main" id="{03012C27-236E-4BF1-A53B-B83EC849CBCC}"/>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65" name="TextBox 464">
          <a:extLst>
            <a:ext uri="{FF2B5EF4-FFF2-40B4-BE49-F238E27FC236}">
              <a16:creationId xmlns:a16="http://schemas.microsoft.com/office/drawing/2014/main" id="{53432972-9B10-4075-9FC8-8E158484217E}"/>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66" name="TextBox 465">
          <a:extLst>
            <a:ext uri="{FF2B5EF4-FFF2-40B4-BE49-F238E27FC236}">
              <a16:creationId xmlns:a16="http://schemas.microsoft.com/office/drawing/2014/main" id="{BA14DB3B-35BC-4F96-8331-B748A9DB7294}"/>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67" name="TextBox 466">
          <a:extLst>
            <a:ext uri="{FF2B5EF4-FFF2-40B4-BE49-F238E27FC236}">
              <a16:creationId xmlns:a16="http://schemas.microsoft.com/office/drawing/2014/main" id="{CE6BD7AE-CF32-4EC3-AC58-56E1D2260181}"/>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68" name="TextBox 467">
          <a:extLst>
            <a:ext uri="{FF2B5EF4-FFF2-40B4-BE49-F238E27FC236}">
              <a16:creationId xmlns:a16="http://schemas.microsoft.com/office/drawing/2014/main" id="{4EA83F12-40AF-42A3-AD5B-D4F126E5C8AC}"/>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69" name="TextBox 468">
          <a:extLst>
            <a:ext uri="{FF2B5EF4-FFF2-40B4-BE49-F238E27FC236}">
              <a16:creationId xmlns:a16="http://schemas.microsoft.com/office/drawing/2014/main" id="{B074C278-D023-49DF-903F-B7649FE4D116}"/>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0" name="TextBox 469">
          <a:extLst>
            <a:ext uri="{FF2B5EF4-FFF2-40B4-BE49-F238E27FC236}">
              <a16:creationId xmlns:a16="http://schemas.microsoft.com/office/drawing/2014/main" id="{1B988D87-950E-4472-A7D1-4B6A319548D2}"/>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1" name="TextBox 470">
          <a:extLst>
            <a:ext uri="{FF2B5EF4-FFF2-40B4-BE49-F238E27FC236}">
              <a16:creationId xmlns:a16="http://schemas.microsoft.com/office/drawing/2014/main" id="{9E56F329-453F-4E32-A0A4-420B46C04198}"/>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72" name="TextBox 471">
          <a:extLst>
            <a:ext uri="{FF2B5EF4-FFF2-40B4-BE49-F238E27FC236}">
              <a16:creationId xmlns:a16="http://schemas.microsoft.com/office/drawing/2014/main" id="{3EE69933-F947-4A8B-873E-A2F889BCD8CA}"/>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3" name="TextBox 472">
          <a:extLst>
            <a:ext uri="{FF2B5EF4-FFF2-40B4-BE49-F238E27FC236}">
              <a16:creationId xmlns:a16="http://schemas.microsoft.com/office/drawing/2014/main" id="{C7E8F970-E52D-4023-8DF6-9CFB2AACF932}"/>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4" name="TextBox 473">
          <a:extLst>
            <a:ext uri="{FF2B5EF4-FFF2-40B4-BE49-F238E27FC236}">
              <a16:creationId xmlns:a16="http://schemas.microsoft.com/office/drawing/2014/main" id="{BEE91F07-BF70-4115-B78E-D82B54641621}"/>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75" name="TextBox 474">
          <a:extLst>
            <a:ext uri="{FF2B5EF4-FFF2-40B4-BE49-F238E27FC236}">
              <a16:creationId xmlns:a16="http://schemas.microsoft.com/office/drawing/2014/main" id="{7DABEF66-C651-4FAC-A32A-598E9E9CE1AD}"/>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76" name="TextBox 475">
          <a:extLst>
            <a:ext uri="{FF2B5EF4-FFF2-40B4-BE49-F238E27FC236}">
              <a16:creationId xmlns:a16="http://schemas.microsoft.com/office/drawing/2014/main" id="{3D8101FF-1FD6-49BF-97C3-7F0F632797CA}"/>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7" name="TextBox 476">
          <a:extLst>
            <a:ext uri="{FF2B5EF4-FFF2-40B4-BE49-F238E27FC236}">
              <a16:creationId xmlns:a16="http://schemas.microsoft.com/office/drawing/2014/main" id="{94005C6C-BC1D-49FF-8DBF-DE2C4C0A9BF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78" name="TextBox 477">
          <a:extLst>
            <a:ext uri="{FF2B5EF4-FFF2-40B4-BE49-F238E27FC236}">
              <a16:creationId xmlns:a16="http://schemas.microsoft.com/office/drawing/2014/main" id="{465AA764-4070-4F32-916C-B3F65B5B9BE8}"/>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79" name="TextBox 478">
          <a:extLst>
            <a:ext uri="{FF2B5EF4-FFF2-40B4-BE49-F238E27FC236}">
              <a16:creationId xmlns:a16="http://schemas.microsoft.com/office/drawing/2014/main" id="{04AFEE84-66FC-4380-995A-4CAEDACAEF9B}"/>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80" name="TextBox 479">
          <a:extLst>
            <a:ext uri="{FF2B5EF4-FFF2-40B4-BE49-F238E27FC236}">
              <a16:creationId xmlns:a16="http://schemas.microsoft.com/office/drawing/2014/main" id="{531BE0C7-5C9F-41C9-989B-FF59A36632DF}"/>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81" name="TextBox 480">
          <a:extLst>
            <a:ext uri="{FF2B5EF4-FFF2-40B4-BE49-F238E27FC236}">
              <a16:creationId xmlns:a16="http://schemas.microsoft.com/office/drawing/2014/main" id="{101F6FC8-7A88-4F68-A1F6-6C73E13FFD98}"/>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82" name="TextBox 481">
          <a:extLst>
            <a:ext uri="{FF2B5EF4-FFF2-40B4-BE49-F238E27FC236}">
              <a16:creationId xmlns:a16="http://schemas.microsoft.com/office/drawing/2014/main" id="{18AB631D-62B4-49A8-A474-E0C6435805CD}"/>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83" name="TextBox 482">
          <a:extLst>
            <a:ext uri="{FF2B5EF4-FFF2-40B4-BE49-F238E27FC236}">
              <a16:creationId xmlns:a16="http://schemas.microsoft.com/office/drawing/2014/main" id="{BCDC9CEF-2828-4F44-BFFC-02D85281853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84" name="TextBox 483">
          <a:extLst>
            <a:ext uri="{FF2B5EF4-FFF2-40B4-BE49-F238E27FC236}">
              <a16:creationId xmlns:a16="http://schemas.microsoft.com/office/drawing/2014/main" id="{AB0D56E6-93EA-47FA-8C0E-126A61763B5F}"/>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85" name="TextBox 484">
          <a:extLst>
            <a:ext uri="{FF2B5EF4-FFF2-40B4-BE49-F238E27FC236}">
              <a16:creationId xmlns:a16="http://schemas.microsoft.com/office/drawing/2014/main" id="{4CFA84EC-FE27-414F-B7F4-805C793967C2}"/>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86" name="TextBox 485">
          <a:extLst>
            <a:ext uri="{FF2B5EF4-FFF2-40B4-BE49-F238E27FC236}">
              <a16:creationId xmlns:a16="http://schemas.microsoft.com/office/drawing/2014/main" id="{F33DB6D7-322D-4025-A333-C3BBAEF9BBBB}"/>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87" name="TextBox 486">
          <a:extLst>
            <a:ext uri="{FF2B5EF4-FFF2-40B4-BE49-F238E27FC236}">
              <a16:creationId xmlns:a16="http://schemas.microsoft.com/office/drawing/2014/main" id="{4251353D-3276-4EF3-82BD-33B6EC35008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88" name="TextBox 487">
          <a:extLst>
            <a:ext uri="{FF2B5EF4-FFF2-40B4-BE49-F238E27FC236}">
              <a16:creationId xmlns:a16="http://schemas.microsoft.com/office/drawing/2014/main" id="{697D3A15-8D0A-4836-BCFE-17DCCCF0C7A0}"/>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89" name="TextBox 488">
          <a:extLst>
            <a:ext uri="{FF2B5EF4-FFF2-40B4-BE49-F238E27FC236}">
              <a16:creationId xmlns:a16="http://schemas.microsoft.com/office/drawing/2014/main" id="{7BF9C471-2D25-486D-8D9F-BD32D3DB558D}"/>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90" name="TextBox 489">
          <a:extLst>
            <a:ext uri="{FF2B5EF4-FFF2-40B4-BE49-F238E27FC236}">
              <a16:creationId xmlns:a16="http://schemas.microsoft.com/office/drawing/2014/main" id="{F28CDB45-B64E-41FB-B809-83D49C2ACEB8}"/>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91" name="TextBox 490">
          <a:extLst>
            <a:ext uri="{FF2B5EF4-FFF2-40B4-BE49-F238E27FC236}">
              <a16:creationId xmlns:a16="http://schemas.microsoft.com/office/drawing/2014/main" id="{2AD7A6F7-92F8-46FE-A86C-00D242998F25}"/>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92" name="TextBox 491">
          <a:extLst>
            <a:ext uri="{FF2B5EF4-FFF2-40B4-BE49-F238E27FC236}">
              <a16:creationId xmlns:a16="http://schemas.microsoft.com/office/drawing/2014/main" id="{743E61A8-4506-4928-8C70-A7651F944379}"/>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93" name="TextBox 492">
          <a:extLst>
            <a:ext uri="{FF2B5EF4-FFF2-40B4-BE49-F238E27FC236}">
              <a16:creationId xmlns:a16="http://schemas.microsoft.com/office/drawing/2014/main" id="{A1EE029D-DC1E-4A04-B425-C15FCA63E08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94" name="TextBox 493">
          <a:extLst>
            <a:ext uri="{FF2B5EF4-FFF2-40B4-BE49-F238E27FC236}">
              <a16:creationId xmlns:a16="http://schemas.microsoft.com/office/drawing/2014/main" id="{FDBF8D78-9C35-4C57-B0D5-B4698F29A9D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95" name="TextBox 494">
          <a:extLst>
            <a:ext uri="{FF2B5EF4-FFF2-40B4-BE49-F238E27FC236}">
              <a16:creationId xmlns:a16="http://schemas.microsoft.com/office/drawing/2014/main" id="{EEFA5BD5-F56A-45A2-8BBB-F9459E65648F}"/>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96" name="TextBox 495">
          <a:extLst>
            <a:ext uri="{FF2B5EF4-FFF2-40B4-BE49-F238E27FC236}">
              <a16:creationId xmlns:a16="http://schemas.microsoft.com/office/drawing/2014/main" id="{DFADAD97-3DB5-4562-B0CC-DC1C79CD8389}"/>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497" name="TextBox 496">
          <a:extLst>
            <a:ext uri="{FF2B5EF4-FFF2-40B4-BE49-F238E27FC236}">
              <a16:creationId xmlns:a16="http://schemas.microsoft.com/office/drawing/2014/main" id="{1485C0D2-8523-4DE5-9525-04A35AEE9976}"/>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98" name="TextBox 497">
          <a:extLst>
            <a:ext uri="{FF2B5EF4-FFF2-40B4-BE49-F238E27FC236}">
              <a16:creationId xmlns:a16="http://schemas.microsoft.com/office/drawing/2014/main" id="{F3633DD2-1FC9-4C1B-951D-88F4079A58A5}"/>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499" name="TextBox 498">
          <a:extLst>
            <a:ext uri="{FF2B5EF4-FFF2-40B4-BE49-F238E27FC236}">
              <a16:creationId xmlns:a16="http://schemas.microsoft.com/office/drawing/2014/main" id="{6B6D7327-5E49-4E96-93BF-E500312D583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00" name="TextBox 499">
          <a:extLst>
            <a:ext uri="{FF2B5EF4-FFF2-40B4-BE49-F238E27FC236}">
              <a16:creationId xmlns:a16="http://schemas.microsoft.com/office/drawing/2014/main" id="{4AA03672-555A-4CC0-B82F-3FA7EC55D608}"/>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01" name="TextBox 500">
          <a:extLst>
            <a:ext uri="{FF2B5EF4-FFF2-40B4-BE49-F238E27FC236}">
              <a16:creationId xmlns:a16="http://schemas.microsoft.com/office/drawing/2014/main" id="{CED70DF1-BE63-4320-B33F-77586A430514}"/>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02" name="TextBox 501">
          <a:extLst>
            <a:ext uri="{FF2B5EF4-FFF2-40B4-BE49-F238E27FC236}">
              <a16:creationId xmlns:a16="http://schemas.microsoft.com/office/drawing/2014/main" id="{D6EA34A3-B37C-4156-85D4-13590D4AE11B}"/>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03" name="TextBox 502">
          <a:extLst>
            <a:ext uri="{FF2B5EF4-FFF2-40B4-BE49-F238E27FC236}">
              <a16:creationId xmlns:a16="http://schemas.microsoft.com/office/drawing/2014/main" id="{99E1750B-E251-44AB-8FEB-143C80C7D2DD}"/>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04" name="TextBox 503">
          <a:extLst>
            <a:ext uri="{FF2B5EF4-FFF2-40B4-BE49-F238E27FC236}">
              <a16:creationId xmlns:a16="http://schemas.microsoft.com/office/drawing/2014/main" id="{5FB726EA-EFAB-48DD-AFF9-91FABABEB4BB}"/>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05" name="TextBox 504">
          <a:extLst>
            <a:ext uri="{FF2B5EF4-FFF2-40B4-BE49-F238E27FC236}">
              <a16:creationId xmlns:a16="http://schemas.microsoft.com/office/drawing/2014/main" id="{6F224C04-D572-45FE-A059-0152F3D9365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06" name="TextBox 505">
          <a:extLst>
            <a:ext uri="{FF2B5EF4-FFF2-40B4-BE49-F238E27FC236}">
              <a16:creationId xmlns:a16="http://schemas.microsoft.com/office/drawing/2014/main" id="{D2C65383-F9FE-491D-800F-9F62490301E0}"/>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07" name="TextBox 506">
          <a:extLst>
            <a:ext uri="{FF2B5EF4-FFF2-40B4-BE49-F238E27FC236}">
              <a16:creationId xmlns:a16="http://schemas.microsoft.com/office/drawing/2014/main" id="{97D1282B-4997-4935-AA09-4E657762F030}"/>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08" name="TextBox 507">
          <a:extLst>
            <a:ext uri="{FF2B5EF4-FFF2-40B4-BE49-F238E27FC236}">
              <a16:creationId xmlns:a16="http://schemas.microsoft.com/office/drawing/2014/main" id="{77E07A47-8EEF-4F0F-92B0-95380EEEDE5A}"/>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09" name="TextBox 508">
          <a:extLst>
            <a:ext uri="{FF2B5EF4-FFF2-40B4-BE49-F238E27FC236}">
              <a16:creationId xmlns:a16="http://schemas.microsoft.com/office/drawing/2014/main" id="{65DE2B8E-B89E-4348-9AD8-DB903801F8EA}"/>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10" name="TextBox 509">
          <a:extLst>
            <a:ext uri="{FF2B5EF4-FFF2-40B4-BE49-F238E27FC236}">
              <a16:creationId xmlns:a16="http://schemas.microsoft.com/office/drawing/2014/main" id="{7E7EB82F-740A-4C62-B51F-3CD5B016C8E0}"/>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11" name="TextBox 510">
          <a:extLst>
            <a:ext uri="{FF2B5EF4-FFF2-40B4-BE49-F238E27FC236}">
              <a16:creationId xmlns:a16="http://schemas.microsoft.com/office/drawing/2014/main" id="{63FED192-540A-4F51-841C-8A88C2E115B5}"/>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12" name="TextBox 511">
          <a:extLst>
            <a:ext uri="{FF2B5EF4-FFF2-40B4-BE49-F238E27FC236}">
              <a16:creationId xmlns:a16="http://schemas.microsoft.com/office/drawing/2014/main" id="{AF874A3F-1AB1-4B54-A3BE-DF51BA859763}"/>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13" name="TextBox 512">
          <a:extLst>
            <a:ext uri="{FF2B5EF4-FFF2-40B4-BE49-F238E27FC236}">
              <a16:creationId xmlns:a16="http://schemas.microsoft.com/office/drawing/2014/main" id="{EAB70373-9B38-4423-9B8B-AC5498A7E51F}"/>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14" name="TextBox 513">
          <a:extLst>
            <a:ext uri="{FF2B5EF4-FFF2-40B4-BE49-F238E27FC236}">
              <a16:creationId xmlns:a16="http://schemas.microsoft.com/office/drawing/2014/main" id="{B4013FA0-7391-4D33-AF37-C7B67FB17C48}"/>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15" name="TextBox 514">
          <a:extLst>
            <a:ext uri="{FF2B5EF4-FFF2-40B4-BE49-F238E27FC236}">
              <a16:creationId xmlns:a16="http://schemas.microsoft.com/office/drawing/2014/main" id="{6046FAED-8D8C-4E37-B2E4-EE42E2D4321E}"/>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16" name="TextBox 515">
          <a:extLst>
            <a:ext uri="{FF2B5EF4-FFF2-40B4-BE49-F238E27FC236}">
              <a16:creationId xmlns:a16="http://schemas.microsoft.com/office/drawing/2014/main" id="{81CAC565-BEF1-4F93-81D7-09DD8969FBBC}"/>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17" name="TextBox 516">
          <a:extLst>
            <a:ext uri="{FF2B5EF4-FFF2-40B4-BE49-F238E27FC236}">
              <a16:creationId xmlns:a16="http://schemas.microsoft.com/office/drawing/2014/main" id="{0759BE0C-E38C-4A44-BB7C-B0DF7368BE43}"/>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18" name="TextBox 517">
          <a:extLst>
            <a:ext uri="{FF2B5EF4-FFF2-40B4-BE49-F238E27FC236}">
              <a16:creationId xmlns:a16="http://schemas.microsoft.com/office/drawing/2014/main" id="{1046E153-6283-42F7-91B4-7A212CB97676}"/>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19" name="TextBox 518">
          <a:extLst>
            <a:ext uri="{FF2B5EF4-FFF2-40B4-BE49-F238E27FC236}">
              <a16:creationId xmlns:a16="http://schemas.microsoft.com/office/drawing/2014/main" id="{8EE09162-7CC0-4390-8C74-636A86C85AAB}"/>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20" name="TextBox 519">
          <a:extLst>
            <a:ext uri="{FF2B5EF4-FFF2-40B4-BE49-F238E27FC236}">
              <a16:creationId xmlns:a16="http://schemas.microsoft.com/office/drawing/2014/main" id="{A6BB62EB-A83F-4FBB-BEC5-3066AEA05E64}"/>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21" name="TextBox 520">
          <a:extLst>
            <a:ext uri="{FF2B5EF4-FFF2-40B4-BE49-F238E27FC236}">
              <a16:creationId xmlns:a16="http://schemas.microsoft.com/office/drawing/2014/main" id="{EBCC9EF1-910D-49A8-A8EA-7B459503E0F2}"/>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22" name="TextBox 521">
          <a:extLst>
            <a:ext uri="{FF2B5EF4-FFF2-40B4-BE49-F238E27FC236}">
              <a16:creationId xmlns:a16="http://schemas.microsoft.com/office/drawing/2014/main" id="{C82E7C22-53BC-4862-8644-8BEBC1C3D436}"/>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23" name="TextBox 522">
          <a:extLst>
            <a:ext uri="{FF2B5EF4-FFF2-40B4-BE49-F238E27FC236}">
              <a16:creationId xmlns:a16="http://schemas.microsoft.com/office/drawing/2014/main" id="{E7E09A88-5EC9-4498-8282-F713BF425B4A}"/>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107</xdr:row>
      <xdr:rowOff>0</xdr:rowOff>
    </xdr:from>
    <xdr:ext cx="184731" cy="264560"/>
    <xdr:sp macro="" textlink="">
      <xdr:nvSpPr>
        <xdr:cNvPr id="524" name="TextBox 523">
          <a:extLst>
            <a:ext uri="{FF2B5EF4-FFF2-40B4-BE49-F238E27FC236}">
              <a16:creationId xmlns:a16="http://schemas.microsoft.com/office/drawing/2014/main" id="{ECAA51EB-AA6E-4831-B946-2DA0E81A13C7}"/>
            </a:ext>
          </a:extLst>
        </xdr:cNvPr>
        <xdr:cNvSpPr txBox="1"/>
      </xdr:nvSpPr>
      <xdr:spPr>
        <a:xfrm>
          <a:off x="79914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25" name="TextBox 524">
          <a:extLst>
            <a:ext uri="{FF2B5EF4-FFF2-40B4-BE49-F238E27FC236}">
              <a16:creationId xmlns:a16="http://schemas.microsoft.com/office/drawing/2014/main" id="{15B40E85-51CC-420A-AE14-B8EE5F2B98FF}"/>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107</xdr:row>
      <xdr:rowOff>0</xdr:rowOff>
    </xdr:from>
    <xdr:ext cx="184731" cy="264560"/>
    <xdr:sp macro="" textlink="">
      <xdr:nvSpPr>
        <xdr:cNvPr id="526" name="TextBox 525">
          <a:extLst>
            <a:ext uri="{FF2B5EF4-FFF2-40B4-BE49-F238E27FC236}">
              <a16:creationId xmlns:a16="http://schemas.microsoft.com/office/drawing/2014/main" id="{0640C658-5498-4E58-B049-C95A40CAA580}"/>
            </a:ext>
          </a:extLst>
        </xdr:cNvPr>
        <xdr:cNvSpPr txBox="1"/>
      </xdr:nvSpPr>
      <xdr:spPr>
        <a:xfrm>
          <a:off x="9210675" y="210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27" name="TextBox 526">
          <a:extLst>
            <a:ext uri="{FF2B5EF4-FFF2-40B4-BE49-F238E27FC236}">
              <a16:creationId xmlns:a16="http://schemas.microsoft.com/office/drawing/2014/main" id="{9EAFA82F-F22D-48CB-848D-2D0B271A0C90}"/>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28" name="TextBox 527">
          <a:extLst>
            <a:ext uri="{FF2B5EF4-FFF2-40B4-BE49-F238E27FC236}">
              <a16:creationId xmlns:a16="http://schemas.microsoft.com/office/drawing/2014/main" id="{05650710-5C73-4B29-BEAB-F736278C2AF2}"/>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29" name="TextBox 528">
          <a:extLst>
            <a:ext uri="{FF2B5EF4-FFF2-40B4-BE49-F238E27FC236}">
              <a16:creationId xmlns:a16="http://schemas.microsoft.com/office/drawing/2014/main" id="{84577A1F-BB32-4207-9D42-9D9F57A97470}"/>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0" name="TextBox 529">
          <a:extLst>
            <a:ext uri="{FF2B5EF4-FFF2-40B4-BE49-F238E27FC236}">
              <a16:creationId xmlns:a16="http://schemas.microsoft.com/office/drawing/2014/main" id="{417BB704-AFEC-4CC7-9A52-51FDF2AEC2E5}"/>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1" name="TextBox 530">
          <a:extLst>
            <a:ext uri="{FF2B5EF4-FFF2-40B4-BE49-F238E27FC236}">
              <a16:creationId xmlns:a16="http://schemas.microsoft.com/office/drawing/2014/main" id="{0E2446AD-D5E9-46FF-8693-3609CF67FE6D}"/>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32" name="TextBox 531">
          <a:extLst>
            <a:ext uri="{FF2B5EF4-FFF2-40B4-BE49-F238E27FC236}">
              <a16:creationId xmlns:a16="http://schemas.microsoft.com/office/drawing/2014/main" id="{F9AC1201-AC71-4E87-93D4-E0FA9B7AF054}"/>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33" name="TextBox 532">
          <a:extLst>
            <a:ext uri="{FF2B5EF4-FFF2-40B4-BE49-F238E27FC236}">
              <a16:creationId xmlns:a16="http://schemas.microsoft.com/office/drawing/2014/main" id="{4D5FA4C5-1A66-4002-8E3D-43A3BE2D0CDF}"/>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4" name="TextBox 533">
          <a:extLst>
            <a:ext uri="{FF2B5EF4-FFF2-40B4-BE49-F238E27FC236}">
              <a16:creationId xmlns:a16="http://schemas.microsoft.com/office/drawing/2014/main" id="{36558D05-E2F6-448B-90F8-61FA351424E4}"/>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5" name="TextBox 534">
          <a:extLst>
            <a:ext uri="{FF2B5EF4-FFF2-40B4-BE49-F238E27FC236}">
              <a16:creationId xmlns:a16="http://schemas.microsoft.com/office/drawing/2014/main" id="{A1231F9B-8DA0-4CE6-8F3C-524C91FD4CEC}"/>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36" name="TextBox 535">
          <a:extLst>
            <a:ext uri="{FF2B5EF4-FFF2-40B4-BE49-F238E27FC236}">
              <a16:creationId xmlns:a16="http://schemas.microsoft.com/office/drawing/2014/main" id="{EA8C1CEA-7EB9-4FCD-A21D-AF96E32DC415}"/>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7" name="TextBox 536">
          <a:extLst>
            <a:ext uri="{FF2B5EF4-FFF2-40B4-BE49-F238E27FC236}">
              <a16:creationId xmlns:a16="http://schemas.microsoft.com/office/drawing/2014/main" id="{0E64B9C2-CBE4-4806-9388-96AF73330D6D}"/>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38" name="TextBox 537">
          <a:extLst>
            <a:ext uri="{FF2B5EF4-FFF2-40B4-BE49-F238E27FC236}">
              <a16:creationId xmlns:a16="http://schemas.microsoft.com/office/drawing/2014/main" id="{F728900A-4FDD-49BD-9FBE-E77D4D12C178}"/>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39" name="TextBox 538">
          <a:extLst>
            <a:ext uri="{FF2B5EF4-FFF2-40B4-BE49-F238E27FC236}">
              <a16:creationId xmlns:a16="http://schemas.microsoft.com/office/drawing/2014/main" id="{B228DD7A-C880-4CB4-86F6-628E308B2616}"/>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0" name="TextBox 539">
          <a:extLst>
            <a:ext uri="{FF2B5EF4-FFF2-40B4-BE49-F238E27FC236}">
              <a16:creationId xmlns:a16="http://schemas.microsoft.com/office/drawing/2014/main" id="{187521F4-C288-45E4-AD86-B17F8112E674}"/>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41" name="TextBox 540">
          <a:extLst>
            <a:ext uri="{FF2B5EF4-FFF2-40B4-BE49-F238E27FC236}">
              <a16:creationId xmlns:a16="http://schemas.microsoft.com/office/drawing/2014/main" id="{B7BDE4BB-E4AB-439D-8801-8B2BF7D5D653}"/>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42" name="TextBox 541">
          <a:extLst>
            <a:ext uri="{FF2B5EF4-FFF2-40B4-BE49-F238E27FC236}">
              <a16:creationId xmlns:a16="http://schemas.microsoft.com/office/drawing/2014/main" id="{8A0D0E33-C839-4285-A75F-E2D4F08AF4EA}"/>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3" name="TextBox 542">
          <a:extLst>
            <a:ext uri="{FF2B5EF4-FFF2-40B4-BE49-F238E27FC236}">
              <a16:creationId xmlns:a16="http://schemas.microsoft.com/office/drawing/2014/main" id="{D539DD2E-3E1E-4754-AC58-D655B0F2E3F5}"/>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4" name="TextBox 543">
          <a:extLst>
            <a:ext uri="{FF2B5EF4-FFF2-40B4-BE49-F238E27FC236}">
              <a16:creationId xmlns:a16="http://schemas.microsoft.com/office/drawing/2014/main" id="{0B3C3AAA-6DDF-4B7F-B04B-3F0C46FDD273}"/>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5" name="TextBox 544">
          <a:extLst>
            <a:ext uri="{FF2B5EF4-FFF2-40B4-BE49-F238E27FC236}">
              <a16:creationId xmlns:a16="http://schemas.microsoft.com/office/drawing/2014/main" id="{E226CEDF-6940-44CD-9EA9-F256B38C6377}"/>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46" name="TextBox 545">
          <a:extLst>
            <a:ext uri="{FF2B5EF4-FFF2-40B4-BE49-F238E27FC236}">
              <a16:creationId xmlns:a16="http://schemas.microsoft.com/office/drawing/2014/main" id="{AF016113-96CE-4735-B71F-A1AABE68D288}"/>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47" name="TextBox 546">
          <a:extLst>
            <a:ext uri="{FF2B5EF4-FFF2-40B4-BE49-F238E27FC236}">
              <a16:creationId xmlns:a16="http://schemas.microsoft.com/office/drawing/2014/main" id="{CCEBE46F-40C9-4CD2-A3AA-F668C6438F7F}"/>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8" name="TextBox 547">
          <a:extLst>
            <a:ext uri="{FF2B5EF4-FFF2-40B4-BE49-F238E27FC236}">
              <a16:creationId xmlns:a16="http://schemas.microsoft.com/office/drawing/2014/main" id="{9902FD73-534C-4429-BD3C-95A19BA58F15}"/>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49" name="TextBox 548">
          <a:extLst>
            <a:ext uri="{FF2B5EF4-FFF2-40B4-BE49-F238E27FC236}">
              <a16:creationId xmlns:a16="http://schemas.microsoft.com/office/drawing/2014/main" id="{88D07429-6C10-4F9C-8E8C-AB6B315E6B8A}"/>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0" name="TextBox 549">
          <a:extLst>
            <a:ext uri="{FF2B5EF4-FFF2-40B4-BE49-F238E27FC236}">
              <a16:creationId xmlns:a16="http://schemas.microsoft.com/office/drawing/2014/main" id="{9D9EFD62-F675-41F2-A9E0-AB9033CACA90}"/>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1" name="TextBox 550">
          <a:extLst>
            <a:ext uri="{FF2B5EF4-FFF2-40B4-BE49-F238E27FC236}">
              <a16:creationId xmlns:a16="http://schemas.microsoft.com/office/drawing/2014/main" id="{6536EEEE-1DB2-48BF-8CFD-49A39B39DD32}"/>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52" name="TextBox 551">
          <a:extLst>
            <a:ext uri="{FF2B5EF4-FFF2-40B4-BE49-F238E27FC236}">
              <a16:creationId xmlns:a16="http://schemas.microsoft.com/office/drawing/2014/main" id="{F419C2A0-6779-4752-B5A1-A1B23F00FE1B}"/>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3" name="TextBox 552">
          <a:extLst>
            <a:ext uri="{FF2B5EF4-FFF2-40B4-BE49-F238E27FC236}">
              <a16:creationId xmlns:a16="http://schemas.microsoft.com/office/drawing/2014/main" id="{6946D9F8-DCA2-4A16-96F4-3B2E6182D2CE}"/>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4" name="TextBox 553">
          <a:extLst>
            <a:ext uri="{FF2B5EF4-FFF2-40B4-BE49-F238E27FC236}">
              <a16:creationId xmlns:a16="http://schemas.microsoft.com/office/drawing/2014/main" id="{5310F3C3-E9B1-4396-A2C9-562BFF616678}"/>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55" name="TextBox 554">
          <a:extLst>
            <a:ext uri="{FF2B5EF4-FFF2-40B4-BE49-F238E27FC236}">
              <a16:creationId xmlns:a16="http://schemas.microsoft.com/office/drawing/2014/main" id="{1A9DBA39-8F6D-4699-BF99-2BE6530566E6}"/>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56" name="TextBox 555">
          <a:extLst>
            <a:ext uri="{FF2B5EF4-FFF2-40B4-BE49-F238E27FC236}">
              <a16:creationId xmlns:a16="http://schemas.microsoft.com/office/drawing/2014/main" id="{52C73088-71A0-4F4F-AFB0-402D6FA57DBD}"/>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7" name="TextBox 556">
          <a:extLst>
            <a:ext uri="{FF2B5EF4-FFF2-40B4-BE49-F238E27FC236}">
              <a16:creationId xmlns:a16="http://schemas.microsoft.com/office/drawing/2014/main" id="{24714497-3330-40EA-BC35-D3FABBE1306D}"/>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58" name="TextBox 557">
          <a:extLst>
            <a:ext uri="{FF2B5EF4-FFF2-40B4-BE49-F238E27FC236}">
              <a16:creationId xmlns:a16="http://schemas.microsoft.com/office/drawing/2014/main" id="{355D3ADE-1753-4A84-95BE-CA26D14090DE}"/>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59" name="TextBox 558">
          <a:extLst>
            <a:ext uri="{FF2B5EF4-FFF2-40B4-BE49-F238E27FC236}">
              <a16:creationId xmlns:a16="http://schemas.microsoft.com/office/drawing/2014/main" id="{1B1652D4-9D3A-4E69-9A17-2342B81628B5}"/>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60" name="TextBox 559">
          <a:extLst>
            <a:ext uri="{FF2B5EF4-FFF2-40B4-BE49-F238E27FC236}">
              <a16:creationId xmlns:a16="http://schemas.microsoft.com/office/drawing/2014/main" id="{D0D4706D-9091-484C-A78E-C95981FADB0F}"/>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61" name="TextBox 560">
          <a:extLst>
            <a:ext uri="{FF2B5EF4-FFF2-40B4-BE49-F238E27FC236}">
              <a16:creationId xmlns:a16="http://schemas.microsoft.com/office/drawing/2014/main" id="{F1E1591F-A58B-49CF-8FF5-38A8AEBE175F}"/>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62" name="TextBox 561">
          <a:extLst>
            <a:ext uri="{FF2B5EF4-FFF2-40B4-BE49-F238E27FC236}">
              <a16:creationId xmlns:a16="http://schemas.microsoft.com/office/drawing/2014/main" id="{53CACDD1-281E-4E05-8B75-5AE58AD44D6A}"/>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63" name="TextBox 562">
          <a:extLst>
            <a:ext uri="{FF2B5EF4-FFF2-40B4-BE49-F238E27FC236}">
              <a16:creationId xmlns:a16="http://schemas.microsoft.com/office/drawing/2014/main" id="{D2D06B9C-393B-4F98-9918-44B815B06489}"/>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64" name="TextBox 563">
          <a:extLst>
            <a:ext uri="{FF2B5EF4-FFF2-40B4-BE49-F238E27FC236}">
              <a16:creationId xmlns:a16="http://schemas.microsoft.com/office/drawing/2014/main" id="{AD432F07-216C-49D4-AD11-BBB11E829E35}"/>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65" name="TextBox 564">
          <a:extLst>
            <a:ext uri="{FF2B5EF4-FFF2-40B4-BE49-F238E27FC236}">
              <a16:creationId xmlns:a16="http://schemas.microsoft.com/office/drawing/2014/main" id="{BE858538-89A6-4EF6-880E-E3A11ED819EB}"/>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66" name="TextBox 565">
          <a:extLst>
            <a:ext uri="{FF2B5EF4-FFF2-40B4-BE49-F238E27FC236}">
              <a16:creationId xmlns:a16="http://schemas.microsoft.com/office/drawing/2014/main" id="{9834D4C3-91DC-41D1-BE60-808EF260A09E}"/>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67" name="TextBox 566">
          <a:extLst>
            <a:ext uri="{FF2B5EF4-FFF2-40B4-BE49-F238E27FC236}">
              <a16:creationId xmlns:a16="http://schemas.microsoft.com/office/drawing/2014/main" id="{038E913C-1F02-4983-A5B4-63B91D6B6926}"/>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68" name="TextBox 567">
          <a:extLst>
            <a:ext uri="{FF2B5EF4-FFF2-40B4-BE49-F238E27FC236}">
              <a16:creationId xmlns:a16="http://schemas.microsoft.com/office/drawing/2014/main" id="{C6A9BD4F-B600-4A69-8F52-B0ABB8A2CDE2}"/>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69" name="TextBox 568">
          <a:extLst>
            <a:ext uri="{FF2B5EF4-FFF2-40B4-BE49-F238E27FC236}">
              <a16:creationId xmlns:a16="http://schemas.microsoft.com/office/drawing/2014/main" id="{9B1838FD-A242-40CD-B50B-329D76DAEFA7}"/>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70" name="TextBox 569">
          <a:extLst>
            <a:ext uri="{FF2B5EF4-FFF2-40B4-BE49-F238E27FC236}">
              <a16:creationId xmlns:a16="http://schemas.microsoft.com/office/drawing/2014/main" id="{2D3FA074-658E-45DB-AAA4-5AAD43B9EAA2}"/>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71" name="TextBox 570">
          <a:extLst>
            <a:ext uri="{FF2B5EF4-FFF2-40B4-BE49-F238E27FC236}">
              <a16:creationId xmlns:a16="http://schemas.microsoft.com/office/drawing/2014/main" id="{05ECAF50-E6E5-43F4-9934-4BFB92567F62}"/>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72" name="TextBox 571">
          <a:extLst>
            <a:ext uri="{FF2B5EF4-FFF2-40B4-BE49-F238E27FC236}">
              <a16:creationId xmlns:a16="http://schemas.microsoft.com/office/drawing/2014/main" id="{9EE62CCA-55E6-4622-B4C2-BAE2727708EE}"/>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73" name="TextBox 572">
          <a:extLst>
            <a:ext uri="{FF2B5EF4-FFF2-40B4-BE49-F238E27FC236}">
              <a16:creationId xmlns:a16="http://schemas.microsoft.com/office/drawing/2014/main" id="{5B8EA87D-B0E6-446B-BEB6-052D1456F9E6}"/>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74" name="TextBox 573">
          <a:extLst>
            <a:ext uri="{FF2B5EF4-FFF2-40B4-BE49-F238E27FC236}">
              <a16:creationId xmlns:a16="http://schemas.microsoft.com/office/drawing/2014/main" id="{FF237111-A63A-4CB6-B957-F1B9B2B49B16}"/>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75" name="TextBox 574">
          <a:extLst>
            <a:ext uri="{FF2B5EF4-FFF2-40B4-BE49-F238E27FC236}">
              <a16:creationId xmlns:a16="http://schemas.microsoft.com/office/drawing/2014/main" id="{3E820C96-C610-4703-A913-116FA3ECCCF3}"/>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76" name="TextBox 575">
          <a:extLst>
            <a:ext uri="{FF2B5EF4-FFF2-40B4-BE49-F238E27FC236}">
              <a16:creationId xmlns:a16="http://schemas.microsoft.com/office/drawing/2014/main" id="{B2BBE87E-59E8-4CC8-B5EC-739BD2C0A3DA}"/>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77" name="TextBox 576">
          <a:extLst>
            <a:ext uri="{FF2B5EF4-FFF2-40B4-BE49-F238E27FC236}">
              <a16:creationId xmlns:a16="http://schemas.microsoft.com/office/drawing/2014/main" id="{68AE01B5-D5D9-4ED4-94B3-83A4C48759C8}"/>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78" name="TextBox 577">
          <a:extLst>
            <a:ext uri="{FF2B5EF4-FFF2-40B4-BE49-F238E27FC236}">
              <a16:creationId xmlns:a16="http://schemas.microsoft.com/office/drawing/2014/main" id="{FF20C155-95AC-4B3F-A115-8820288C019B}"/>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79" name="TextBox 578">
          <a:extLst>
            <a:ext uri="{FF2B5EF4-FFF2-40B4-BE49-F238E27FC236}">
              <a16:creationId xmlns:a16="http://schemas.microsoft.com/office/drawing/2014/main" id="{34B5B6A1-CDC0-495C-BF47-C2FA4B44C2CB}"/>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80" name="TextBox 579">
          <a:extLst>
            <a:ext uri="{FF2B5EF4-FFF2-40B4-BE49-F238E27FC236}">
              <a16:creationId xmlns:a16="http://schemas.microsoft.com/office/drawing/2014/main" id="{6AB93C83-56FC-464C-8F6F-040AF657D874}"/>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81" name="TextBox 580">
          <a:extLst>
            <a:ext uri="{FF2B5EF4-FFF2-40B4-BE49-F238E27FC236}">
              <a16:creationId xmlns:a16="http://schemas.microsoft.com/office/drawing/2014/main" id="{7CF6F39B-E173-4451-8C8F-3C42CB23C159}"/>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82" name="TextBox 581">
          <a:extLst>
            <a:ext uri="{FF2B5EF4-FFF2-40B4-BE49-F238E27FC236}">
              <a16:creationId xmlns:a16="http://schemas.microsoft.com/office/drawing/2014/main" id="{4E1010A1-824A-4E47-9C27-32D7AC1D6C02}"/>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83" name="TextBox 582">
          <a:extLst>
            <a:ext uri="{FF2B5EF4-FFF2-40B4-BE49-F238E27FC236}">
              <a16:creationId xmlns:a16="http://schemas.microsoft.com/office/drawing/2014/main" id="{6B273886-3067-4042-9A38-31CE98B84F7E}"/>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84" name="TextBox 583">
          <a:extLst>
            <a:ext uri="{FF2B5EF4-FFF2-40B4-BE49-F238E27FC236}">
              <a16:creationId xmlns:a16="http://schemas.microsoft.com/office/drawing/2014/main" id="{95114B0F-7DF2-4080-B831-1D282BF826C8}"/>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85" name="TextBox 584">
          <a:extLst>
            <a:ext uri="{FF2B5EF4-FFF2-40B4-BE49-F238E27FC236}">
              <a16:creationId xmlns:a16="http://schemas.microsoft.com/office/drawing/2014/main" id="{12B4B629-37EF-48E0-8D25-AE311C02026D}"/>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86" name="TextBox 585">
          <a:extLst>
            <a:ext uri="{FF2B5EF4-FFF2-40B4-BE49-F238E27FC236}">
              <a16:creationId xmlns:a16="http://schemas.microsoft.com/office/drawing/2014/main" id="{496C8B9A-26B2-4232-81A2-EAF66C4E4435}"/>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87" name="TextBox 586">
          <a:extLst>
            <a:ext uri="{FF2B5EF4-FFF2-40B4-BE49-F238E27FC236}">
              <a16:creationId xmlns:a16="http://schemas.microsoft.com/office/drawing/2014/main" id="{AF197552-FF84-4BC9-8679-DBC0B17FCBD1}"/>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108</xdr:row>
      <xdr:rowOff>0</xdr:rowOff>
    </xdr:from>
    <xdr:ext cx="184731" cy="264560"/>
    <xdr:sp macro="" textlink="">
      <xdr:nvSpPr>
        <xdr:cNvPr id="588" name="TextBox 587">
          <a:extLst>
            <a:ext uri="{FF2B5EF4-FFF2-40B4-BE49-F238E27FC236}">
              <a16:creationId xmlns:a16="http://schemas.microsoft.com/office/drawing/2014/main" id="{5552F535-8B83-4489-ABB0-F6A36F2FDF0A}"/>
            </a:ext>
          </a:extLst>
        </xdr:cNvPr>
        <xdr:cNvSpPr txBox="1"/>
      </xdr:nvSpPr>
      <xdr:spPr>
        <a:xfrm>
          <a:off x="79914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89" name="TextBox 588">
          <a:extLst>
            <a:ext uri="{FF2B5EF4-FFF2-40B4-BE49-F238E27FC236}">
              <a16:creationId xmlns:a16="http://schemas.microsoft.com/office/drawing/2014/main" id="{578FC19A-B485-4D55-93EC-5C05C318BDD8}"/>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108</xdr:row>
      <xdr:rowOff>0</xdr:rowOff>
    </xdr:from>
    <xdr:ext cx="184731" cy="264560"/>
    <xdr:sp macro="" textlink="">
      <xdr:nvSpPr>
        <xdr:cNvPr id="590" name="TextBox 589">
          <a:extLst>
            <a:ext uri="{FF2B5EF4-FFF2-40B4-BE49-F238E27FC236}">
              <a16:creationId xmlns:a16="http://schemas.microsoft.com/office/drawing/2014/main" id="{C5315B81-0335-429B-B07F-5407BD3DB0EC}"/>
            </a:ext>
          </a:extLst>
        </xdr:cNvPr>
        <xdr:cNvSpPr txBox="1"/>
      </xdr:nvSpPr>
      <xdr:spPr>
        <a:xfrm>
          <a:off x="9210675" y="21231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591" name="TextBox 590">
          <a:extLst>
            <a:ext uri="{FF2B5EF4-FFF2-40B4-BE49-F238E27FC236}">
              <a16:creationId xmlns:a16="http://schemas.microsoft.com/office/drawing/2014/main" id="{87C56FE0-D562-4898-A006-F6974BB7CC90}"/>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592" name="TextBox 591">
          <a:extLst>
            <a:ext uri="{FF2B5EF4-FFF2-40B4-BE49-F238E27FC236}">
              <a16:creationId xmlns:a16="http://schemas.microsoft.com/office/drawing/2014/main" id="{17B11F2C-D157-4278-B6D0-FF4BDDDB569A}"/>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593" name="TextBox 592">
          <a:extLst>
            <a:ext uri="{FF2B5EF4-FFF2-40B4-BE49-F238E27FC236}">
              <a16:creationId xmlns:a16="http://schemas.microsoft.com/office/drawing/2014/main" id="{5AD51CC4-08EF-4B6E-8140-6F99FDBA338F}"/>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594" name="TextBox 593">
          <a:extLst>
            <a:ext uri="{FF2B5EF4-FFF2-40B4-BE49-F238E27FC236}">
              <a16:creationId xmlns:a16="http://schemas.microsoft.com/office/drawing/2014/main" id="{4E7EF3ED-30EE-4579-AAE0-32B5ABFB32C0}"/>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595" name="TextBox 594">
          <a:extLst>
            <a:ext uri="{FF2B5EF4-FFF2-40B4-BE49-F238E27FC236}">
              <a16:creationId xmlns:a16="http://schemas.microsoft.com/office/drawing/2014/main" id="{3E619F83-E325-4B5A-94AF-B27448CF9698}"/>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596" name="TextBox 595">
          <a:extLst>
            <a:ext uri="{FF2B5EF4-FFF2-40B4-BE49-F238E27FC236}">
              <a16:creationId xmlns:a16="http://schemas.microsoft.com/office/drawing/2014/main" id="{627F61C0-F55F-4C14-AD81-0F469D5C9CB5}"/>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597" name="TextBox 596">
          <a:extLst>
            <a:ext uri="{FF2B5EF4-FFF2-40B4-BE49-F238E27FC236}">
              <a16:creationId xmlns:a16="http://schemas.microsoft.com/office/drawing/2014/main" id="{0B09BB28-D2C9-4A9F-A342-0A5F8957BA8B}"/>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598" name="TextBox 597">
          <a:extLst>
            <a:ext uri="{FF2B5EF4-FFF2-40B4-BE49-F238E27FC236}">
              <a16:creationId xmlns:a16="http://schemas.microsoft.com/office/drawing/2014/main" id="{8F330EFE-37AD-4A38-AAAD-47016A7E8E8D}"/>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599" name="TextBox 598">
          <a:extLst>
            <a:ext uri="{FF2B5EF4-FFF2-40B4-BE49-F238E27FC236}">
              <a16:creationId xmlns:a16="http://schemas.microsoft.com/office/drawing/2014/main" id="{9DA36BD9-B8BC-4B76-AE1F-81BB493C3995}"/>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0" name="TextBox 599">
          <a:extLst>
            <a:ext uri="{FF2B5EF4-FFF2-40B4-BE49-F238E27FC236}">
              <a16:creationId xmlns:a16="http://schemas.microsoft.com/office/drawing/2014/main" id="{7563557B-5700-489F-B4C9-1E617D845056}"/>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01" name="TextBox 600">
          <a:extLst>
            <a:ext uri="{FF2B5EF4-FFF2-40B4-BE49-F238E27FC236}">
              <a16:creationId xmlns:a16="http://schemas.microsoft.com/office/drawing/2014/main" id="{C7E706C1-B7FE-4878-B15C-928CB8980DA9}"/>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02" name="TextBox 601">
          <a:extLst>
            <a:ext uri="{FF2B5EF4-FFF2-40B4-BE49-F238E27FC236}">
              <a16:creationId xmlns:a16="http://schemas.microsoft.com/office/drawing/2014/main" id="{91C15A0C-3C5A-435D-BDBB-73FE4D2F04FE}"/>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3" name="TextBox 602">
          <a:extLst>
            <a:ext uri="{FF2B5EF4-FFF2-40B4-BE49-F238E27FC236}">
              <a16:creationId xmlns:a16="http://schemas.microsoft.com/office/drawing/2014/main" id="{6C10AF9E-34ED-4E29-B767-B425846AE129}"/>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4" name="TextBox 603">
          <a:extLst>
            <a:ext uri="{FF2B5EF4-FFF2-40B4-BE49-F238E27FC236}">
              <a16:creationId xmlns:a16="http://schemas.microsoft.com/office/drawing/2014/main" id="{DCB16B70-8907-4A10-B647-49A00169790D}"/>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05" name="TextBox 604">
          <a:extLst>
            <a:ext uri="{FF2B5EF4-FFF2-40B4-BE49-F238E27FC236}">
              <a16:creationId xmlns:a16="http://schemas.microsoft.com/office/drawing/2014/main" id="{782066B8-5E29-4A64-B996-8B68EE27357F}"/>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06" name="TextBox 605">
          <a:extLst>
            <a:ext uri="{FF2B5EF4-FFF2-40B4-BE49-F238E27FC236}">
              <a16:creationId xmlns:a16="http://schemas.microsoft.com/office/drawing/2014/main" id="{38DBC538-A1FA-479F-88A8-F9D622AF3BE3}"/>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7" name="TextBox 606">
          <a:extLst>
            <a:ext uri="{FF2B5EF4-FFF2-40B4-BE49-F238E27FC236}">
              <a16:creationId xmlns:a16="http://schemas.microsoft.com/office/drawing/2014/main" id="{5717F77D-8C6B-4A83-BA11-593B8A556559}"/>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8" name="TextBox 607">
          <a:extLst>
            <a:ext uri="{FF2B5EF4-FFF2-40B4-BE49-F238E27FC236}">
              <a16:creationId xmlns:a16="http://schemas.microsoft.com/office/drawing/2014/main" id="{B14AE70A-4CD6-4AFA-998A-B804D70F8AB2}"/>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09" name="TextBox 608">
          <a:extLst>
            <a:ext uri="{FF2B5EF4-FFF2-40B4-BE49-F238E27FC236}">
              <a16:creationId xmlns:a16="http://schemas.microsoft.com/office/drawing/2014/main" id="{C9DF39BD-E9B2-46C6-81E5-0DC16FD1F4A5}"/>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0" name="TextBox 609">
          <a:extLst>
            <a:ext uri="{FF2B5EF4-FFF2-40B4-BE49-F238E27FC236}">
              <a16:creationId xmlns:a16="http://schemas.microsoft.com/office/drawing/2014/main" id="{8A329030-CCDB-45DD-83E8-97A6A7356F67}"/>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1" name="TextBox 610">
          <a:extLst>
            <a:ext uri="{FF2B5EF4-FFF2-40B4-BE49-F238E27FC236}">
              <a16:creationId xmlns:a16="http://schemas.microsoft.com/office/drawing/2014/main" id="{47CA2A32-01C4-4E1C-93DF-48B2478724B8}"/>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12" name="TextBox 611">
          <a:extLst>
            <a:ext uri="{FF2B5EF4-FFF2-40B4-BE49-F238E27FC236}">
              <a16:creationId xmlns:a16="http://schemas.microsoft.com/office/drawing/2014/main" id="{8A90A180-5938-4DFD-93DF-BAD494FF6246}"/>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13" name="TextBox 612">
          <a:extLst>
            <a:ext uri="{FF2B5EF4-FFF2-40B4-BE49-F238E27FC236}">
              <a16:creationId xmlns:a16="http://schemas.microsoft.com/office/drawing/2014/main" id="{340AD822-54D4-4C83-85BD-DFAD644754E8}"/>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4" name="TextBox 613">
          <a:extLst>
            <a:ext uri="{FF2B5EF4-FFF2-40B4-BE49-F238E27FC236}">
              <a16:creationId xmlns:a16="http://schemas.microsoft.com/office/drawing/2014/main" id="{E54AA2E4-E8CA-425F-BA80-6532465F919F}"/>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5" name="TextBox 614">
          <a:extLst>
            <a:ext uri="{FF2B5EF4-FFF2-40B4-BE49-F238E27FC236}">
              <a16:creationId xmlns:a16="http://schemas.microsoft.com/office/drawing/2014/main" id="{F2AF0793-835B-4A0A-B6BA-FF3F100DC5CE}"/>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16" name="TextBox 615">
          <a:extLst>
            <a:ext uri="{FF2B5EF4-FFF2-40B4-BE49-F238E27FC236}">
              <a16:creationId xmlns:a16="http://schemas.microsoft.com/office/drawing/2014/main" id="{87ED5A01-24FA-4819-AC85-AD8D8081088C}"/>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7" name="TextBox 616">
          <a:extLst>
            <a:ext uri="{FF2B5EF4-FFF2-40B4-BE49-F238E27FC236}">
              <a16:creationId xmlns:a16="http://schemas.microsoft.com/office/drawing/2014/main" id="{FFE0442B-28F2-4B36-ADE7-E2A81229FD01}"/>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18" name="TextBox 617">
          <a:extLst>
            <a:ext uri="{FF2B5EF4-FFF2-40B4-BE49-F238E27FC236}">
              <a16:creationId xmlns:a16="http://schemas.microsoft.com/office/drawing/2014/main" id="{B9A07ED0-22A7-46E3-9ED9-1DAEF86FB34A}"/>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19" name="TextBox 618">
          <a:extLst>
            <a:ext uri="{FF2B5EF4-FFF2-40B4-BE49-F238E27FC236}">
              <a16:creationId xmlns:a16="http://schemas.microsoft.com/office/drawing/2014/main" id="{A9949AC2-1D18-451D-91B6-B90FA2CA6239}"/>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0" name="TextBox 619">
          <a:extLst>
            <a:ext uri="{FF2B5EF4-FFF2-40B4-BE49-F238E27FC236}">
              <a16:creationId xmlns:a16="http://schemas.microsoft.com/office/drawing/2014/main" id="{C0EE2818-FDD2-41CA-94E2-A64457FFAE9D}"/>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21" name="TextBox 620">
          <a:extLst>
            <a:ext uri="{FF2B5EF4-FFF2-40B4-BE49-F238E27FC236}">
              <a16:creationId xmlns:a16="http://schemas.microsoft.com/office/drawing/2014/main" id="{CA76279B-3A37-4201-B805-F4929E1C5998}"/>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22" name="TextBox 621">
          <a:extLst>
            <a:ext uri="{FF2B5EF4-FFF2-40B4-BE49-F238E27FC236}">
              <a16:creationId xmlns:a16="http://schemas.microsoft.com/office/drawing/2014/main" id="{03E1415F-BD58-409D-AA86-E46919B0A0D4}"/>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3" name="TextBox 622">
          <a:extLst>
            <a:ext uri="{FF2B5EF4-FFF2-40B4-BE49-F238E27FC236}">
              <a16:creationId xmlns:a16="http://schemas.microsoft.com/office/drawing/2014/main" id="{A0579E27-35CB-44D8-A69B-1FCB592880AC}"/>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4" name="TextBox 623">
          <a:extLst>
            <a:ext uri="{FF2B5EF4-FFF2-40B4-BE49-F238E27FC236}">
              <a16:creationId xmlns:a16="http://schemas.microsoft.com/office/drawing/2014/main" id="{8A710616-A950-4C18-8183-8FA48D36603F}"/>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5" name="TextBox 624">
          <a:extLst>
            <a:ext uri="{FF2B5EF4-FFF2-40B4-BE49-F238E27FC236}">
              <a16:creationId xmlns:a16="http://schemas.microsoft.com/office/drawing/2014/main" id="{028C1282-063E-49FF-8627-BC5E35454246}"/>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26" name="TextBox 625">
          <a:extLst>
            <a:ext uri="{FF2B5EF4-FFF2-40B4-BE49-F238E27FC236}">
              <a16:creationId xmlns:a16="http://schemas.microsoft.com/office/drawing/2014/main" id="{349E3D0B-F1B4-4687-B373-7D0590E7D17A}"/>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27" name="TextBox 626">
          <a:extLst>
            <a:ext uri="{FF2B5EF4-FFF2-40B4-BE49-F238E27FC236}">
              <a16:creationId xmlns:a16="http://schemas.microsoft.com/office/drawing/2014/main" id="{A895F36A-A72F-414B-BDCC-0EB6CEA935A2}"/>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8" name="TextBox 627">
          <a:extLst>
            <a:ext uri="{FF2B5EF4-FFF2-40B4-BE49-F238E27FC236}">
              <a16:creationId xmlns:a16="http://schemas.microsoft.com/office/drawing/2014/main" id="{9AADFF07-C87A-43EA-AF2F-BDB2536C4249}"/>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29" name="TextBox 628">
          <a:extLst>
            <a:ext uri="{FF2B5EF4-FFF2-40B4-BE49-F238E27FC236}">
              <a16:creationId xmlns:a16="http://schemas.microsoft.com/office/drawing/2014/main" id="{25C94F59-BF95-47AB-8CB3-55268BE2A18A}"/>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0" name="TextBox 629">
          <a:extLst>
            <a:ext uri="{FF2B5EF4-FFF2-40B4-BE49-F238E27FC236}">
              <a16:creationId xmlns:a16="http://schemas.microsoft.com/office/drawing/2014/main" id="{2122595E-EF3A-45D9-9634-F4136FF8FF45}"/>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1" name="TextBox 630">
          <a:extLst>
            <a:ext uri="{FF2B5EF4-FFF2-40B4-BE49-F238E27FC236}">
              <a16:creationId xmlns:a16="http://schemas.microsoft.com/office/drawing/2014/main" id="{10B8C9FD-70A8-4ED8-948C-2F1DA6D33C85}"/>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32" name="TextBox 631">
          <a:extLst>
            <a:ext uri="{FF2B5EF4-FFF2-40B4-BE49-F238E27FC236}">
              <a16:creationId xmlns:a16="http://schemas.microsoft.com/office/drawing/2014/main" id="{6EB33683-9EAC-4CBE-82F7-5839ECE9DDED}"/>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3" name="TextBox 632">
          <a:extLst>
            <a:ext uri="{FF2B5EF4-FFF2-40B4-BE49-F238E27FC236}">
              <a16:creationId xmlns:a16="http://schemas.microsoft.com/office/drawing/2014/main" id="{22498DC9-C2D8-424A-A59D-2D9CE7515586}"/>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4" name="TextBox 633">
          <a:extLst>
            <a:ext uri="{FF2B5EF4-FFF2-40B4-BE49-F238E27FC236}">
              <a16:creationId xmlns:a16="http://schemas.microsoft.com/office/drawing/2014/main" id="{4DA5F469-E7B6-451B-93C7-1D3E76AC154D}"/>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35" name="TextBox 634">
          <a:extLst>
            <a:ext uri="{FF2B5EF4-FFF2-40B4-BE49-F238E27FC236}">
              <a16:creationId xmlns:a16="http://schemas.microsoft.com/office/drawing/2014/main" id="{360C37A9-C456-465A-BD06-7BBE7A965900}"/>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109</xdr:row>
      <xdr:rowOff>1905</xdr:rowOff>
    </xdr:from>
    <xdr:ext cx="184731" cy="264560"/>
    <xdr:sp macro="" textlink="">
      <xdr:nvSpPr>
        <xdr:cNvPr id="636" name="TextBox 635">
          <a:extLst>
            <a:ext uri="{FF2B5EF4-FFF2-40B4-BE49-F238E27FC236}">
              <a16:creationId xmlns:a16="http://schemas.microsoft.com/office/drawing/2014/main" id="{5B04B36E-E01A-4D6A-8F5A-EF9489DF9A2D}"/>
            </a:ext>
          </a:extLst>
        </xdr:cNvPr>
        <xdr:cNvSpPr txBox="1"/>
      </xdr:nvSpPr>
      <xdr:spPr>
        <a:xfrm>
          <a:off x="79914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7" name="TextBox 636">
          <a:extLst>
            <a:ext uri="{FF2B5EF4-FFF2-40B4-BE49-F238E27FC236}">
              <a16:creationId xmlns:a16="http://schemas.microsoft.com/office/drawing/2014/main" id="{CDAD747F-21FF-48DF-8F3D-706367522509}"/>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109</xdr:row>
      <xdr:rowOff>1905</xdr:rowOff>
    </xdr:from>
    <xdr:ext cx="184731" cy="264560"/>
    <xdr:sp macro="" textlink="">
      <xdr:nvSpPr>
        <xdr:cNvPr id="638" name="TextBox 637">
          <a:extLst>
            <a:ext uri="{FF2B5EF4-FFF2-40B4-BE49-F238E27FC236}">
              <a16:creationId xmlns:a16="http://schemas.microsoft.com/office/drawing/2014/main" id="{2F43F1CE-B9CB-45D0-B7AC-D72897105950}"/>
            </a:ext>
          </a:extLst>
        </xdr:cNvPr>
        <xdr:cNvSpPr txBox="1"/>
      </xdr:nvSpPr>
      <xdr:spPr>
        <a:xfrm>
          <a:off x="9210675" y="213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39" name="TextBox 638">
          <a:extLst>
            <a:ext uri="{FF2B5EF4-FFF2-40B4-BE49-F238E27FC236}">
              <a16:creationId xmlns:a16="http://schemas.microsoft.com/office/drawing/2014/main" id="{D557BC35-DC8A-4A81-A2D7-34F7840EDBF8}"/>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40" name="TextBox 639">
          <a:extLst>
            <a:ext uri="{FF2B5EF4-FFF2-40B4-BE49-F238E27FC236}">
              <a16:creationId xmlns:a16="http://schemas.microsoft.com/office/drawing/2014/main" id="{B9AB8D0D-5610-4B25-892C-43E00D971938}"/>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41" name="TextBox 640">
          <a:extLst>
            <a:ext uri="{FF2B5EF4-FFF2-40B4-BE49-F238E27FC236}">
              <a16:creationId xmlns:a16="http://schemas.microsoft.com/office/drawing/2014/main" id="{13FA365C-5034-4397-837B-EA46CABBC793}"/>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42" name="TextBox 641">
          <a:extLst>
            <a:ext uri="{FF2B5EF4-FFF2-40B4-BE49-F238E27FC236}">
              <a16:creationId xmlns:a16="http://schemas.microsoft.com/office/drawing/2014/main" id="{0D451A63-68AA-49E4-91F2-BE0E9D802155}"/>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43" name="TextBox 642">
          <a:extLst>
            <a:ext uri="{FF2B5EF4-FFF2-40B4-BE49-F238E27FC236}">
              <a16:creationId xmlns:a16="http://schemas.microsoft.com/office/drawing/2014/main" id="{2578BE16-62C3-42BD-B13E-5D271A585B71}"/>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44" name="TextBox 643">
          <a:extLst>
            <a:ext uri="{FF2B5EF4-FFF2-40B4-BE49-F238E27FC236}">
              <a16:creationId xmlns:a16="http://schemas.microsoft.com/office/drawing/2014/main" id="{EFB946F7-7C31-42F3-8A9A-D0F1602D823F}"/>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45" name="TextBox 644">
          <a:extLst>
            <a:ext uri="{FF2B5EF4-FFF2-40B4-BE49-F238E27FC236}">
              <a16:creationId xmlns:a16="http://schemas.microsoft.com/office/drawing/2014/main" id="{07E04805-AAC8-45B8-99A2-345BDCA3E327}"/>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46" name="TextBox 645">
          <a:extLst>
            <a:ext uri="{FF2B5EF4-FFF2-40B4-BE49-F238E27FC236}">
              <a16:creationId xmlns:a16="http://schemas.microsoft.com/office/drawing/2014/main" id="{BE6C4BA2-BBCE-47F6-9389-896A40323DC3}"/>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47" name="TextBox 646">
          <a:extLst>
            <a:ext uri="{FF2B5EF4-FFF2-40B4-BE49-F238E27FC236}">
              <a16:creationId xmlns:a16="http://schemas.microsoft.com/office/drawing/2014/main" id="{A6CB105C-ACDF-4928-A2AC-BBEE0799EE03}"/>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48" name="TextBox 647">
          <a:extLst>
            <a:ext uri="{FF2B5EF4-FFF2-40B4-BE49-F238E27FC236}">
              <a16:creationId xmlns:a16="http://schemas.microsoft.com/office/drawing/2014/main" id="{0DA3B634-84BF-473D-AF27-7DDB3DDDC49C}"/>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49" name="TextBox 648">
          <a:extLst>
            <a:ext uri="{FF2B5EF4-FFF2-40B4-BE49-F238E27FC236}">
              <a16:creationId xmlns:a16="http://schemas.microsoft.com/office/drawing/2014/main" id="{E5F590DB-CD9C-4898-94EC-7F9271F88C7B}"/>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50" name="TextBox 649">
          <a:extLst>
            <a:ext uri="{FF2B5EF4-FFF2-40B4-BE49-F238E27FC236}">
              <a16:creationId xmlns:a16="http://schemas.microsoft.com/office/drawing/2014/main" id="{20D43A9C-937F-4414-B23F-5DC910074E23}"/>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51" name="TextBox 650">
          <a:extLst>
            <a:ext uri="{FF2B5EF4-FFF2-40B4-BE49-F238E27FC236}">
              <a16:creationId xmlns:a16="http://schemas.microsoft.com/office/drawing/2014/main" id="{786B3021-FB37-45B7-826A-E8C82712D49E}"/>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103</xdr:row>
      <xdr:rowOff>0</xdr:rowOff>
    </xdr:from>
    <xdr:ext cx="184731" cy="264560"/>
    <xdr:sp macro="" textlink="">
      <xdr:nvSpPr>
        <xdr:cNvPr id="652" name="TextBox 651">
          <a:extLst>
            <a:ext uri="{FF2B5EF4-FFF2-40B4-BE49-F238E27FC236}">
              <a16:creationId xmlns:a16="http://schemas.microsoft.com/office/drawing/2014/main" id="{DCD4FD1A-79D9-4A3D-964B-F8892EDBBB54}"/>
            </a:ext>
          </a:extLst>
        </xdr:cNvPr>
        <xdr:cNvSpPr txBox="1"/>
      </xdr:nvSpPr>
      <xdr:spPr>
        <a:xfrm>
          <a:off x="79914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53" name="TextBox 652">
          <a:extLst>
            <a:ext uri="{FF2B5EF4-FFF2-40B4-BE49-F238E27FC236}">
              <a16:creationId xmlns:a16="http://schemas.microsoft.com/office/drawing/2014/main" id="{05D99F6C-C02F-4E7E-9CC2-7BA8AC50C937}"/>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103</xdr:row>
      <xdr:rowOff>0</xdr:rowOff>
    </xdr:from>
    <xdr:ext cx="184731" cy="264560"/>
    <xdr:sp macro="" textlink="">
      <xdr:nvSpPr>
        <xdr:cNvPr id="654" name="TextBox 653">
          <a:extLst>
            <a:ext uri="{FF2B5EF4-FFF2-40B4-BE49-F238E27FC236}">
              <a16:creationId xmlns:a16="http://schemas.microsoft.com/office/drawing/2014/main" id="{FA6F78FB-4C67-4332-A4A2-39E7E356EB98}"/>
            </a:ext>
          </a:extLst>
        </xdr:cNvPr>
        <xdr:cNvSpPr txBox="1"/>
      </xdr:nvSpPr>
      <xdr:spPr>
        <a:xfrm>
          <a:off x="9210675" y="204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55" name="TextBox 654">
          <a:extLst>
            <a:ext uri="{FF2B5EF4-FFF2-40B4-BE49-F238E27FC236}">
              <a16:creationId xmlns:a16="http://schemas.microsoft.com/office/drawing/2014/main" id="{D1037517-56E5-4D1E-9E70-31ADF6FCF7D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56" name="TextBox 655">
          <a:extLst>
            <a:ext uri="{FF2B5EF4-FFF2-40B4-BE49-F238E27FC236}">
              <a16:creationId xmlns:a16="http://schemas.microsoft.com/office/drawing/2014/main" id="{E5232B8D-28A0-4761-8443-873AD48F3674}"/>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57" name="TextBox 656">
          <a:extLst>
            <a:ext uri="{FF2B5EF4-FFF2-40B4-BE49-F238E27FC236}">
              <a16:creationId xmlns:a16="http://schemas.microsoft.com/office/drawing/2014/main" id="{C2ACE7B7-E5C2-4CC8-AB9D-ADF71DD48F0F}"/>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58" name="TextBox 657">
          <a:extLst>
            <a:ext uri="{FF2B5EF4-FFF2-40B4-BE49-F238E27FC236}">
              <a16:creationId xmlns:a16="http://schemas.microsoft.com/office/drawing/2014/main" id="{39034813-9DCB-4A6D-9957-ACA1FA248B2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59" name="TextBox 658">
          <a:extLst>
            <a:ext uri="{FF2B5EF4-FFF2-40B4-BE49-F238E27FC236}">
              <a16:creationId xmlns:a16="http://schemas.microsoft.com/office/drawing/2014/main" id="{98A7CAB0-BBA9-487E-B869-87CF72B0F1D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60" name="TextBox 659">
          <a:extLst>
            <a:ext uri="{FF2B5EF4-FFF2-40B4-BE49-F238E27FC236}">
              <a16:creationId xmlns:a16="http://schemas.microsoft.com/office/drawing/2014/main" id="{4D5D42E1-A1A0-4F69-9356-9A600E33DD6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61" name="TextBox 660">
          <a:extLst>
            <a:ext uri="{FF2B5EF4-FFF2-40B4-BE49-F238E27FC236}">
              <a16:creationId xmlns:a16="http://schemas.microsoft.com/office/drawing/2014/main" id="{2AA95284-A027-4B09-862B-BDCAA1A88A50}"/>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62" name="TextBox 661">
          <a:extLst>
            <a:ext uri="{FF2B5EF4-FFF2-40B4-BE49-F238E27FC236}">
              <a16:creationId xmlns:a16="http://schemas.microsoft.com/office/drawing/2014/main" id="{04DB9409-96EF-4351-83A6-7E11ABED4DE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63" name="TextBox 662">
          <a:extLst>
            <a:ext uri="{FF2B5EF4-FFF2-40B4-BE49-F238E27FC236}">
              <a16:creationId xmlns:a16="http://schemas.microsoft.com/office/drawing/2014/main" id="{69E015CD-0E8B-4505-AB00-E4738F72A7FB}"/>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64" name="TextBox 663">
          <a:extLst>
            <a:ext uri="{FF2B5EF4-FFF2-40B4-BE49-F238E27FC236}">
              <a16:creationId xmlns:a16="http://schemas.microsoft.com/office/drawing/2014/main" id="{2B25C1D2-7937-4D44-91F2-76AB90FCDFBC}"/>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65" name="TextBox 664">
          <a:extLst>
            <a:ext uri="{FF2B5EF4-FFF2-40B4-BE49-F238E27FC236}">
              <a16:creationId xmlns:a16="http://schemas.microsoft.com/office/drawing/2014/main" id="{6BDD8A5B-624F-46B4-8258-2E802C261DAE}"/>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66" name="TextBox 665">
          <a:extLst>
            <a:ext uri="{FF2B5EF4-FFF2-40B4-BE49-F238E27FC236}">
              <a16:creationId xmlns:a16="http://schemas.microsoft.com/office/drawing/2014/main" id="{A819017C-1B9D-41A2-A388-403354F010C6}"/>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67" name="TextBox 666">
          <a:extLst>
            <a:ext uri="{FF2B5EF4-FFF2-40B4-BE49-F238E27FC236}">
              <a16:creationId xmlns:a16="http://schemas.microsoft.com/office/drawing/2014/main" id="{715839B1-75C8-4390-8A71-E7710A2CB615}"/>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68" name="TextBox 667">
          <a:extLst>
            <a:ext uri="{FF2B5EF4-FFF2-40B4-BE49-F238E27FC236}">
              <a16:creationId xmlns:a16="http://schemas.microsoft.com/office/drawing/2014/main" id="{6FCFF7D8-8E1F-451C-BBBC-C6BA18663706}"/>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69" name="TextBox 668">
          <a:extLst>
            <a:ext uri="{FF2B5EF4-FFF2-40B4-BE49-F238E27FC236}">
              <a16:creationId xmlns:a16="http://schemas.microsoft.com/office/drawing/2014/main" id="{131A7057-C394-4698-9A55-EA7E66C875B2}"/>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70" name="TextBox 669">
          <a:extLst>
            <a:ext uri="{FF2B5EF4-FFF2-40B4-BE49-F238E27FC236}">
              <a16:creationId xmlns:a16="http://schemas.microsoft.com/office/drawing/2014/main" id="{F360874A-1A72-44C8-8936-7551C13FC6A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71" name="TextBox 670">
          <a:extLst>
            <a:ext uri="{FF2B5EF4-FFF2-40B4-BE49-F238E27FC236}">
              <a16:creationId xmlns:a16="http://schemas.microsoft.com/office/drawing/2014/main" id="{CB69558F-4617-4543-B2F1-8810BCB0BDD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72" name="TextBox 671">
          <a:extLst>
            <a:ext uri="{FF2B5EF4-FFF2-40B4-BE49-F238E27FC236}">
              <a16:creationId xmlns:a16="http://schemas.microsoft.com/office/drawing/2014/main" id="{476F8419-7650-4346-9190-04F429AC1B2A}"/>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73" name="TextBox 672">
          <a:extLst>
            <a:ext uri="{FF2B5EF4-FFF2-40B4-BE49-F238E27FC236}">
              <a16:creationId xmlns:a16="http://schemas.microsoft.com/office/drawing/2014/main" id="{5D03EA4E-F8B2-4DBB-B3C1-2E7F533A6004}"/>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74" name="TextBox 673">
          <a:extLst>
            <a:ext uri="{FF2B5EF4-FFF2-40B4-BE49-F238E27FC236}">
              <a16:creationId xmlns:a16="http://schemas.microsoft.com/office/drawing/2014/main" id="{105481BC-B349-40CF-9EF8-3D814897BF9E}"/>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75" name="TextBox 674">
          <a:extLst>
            <a:ext uri="{FF2B5EF4-FFF2-40B4-BE49-F238E27FC236}">
              <a16:creationId xmlns:a16="http://schemas.microsoft.com/office/drawing/2014/main" id="{7E7C0E8A-E09B-47F0-871E-6790A465E841}"/>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76" name="TextBox 675">
          <a:extLst>
            <a:ext uri="{FF2B5EF4-FFF2-40B4-BE49-F238E27FC236}">
              <a16:creationId xmlns:a16="http://schemas.microsoft.com/office/drawing/2014/main" id="{740CF9DB-0572-479F-B966-8BA645B6D13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77" name="TextBox 676">
          <a:extLst>
            <a:ext uri="{FF2B5EF4-FFF2-40B4-BE49-F238E27FC236}">
              <a16:creationId xmlns:a16="http://schemas.microsoft.com/office/drawing/2014/main" id="{3D270DBD-EDC7-41A8-83A8-7C9B8500DDDE}"/>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78" name="TextBox 677">
          <a:extLst>
            <a:ext uri="{FF2B5EF4-FFF2-40B4-BE49-F238E27FC236}">
              <a16:creationId xmlns:a16="http://schemas.microsoft.com/office/drawing/2014/main" id="{0B675B82-34B2-4DBE-A4EA-1791CE44B705}"/>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79" name="TextBox 678">
          <a:extLst>
            <a:ext uri="{FF2B5EF4-FFF2-40B4-BE49-F238E27FC236}">
              <a16:creationId xmlns:a16="http://schemas.microsoft.com/office/drawing/2014/main" id="{D5249317-9028-4B83-BC7E-FEC4F355872B}"/>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0" name="TextBox 679">
          <a:extLst>
            <a:ext uri="{FF2B5EF4-FFF2-40B4-BE49-F238E27FC236}">
              <a16:creationId xmlns:a16="http://schemas.microsoft.com/office/drawing/2014/main" id="{074C79BF-073C-4C2F-A1FB-F1FCA93CCC26}"/>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81" name="TextBox 680">
          <a:extLst>
            <a:ext uri="{FF2B5EF4-FFF2-40B4-BE49-F238E27FC236}">
              <a16:creationId xmlns:a16="http://schemas.microsoft.com/office/drawing/2014/main" id="{F3E9D8A3-6A76-4933-9467-974CC385CB2A}"/>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82" name="TextBox 681">
          <a:extLst>
            <a:ext uri="{FF2B5EF4-FFF2-40B4-BE49-F238E27FC236}">
              <a16:creationId xmlns:a16="http://schemas.microsoft.com/office/drawing/2014/main" id="{46B37CED-C9C1-448C-AC60-910530D8BC01}"/>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3" name="TextBox 682">
          <a:extLst>
            <a:ext uri="{FF2B5EF4-FFF2-40B4-BE49-F238E27FC236}">
              <a16:creationId xmlns:a16="http://schemas.microsoft.com/office/drawing/2014/main" id="{000238F5-3FF3-4ED6-869B-37FADAE68F6F}"/>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4" name="TextBox 683">
          <a:extLst>
            <a:ext uri="{FF2B5EF4-FFF2-40B4-BE49-F238E27FC236}">
              <a16:creationId xmlns:a16="http://schemas.microsoft.com/office/drawing/2014/main" id="{1B4D0DD9-5028-4AB1-A509-88A21766DBFB}"/>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85" name="TextBox 684">
          <a:extLst>
            <a:ext uri="{FF2B5EF4-FFF2-40B4-BE49-F238E27FC236}">
              <a16:creationId xmlns:a16="http://schemas.microsoft.com/office/drawing/2014/main" id="{A46162DF-6688-43F7-9C3E-E590C7CA6AB9}"/>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86" name="TextBox 685">
          <a:extLst>
            <a:ext uri="{FF2B5EF4-FFF2-40B4-BE49-F238E27FC236}">
              <a16:creationId xmlns:a16="http://schemas.microsoft.com/office/drawing/2014/main" id="{6A08AA43-A450-49F5-9021-45E695E211FB}"/>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7" name="TextBox 686">
          <a:extLst>
            <a:ext uri="{FF2B5EF4-FFF2-40B4-BE49-F238E27FC236}">
              <a16:creationId xmlns:a16="http://schemas.microsoft.com/office/drawing/2014/main" id="{C04874EA-AABC-4D61-B514-82FC327A4FF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8" name="TextBox 687">
          <a:extLst>
            <a:ext uri="{FF2B5EF4-FFF2-40B4-BE49-F238E27FC236}">
              <a16:creationId xmlns:a16="http://schemas.microsoft.com/office/drawing/2014/main" id="{A0CD9EBC-3012-4B40-8C6E-3E80B2615409}"/>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89" name="TextBox 688">
          <a:extLst>
            <a:ext uri="{FF2B5EF4-FFF2-40B4-BE49-F238E27FC236}">
              <a16:creationId xmlns:a16="http://schemas.microsoft.com/office/drawing/2014/main" id="{63AB947D-7024-422A-B4B4-F903F477D066}"/>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0" name="TextBox 689">
          <a:extLst>
            <a:ext uri="{FF2B5EF4-FFF2-40B4-BE49-F238E27FC236}">
              <a16:creationId xmlns:a16="http://schemas.microsoft.com/office/drawing/2014/main" id="{E2C47932-A9B1-4C99-B2BF-B4EE1E65A146}"/>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1" name="TextBox 690">
          <a:extLst>
            <a:ext uri="{FF2B5EF4-FFF2-40B4-BE49-F238E27FC236}">
              <a16:creationId xmlns:a16="http://schemas.microsoft.com/office/drawing/2014/main" id="{131D81A1-09B4-4D5F-9CA8-5715D87A677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92" name="TextBox 691">
          <a:extLst>
            <a:ext uri="{FF2B5EF4-FFF2-40B4-BE49-F238E27FC236}">
              <a16:creationId xmlns:a16="http://schemas.microsoft.com/office/drawing/2014/main" id="{1617D5AF-5BB1-4CF7-AB4C-53222D87042D}"/>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93" name="TextBox 692">
          <a:extLst>
            <a:ext uri="{FF2B5EF4-FFF2-40B4-BE49-F238E27FC236}">
              <a16:creationId xmlns:a16="http://schemas.microsoft.com/office/drawing/2014/main" id="{7E1F58EC-1DB3-4CFD-97A5-C6F235677CA6}"/>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4" name="TextBox 693">
          <a:extLst>
            <a:ext uri="{FF2B5EF4-FFF2-40B4-BE49-F238E27FC236}">
              <a16:creationId xmlns:a16="http://schemas.microsoft.com/office/drawing/2014/main" id="{6707516B-57EC-4E7C-81CF-F00BA6AB6944}"/>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5" name="TextBox 694">
          <a:extLst>
            <a:ext uri="{FF2B5EF4-FFF2-40B4-BE49-F238E27FC236}">
              <a16:creationId xmlns:a16="http://schemas.microsoft.com/office/drawing/2014/main" id="{471CF104-DC61-47BB-B2B6-67AE05287E3E}"/>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96" name="TextBox 695">
          <a:extLst>
            <a:ext uri="{FF2B5EF4-FFF2-40B4-BE49-F238E27FC236}">
              <a16:creationId xmlns:a16="http://schemas.microsoft.com/office/drawing/2014/main" id="{5C0C6D5A-0969-4146-9025-80663CDB24E3}"/>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7" name="TextBox 696">
          <a:extLst>
            <a:ext uri="{FF2B5EF4-FFF2-40B4-BE49-F238E27FC236}">
              <a16:creationId xmlns:a16="http://schemas.microsoft.com/office/drawing/2014/main" id="{122F15AC-DA22-47A5-805C-944D3A5EE952}"/>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698" name="TextBox 697">
          <a:extLst>
            <a:ext uri="{FF2B5EF4-FFF2-40B4-BE49-F238E27FC236}">
              <a16:creationId xmlns:a16="http://schemas.microsoft.com/office/drawing/2014/main" id="{278FB93B-BF70-4F83-9C2A-0A8045575A17}"/>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699" name="TextBox 698">
          <a:extLst>
            <a:ext uri="{FF2B5EF4-FFF2-40B4-BE49-F238E27FC236}">
              <a16:creationId xmlns:a16="http://schemas.microsoft.com/office/drawing/2014/main" id="{A1612028-0A0B-401D-82AD-63F26F04F741}"/>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6</xdr:col>
      <xdr:colOff>0</xdr:colOff>
      <xdr:row>104</xdr:row>
      <xdr:rowOff>0</xdr:rowOff>
    </xdr:from>
    <xdr:ext cx="184731" cy="264560"/>
    <xdr:sp macro="" textlink="">
      <xdr:nvSpPr>
        <xdr:cNvPr id="700" name="TextBox 699">
          <a:extLst>
            <a:ext uri="{FF2B5EF4-FFF2-40B4-BE49-F238E27FC236}">
              <a16:creationId xmlns:a16="http://schemas.microsoft.com/office/drawing/2014/main" id="{051DE741-43D4-4554-9F00-962AB46B42BC}"/>
            </a:ext>
          </a:extLst>
        </xdr:cNvPr>
        <xdr:cNvSpPr txBox="1"/>
      </xdr:nvSpPr>
      <xdr:spPr>
        <a:xfrm>
          <a:off x="79914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701" name="TextBox 700">
          <a:extLst>
            <a:ext uri="{FF2B5EF4-FFF2-40B4-BE49-F238E27FC236}">
              <a16:creationId xmlns:a16="http://schemas.microsoft.com/office/drawing/2014/main" id="{9F320042-8F3A-4B97-8337-F5F7C6BCC493}"/>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7</xdr:col>
      <xdr:colOff>0</xdr:colOff>
      <xdr:row>104</xdr:row>
      <xdr:rowOff>0</xdr:rowOff>
    </xdr:from>
    <xdr:ext cx="184731" cy="264560"/>
    <xdr:sp macro="" textlink="">
      <xdr:nvSpPr>
        <xdr:cNvPr id="702" name="TextBox 701">
          <a:extLst>
            <a:ext uri="{FF2B5EF4-FFF2-40B4-BE49-F238E27FC236}">
              <a16:creationId xmlns:a16="http://schemas.microsoft.com/office/drawing/2014/main" id="{9EA79382-6EE3-4F3E-940B-D374AC6CB2BF}"/>
            </a:ext>
          </a:extLst>
        </xdr:cNvPr>
        <xdr:cNvSpPr txBox="1"/>
      </xdr:nvSpPr>
      <xdr:spPr>
        <a:xfrm>
          <a:off x="9210675" y="2058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5</xdr:col>
      <xdr:colOff>7408</xdr:colOff>
      <xdr:row>14</xdr:row>
      <xdr:rowOff>76201</xdr:rowOff>
    </xdr:from>
    <xdr:ext cx="3016250" cy="889000"/>
    <xdr:sp macro="" textlink="">
      <xdr:nvSpPr>
        <xdr:cNvPr id="4" name="Rectangle 3">
          <a:extLst>
            <a:ext uri="{FF2B5EF4-FFF2-40B4-BE49-F238E27FC236}">
              <a16:creationId xmlns:a16="http://schemas.microsoft.com/office/drawing/2014/main" id="{785E2409-5F98-470A-98AD-6AAC6DE913F1}"/>
            </a:ext>
          </a:extLst>
        </xdr:cNvPr>
        <xdr:cNvSpPr/>
      </xdr:nvSpPr>
      <xdr:spPr>
        <a:xfrm>
          <a:off x="10151533" y="3438526"/>
          <a:ext cx="3016250" cy="889000"/>
        </a:xfrm>
        <a:prstGeom prst="rect">
          <a:avLst/>
        </a:prstGeom>
        <a:noFill/>
      </xdr:spPr>
      <xdr:txBody>
        <a:bodyPr wrap="none" lIns="91440" tIns="45720" rIns="91440" bIns="45720">
          <a:noAutofit/>
        </a:bodyPr>
        <a:lstStyle/>
        <a:p>
          <a:pPr algn="ctr"/>
          <a:endParaRPr lang="en-U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oneCellAnchor>
    <xdr:from>
      <xdr:col>5</xdr:col>
      <xdr:colOff>1162050</xdr:colOff>
      <xdr:row>4</xdr:row>
      <xdr:rowOff>187326</xdr:rowOff>
    </xdr:from>
    <xdr:ext cx="2505075" cy="828674"/>
    <xdr:sp macro="" textlink="">
      <xdr:nvSpPr>
        <xdr:cNvPr id="5" name="Rectangle 4">
          <a:extLst>
            <a:ext uri="{FF2B5EF4-FFF2-40B4-BE49-F238E27FC236}">
              <a16:creationId xmlns:a16="http://schemas.microsoft.com/office/drawing/2014/main" id="{8E6C4288-C777-48D7-833D-7A850A8EFC3C}"/>
            </a:ext>
          </a:extLst>
        </xdr:cNvPr>
        <xdr:cNvSpPr/>
      </xdr:nvSpPr>
      <xdr:spPr>
        <a:xfrm>
          <a:off x="11306175" y="1539876"/>
          <a:ext cx="2505075" cy="828674"/>
        </a:xfrm>
        <a:prstGeom prst="rect">
          <a:avLst/>
        </a:prstGeom>
        <a:noFill/>
      </xdr:spPr>
      <xdr:txBody>
        <a:bodyPr wrap="square" lIns="91440" tIns="45720" rIns="91440" bIns="45720">
          <a:noAutofit/>
        </a:bodyPr>
        <a:lstStyle/>
        <a:p>
          <a:pPr algn="ctr"/>
          <a:endParaRPr lang="en-US" sz="5400" b="0" cap="none" spc="0">
            <a:ln w="0">
              <a:solidFill>
                <a:schemeClr val="bg2">
                  <a:lumMod val="10000"/>
                </a:schemeClr>
              </a:solidFill>
            </a:ln>
            <a:solidFill>
              <a:schemeClr val="tx1"/>
            </a:solidFill>
            <a:effectLst>
              <a:outerShdw blurRad="38100" dist="19050" dir="2700000" algn="tl" rotWithShape="0">
                <a:schemeClr val="dk1">
                  <a:alpha val="40000"/>
                </a:schemeClr>
              </a:outerShdw>
            </a:effectLst>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5</xdr:col>
      <xdr:colOff>1140883</xdr:colOff>
      <xdr:row>15</xdr:row>
      <xdr:rowOff>171451</xdr:rowOff>
    </xdr:from>
    <xdr:ext cx="3016250" cy="889000"/>
    <xdr:sp macro="" textlink="">
      <xdr:nvSpPr>
        <xdr:cNvPr id="4" name="Rectangle 3">
          <a:extLst>
            <a:ext uri="{FF2B5EF4-FFF2-40B4-BE49-F238E27FC236}">
              <a16:creationId xmlns:a16="http://schemas.microsoft.com/office/drawing/2014/main" id="{AF70DD3E-EAA0-41F3-87E5-CE12F3B9A715}"/>
            </a:ext>
          </a:extLst>
        </xdr:cNvPr>
        <xdr:cNvSpPr/>
      </xdr:nvSpPr>
      <xdr:spPr>
        <a:xfrm>
          <a:off x="11189758" y="3771901"/>
          <a:ext cx="3016250" cy="889000"/>
        </a:xfrm>
        <a:prstGeom prst="rect">
          <a:avLst/>
        </a:prstGeom>
        <a:noFill/>
      </xdr:spPr>
      <xdr:txBody>
        <a:bodyPr wrap="none" lIns="91440" tIns="45720" rIns="91440" bIns="45720">
          <a:noAutofit/>
        </a:bodyPr>
        <a:lstStyle/>
        <a:p>
          <a:pPr algn="ctr"/>
          <a:endParaRPr lang="en-U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oneCellAnchor>
    <xdr:from>
      <xdr:col>6</xdr:col>
      <xdr:colOff>676275</xdr:colOff>
      <xdr:row>11</xdr:row>
      <xdr:rowOff>120651</xdr:rowOff>
    </xdr:from>
    <xdr:ext cx="2505075" cy="828674"/>
    <xdr:sp macro="" textlink="">
      <xdr:nvSpPr>
        <xdr:cNvPr id="11" name="Rectangle 10">
          <a:extLst>
            <a:ext uri="{FF2B5EF4-FFF2-40B4-BE49-F238E27FC236}">
              <a16:creationId xmlns:a16="http://schemas.microsoft.com/office/drawing/2014/main" id="{3F71FCED-1E76-4BD2-8865-B79BFE759EA7}"/>
            </a:ext>
          </a:extLst>
        </xdr:cNvPr>
        <xdr:cNvSpPr/>
      </xdr:nvSpPr>
      <xdr:spPr>
        <a:xfrm>
          <a:off x="12258675" y="2959101"/>
          <a:ext cx="2505075" cy="828674"/>
        </a:xfrm>
        <a:prstGeom prst="rect">
          <a:avLst/>
        </a:prstGeom>
        <a:noFill/>
      </xdr:spPr>
      <xdr:txBody>
        <a:bodyPr wrap="square" lIns="91440" tIns="45720" rIns="91440" bIns="45720">
          <a:noAutofit/>
        </a:bodyPr>
        <a:lstStyle/>
        <a:p>
          <a:pPr algn="ctr"/>
          <a:endParaRPr lang="en-US" sz="5400" b="0" cap="none" spc="0">
            <a:ln w="0">
              <a:solidFill>
                <a:schemeClr val="bg2">
                  <a:lumMod val="10000"/>
                </a:schemeClr>
              </a:solidFill>
            </a:ln>
            <a:solidFill>
              <a:schemeClr val="tx1"/>
            </a:solidFill>
            <a:effectLst>
              <a:outerShdw blurRad="38100" dist="19050" dir="2700000" algn="tl" rotWithShape="0">
                <a:schemeClr val="dk1">
                  <a:alpha val="40000"/>
                </a:schemeClr>
              </a:outerShdw>
            </a:effectLst>
          </a:endParaRPr>
        </a:p>
      </xdr:txBody>
    </xdr:sp>
    <xdr:clientData/>
  </xdr:oneCellAnchor>
  <xdr:oneCellAnchor>
    <xdr:from>
      <xdr:col>4</xdr:col>
      <xdr:colOff>1019175</xdr:colOff>
      <xdr:row>15</xdr:row>
      <xdr:rowOff>111126</xdr:rowOff>
    </xdr:from>
    <xdr:ext cx="3160221" cy="828674"/>
    <xdr:sp macro="" textlink="">
      <xdr:nvSpPr>
        <xdr:cNvPr id="12" name="Rectangle 11">
          <a:extLst>
            <a:ext uri="{FF2B5EF4-FFF2-40B4-BE49-F238E27FC236}">
              <a16:creationId xmlns:a16="http://schemas.microsoft.com/office/drawing/2014/main" id="{4CB17B49-551F-4FA3-BA05-D06B519550B9}"/>
            </a:ext>
          </a:extLst>
        </xdr:cNvPr>
        <xdr:cNvSpPr/>
      </xdr:nvSpPr>
      <xdr:spPr>
        <a:xfrm>
          <a:off x="9591675" y="3711576"/>
          <a:ext cx="3160221" cy="828674"/>
        </a:xfrm>
        <a:prstGeom prst="rect">
          <a:avLst/>
        </a:prstGeom>
        <a:noFill/>
      </xdr:spPr>
      <xdr:txBody>
        <a:bodyPr wrap="none" lIns="91440" tIns="45720" rIns="91440" bIns="45720">
          <a:noAutofit/>
        </a:bodyPr>
        <a:lstStyle/>
        <a:p>
          <a:pPr algn="ctr"/>
          <a:endParaRPr lang="en-U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xdr:col>
      <xdr:colOff>0</xdr:colOff>
      <xdr:row>8</xdr:row>
      <xdr:rowOff>57150</xdr:rowOff>
    </xdr:from>
    <xdr:ext cx="4038600" cy="1190625"/>
    <xdr:sp macro="" textlink="">
      <xdr:nvSpPr>
        <xdr:cNvPr id="2" name="Rectangle 1">
          <a:extLst>
            <a:ext uri="{FF2B5EF4-FFF2-40B4-BE49-F238E27FC236}">
              <a16:creationId xmlns:a16="http://schemas.microsoft.com/office/drawing/2014/main" id="{75861E51-514B-48D7-91EC-0FEA9CFB9887}"/>
            </a:ext>
          </a:extLst>
        </xdr:cNvPr>
        <xdr:cNvSpPr/>
      </xdr:nvSpPr>
      <xdr:spPr>
        <a:xfrm>
          <a:off x="9191625" y="1323975"/>
          <a:ext cx="4038600" cy="1190625"/>
        </a:xfrm>
        <a:prstGeom prst="rect">
          <a:avLst/>
        </a:prstGeom>
        <a:noFill/>
      </xdr:spPr>
      <xdr:txBody>
        <a:bodyPr wrap="square" lIns="91440" tIns="45720" rIns="91440" bIns="45720">
          <a:noAutofit/>
        </a:bodyPr>
        <a:lstStyle/>
        <a:p>
          <a:pPr algn="ctr"/>
          <a:endParaRPr lang="en-U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G3162"/>
  <sheetViews>
    <sheetView zoomScaleNormal="100" workbookViewId="0">
      <selection sqref="A1:IV65536"/>
    </sheetView>
  </sheetViews>
  <sheetFormatPr defaultColWidth="9.33203125" defaultRowHeight="13.2"/>
  <cols>
    <col min="1" max="2" width="17" style="19" customWidth="1"/>
    <col min="3" max="3" width="19.33203125" style="47" customWidth="1"/>
    <col min="4" max="4" width="30.33203125" style="21" customWidth="1"/>
    <col min="5" max="6" width="18.33203125" style="21" customWidth="1"/>
    <col min="7" max="8" width="18.33203125" style="34" customWidth="1"/>
    <col min="9" max="9" width="18.33203125" style="21" customWidth="1"/>
    <col min="10" max="10" width="18.33203125" style="76" customWidth="1"/>
    <col min="11" max="11" width="18.33203125" style="34" customWidth="1"/>
    <col min="12" max="12" width="18.33203125" style="52" customWidth="1"/>
    <col min="86" max="16384" width="9.33203125" style="21"/>
  </cols>
  <sheetData>
    <row r="1" spans="1:12" ht="47.25" customHeight="1" thickTop="1" thickBot="1">
      <c r="A1" s="38" t="s">
        <v>0</v>
      </c>
      <c r="B1" s="38" t="s">
        <v>1</v>
      </c>
      <c r="C1" s="39"/>
      <c r="D1" s="40" t="s">
        <v>2</v>
      </c>
      <c r="E1" s="40" t="s">
        <v>3</v>
      </c>
      <c r="F1" s="40" t="s">
        <v>4</v>
      </c>
      <c r="G1" s="40" t="s">
        <v>5</v>
      </c>
      <c r="H1" s="40" t="s">
        <v>6</v>
      </c>
      <c r="I1" s="40" t="s">
        <v>7</v>
      </c>
      <c r="J1" s="41" t="s">
        <v>7</v>
      </c>
      <c r="K1" s="40" t="s">
        <v>8</v>
      </c>
      <c r="L1" s="42" t="s">
        <v>8</v>
      </c>
    </row>
    <row r="2" spans="1:12" ht="13.8" thickTop="1">
      <c r="A2" s="43" t="s">
        <v>9</v>
      </c>
      <c r="B2" s="44" t="s">
        <v>10</v>
      </c>
      <c r="C2" s="303" t="s">
        <v>11</v>
      </c>
      <c r="D2" s="132" t="s">
        <v>12</v>
      </c>
      <c r="E2" s="132" t="s">
        <v>13</v>
      </c>
      <c r="F2" s="132" t="s">
        <v>13</v>
      </c>
      <c r="G2" s="133" t="s">
        <v>14</v>
      </c>
      <c r="H2" s="133" t="s">
        <v>14</v>
      </c>
      <c r="I2" s="133" t="s">
        <v>14</v>
      </c>
      <c r="J2" s="45" t="s">
        <v>15</v>
      </c>
      <c r="K2" s="133" t="s">
        <v>14</v>
      </c>
      <c r="L2" s="46" t="s">
        <v>15</v>
      </c>
    </row>
    <row r="3" spans="1:12">
      <c r="A3" s="134"/>
      <c r="B3" s="135"/>
      <c r="C3" s="304"/>
      <c r="D3" s="136" t="s">
        <v>16</v>
      </c>
      <c r="E3" s="136" t="s">
        <v>17</v>
      </c>
      <c r="F3" s="136" t="s">
        <v>17</v>
      </c>
      <c r="G3" s="137"/>
      <c r="H3" s="137"/>
      <c r="I3" s="137"/>
      <c r="J3" s="137"/>
      <c r="K3" s="137"/>
      <c r="L3" s="138"/>
    </row>
    <row r="4" spans="1:12">
      <c r="A4" s="134"/>
      <c r="B4" s="135"/>
      <c r="C4" s="310"/>
      <c r="D4" s="136" t="s">
        <v>18</v>
      </c>
      <c r="E4" s="137"/>
      <c r="F4" s="137"/>
      <c r="G4" s="137"/>
      <c r="H4" s="137"/>
      <c r="I4" s="137"/>
      <c r="J4" s="137"/>
      <c r="K4" s="139" t="s">
        <v>19</v>
      </c>
      <c r="L4" s="140" t="s">
        <v>19</v>
      </c>
    </row>
    <row r="5" spans="1:12" ht="13.8" thickBot="1">
      <c r="A5" s="141"/>
      <c r="B5" s="142"/>
      <c r="C5" s="311"/>
      <c r="D5" s="143" t="s">
        <v>20</v>
      </c>
      <c r="E5" s="144"/>
      <c r="F5" s="144"/>
      <c r="G5" s="144"/>
      <c r="H5" s="144"/>
      <c r="I5" s="144"/>
      <c r="J5" s="144"/>
      <c r="K5" s="145" t="s">
        <v>19</v>
      </c>
      <c r="L5" s="146" t="s">
        <v>19</v>
      </c>
    </row>
    <row r="6" spans="1:12" ht="14.4" thickTop="1" thickBot="1">
      <c r="A6" s="147"/>
      <c r="B6" s="148"/>
      <c r="C6" s="275" t="s">
        <v>21</v>
      </c>
      <c r="D6" s="149" t="s">
        <v>22</v>
      </c>
      <c r="E6" s="150"/>
      <c r="F6" s="150"/>
      <c r="G6" s="151" t="s">
        <v>23</v>
      </c>
      <c r="H6" s="151" t="s">
        <v>23</v>
      </c>
      <c r="I6" s="151" t="s">
        <v>23</v>
      </c>
      <c r="J6" s="151" t="s">
        <v>23</v>
      </c>
      <c r="K6" s="151" t="s">
        <v>23</v>
      </c>
      <c r="L6" s="152" t="s">
        <v>23</v>
      </c>
    </row>
    <row r="7" spans="1:12" ht="13.8" thickTop="1">
      <c r="A7" s="153" t="s">
        <v>23</v>
      </c>
      <c r="B7" s="154" t="s">
        <v>23</v>
      </c>
      <c r="C7" s="303" t="s">
        <v>24</v>
      </c>
      <c r="D7" s="155" t="s">
        <v>25</v>
      </c>
      <c r="E7" s="132" t="s">
        <v>26</v>
      </c>
      <c r="F7" s="132" t="s">
        <v>26</v>
      </c>
      <c r="G7" s="132" t="s">
        <v>26</v>
      </c>
      <c r="H7" s="132" t="s">
        <v>26</v>
      </c>
      <c r="I7" s="132" t="s">
        <v>26</v>
      </c>
      <c r="J7" s="132" t="s">
        <v>26</v>
      </c>
      <c r="K7" s="132" t="s">
        <v>26</v>
      </c>
      <c r="L7" s="156" t="s">
        <v>26</v>
      </c>
    </row>
    <row r="8" spans="1:12">
      <c r="A8" s="157" t="s">
        <v>23</v>
      </c>
      <c r="B8" s="158" t="s">
        <v>23</v>
      </c>
      <c r="C8" s="310"/>
      <c r="D8" s="139" t="s">
        <v>27</v>
      </c>
      <c r="E8" s="136" t="s">
        <v>28</v>
      </c>
      <c r="F8" s="136" t="s">
        <v>29</v>
      </c>
      <c r="G8" s="136" t="s">
        <v>28</v>
      </c>
      <c r="H8" s="136" t="s">
        <v>29</v>
      </c>
      <c r="I8" s="136" t="s">
        <v>29</v>
      </c>
      <c r="J8" s="4" t="s">
        <v>29</v>
      </c>
      <c r="K8" s="136" t="s">
        <v>29</v>
      </c>
      <c r="L8" s="159" t="s">
        <v>29</v>
      </c>
    </row>
    <row r="9" spans="1:12" ht="13.8" thickBot="1">
      <c r="A9" s="160" t="s">
        <v>23</v>
      </c>
      <c r="B9" s="161" t="s">
        <v>23</v>
      </c>
      <c r="C9" s="311"/>
      <c r="D9" s="145" t="s">
        <v>30</v>
      </c>
      <c r="E9" s="143" t="s">
        <v>31</v>
      </c>
      <c r="F9" s="143" t="s">
        <v>31</v>
      </c>
      <c r="G9" s="143" t="s">
        <v>32</v>
      </c>
      <c r="H9" s="143" t="s">
        <v>33</v>
      </c>
      <c r="I9" s="162" t="s">
        <v>23</v>
      </c>
      <c r="J9" s="162" t="s">
        <v>23</v>
      </c>
      <c r="K9" s="162" t="s">
        <v>23</v>
      </c>
      <c r="L9" s="163" t="s">
        <v>23</v>
      </c>
    </row>
    <row r="10" spans="1:12" ht="13.8" thickTop="1">
      <c r="A10" s="35" t="s">
        <v>34</v>
      </c>
      <c r="B10" s="36" t="s">
        <v>35</v>
      </c>
      <c r="C10" s="303" t="s">
        <v>36</v>
      </c>
      <c r="D10" s="155" t="s">
        <v>37</v>
      </c>
      <c r="E10" s="7" t="s">
        <v>38</v>
      </c>
      <c r="F10" s="7" t="s">
        <v>38</v>
      </c>
      <c r="G10" s="7" t="s">
        <v>38</v>
      </c>
      <c r="H10" s="7" t="s">
        <v>38</v>
      </c>
      <c r="I10" s="7" t="s">
        <v>38</v>
      </c>
      <c r="J10" s="8" t="s">
        <v>38</v>
      </c>
      <c r="K10" s="7" t="s">
        <v>38</v>
      </c>
      <c r="L10" s="27" t="s">
        <v>38</v>
      </c>
    </row>
    <row r="11" spans="1:12" ht="13.5" customHeight="1">
      <c r="A11" s="134"/>
      <c r="B11" s="135"/>
      <c r="C11" s="304"/>
      <c r="D11" s="139" t="s">
        <v>39</v>
      </c>
      <c r="E11" s="2" t="s">
        <v>40</v>
      </c>
      <c r="F11" s="2" t="s">
        <v>40</v>
      </c>
      <c r="G11" s="2" t="s">
        <v>40</v>
      </c>
      <c r="H11" s="2" t="s">
        <v>40</v>
      </c>
      <c r="I11" s="137"/>
      <c r="J11" s="137"/>
      <c r="K11" s="48" t="s">
        <v>41</v>
      </c>
      <c r="L11" s="49" t="s">
        <v>41</v>
      </c>
    </row>
    <row r="12" spans="1:12">
      <c r="A12" s="134"/>
      <c r="B12" s="135"/>
      <c r="C12" s="304"/>
      <c r="D12" s="139" t="s">
        <v>42</v>
      </c>
      <c r="E12" s="137"/>
      <c r="F12" s="137"/>
      <c r="G12" s="137"/>
      <c r="H12" s="137"/>
      <c r="I12" s="164" t="s">
        <v>43</v>
      </c>
      <c r="J12" s="164" t="s">
        <v>43</v>
      </c>
      <c r="K12" s="48" t="s">
        <v>41</v>
      </c>
      <c r="L12" s="49" t="s">
        <v>41</v>
      </c>
    </row>
    <row r="13" spans="1:12">
      <c r="A13" s="2" t="s">
        <v>44</v>
      </c>
      <c r="B13" s="2" t="s">
        <v>45</v>
      </c>
      <c r="C13" s="304"/>
      <c r="D13" s="139" t="s">
        <v>46</v>
      </c>
      <c r="E13" s="137"/>
      <c r="F13" s="137"/>
      <c r="G13" s="137"/>
      <c r="H13" s="137"/>
      <c r="I13" s="137"/>
      <c r="J13" s="137"/>
      <c r="K13" s="137"/>
      <c r="L13" s="138"/>
    </row>
    <row r="14" spans="1:12">
      <c r="A14" s="134"/>
      <c r="B14" s="135"/>
      <c r="C14" s="304"/>
      <c r="D14" s="139" t="s">
        <v>47</v>
      </c>
      <c r="E14" s="50" t="s">
        <v>48</v>
      </c>
      <c r="F14" s="50" t="s">
        <v>48</v>
      </c>
      <c r="G14" s="139" t="s">
        <v>48</v>
      </c>
      <c r="H14" s="139" t="s">
        <v>48</v>
      </c>
      <c r="I14" s="137"/>
      <c r="J14" s="137"/>
      <c r="K14" s="137"/>
      <c r="L14" s="138"/>
    </row>
    <row r="15" spans="1:12" ht="13.8" thickBot="1">
      <c r="A15" s="141"/>
      <c r="B15" s="142"/>
      <c r="C15" s="305"/>
      <c r="D15" s="145" t="s">
        <v>49</v>
      </c>
      <c r="E15" s="51" t="s">
        <v>50</v>
      </c>
      <c r="F15" s="51" t="s">
        <v>50</v>
      </c>
      <c r="G15" s="145" t="s">
        <v>51</v>
      </c>
      <c r="H15" s="145" t="s">
        <v>51</v>
      </c>
      <c r="I15" s="144"/>
      <c r="J15" s="144"/>
      <c r="K15" s="144"/>
      <c r="L15" s="165"/>
    </row>
    <row r="16" spans="1:12" ht="13.8" thickTop="1">
      <c r="A16" s="166" t="s">
        <v>52</v>
      </c>
      <c r="B16" s="25" t="s">
        <v>53</v>
      </c>
      <c r="C16" s="313" t="s">
        <v>54</v>
      </c>
      <c r="D16" s="155" t="s">
        <v>55</v>
      </c>
      <c r="E16" s="132" t="s">
        <v>52</v>
      </c>
      <c r="F16" s="132" t="s">
        <v>52</v>
      </c>
      <c r="G16" s="25" t="s">
        <v>53</v>
      </c>
      <c r="H16" s="25" t="s">
        <v>53</v>
      </c>
      <c r="I16" s="25" t="s">
        <v>53</v>
      </c>
      <c r="J16" s="26" t="s">
        <v>53</v>
      </c>
      <c r="K16" s="25" t="s">
        <v>53</v>
      </c>
      <c r="L16" s="28" t="s">
        <v>53</v>
      </c>
    </row>
    <row r="17" spans="1:85">
      <c r="A17" s="167" t="s">
        <v>56</v>
      </c>
      <c r="B17" s="139" t="s">
        <v>57</v>
      </c>
      <c r="C17" s="314"/>
      <c r="D17" s="139" t="s">
        <v>58</v>
      </c>
      <c r="E17" s="136" t="s">
        <v>56</v>
      </c>
      <c r="F17" s="136" t="s">
        <v>56</v>
      </c>
      <c r="G17" s="3" t="s">
        <v>59</v>
      </c>
      <c r="H17" s="139" t="s">
        <v>59</v>
      </c>
      <c r="I17" s="2" t="s">
        <v>60</v>
      </c>
      <c r="J17" s="5" t="s">
        <v>61</v>
      </c>
      <c r="K17" s="164">
        <v>13</v>
      </c>
      <c r="L17" s="168">
        <v>10</v>
      </c>
    </row>
    <row r="18" spans="1:85">
      <c r="A18" s="167" t="s">
        <v>62</v>
      </c>
      <c r="B18" s="158" t="s">
        <v>23</v>
      </c>
      <c r="C18" s="314"/>
      <c r="D18" s="139" t="s">
        <v>63</v>
      </c>
      <c r="E18" s="136" t="s">
        <v>62</v>
      </c>
      <c r="F18" s="136" t="s">
        <v>62</v>
      </c>
      <c r="G18" s="3" t="s">
        <v>64</v>
      </c>
      <c r="H18" s="139" t="s">
        <v>64</v>
      </c>
      <c r="I18" s="3" t="s">
        <v>64</v>
      </c>
      <c r="J18" s="6" t="s">
        <v>64</v>
      </c>
      <c r="K18" s="169" t="s">
        <v>65</v>
      </c>
      <c r="L18" s="169" t="s">
        <v>65</v>
      </c>
    </row>
    <row r="19" spans="1:85">
      <c r="A19" s="167" t="s">
        <v>19</v>
      </c>
      <c r="B19" s="135"/>
      <c r="C19" s="314"/>
      <c r="D19" s="139" t="s">
        <v>66</v>
      </c>
      <c r="E19" s="136" t="s">
        <v>19</v>
      </c>
      <c r="F19" s="136" t="s">
        <v>19</v>
      </c>
      <c r="G19" s="137"/>
      <c r="H19" s="137"/>
      <c r="I19" s="137"/>
      <c r="J19" s="137"/>
      <c r="K19" s="137"/>
      <c r="L19" s="137"/>
    </row>
    <row r="20" spans="1:85">
      <c r="A20" s="167" t="s">
        <v>19</v>
      </c>
      <c r="B20" s="135"/>
      <c r="C20" s="314"/>
      <c r="D20" s="139" t="s">
        <v>67</v>
      </c>
      <c r="E20" s="136" t="s">
        <v>19</v>
      </c>
      <c r="F20" s="136" t="s">
        <v>19</v>
      </c>
      <c r="G20" s="137"/>
      <c r="H20" s="137"/>
      <c r="I20" s="137"/>
      <c r="J20" s="137"/>
      <c r="K20" s="137"/>
      <c r="L20" s="137"/>
    </row>
    <row r="21" spans="1:85">
      <c r="A21" s="167" t="s">
        <v>19</v>
      </c>
      <c r="B21" s="135"/>
      <c r="C21" s="314"/>
      <c r="D21" s="139" t="s">
        <v>68</v>
      </c>
      <c r="E21" s="136" t="s">
        <v>19</v>
      </c>
      <c r="F21" s="136" t="s">
        <v>19</v>
      </c>
      <c r="G21" s="137"/>
      <c r="H21" s="137"/>
      <c r="I21" s="137"/>
      <c r="J21" s="137"/>
      <c r="K21" s="137"/>
      <c r="L21" s="137"/>
    </row>
    <row r="22" spans="1:85" ht="13.8" thickBot="1">
      <c r="A22" s="142"/>
      <c r="B22" s="142"/>
      <c r="C22" s="315"/>
      <c r="D22" s="145" t="s">
        <v>69</v>
      </c>
      <c r="E22" s="144"/>
      <c r="F22" s="144"/>
      <c r="G22" s="144"/>
      <c r="H22" s="144"/>
      <c r="I22" s="144"/>
      <c r="J22" s="144"/>
      <c r="K22" s="144"/>
      <c r="L22" s="144"/>
    </row>
    <row r="23" spans="1:85" ht="13.8" thickTop="1">
      <c r="A23" s="166" t="s">
        <v>70</v>
      </c>
      <c r="B23" s="155" t="s">
        <v>71</v>
      </c>
      <c r="C23" s="303" t="s">
        <v>72</v>
      </c>
      <c r="D23" s="155" t="s">
        <v>73</v>
      </c>
      <c r="E23" s="132" t="s">
        <v>70</v>
      </c>
      <c r="F23" s="132" t="s">
        <v>70</v>
      </c>
      <c r="G23" s="155" t="s">
        <v>71</v>
      </c>
      <c r="H23" s="155" t="s">
        <v>71</v>
      </c>
      <c r="I23" s="155" t="s">
        <v>71</v>
      </c>
      <c r="J23" s="155" t="s">
        <v>71</v>
      </c>
      <c r="K23" s="155" t="s">
        <v>71</v>
      </c>
      <c r="L23" s="170" t="s">
        <v>71</v>
      </c>
    </row>
    <row r="24" spans="1:85" ht="26.4">
      <c r="A24" s="16" t="s">
        <v>74</v>
      </c>
      <c r="B24" s="135"/>
      <c r="C24" s="310"/>
      <c r="D24" s="139" t="s">
        <v>75</v>
      </c>
      <c r="E24" s="1" t="s">
        <v>74</v>
      </c>
      <c r="F24" s="1" t="s">
        <v>74</v>
      </c>
      <c r="G24" s="137"/>
      <c r="H24" s="137"/>
      <c r="I24" s="137"/>
      <c r="J24" s="137"/>
      <c r="K24" s="137"/>
      <c r="L24" s="138"/>
    </row>
    <row r="25" spans="1:85">
      <c r="A25" s="134"/>
      <c r="B25" s="171" t="s">
        <v>19</v>
      </c>
      <c r="C25" s="310"/>
      <c r="D25" s="53" t="s">
        <v>76</v>
      </c>
      <c r="E25" s="137"/>
      <c r="F25" s="137"/>
      <c r="G25" s="2" t="s">
        <v>19</v>
      </c>
      <c r="H25" s="2" t="s">
        <v>19</v>
      </c>
      <c r="I25" s="2" t="s">
        <v>19</v>
      </c>
      <c r="J25" s="5" t="s">
        <v>19</v>
      </c>
      <c r="K25" s="2" t="s">
        <v>19</v>
      </c>
      <c r="L25" s="168" t="s">
        <v>23</v>
      </c>
    </row>
    <row r="26" spans="1:85" ht="13.8" thickBot="1">
      <c r="A26" s="141"/>
      <c r="B26" s="142"/>
      <c r="C26" s="311"/>
      <c r="D26" s="162" t="s">
        <v>77</v>
      </c>
      <c r="E26" s="144"/>
      <c r="F26" s="144"/>
      <c r="G26" s="144"/>
      <c r="H26" s="144"/>
      <c r="I26" s="144"/>
      <c r="J26" s="54" t="s">
        <v>19</v>
      </c>
      <c r="K26" s="162" t="s">
        <v>23</v>
      </c>
      <c r="L26" s="146" t="s">
        <v>19</v>
      </c>
    </row>
    <row r="27" spans="1:85" s="34" customFormat="1" ht="13.8" thickTop="1">
      <c r="A27" s="43">
        <v>4</v>
      </c>
      <c r="B27" s="55">
        <v>3</v>
      </c>
      <c r="C27" s="303" t="s">
        <v>78</v>
      </c>
      <c r="D27" s="155" t="s">
        <v>79</v>
      </c>
      <c r="E27" s="132">
        <v>6</v>
      </c>
      <c r="F27" s="132">
        <v>6</v>
      </c>
      <c r="G27" s="155">
        <v>3</v>
      </c>
      <c r="H27" s="155">
        <v>3</v>
      </c>
      <c r="I27" s="155">
        <v>2</v>
      </c>
      <c r="J27" s="155">
        <v>2</v>
      </c>
      <c r="K27" s="155">
        <v>2</v>
      </c>
      <c r="L27" s="170">
        <v>2</v>
      </c>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row>
    <row r="28" spans="1:85" s="34" customFormat="1">
      <c r="A28" s="172" t="s">
        <v>23</v>
      </c>
      <c r="B28" s="173">
        <v>1</v>
      </c>
      <c r="C28" s="304"/>
      <c r="D28" s="139" t="s">
        <v>80</v>
      </c>
      <c r="E28" s="164" t="s">
        <v>23</v>
      </c>
      <c r="F28" s="136">
        <v>2</v>
      </c>
      <c r="G28" s="164" t="s">
        <v>23</v>
      </c>
      <c r="H28" s="139">
        <v>1</v>
      </c>
      <c r="I28" s="56">
        <v>1</v>
      </c>
      <c r="J28" s="56">
        <v>1</v>
      </c>
      <c r="K28" s="164" t="s">
        <v>23</v>
      </c>
      <c r="L28" s="168" t="s">
        <v>23</v>
      </c>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row>
    <row r="29" spans="1:85" s="34" customFormat="1">
      <c r="A29" s="172" t="s">
        <v>23</v>
      </c>
      <c r="B29" s="172" t="s">
        <v>41</v>
      </c>
      <c r="C29" s="304"/>
      <c r="D29" s="139" t="s">
        <v>81</v>
      </c>
      <c r="E29" s="136">
        <v>1</v>
      </c>
      <c r="F29" s="136">
        <v>1</v>
      </c>
      <c r="G29" s="57">
        <v>1</v>
      </c>
      <c r="H29" s="57">
        <v>1</v>
      </c>
      <c r="I29" s="164" t="s">
        <v>23</v>
      </c>
      <c r="J29" s="164" t="s">
        <v>23</v>
      </c>
      <c r="K29" s="164" t="s">
        <v>23</v>
      </c>
      <c r="L29" s="168" t="s">
        <v>23</v>
      </c>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row>
    <row r="30" spans="1:85" s="34" customFormat="1">
      <c r="A30" s="58">
        <v>1</v>
      </c>
      <c r="B30" s="172" t="s">
        <v>41</v>
      </c>
      <c r="C30" s="304"/>
      <c r="D30" s="139" t="s">
        <v>82</v>
      </c>
      <c r="E30" s="57">
        <v>1</v>
      </c>
      <c r="F30" s="57">
        <v>1</v>
      </c>
      <c r="G30" s="164" t="s">
        <v>23</v>
      </c>
      <c r="H30" s="164" t="s">
        <v>23</v>
      </c>
      <c r="I30" s="164" t="s">
        <v>23</v>
      </c>
      <c r="J30" s="164" t="s">
        <v>23</v>
      </c>
      <c r="K30" s="164" t="s">
        <v>23</v>
      </c>
      <c r="L30" s="168" t="s">
        <v>23</v>
      </c>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row>
    <row r="31" spans="1:85" s="34" customFormat="1">
      <c r="A31" s="58">
        <v>1</v>
      </c>
      <c r="B31" s="172" t="s">
        <v>41</v>
      </c>
      <c r="C31" s="304"/>
      <c r="D31" s="139" t="s">
        <v>83</v>
      </c>
      <c r="E31" s="137"/>
      <c r="F31" s="137"/>
      <c r="G31" s="137"/>
      <c r="H31" s="137"/>
      <c r="I31" s="137"/>
      <c r="J31" s="137"/>
      <c r="K31" s="137"/>
      <c r="L31" s="137"/>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row>
    <row r="32" spans="1:85" s="34" customFormat="1">
      <c r="A32" s="167">
        <v>1</v>
      </c>
      <c r="B32" s="167">
        <v>1</v>
      </c>
      <c r="C32" s="304"/>
      <c r="D32" s="139" t="s">
        <v>84</v>
      </c>
      <c r="E32" s="136">
        <v>1</v>
      </c>
      <c r="F32" s="136">
        <v>1</v>
      </c>
      <c r="G32" s="57">
        <v>1</v>
      </c>
      <c r="H32" s="57">
        <v>1</v>
      </c>
      <c r="I32" s="164" t="s">
        <v>23</v>
      </c>
      <c r="J32" s="164" t="s">
        <v>23</v>
      </c>
      <c r="K32" s="56">
        <v>1</v>
      </c>
      <c r="L32" s="59">
        <v>1</v>
      </c>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row>
    <row r="33" spans="1:85" s="34" customFormat="1">
      <c r="A33" s="174" t="s">
        <v>19</v>
      </c>
      <c r="B33" s="175" t="s">
        <v>19</v>
      </c>
      <c r="C33" s="304"/>
      <c r="D33" s="139" t="s">
        <v>85</v>
      </c>
      <c r="E33" s="176" t="s">
        <v>86</v>
      </c>
      <c r="F33" s="176" t="s">
        <v>86</v>
      </c>
      <c r="G33" s="176" t="s">
        <v>86</v>
      </c>
      <c r="H33" s="176" t="s">
        <v>86</v>
      </c>
      <c r="I33" s="176" t="s">
        <v>86</v>
      </c>
      <c r="J33" s="176" t="s">
        <v>86</v>
      </c>
      <c r="K33" s="176" t="s">
        <v>86</v>
      </c>
      <c r="L33" s="177" t="s">
        <v>86</v>
      </c>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row>
    <row r="34" spans="1:85" s="34" customFormat="1">
      <c r="A34" s="134"/>
      <c r="B34" s="139" t="s">
        <v>23</v>
      </c>
      <c r="C34" s="304"/>
      <c r="D34" s="139" t="s">
        <v>87</v>
      </c>
      <c r="E34" s="178">
        <v>1</v>
      </c>
      <c r="F34" s="178">
        <v>1</v>
      </c>
      <c r="G34" s="139" t="s">
        <v>88</v>
      </c>
      <c r="H34" s="139" t="s">
        <v>88</v>
      </c>
      <c r="I34" s="139" t="s">
        <v>88</v>
      </c>
      <c r="J34" s="139" t="s">
        <v>88</v>
      </c>
      <c r="K34" s="139" t="s">
        <v>88</v>
      </c>
      <c r="L34" s="140" t="s">
        <v>88</v>
      </c>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row>
    <row r="35" spans="1:85" s="34" customFormat="1">
      <c r="A35" s="15" t="s">
        <v>89</v>
      </c>
      <c r="B35" s="15" t="s">
        <v>89</v>
      </c>
      <c r="C35" s="304"/>
      <c r="D35" s="139" t="s">
        <v>90</v>
      </c>
      <c r="E35" s="3" t="s">
        <v>89</v>
      </c>
      <c r="F35" s="3" t="s">
        <v>89</v>
      </c>
      <c r="G35" s="3" t="s">
        <v>89</v>
      </c>
      <c r="H35" s="3" t="s">
        <v>89</v>
      </c>
      <c r="I35" s="164" t="s">
        <v>23</v>
      </c>
      <c r="J35" s="164" t="s">
        <v>23</v>
      </c>
      <c r="K35" s="3" t="s">
        <v>89</v>
      </c>
      <c r="L35" s="29" t="s">
        <v>89</v>
      </c>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row>
    <row r="36" spans="1:85" s="34" customFormat="1">
      <c r="A36" s="134"/>
      <c r="B36" s="2" t="s">
        <v>91</v>
      </c>
      <c r="C36" s="304"/>
      <c r="D36" s="139" t="s">
        <v>92</v>
      </c>
      <c r="E36" s="137"/>
      <c r="F36" s="137"/>
      <c r="G36" s="2" t="s">
        <v>91</v>
      </c>
      <c r="H36" s="2" t="s">
        <v>91</v>
      </c>
      <c r="I36" s="2" t="s">
        <v>91</v>
      </c>
      <c r="J36" s="2" t="s">
        <v>91</v>
      </c>
      <c r="K36" s="2" t="s">
        <v>91</v>
      </c>
      <c r="L36" s="30" t="s">
        <v>91</v>
      </c>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row>
    <row r="37" spans="1:85" s="34" customFormat="1">
      <c r="A37" s="134"/>
      <c r="B37" s="134"/>
      <c r="C37" s="304"/>
      <c r="D37" s="139" t="s">
        <v>93</v>
      </c>
      <c r="E37" s="137"/>
      <c r="F37" s="137"/>
      <c r="G37" s="137"/>
      <c r="H37" s="137"/>
      <c r="I37" s="2" t="s">
        <v>94</v>
      </c>
      <c r="J37" s="2" t="s">
        <v>94</v>
      </c>
      <c r="K37" s="137"/>
      <c r="L37" s="138"/>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row>
    <row r="38" spans="1:85" ht="13.8" thickBot="1">
      <c r="A38" s="141"/>
      <c r="B38" s="60" t="s">
        <v>88</v>
      </c>
      <c r="C38" s="305"/>
      <c r="D38" s="145" t="s">
        <v>95</v>
      </c>
      <c r="E38" s="60" t="s">
        <v>88</v>
      </c>
      <c r="F38" s="60" t="s">
        <v>88</v>
      </c>
      <c r="G38" s="60" t="s">
        <v>88</v>
      </c>
      <c r="H38" s="60" t="s">
        <v>88</v>
      </c>
      <c r="I38" s="60" t="s">
        <v>88</v>
      </c>
      <c r="J38" s="60" t="s">
        <v>88</v>
      </c>
      <c r="K38" s="60" t="s">
        <v>88</v>
      </c>
      <c r="L38" s="61" t="s">
        <v>88</v>
      </c>
    </row>
    <row r="39" spans="1:85" ht="27" thickTop="1">
      <c r="A39" s="179"/>
      <c r="B39" s="62" t="s">
        <v>96</v>
      </c>
      <c r="C39" s="303" t="s">
        <v>97</v>
      </c>
      <c r="D39" s="133" t="s">
        <v>98</v>
      </c>
      <c r="E39" s="180"/>
      <c r="F39" s="180"/>
      <c r="G39" s="62" t="s">
        <v>96</v>
      </c>
      <c r="H39" s="62" t="s">
        <v>96</v>
      </c>
      <c r="I39" s="181" t="s">
        <v>99</v>
      </c>
      <c r="J39" s="181" t="s">
        <v>99</v>
      </c>
      <c r="K39" s="181" t="s">
        <v>99</v>
      </c>
      <c r="L39" s="182" t="s">
        <v>99</v>
      </c>
    </row>
    <row r="40" spans="1:85" ht="13.8" thickBot="1">
      <c r="A40" s="141"/>
      <c r="B40" s="9" t="s">
        <v>19</v>
      </c>
      <c r="C40" s="311"/>
      <c r="D40" s="145" t="s">
        <v>100</v>
      </c>
      <c r="E40" s="144"/>
      <c r="F40" s="144"/>
      <c r="G40" s="9" t="s">
        <v>19</v>
      </c>
      <c r="H40" s="9" t="s">
        <v>19</v>
      </c>
      <c r="I40" s="9" t="s">
        <v>19</v>
      </c>
      <c r="J40" s="9" t="s">
        <v>19</v>
      </c>
      <c r="K40" s="9" t="s">
        <v>19</v>
      </c>
      <c r="L40" s="31" t="s">
        <v>19</v>
      </c>
    </row>
    <row r="41" spans="1:85" ht="40.200000000000003" thickTop="1">
      <c r="A41" s="157" t="s">
        <v>23</v>
      </c>
      <c r="B41" s="157" t="s">
        <v>23</v>
      </c>
      <c r="C41" s="303" t="s">
        <v>101</v>
      </c>
      <c r="D41" s="155" t="s">
        <v>102</v>
      </c>
      <c r="E41" s="10" t="s">
        <v>103</v>
      </c>
      <c r="F41" s="10" t="s">
        <v>103</v>
      </c>
      <c r="G41" s="10" t="s">
        <v>103</v>
      </c>
      <c r="H41" s="10" t="s">
        <v>103</v>
      </c>
      <c r="I41" s="10" t="s">
        <v>103</v>
      </c>
      <c r="J41" s="10" t="s">
        <v>103</v>
      </c>
      <c r="K41" s="10" t="s">
        <v>103</v>
      </c>
      <c r="L41" s="32" t="s">
        <v>103</v>
      </c>
    </row>
    <row r="42" spans="1:85" ht="26.4">
      <c r="A42" s="14" t="s">
        <v>104</v>
      </c>
      <c r="B42" s="4" t="s">
        <v>104</v>
      </c>
      <c r="C42" s="310"/>
      <c r="D42" s="63" t="s">
        <v>105</v>
      </c>
      <c r="E42" s="4" t="s">
        <v>104</v>
      </c>
      <c r="F42" s="4" t="s">
        <v>104</v>
      </c>
      <c r="G42" s="4" t="s">
        <v>104</v>
      </c>
      <c r="H42" s="4" t="s">
        <v>104</v>
      </c>
      <c r="I42" s="63" t="s">
        <v>53</v>
      </c>
      <c r="J42" s="63" t="s">
        <v>53</v>
      </c>
      <c r="K42" s="63" t="s">
        <v>53</v>
      </c>
      <c r="L42" s="64" t="s">
        <v>53</v>
      </c>
    </row>
    <row r="43" spans="1:85">
      <c r="A43" s="172" t="s">
        <v>23</v>
      </c>
      <c r="B43" s="172" t="s">
        <v>23</v>
      </c>
      <c r="C43" s="310"/>
      <c r="D43" s="139" t="s">
        <v>106</v>
      </c>
      <c r="E43" s="48" t="s">
        <v>107</v>
      </c>
      <c r="F43" s="48" t="s">
        <v>107</v>
      </c>
      <c r="G43" s="63" t="s">
        <v>53</v>
      </c>
      <c r="H43" s="63" t="s">
        <v>53</v>
      </c>
      <c r="I43" s="63" t="s">
        <v>53</v>
      </c>
      <c r="J43" s="63" t="s">
        <v>53</v>
      </c>
      <c r="K43" s="63" t="s">
        <v>53</v>
      </c>
      <c r="L43" s="64" t="s">
        <v>53</v>
      </c>
    </row>
    <row r="44" spans="1:85" s="34" customFormat="1" ht="26.4">
      <c r="A44" s="157" t="s">
        <v>23</v>
      </c>
      <c r="B44" s="157" t="s">
        <v>23</v>
      </c>
      <c r="C44" s="310"/>
      <c r="D44" s="139" t="s">
        <v>108</v>
      </c>
      <c r="E44" s="139" t="s">
        <v>109</v>
      </c>
      <c r="F44" s="139" t="s">
        <v>109</v>
      </c>
      <c r="G44" s="139" t="s">
        <v>109</v>
      </c>
      <c r="H44" s="139" t="s">
        <v>109</v>
      </c>
      <c r="I44" s="139" t="s">
        <v>109</v>
      </c>
      <c r="J44" s="139" t="s">
        <v>109</v>
      </c>
      <c r="K44" s="139" t="s">
        <v>109</v>
      </c>
      <c r="L44" s="140" t="s">
        <v>109</v>
      </c>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row>
    <row r="45" spans="1:85" s="34" customFormat="1">
      <c r="A45" s="139" t="s">
        <v>110</v>
      </c>
      <c r="B45" s="139" t="s">
        <v>110</v>
      </c>
      <c r="C45" s="310"/>
      <c r="D45" s="139" t="s">
        <v>111</v>
      </c>
      <c r="E45" s="139" t="s">
        <v>110</v>
      </c>
      <c r="F45" s="139" t="s">
        <v>110</v>
      </c>
      <c r="G45" s="139" t="s">
        <v>110</v>
      </c>
      <c r="H45" s="139" t="s">
        <v>110</v>
      </c>
      <c r="I45" s="139" t="s">
        <v>110</v>
      </c>
      <c r="J45" s="139" t="s">
        <v>110</v>
      </c>
      <c r="K45" s="139" t="s">
        <v>110</v>
      </c>
      <c r="L45" s="139" t="s">
        <v>110</v>
      </c>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row>
    <row r="46" spans="1:85" s="34" customFormat="1">
      <c r="A46" s="139" t="s">
        <v>110</v>
      </c>
      <c r="B46" s="139" t="s">
        <v>110</v>
      </c>
      <c r="C46" s="310"/>
      <c r="D46" s="139" t="s">
        <v>112</v>
      </c>
      <c r="E46" s="139" t="s">
        <v>110</v>
      </c>
      <c r="F46" s="139" t="s">
        <v>110</v>
      </c>
      <c r="G46" s="139" t="s">
        <v>110</v>
      </c>
      <c r="H46" s="139" t="s">
        <v>110</v>
      </c>
      <c r="I46" s="139" t="s">
        <v>110</v>
      </c>
      <c r="J46" s="139" t="s">
        <v>110</v>
      </c>
      <c r="K46" s="139" t="s">
        <v>110</v>
      </c>
      <c r="L46" s="139" t="s">
        <v>110</v>
      </c>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row>
    <row r="47" spans="1:85">
      <c r="A47" s="172" t="s">
        <v>113</v>
      </c>
      <c r="B47" s="139" t="s">
        <v>113</v>
      </c>
      <c r="C47" s="310"/>
      <c r="D47" s="139" t="s">
        <v>114</v>
      </c>
      <c r="E47" s="139" t="s">
        <v>113</v>
      </c>
      <c r="F47" s="139" t="s">
        <v>113</v>
      </c>
      <c r="G47" s="139" t="s">
        <v>113</v>
      </c>
      <c r="H47" s="139" t="s">
        <v>113</v>
      </c>
      <c r="I47" s="139" t="s">
        <v>113</v>
      </c>
      <c r="J47" s="63" t="s">
        <v>113</v>
      </c>
      <c r="K47" s="139" t="s">
        <v>113</v>
      </c>
      <c r="L47" s="140" t="s">
        <v>113</v>
      </c>
    </row>
    <row r="48" spans="1:85" ht="27" thickBot="1">
      <c r="A48" s="183" t="s">
        <v>115</v>
      </c>
      <c r="B48" s="145" t="s">
        <v>115</v>
      </c>
      <c r="C48" s="311"/>
      <c r="D48" s="145" t="s">
        <v>116</v>
      </c>
      <c r="E48" s="145" t="s">
        <v>115</v>
      </c>
      <c r="F48" s="145" t="s">
        <v>115</v>
      </c>
      <c r="G48" s="145" t="s">
        <v>115</v>
      </c>
      <c r="H48" s="145" t="s">
        <v>115</v>
      </c>
      <c r="I48" s="145" t="s">
        <v>115</v>
      </c>
      <c r="J48" s="145" t="s">
        <v>115</v>
      </c>
      <c r="K48" s="145" t="s">
        <v>115</v>
      </c>
      <c r="L48" s="146" t="s">
        <v>115</v>
      </c>
    </row>
    <row r="49" spans="1:85" ht="13.8" thickTop="1">
      <c r="C49" s="19"/>
      <c r="D49"/>
      <c r="E49"/>
      <c r="F49"/>
      <c r="G49"/>
      <c r="H49"/>
      <c r="I49"/>
      <c r="J49"/>
      <c r="K49"/>
      <c r="L49"/>
    </row>
    <row r="50" spans="1:85" ht="13.8" thickBot="1">
      <c r="C50" s="19"/>
      <c r="D50"/>
      <c r="E50"/>
      <c r="F50"/>
      <c r="G50"/>
      <c r="H50"/>
      <c r="I50"/>
      <c r="J50"/>
      <c r="K50"/>
      <c r="L50"/>
    </row>
    <row r="51" spans="1:85" ht="27.6" thickTop="1" thickBot="1">
      <c r="C51" s="39"/>
      <c r="D51" s="40" t="s">
        <v>117</v>
      </c>
      <c r="E51" s="40" t="str">
        <f>E1</f>
        <v>Standard PC with Monitor</v>
      </c>
      <c r="F51" s="40" t="str">
        <f t="shared" ref="F51:L51" si="0">F1</f>
        <v>High End PC with Monitor</v>
      </c>
      <c r="G51" s="40" t="str">
        <f t="shared" si="0"/>
        <v>Standard Notebook</v>
      </c>
      <c r="H51" s="40" t="str">
        <f t="shared" si="0"/>
        <v xml:space="preserve">High End  Notebook </v>
      </c>
      <c r="I51" s="40" t="str">
        <f t="shared" si="0"/>
        <v>Ultrabook</v>
      </c>
      <c r="J51" s="40" t="str">
        <f t="shared" si="0"/>
        <v>Ultrabook</v>
      </c>
      <c r="K51" s="40" t="str">
        <f t="shared" si="0"/>
        <v>Rugged Notebook</v>
      </c>
      <c r="L51" s="65" t="str">
        <f t="shared" si="0"/>
        <v>Rugged Notebook</v>
      </c>
    </row>
    <row r="52" spans="1:85" ht="17.25" customHeight="1" thickTop="1">
      <c r="A52" s="179"/>
      <c r="B52" s="184"/>
      <c r="C52" s="303" t="s">
        <v>24</v>
      </c>
      <c r="D52" s="155" t="s">
        <v>118</v>
      </c>
      <c r="E52" s="155" t="s">
        <v>19</v>
      </c>
      <c r="F52" s="180"/>
      <c r="G52" s="180"/>
      <c r="H52" s="180"/>
      <c r="I52" s="180"/>
      <c r="J52" s="180"/>
      <c r="K52" s="180"/>
      <c r="L52" s="185"/>
    </row>
    <row r="53" spans="1:85">
      <c r="A53" s="134"/>
      <c r="B53" s="135"/>
      <c r="C53" s="304"/>
      <c r="D53" s="139" t="s">
        <v>119</v>
      </c>
      <c r="E53" s="137"/>
      <c r="F53" s="139" t="s">
        <v>19</v>
      </c>
      <c r="G53" s="137"/>
      <c r="H53" s="137"/>
      <c r="I53" s="137"/>
      <c r="J53" s="137"/>
      <c r="K53" s="137"/>
      <c r="L53" s="138"/>
    </row>
    <row r="54" spans="1:85">
      <c r="A54" s="134"/>
      <c r="B54" s="135"/>
      <c r="C54" s="304"/>
      <c r="D54" s="139" t="s">
        <v>120</v>
      </c>
      <c r="E54" s="137"/>
      <c r="F54" s="139" t="s">
        <v>19</v>
      </c>
      <c r="G54" s="137"/>
      <c r="H54" s="137"/>
      <c r="I54" s="137"/>
      <c r="J54" s="137"/>
      <c r="K54" s="137"/>
      <c r="L54" s="138"/>
    </row>
    <row r="55" spans="1:85" ht="12.75" customHeight="1">
      <c r="A55" s="134"/>
      <c r="B55" s="135"/>
      <c r="C55" s="304"/>
      <c r="D55" s="139" t="s">
        <v>121</v>
      </c>
      <c r="E55" s="137"/>
      <c r="F55" s="137"/>
      <c r="G55" s="139" t="s">
        <v>19</v>
      </c>
      <c r="H55" s="137"/>
      <c r="I55" s="137"/>
      <c r="J55" s="137"/>
      <c r="K55" s="137"/>
      <c r="L55" s="138"/>
    </row>
    <row r="56" spans="1:85">
      <c r="A56" s="134"/>
      <c r="B56" s="135"/>
      <c r="C56" s="304"/>
      <c r="D56" s="139" t="s">
        <v>122</v>
      </c>
      <c r="E56" s="137"/>
      <c r="F56" s="137"/>
      <c r="G56" s="137"/>
      <c r="H56" s="139" t="s">
        <v>19</v>
      </c>
      <c r="I56" s="137"/>
      <c r="J56" s="137"/>
      <c r="K56" s="137"/>
      <c r="L56" s="138"/>
    </row>
    <row r="57" spans="1:85">
      <c r="A57" s="134"/>
      <c r="B57" s="135"/>
      <c r="C57" s="304"/>
      <c r="D57" s="139" t="s">
        <v>123</v>
      </c>
      <c r="E57" s="137"/>
      <c r="F57" s="137"/>
      <c r="G57" s="137"/>
      <c r="H57" s="139" t="s">
        <v>19</v>
      </c>
      <c r="I57" s="137"/>
      <c r="J57" s="137"/>
      <c r="K57" s="137"/>
      <c r="L57" s="138"/>
    </row>
    <row r="58" spans="1:85">
      <c r="A58" s="134"/>
      <c r="B58" s="135"/>
      <c r="C58" s="304"/>
      <c r="D58" s="139" t="s">
        <v>124</v>
      </c>
      <c r="E58" s="137"/>
      <c r="F58" s="137"/>
      <c r="G58" s="137"/>
      <c r="H58" s="137"/>
      <c r="I58" s="50" t="s">
        <v>19</v>
      </c>
      <c r="J58" s="50" t="s">
        <v>19</v>
      </c>
      <c r="K58" s="137"/>
      <c r="L58" s="138"/>
    </row>
    <row r="59" spans="1:85" ht="13.8" thickBot="1">
      <c r="A59" s="141"/>
      <c r="B59" s="142"/>
      <c r="C59" s="305"/>
      <c r="D59" s="145" t="s">
        <v>125</v>
      </c>
      <c r="E59" s="144"/>
      <c r="F59" s="144"/>
      <c r="G59" s="144"/>
      <c r="H59" s="144"/>
      <c r="I59" s="144"/>
      <c r="J59" s="144"/>
      <c r="K59" s="51" t="s">
        <v>19</v>
      </c>
      <c r="L59" s="66" t="s">
        <v>19</v>
      </c>
    </row>
    <row r="60" spans="1:85" ht="13.8" thickTop="1">
      <c r="A60" s="186" t="s">
        <v>19</v>
      </c>
      <c r="B60" s="135"/>
      <c r="C60" s="299" t="s">
        <v>126</v>
      </c>
      <c r="D60" s="181" t="s">
        <v>127</v>
      </c>
      <c r="E60" s="180"/>
      <c r="F60" s="180"/>
      <c r="G60" s="180"/>
      <c r="H60" s="180"/>
      <c r="I60" s="180"/>
      <c r="J60" s="180"/>
      <c r="K60" s="180"/>
      <c r="L60" s="185"/>
    </row>
    <row r="61" spans="1:85">
      <c r="A61" s="187" t="s">
        <v>19</v>
      </c>
      <c r="B61" s="135"/>
      <c r="C61" s="300"/>
      <c r="D61" s="164" t="s">
        <v>128</v>
      </c>
      <c r="E61" s="137"/>
      <c r="F61" s="137"/>
      <c r="G61" s="137"/>
      <c r="H61" s="137"/>
      <c r="I61" s="137"/>
      <c r="J61" s="137"/>
      <c r="K61" s="137"/>
      <c r="L61" s="138"/>
    </row>
    <row r="62" spans="1:85">
      <c r="A62" s="187" t="s">
        <v>19</v>
      </c>
      <c r="B62" s="187" t="s">
        <v>19</v>
      </c>
      <c r="C62" s="300"/>
      <c r="D62" s="164" t="s">
        <v>129</v>
      </c>
      <c r="E62" s="137"/>
      <c r="F62" s="137"/>
      <c r="G62" s="137"/>
      <c r="H62" s="137"/>
      <c r="I62" s="137"/>
      <c r="J62" s="137"/>
      <c r="K62" s="137"/>
      <c r="L62" s="138"/>
    </row>
    <row r="63" spans="1:85">
      <c r="A63" s="134"/>
      <c r="B63" s="135"/>
      <c r="C63" s="300"/>
      <c r="D63" s="164" t="s">
        <v>130</v>
      </c>
      <c r="E63" s="139" t="s">
        <v>19</v>
      </c>
      <c r="F63" s="139" t="s">
        <v>19</v>
      </c>
      <c r="G63" s="139" t="s">
        <v>19</v>
      </c>
      <c r="H63" s="139" t="s">
        <v>19</v>
      </c>
      <c r="I63" s="139" t="s">
        <v>19</v>
      </c>
      <c r="J63" s="63" t="s">
        <v>19</v>
      </c>
      <c r="K63" s="139" t="s">
        <v>19</v>
      </c>
      <c r="L63" s="140" t="s">
        <v>19</v>
      </c>
    </row>
    <row r="64" spans="1:85" s="34" customFormat="1" ht="13.8" thickBot="1">
      <c r="A64" s="141"/>
      <c r="B64" s="142"/>
      <c r="C64" s="301"/>
      <c r="D64" s="162" t="s">
        <v>131</v>
      </c>
      <c r="E64" s="144"/>
      <c r="F64" s="51" t="s">
        <v>19</v>
      </c>
      <c r="G64" s="144"/>
      <c r="H64" s="51" t="s">
        <v>19</v>
      </c>
      <c r="I64" s="144"/>
      <c r="J64" s="144"/>
      <c r="K64" s="144"/>
      <c r="L64" s="165"/>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row>
    <row r="65" spans="1:85" s="34" customFormat="1" ht="13.8" thickTop="1">
      <c r="A65" s="179"/>
      <c r="B65" s="184"/>
      <c r="C65" s="306" t="s">
        <v>132</v>
      </c>
      <c r="D65" s="181" t="s">
        <v>133</v>
      </c>
      <c r="E65" s="37" t="s">
        <v>19</v>
      </c>
      <c r="F65" s="37" t="s">
        <v>19</v>
      </c>
      <c r="G65" s="37" t="s">
        <v>19</v>
      </c>
      <c r="H65" s="37" t="s">
        <v>19</v>
      </c>
      <c r="I65" s="180"/>
      <c r="J65" s="180"/>
      <c r="K65" s="37" t="s">
        <v>19</v>
      </c>
      <c r="L65" s="67" t="s">
        <v>19</v>
      </c>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row>
    <row r="66" spans="1:85" s="34" customFormat="1">
      <c r="A66" s="134"/>
      <c r="B66" s="135"/>
      <c r="C66" s="302"/>
      <c r="D66" s="164" t="s">
        <v>134</v>
      </c>
      <c r="E66" s="50" t="s">
        <v>19</v>
      </c>
      <c r="F66" s="50" t="s">
        <v>19</v>
      </c>
      <c r="G66" s="137"/>
      <c r="H66" s="50" t="s">
        <v>19</v>
      </c>
      <c r="I66" s="137"/>
      <c r="J66" s="137"/>
      <c r="K66" s="50" t="s">
        <v>19</v>
      </c>
      <c r="L66" s="68" t="s">
        <v>19</v>
      </c>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row>
    <row r="67" spans="1:85" s="69" customFormat="1">
      <c r="A67" s="134"/>
      <c r="B67" s="135"/>
      <c r="C67" s="302"/>
      <c r="D67" s="164" t="s">
        <v>135</v>
      </c>
      <c r="E67" s="137"/>
      <c r="F67" s="137"/>
      <c r="G67" s="137"/>
      <c r="H67" s="137"/>
      <c r="I67" s="137"/>
      <c r="J67" s="137"/>
      <c r="K67" s="50" t="s">
        <v>19</v>
      </c>
      <c r="L67" s="68" t="s">
        <v>19</v>
      </c>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row>
    <row r="68" spans="1:85" s="34" customFormat="1" ht="13.8" thickBot="1">
      <c r="A68" s="141"/>
      <c r="B68" s="142"/>
      <c r="C68" s="307"/>
      <c r="D68" s="162" t="s">
        <v>136</v>
      </c>
      <c r="E68" s="144"/>
      <c r="F68" s="51" t="s">
        <v>19</v>
      </c>
      <c r="G68" s="144"/>
      <c r="H68" s="144"/>
      <c r="I68" s="144"/>
      <c r="J68" s="144"/>
      <c r="K68" s="145" t="s">
        <v>19</v>
      </c>
      <c r="L68" s="146" t="s">
        <v>19</v>
      </c>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row>
    <row r="69" spans="1:85" s="34" customFormat="1" ht="13.8" thickTop="1">
      <c r="A69" s="179"/>
      <c r="B69" s="184"/>
      <c r="C69" s="306" t="s">
        <v>137</v>
      </c>
      <c r="D69" s="181" t="s">
        <v>138</v>
      </c>
      <c r="E69" s="180"/>
      <c r="F69" s="180"/>
      <c r="G69" s="180"/>
      <c r="H69" s="180"/>
      <c r="I69" s="155" t="s">
        <v>19</v>
      </c>
      <c r="J69" s="62" t="s">
        <v>19</v>
      </c>
      <c r="K69" s="155" t="s">
        <v>19</v>
      </c>
      <c r="L69" s="170" t="s">
        <v>19</v>
      </c>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row>
    <row r="70" spans="1:85" s="34" customFormat="1" ht="27" thickBot="1">
      <c r="A70" s="141"/>
      <c r="B70" s="142"/>
      <c r="C70" s="307"/>
      <c r="D70" s="162" t="s">
        <v>139</v>
      </c>
      <c r="E70" s="144"/>
      <c r="F70" s="144"/>
      <c r="G70" s="144"/>
      <c r="H70" s="144"/>
      <c r="I70" s="144"/>
      <c r="J70" s="144"/>
      <c r="K70" s="145" t="s">
        <v>19</v>
      </c>
      <c r="L70" s="146" t="s">
        <v>19</v>
      </c>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row>
    <row r="71" spans="1:85" s="34" customFormat="1" ht="13.8" thickTop="1">
      <c r="A71" s="188" t="s">
        <v>19</v>
      </c>
      <c r="B71" s="135"/>
      <c r="C71" s="299" t="s">
        <v>140</v>
      </c>
      <c r="D71" s="189" t="s">
        <v>141</v>
      </c>
      <c r="E71" s="190"/>
      <c r="F71" s="190"/>
      <c r="G71" s="190"/>
      <c r="H71" s="190"/>
      <c r="I71" s="190"/>
      <c r="J71" s="190"/>
      <c r="K71" s="191"/>
      <c r="L71" s="192"/>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row>
    <row r="72" spans="1:85" s="34" customFormat="1">
      <c r="A72" s="188" t="s">
        <v>19</v>
      </c>
      <c r="B72" s="135"/>
      <c r="C72" s="300"/>
      <c r="D72" s="189" t="s">
        <v>142</v>
      </c>
      <c r="E72" s="190"/>
      <c r="F72" s="190"/>
      <c r="G72" s="190"/>
      <c r="H72" s="190"/>
      <c r="I72" s="190"/>
      <c r="J72" s="190"/>
      <c r="K72" s="191"/>
      <c r="L72" s="19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row>
    <row r="73" spans="1:85" s="34" customFormat="1" ht="13.8" thickBot="1">
      <c r="A73" s="188" t="s">
        <v>19</v>
      </c>
      <c r="B73" s="193"/>
      <c r="C73" s="300"/>
      <c r="D73" s="189" t="s">
        <v>143</v>
      </c>
      <c r="E73" s="190"/>
      <c r="F73" s="190"/>
      <c r="G73" s="190"/>
      <c r="H73" s="190"/>
      <c r="I73" s="190"/>
      <c r="J73" s="190"/>
      <c r="K73" s="191"/>
      <c r="L73" s="192"/>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row>
    <row r="74" spans="1:85" s="34" customFormat="1" ht="14.4" thickTop="1" thickBot="1">
      <c r="A74" s="180"/>
      <c r="B74" s="194"/>
      <c r="C74" s="70" t="s">
        <v>144</v>
      </c>
      <c r="D74" s="195" t="s">
        <v>145</v>
      </c>
      <c r="E74" s="181" t="s">
        <v>19</v>
      </c>
      <c r="F74" s="181" t="s">
        <v>19</v>
      </c>
      <c r="G74" s="181" t="s">
        <v>19</v>
      </c>
      <c r="H74" s="181" t="s">
        <v>19</v>
      </c>
      <c r="I74" s="181" t="s">
        <v>19</v>
      </c>
      <c r="J74" s="181" t="s">
        <v>19</v>
      </c>
      <c r="K74" s="181" t="s">
        <v>19</v>
      </c>
      <c r="L74" s="181" t="s">
        <v>19</v>
      </c>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row>
    <row r="75" spans="1:85" s="34" customFormat="1" ht="13.8" thickTop="1">
      <c r="A75" s="186" t="s">
        <v>19</v>
      </c>
      <c r="B75" s="184"/>
      <c r="C75" s="306" t="s">
        <v>146</v>
      </c>
      <c r="D75" s="37" t="s">
        <v>147</v>
      </c>
      <c r="E75" s="181" t="s">
        <v>19</v>
      </c>
      <c r="F75" s="37" t="s">
        <v>19</v>
      </c>
      <c r="G75" s="180"/>
      <c r="H75" s="180"/>
      <c r="I75" s="180"/>
      <c r="J75" s="180"/>
      <c r="K75" s="180"/>
      <c r="L75" s="18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row>
    <row r="76" spans="1:85" s="34" customFormat="1">
      <c r="A76" s="134"/>
      <c r="B76" s="196" t="s">
        <v>19</v>
      </c>
      <c r="C76" s="302"/>
      <c r="D76" s="50" t="s">
        <v>148</v>
      </c>
      <c r="E76" s="137"/>
      <c r="F76" s="137"/>
      <c r="G76" s="50" t="s">
        <v>19</v>
      </c>
      <c r="H76" s="50" t="s">
        <v>19</v>
      </c>
      <c r="I76" s="50" t="s">
        <v>19</v>
      </c>
      <c r="J76" s="50" t="s">
        <v>19</v>
      </c>
      <c r="K76" s="50" t="s">
        <v>19</v>
      </c>
      <c r="L76" s="68" t="s">
        <v>19</v>
      </c>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row>
    <row r="77" spans="1:85" s="34" customFormat="1" ht="13.8" thickBot="1">
      <c r="A77" s="141"/>
      <c r="B77" s="197" t="s">
        <v>19</v>
      </c>
      <c r="C77" s="307"/>
      <c r="D77" s="143" t="s">
        <v>70</v>
      </c>
      <c r="E77" s="144"/>
      <c r="F77" s="144"/>
      <c r="G77" s="162" t="s">
        <v>19</v>
      </c>
      <c r="H77" s="143" t="s">
        <v>19</v>
      </c>
      <c r="I77" s="162" t="s">
        <v>19</v>
      </c>
      <c r="J77" s="143" t="s">
        <v>19</v>
      </c>
      <c r="K77" s="143" t="s">
        <v>19</v>
      </c>
      <c r="L77" s="198" t="s">
        <v>19</v>
      </c>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row>
    <row r="78" spans="1:85" s="34" customFormat="1" ht="13.8" thickTop="1">
      <c r="A78" s="186" t="s">
        <v>19</v>
      </c>
      <c r="B78" s="184"/>
      <c r="C78" s="306" t="s">
        <v>149</v>
      </c>
      <c r="D78" s="37" t="s">
        <v>150</v>
      </c>
      <c r="E78" s="181" t="s">
        <v>19</v>
      </c>
      <c r="F78" s="37" t="s">
        <v>19</v>
      </c>
      <c r="G78" s="180"/>
      <c r="H78" s="180"/>
      <c r="I78" s="180"/>
      <c r="J78" s="180"/>
      <c r="K78" s="180"/>
      <c r="L78" s="185"/>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row>
    <row r="79" spans="1:85" s="34" customFormat="1">
      <c r="A79" s="134"/>
      <c r="B79" s="196" t="s">
        <v>19</v>
      </c>
      <c r="C79" s="302"/>
      <c r="D79" s="50" t="s">
        <v>151</v>
      </c>
      <c r="E79" s="137"/>
      <c r="F79" s="137"/>
      <c r="G79" s="50" t="s">
        <v>19</v>
      </c>
      <c r="H79" s="50" t="s">
        <v>19</v>
      </c>
      <c r="I79" s="50" t="s">
        <v>19</v>
      </c>
      <c r="J79" s="50" t="s">
        <v>19</v>
      </c>
      <c r="K79" s="50" t="s">
        <v>19</v>
      </c>
      <c r="L79" s="68" t="s">
        <v>19</v>
      </c>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row>
    <row r="80" spans="1:85" s="34" customFormat="1" ht="13.8" thickBot="1">
      <c r="A80" s="141"/>
      <c r="B80" s="197" t="s">
        <v>19</v>
      </c>
      <c r="C80" s="307"/>
      <c r="D80" s="11" t="s">
        <v>74</v>
      </c>
      <c r="E80" s="144"/>
      <c r="F80" s="144"/>
      <c r="G80" s="51" t="s">
        <v>19</v>
      </c>
      <c r="H80" s="51" t="s">
        <v>19</v>
      </c>
      <c r="I80" s="51" t="s">
        <v>19</v>
      </c>
      <c r="J80" s="51" t="s">
        <v>19</v>
      </c>
      <c r="K80" s="51" t="s">
        <v>19</v>
      </c>
      <c r="L80" s="66" t="s">
        <v>19</v>
      </c>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row>
    <row r="81" spans="1:85" s="34" customFormat="1" ht="13.8" thickTop="1">
      <c r="A81" s="186" t="s">
        <v>19</v>
      </c>
      <c r="B81" s="184"/>
      <c r="C81" s="306" t="s">
        <v>152</v>
      </c>
      <c r="D81" s="12" t="s">
        <v>153</v>
      </c>
      <c r="E81" s="37" t="s">
        <v>19</v>
      </c>
      <c r="F81" s="37" t="s">
        <v>19</v>
      </c>
      <c r="G81" s="180"/>
      <c r="H81" s="180"/>
      <c r="I81" s="180"/>
      <c r="J81" s="180"/>
      <c r="K81" s="180"/>
      <c r="L81" s="185"/>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row>
    <row r="82" spans="1:85" s="34" customFormat="1">
      <c r="A82" s="135"/>
      <c r="B82" s="139" t="s">
        <v>19</v>
      </c>
      <c r="C82" s="302"/>
      <c r="D82" s="50" t="s">
        <v>56</v>
      </c>
      <c r="E82" s="137"/>
      <c r="F82" s="137"/>
      <c r="G82" s="50" t="s">
        <v>19</v>
      </c>
      <c r="H82" s="50" t="s">
        <v>19</v>
      </c>
      <c r="I82" s="50" t="s">
        <v>19</v>
      </c>
      <c r="J82" s="50" t="s">
        <v>19</v>
      </c>
      <c r="K82" s="139" t="s">
        <v>19</v>
      </c>
      <c r="L82" s="140" t="s">
        <v>19</v>
      </c>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row>
    <row r="83" spans="1:85" s="34" customFormat="1">
      <c r="A83" s="187" t="s">
        <v>19</v>
      </c>
      <c r="B83" s="196" t="s">
        <v>19</v>
      </c>
      <c r="C83" s="302"/>
      <c r="D83" s="164" t="s">
        <v>154</v>
      </c>
      <c r="E83" s="50" t="s">
        <v>19</v>
      </c>
      <c r="F83" s="50" t="s">
        <v>19</v>
      </c>
      <c r="G83" s="50" t="s">
        <v>19</v>
      </c>
      <c r="H83" s="50" t="s">
        <v>19</v>
      </c>
      <c r="I83" s="50" t="s">
        <v>19</v>
      </c>
      <c r="J83" s="50" t="s">
        <v>19</v>
      </c>
      <c r="K83" s="139" t="s">
        <v>19</v>
      </c>
      <c r="L83" s="140" t="s">
        <v>19</v>
      </c>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row>
    <row r="84" spans="1:85" s="34" customFormat="1">
      <c r="A84" s="187" t="s">
        <v>19</v>
      </c>
      <c r="B84" s="135"/>
      <c r="C84" s="302"/>
      <c r="D84" s="50" t="s">
        <v>155</v>
      </c>
      <c r="E84" s="50" t="s">
        <v>19</v>
      </c>
      <c r="F84" s="50" t="s">
        <v>19</v>
      </c>
      <c r="G84" s="137"/>
      <c r="H84" s="137"/>
      <c r="I84" s="137"/>
      <c r="J84" s="137"/>
      <c r="K84" s="137"/>
      <c r="L84" s="138"/>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row>
    <row r="85" spans="1:85" s="34" customFormat="1">
      <c r="A85" s="134"/>
      <c r="B85" s="196" t="s">
        <v>19</v>
      </c>
      <c r="C85" s="302"/>
      <c r="D85" s="50" t="s">
        <v>156</v>
      </c>
      <c r="E85" s="137"/>
      <c r="F85" s="137"/>
      <c r="G85" s="50" t="s">
        <v>19</v>
      </c>
      <c r="H85" s="50" t="s">
        <v>19</v>
      </c>
      <c r="I85" s="50" t="s">
        <v>19</v>
      </c>
      <c r="J85" s="50" t="s">
        <v>19</v>
      </c>
      <c r="K85" s="139" t="s">
        <v>19</v>
      </c>
      <c r="L85" s="140" t="s">
        <v>19</v>
      </c>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row>
    <row r="86" spans="1:85" s="34" customFormat="1" ht="13.8" thickBot="1">
      <c r="A86" s="199" t="s">
        <v>19</v>
      </c>
      <c r="B86" s="197" t="s">
        <v>19</v>
      </c>
      <c r="C86" s="307"/>
      <c r="D86" s="51" t="s">
        <v>157</v>
      </c>
      <c r="E86" s="162" t="s">
        <v>19</v>
      </c>
      <c r="F86" s="51" t="s">
        <v>19</v>
      </c>
      <c r="G86" s="51" t="s">
        <v>19</v>
      </c>
      <c r="H86" s="51" t="s">
        <v>19</v>
      </c>
      <c r="I86" s="51" t="s">
        <v>19</v>
      </c>
      <c r="J86" s="51" t="s">
        <v>19</v>
      </c>
      <c r="K86" s="145" t="s">
        <v>19</v>
      </c>
      <c r="L86" s="146" t="s">
        <v>19</v>
      </c>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row>
    <row r="87" spans="1:85" s="34" customFormat="1" ht="54" thickTop="1" thickBot="1">
      <c r="A87" s="200"/>
      <c r="B87" s="201" t="s">
        <v>23</v>
      </c>
      <c r="C87" s="70" t="s">
        <v>158</v>
      </c>
      <c r="D87" s="195" t="s">
        <v>159</v>
      </c>
      <c r="E87" s="202"/>
      <c r="F87" s="202"/>
      <c r="G87" s="71" t="s">
        <v>19</v>
      </c>
      <c r="H87" s="71" t="s">
        <v>19</v>
      </c>
      <c r="I87" s="71" t="s">
        <v>19</v>
      </c>
      <c r="J87" s="71" t="s">
        <v>19</v>
      </c>
      <c r="K87" s="71" t="s">
        <v>19</v>
      </c>
      <c r="L87" s="72" t="s">
        <v>19</v>
      </c>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row>
    <row r="88" spans="1:85" s="34" customFormat="1" ht="25.5" customHeight="1" thickTop="1">
      <c r="A88" s="179"/>
      <c r="B88" s="155" t="s">
        <v>19</v>
      </c>
      <c r="C88" s="306" t="s">
        <v>160</v>
      </c>
      <c r="D88" s="37" t="s">
        <v>161</v>
      </c>
      <c r="E88" s="180"/>
      <c r="F88" s="180"/>
      <c r="G88" s="62" t="s">
        <v>19</v>
      </c>
      <c r="H88" s="62" t="s">
        <v>19</v>
      </c>
      <c r="I88" s="180"/>
      <c r="J88" s="180"/>
      <c r="K88" s="37" t="s">
        <v>19</v>
      </c>
      <c r="L88" s="67" t="s">
        <v>19</v>
      </c>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row>
    <row r="89" spans="1:85" s="34" customFormat="1" ht="13.8" thickBot="1">
      <c r="A89" s="141"/>
      <c r="B89" s="161" t="s">
        <v>19</v>
      </c>
      <c r="C89" s="307"/>
      <c r="D89" s="51" t="s">
        <v>162</v>
      </c>
      <c r="E89" s="144"/>
      <c r="F89" s="144"/>
      <c r="G89" s="51" t="s">
        <v>19</v>
      </c>
      <c r="H89" s="51" t="s">
        <v>19</v>
      </c>
      <c r="I89" s="144"/>
      <c r="J89" s="144"/>
      <c r="K89" s="51" t="s">
        <v>19</v>
      </c>
      <c r="L89" s="66" t="s">
        <v>19</v>
      </c>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row>
    <row r="90" spans="1:85" s="34" customFormat="1" ht="13.8" thickTop="1">
      <c r="A90" s="179"/>
      <c r="B90" s="203" t="s">
        <v>19</v>
      </c>
      <c r="C90" s="306" t="s">
        <v>163</v>
      </c>
      <c r="D90" s="37" t="s">
        <v>164</v>
      </c>
      <c r="E90" s="180"/>
      <c r="F90" s="180"/>
      <c r="G90" s="37" t="s">
        <v>19</v>
      </c>
      <c r="H90" s="37" t="s">
        <v>19</v>
      </c>
      <c r="I90" s="155" t="s">
        <v>19</v>
      </c>
      <c r="J90" s="155" t="s">
        <v>19</v>
      </c>
      <c r="K90" s="37" t="s">
        <v>19</v>
      </c>
      <c r="L90" s="67" t="s">
        <v>19</v>
      </c>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row>
    <row r="91" spans="1:85" s="34" customFormat="1" ht="13.8" thickBot="1">
      <c r="A91" s="141"/>
      <c r="B91" s="197" t="s">
        <v>19</v>
      </c>
      <c r="C91" s="307"/>
      <c r="D91" s="162" t="s">
        <v>165</v>
      </c>
      <c r="E91" s="144"/>
      <c r="F91" s="144"/>
      <c r="G91" s="51" t="s">
        <v>19</v>
      </c>
      <c r="H91" s="51" t="s">
        <v>19</v>
      </c>
      <c r="I91" s="145" t="s">
        <v>19</v>
      </c>
      <c r="J91" s="145" t="s">
        <v>19</v>
      </c>
      <c r="K91" s="51" t="s">
        <v>19</v>
      </c>
      <c r="L91" s="66" t="s">
        <v>19</v>
      </c>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row>
    <row r="92" spans="1:85" s="34" customFormat="1" ht="13.8" thickTop="1">
      <c r="A92" s="179"/>
      <c r="B92" s="203" t="s">
        <v>19</v>
      </c>
      <c r="C92" s="306" t="s">
        <v>166</v>
      </c>
      <c r="D92" s="181" t="s">
        <v>167</v>
      </c>
      <c r="E92" s="180"/>
      <c r="F92" s="180"/>
      <c r="G92" s="37" t="s">
        <v>19</v>
      </c>
      <c r="H92" s="37" t="s">
        <v>19</v>
      </c>
      <c r="I92" s="155" t="s">
        <v>19</v>
      </c>
      <c r="J92" s="155" t="s">
        <v>19</v>
      </c>
      <c r="K92" s="37" t="s">
        <v>19</v>
      </c>
      <c r="L92" s="67" t="s">
        <v>19</v>
      </c>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row>
    <row r="93" spans="1:85" s="34" customFormat="1" ht="13.8" thickBot="1">
      <c r="A93" s="204"/>
      <c r="B93" s="205" t="s">
        <v>19</v>
      </c>
      <c r="C93" s="312"/>
      <c r="D93" s="206" t="s">
        <v>168</v>
      </c>
      <c r="E93" s="207"/>
      <c r="F93" s="207"/>
      <c r="G93" s="276" t="s">
        <v>19</v>
      </c>
      <c r="H93" s="276" t="s">
        <v>19</v>
      </c>
      <c r="I93" s="208" t="s">
        <v>19</v>
      </c>
      <c r="J93" s="208" t="s">
        <v>19</v>
      </c>
      <c r="K93" s="276" t="s">
        <v>19</v>
      </c>
      <c r="L93" s="73" t="s">
        <v>19</v>
      </c>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row>
    <row r="94" spans="1:85" s="34" customFormat="1" ht="13.8" thickTop="1">
      <c r="A94" s="179"/>
      <c r="B94" s="154" t="s">
        <v>23</v>
      </c>
      <c r="C94" s="37" t="s">
        <v>169</v>
      </c>
      <c r="D94" s="181" t="s">
        <v>170</v>
      </c>
      <c r="E94" s="37">
        <v>4</v>
      </c>
      <c r="F94" s="37">
        <v>4</v>
      </c>
      <c r="G94" s="37">
        <v>4</v>
      </c>
      <c r="H94" s="37">
        <v>4</v>
      </c>
      <c r="I94" s="180"/>
      <c r="J94" s="180"/>
      <c r="K94" s="37" t="s">
        <v>23</v>
      </c>
      <c r="L94" s="67" t="s">
        <v>23</v>
      </c>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row>
    <row r="95" spans="1:85" s="34" customFormat="1">
      <c r="A95" s="172" t="s">
        <v>19</v>
      </c>
      <c r="B95" s="139" t="s">
        <v>19</v>
      </c>
      <c r="C95" s="302" t="s">
        <v>171</v>
      </c>
      <c r="D95" s="164" t="s">
        <v>172</v>
      </c>
      <c r="E95" s="139" t="s">
        <v>19</v>
      </c>
      <c r="F95" s="139" t="s">
        <v>19</v>
      </c>
      <c r="G95" s="50" t="s">
        <v>19</v>
      </c>
      <c r="H95" s="50" t="s">
        <v>19</v>
      </c>
      <c r="I95" s="50" t="s">
        <v>19</v>
      </c>
      <c r="J95" s="50" t="s">
        <v>19</v>
      </c>
      <c r="K95" s="139" t="s">
        <v>19</v>
      </c>
      <c r="L95" s="140" t="s">
        <v>19</v>
      </c>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row>
    <row r="96" spans="1:85" s="34" customFormat="1">
      <c r="A96" s="172" t="s">
        <v>19</v>
      </c>
      <c r="B96" s="139" t="s">
        <v>19</v>
      </c>
      <c r="C96" s="302"/>
      <c r="D96" s="164" t="s">
        <v>173</v>
      </c>
      <c r="E96" s="139" t="s">
        <v>19</v>
      </c>
      <c r="F96" s="139" t="s">
        <v>19</v>
      </c>
      <c r="G96" s="50" t="s">
        <v>19</v>
      </c>
      <c r="H96" s="50" t="s">
        <v>19</v>
      </c>
      <c r="I96" s="50" t="s">
        <v>19</v>
      </c>
      <c r="J96" s="50" t="s">
        <v>19</v>
      </c>
      <c r="K96" s="139" t="s">
        <v>19</v>
      </c>
      <c r="L96" s="140" t="s">
        <v>19</v>
      </c>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row>
    <row r="97" spans="1:85" s="34" customFormat="1">
      <c r="A97" s="172" t="s">
        <v>19</v>
      </c>
      <c r="B97" s="139" t="s">
        <v>19</v>
      </c>
      <c r="C97" s="302" t="s">
        <v>174</v>
      </c>
      <c r="D97" s="164" t="s">
        <v>175</v>
      </c>
      <c r="E97" s="137"/>
      <c r="F97" s="137"/>
      <c r="G97" s="137"/>
      <c r="H97" s="137"/>
      <c r="I97" s="137"/>
      <c r="J97" s="137"/>
      <c r="K97" s="50" t="s">
        <v>19</v>
      </c>
      <c r="L97" s="68" t="s">
        <v>19</v>
      </c>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row>
    <row r="98" spans="1:85" s="34" customFormat="1">
      <c r="A98" s="172" t="s">
        <v>19</v>
      </c>
      <c r="B98" s="139" t="s">
        <v>19</v>
      </c>
      <c r="C98" s="302"/>
      <c r="D98" s="164" t="s">
        <v>176</v>
      </c>
      <c r="E98" s="137"/>
      <c r="F98" s="137"/>
      <c r="G98" s="137"/>
      <c r="H98" s="137"/>
      <c r="I98" s="50" t="s">
        <v>19</v>
      </c>
      <c r="J98" s="74" t="s">
        <v>19</v>
      </c>
      <c r="K98" s="50" t="s">
        <v>19</v>
      </c>
      <c r="L98" s="68" t="s">
        <v>19</v>
      </c>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row>
    <row r="99" spans="1:85" s="34" customFormat="1">
      <c r="A99" s="135"/>
      <c r="B99" s="135"/>
      <c r="C99" s="139" t="s">
        <v>177</v>
      </c>
      <c r="D99" s="164" t="s">
        <v>178</v>
      </c>
      <c r="E99" s="1" t="s">
        <v>19</v>
      </c>
      <c r="F99" s="1" t="s">
        <v>19</v>
      </c>
      <c r="G99" s="137"/>
      <c r="H99" s="137"/>
      <c r="I99" s="164"/>
      <c r="J99" s="137"/>
      <c r="K99" s="1" t="s">
        <v>19</v>
      </c>
      <c r="L99" s="33" t="s">
        <v>19</v>
      </c>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row>
    <row r="100" spans="1:85" s="34" customFormat="1" ht="27" thickBot="1">
      <c r="A100" s="209"/>
      <c r="B100" s="135"/>
      <c r="C100" s="308" t="s">
        <v>179</v>
      </c>
      <c r="D100" s="13" t="s">
        <v>180</v>
      </c>
      <c r="E100" s="78" t="s">
        <v>19</v>
      </c>
      <c r="F100" s="78" t="s">
        <v>19</v>
      </c>
      <c r="G100" s="78" t="s">
        <v>19</v>
      </c>
      <c r="H100" s="78" t="s">
        <v>19</v>
      </c>
      <c r="I100" s="78" t="s">
        <v>19</v>
      </c>
      <c r="J100" s="78" t="s">
        <v>19</v>
      </c>
      <c r="K100" s="78" t="s">
        <v>19</v>
      </c>
      <c r="L100" s="78" t="s">
        <v>19</v>
      </c>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row>
    <row r="101" spans="1:85" s="34" customFormat="1" ht="27.6" thickTop="1" thickBot="1">
      <c r="A101" s="134"/>
      <c r="B101" s="135"/>
      <c r="C101" s="309"/>
      <c r="D101" s="13" t="s">
        <v>103</v>
      </c>
      <c r="E101" s="51" t="s">
        <v>19</v>
      </c>
      <c r="F101" s="51" t="s">
        <v>19</v>
      </c>
      <c r="G101" s="51" t="s">
        <v>19</v>
      </c>
      <c r="H101" s="51" t="s">
        <v>19</v>
      </c>
      <c r="I101" s="51" t="s">
        <v>19</v>
      </c>
      <c r="J101" s="75" t="s">
        <v>19</v>
      </c>
      <c r="K101" s="51" t="s">
        <v>19</v>
      </c>
      <c r="L101" s="66" t="s">
        <v>19</v>
      </c>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row>
    <row r="102" spans="1:85" s="34" customFormat="1" ht="13.5" customHeight="1" thickTop="1">
      <c r="A102" s="210" t="s">
        <v>19</v>
      </c>
      <c r="B102" s="155" t="s">
        <v>19</v>
      </c>
      <c r="C102" s="296" t="s">
        <v>181</v>
      </c>
      <c r="D102" s="181" t="s">
        <v>182</v>
      </c>
      <c r="E102" s="155" t="s">
        <v>19</v>
      </c>
      <c r="F102" s="155" t="s">
        <v>19</v>
      </c>
      <c r="G102" s="155" t="s">
        <v>19</v>
      </c>
      <c r="H102" s="155" t="s">
        <v>19</v>
      </c>
      <c r="I102" s="155" t="s">
        <v>19</v>
      </c>
      <c r="J102" s="62" t="s">
        <v>19</v>
      </c>
      <c r="K102" s="155" t="s">
        <v>19</v>
      </c>
      <c r="L102" s="170" t="s">
        <v>19</v>
      </c>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row>
    <row r="103" spans="1:85" s="34" customFormat="1">
      <c r="A103" s="134"/>
      <c r="B103" s="158" t="s">
        <v>19</v>
      </c>
      <c r="C103" s="297"/>
      <c r="D103" s="164" t="s">
        <v>183</v>
      </c>
      <c r="E103" s="139" t="s">
        <v>19</v>
      </c>
      <c r="F103" s="139" t="s">
        <v>19</v>
      </c>
      <c r="G103" s="139" t="s">
        <v>19</v>
      </c>
      <c r="H103" s="139" t="s">
        <v>19</v>
      </c>
      <c r="I103" s="139" t="s">
        <v>19</v>
      </c>
      <c r="J103" s="63" t="s">
        <v>19</v>
      </c>
      <c r="K103" s="139" t="s">
        <v>19</v>
      </c>
      <c r="L103" s="140" t="s">
        <v>19</v>
      </c>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row>
    <row r="104" spans="1:85" s="34" customFormat="1">
      <c r="A104" s="172" t="s">
        <v>19</v>
      </c>
      <c r="B104" s="139" t="s">
        <v>19</v>
      </c>
      <c r="C104" s="297"/>
      <c r="D104" s="164" t="s">
        <v>184</v>
      </c>
      <c r="E104" s="139" t="s">
        <v>19</v>
      </c>
      <c r="F104" s="139" t="s">
        <v>19</v>
      </c>
      <c r="G104" s="139" t="s">
        <v>19</v>
      </c>
      <c r="H104" s="139" t="s">
        <v>19</v>
      </c>
      <c r="I104" s="139" t="s">
        <v>19</v>
      </c>
      <c r="J104" s="63" t="s">
        <v>19</v>
      </c>
      <c r="K104" s="139" t="s">
        <v>19</v>
      </c>
      <c r="L104" s="140" t="s">
        <v>19</v>
      </c>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row>
    <row r="105" spans="1:85" s="34" customFormat="1">
      <c r="A105" s="134"/>
      <c r="B105" s="139" t="s">
        <v>19</v>
      </c>
      <c r="C105" s="297"/>
      <c r="D105" s="164" t="s">
        <v>185</v>
      </c>
      <c r="E105" s="139" t="s">
        <v>19</v>
      </c>
      <c r="F105" s="139" t="s">
        <v>19</v>
      </c>
      <c r="G105" s="139" t="s">
        <v>19</v>
      </c>
      <c r="H105" s="139" t="s">
        <v>19</v>
      </c>
      <c r="I105" s="139" t="s">
        <v>19</v>
      </c>
      <c r="J105" s="63" t="s">
        <v>19</v>
      </c>
      <c r="K105" s="139" t="s">
        <v>19</v>
      </c>
      <c r="L105" s="140" t="s">
        <v>19</v>
      </c>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row>
    <row r="106" spans="1:85" s="34" customFormat="1">
      <c r="A106" s="172" t="s">
        <v>19</v>
      </c>
      <c r="B106" s="139" t="s">
        <v>19</v>
      </c>
      <c r="C106" s="297"/>
      <c r="D106" s="164" t="s">
        <v>186</v>
      </c>
      <c r="E106" s="139" t="s">
        <v>19</v>
      </c>
      <c r="F106" s="139" t="s">
        <v>19</v>
      </c>
      <c r="G106" s="139" t="s">
        <v>19</v>
      </c>
      <c r="H106" s="139" t="s">
        <v>19</v>
      </c>
      <c r="I106" s="139" t="s">
        <v>19</v>
      </c>
      <c r="J106" s="63" t="s">
        <v>19</v>
      </c>
      <c r="K106" s="139" t="s">
        <v>19</v>
      </c>
      <c r="L106" s="140" t="s">
        <v>19</v>
      </c>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row>
    <row r="107" spans="1:85" s="34" customFormat="1">
      <c r="A107" s="172" t="s">
        <v>19</v>
      </c>
      <c r="B107" s="139" t="s">
        <v>19</v>
      </c>
      <c r="C107" s="297"/>
      <c r="D107" s="164" t="s">
        <v>187</v>
      </c>
      <c r="E107" s="139" t="s">
        <v>19</v>
      </c>
      <c r="F107" s="139" t="s">
        <v>19</v>
      </c>
      <c r="G107" s="139" t="s">
        <v>19</v>
      </c>
      <c r="H107" s="139" t="s">
        <v>19</v>
      </c>
      <c r="I107" s="139" t="s">
        <v>19</v>
      </c>
      <c r="J107" s="63" t="s">
        <v>19</v>
      </c>
      <c r="K107" s="139" t="s">
        <v>19</v>
      </c>
      <c r="L107" s="140" t="s">
        <v>19</v>
      </c>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row>
    <row r="108" spans="1:85" s="34" customFormat="1">
      <c r="A108" s="172" t="s">
        <v>19</v>
      </c>
      <c r="B108" s="139" t="s">
        <v>19</v>
      </c>
      <c r="C108" s="297"/>
      <c r="D108" s="164" t="s">
        <v>188</v>
      </c>
      <c r="E108" s="139" t="s">
        <v>19</v>
      </c>
      <c r="F108" s="139" t="s">
        <v>19</v>
      </c>
      <c r="G108" s="139" t="s">
        <v>19</v>
      </c>
      <c r="H108" s="139" t="s">
        <v>19</v>
      </c>
      <c r="I108" s="139" t="s">
        <v>19</v>
      </c>
      <c r="J108" s="63" t="s">
        <v>19</v>
      </c>
      <c r="K108" s="139" t="s">
        <v>19</v>
      </c>
      <c r="L108" s="140" t="s">
        <v>19</v>
      </c>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row>
    <row r="109" spans="1:85" s="34" customFormat="1">
      <c r="A109" s="172" t="s">
        <v>19</v>
      </c>
      <c r="B109" s="139" t="s">
        <v>19</v>
      </c>
      <c r="C109" s="297"/>
      <c r="D109" s="164" t="s">
        <v>189</v>
      </c>
      <c r="E109" s="139" t="s">
        <v>19</v>
      </c>
      <c r="F109" s="139" t="s">
        <v>19</v>
      </c>
      <c r="G109" s="139" t="s">
        <v>19</v>
      </c>
      <c r="H109" s="139" t="s">
        <v>19</v>
      </c>
      <c r="I109" s="139" t="s">
        <v>19</v>
      </c>
      <c r="J109" s="63" t="s">
        <v>19</v>
      </c>
      <c r="K109" s="139" t="s">
        <v>19</v>
      </c>
      <c r="L109" s="140" t="s">
        <v>19</v>
      </c>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row>
    <row r="110" spans="1:85" s="34" customFormat="1">
      <c r="A110" s="172" t="s">
        <v>19</v>
      </c>
      <c r="B110" s="139" t="s">
        <v>19</v>
      </c>
      <c r="C110" s="297"/>
      <c r="D110" s="164" t="s">
        <v>190</v>
      </c>
      <c r="E110" s="139" t="s">
        <v>19</v>
      </c>
      <c r="F110" s="139" t="s">
        <v>19</v>
      </c>
      <c r="G110" s="139" t="s">
        <v>19</v>
      </c>
      <c r="H110" s="139" t="s">
        <v>19</v>
      </c>
      <c r="I110" s="139" t="s">
        <v>19</v>
      </c>
      <c r="J110" s="63" t="s">
        <v>19</v>
      </c>
      <c r="K110" s="139" t="s">
        <v>19</v>
      </c>
      <c r="L110" s="140" t="s">
        <v>19</v>
      </c>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row>
    <row r="111" spans="1:85" s="34" customFormat="1">
      <c r="A111" s="134"/>
      <c r="B111" s="139" t="s">
        <v>19</v>
      </c>
      <c r="C111" s="297"/>
      <c r="D111" s="139" t="s">
        <v>191</v>
      </c>
      <c r="E111" s="139" t="s">
        <v>19</v>
      </c>
      <c r="F111" s="139" t="s">
        <v>19</v>
      </c>
      <c r="G111" s="139" t="s">
        <v>19</v>
      </c>
      <c r="H111" s="139" t="s">
        <v>19</v>
      </c>
      <c r="I111" s="139" t="s">
        <v>19</v>
      </c>
      <c r="J111" s="63" t="s">
        <v>19</v>
      </c>
      <c r="K111" s="139" t="s">
        <v>19</v>
      </c>
      <c r="L111" s="140" t="s">
        <v>19</v>
      </c>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row>
    <row r="112" spans="1:85" s="34" customFormat="1" ht="13.8" thickBot="1">
      <c r="A112" s="134"/>
      <c r="B112" s="161" t="s">
        <v>19</v>
      </c>
      <c r="C112" s="298"/>
      <c r="D112" s="145" t="s">
        <v>192</v>
      </c>
      <c r="E112" s="145" t="s">
        <v>19</v>
      </c>
      <c r="F112" s="145" t="s">
        <v>19</v>
      </c>
      <c r="G112" s="145" t="s">
        <v>19</v>
      </c>
      <c r="H112" s="145" t="s">
        <v>19</v>
      </c>
      <c r="I112" s="145" t="s">
        <v>19</v>
      </c>
      <c r="J112" s="60" t="s">
        <v>19</v>
      </c>
      <c r="K112" s="145" t="s">
        <v>19</v>
      </c>
      <c r="L112" s="146" t="s">
        <v>19</v>
      </c>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row>
    <row r="113" spans="1:2" customFormat="1" ht="13.8" thickTop="1">
      <c r="A113" s="19"/>
      <c r="B113" s="19"/>
    </row>
    <row r="114" spans="1:2" customFormat="1">
      <c r="A114" s="19"/>
      <c r="B114" s="19"/>
    </row>
    <row r="115" spans="1:2" customFormat="1">
      <c r="A115" s="19"/>
      <c r="B115" s="19"/>
    </row>
    <row r="116" spans="1:2" customFormat="1">
      <c r="A116" s="19"/>
      <c r="B116" s="19"/>
    </row>
    <row r="117" spans="1:2" customFormat="1">
      <c r="A117" s="19"/>
      <c r="B117" s="19"/>
    </row>
    <row r="118" spans="1:2" customFormat="1">
      <c r="A118" s="19"/>
      <c r="B118" s="19"/>
    </row>
    <row r="119" spans="1:2" customFormat="1">
      <c r="A119" s="19"/>
      <c r="B119" s="19"/>
    </row>
    <row r="120" spans="1:2" customFormat="1">
      <c r="A120" s="19"/>
      <c r="B120" s="19"/>
    </row>
    <row r="121" spans="1:2" customFormat="1">
      <c r="A121" s="19"/>
      <c r="B121" s="19"/>
    </row>
    <row r="122" spans="1:2" customFormat="1">
      <c r="A122" s="19"/>
      <c r="B122" s="19"/>
    </row>
    <row r="123" spans="1:2" customFormat="1">
      <c r="A123" s="19"/>
      <c r="B123" s="19"/>
    </row>
    <row r="124" spans="1:2" customFormat="1">
      <c r="A124" s="19"/>
      <c r="B124" s="19"/>
    </row>
    <row r="125" spans="1:2" customFormat="1">
      <c r="A125" s="19"/>
      <c r="B125" s="19"/>
    </row>
    <row r="126" spans="1:2" customFormat="1">
      <c r="A126" s="19"/>
      <c r="B126" s="19"/>
    </row>
    <row r="127" spans="1:2" customFormat="1">
      <c r="A127" s="19"/>
      <c r="B127" s="19"/>
    </row>
    <row r="128" spans="1:2" customFormat="1">
      <c r="A128" s="19"/>
      <c r="B128" s="19"/>
    </row>
    <row r="129" spans="1:2" customFormat="1">
      <c r="A129" s="19"/>
      <c r="B129" s="19"/>
    </row>
    <row r="130" spans="1:2" customFormat="1">
      <c r="A130" s="19"/>
      <c r="B130" s="19"/>
    </row>
    <row r="131" spans="1:2" customFormat="1">
      <c r="A131" s="19"/>
      <c r="B131" s="19"/>
    </row>
    <row r="132" spans="1:2" customFormat="1">
      <c r="A132" s="19"/>
      <c r="B132" s="19"/>
    </row>
    <row r="133" spans="1:2" customFormat="1">
      <c r="A133" s="19"/>
      <c r="B133" s="19"/>
    </row>
    <row r="134" spans="1:2" customFormat="1">
      <c r="A134" s="19"/>
      <c r="B134" s="19"/>
    </row>
    <row r="135" spans="1:2" customFormat="1">
      <c r="A135" s="19"/>
      <c r="B135" s="19"/>
    </row>
    <row r="136" spans="1:2" customFormat="1">
      <c r="A136" s="19"/>
      <c r="B136" s="19"/>
    </row>
    <row r="137" spans="1:2" customFormat="1">
      <c r="A137" s="19"/>
      <c r="B137" s="19"/>
    </row>
    <row r="138" spans="1:2" customFormat="1">
      <c r="A138" s="19"/>
      <c r="B138" s="19"/>
    </row>
    <row r="139" spans="1:2" customFormat="1">
      <c r="A139" s="19"/>
      <c r="B139" s="19"/>
    </row>
    <row r="140" spans="1:2" customFormat="1">
      <c r="A140" s="19"/>
      <c r="B140" s="19"/>
    </row>
    <row r="141" spans="1:2" customFormat="1">
      <c r="A141" s="19"/>
      <c r="B141" s="19"/>
    </row>
    <row r="142" spans="1:2" customFormat="1">
      <c r="A142" s="19"/>
      <c r="B142" s="19"/>
    </row>
    <row r="143" spans="1:2" customFormat="1">
      <c r="A143" s="19"/>
      <c r="B143" s="19"/>
    </row>
    <row r="144" spans="1:2" customFormat="1">
      <c r="A144" s="19"/>
      <c r="B144" s="19"/>
    </row>
    <row r="145" spans="1:2" customFormat="1">
      <c r="A145" s="19"/>
      <c r="B145" s="19"/>
    </row>
    <row r="146" spans="1:2" customFormat="1">
      <c r="A146" s="19"/>
      <c r="B146" s="19"/>
    </row>
    <row r="147" spans="1:2" customFormat="1">
      <c r="A147" s="19"/>
      <c r="B147" s="19"/>
    </row>
    <row r="148" spans="1:2" customFormat="1">
      <c r="A148" s="19"/>
      <c r="B148" s="19"/>
    </row>
    <row r="149" spans="1:2" customFormat="1">
      <c r="A149" s="19"/>
      <c r="B149" s="19"/>
    </row>
    <row r="150" spans="1:2" customFormat="1">
      <c r="A150" s="19"/>
      <c r="B150" s="19"/>
    </row>
    <row r="151" spans="1:2" customFormat="1">
      <c r="A151" s="19"/>
      <c r="B151" s="19"/>
    </row>
    <row r="152" spans="1:2" customFormat="1">
      <c r="A152" s="19"/>
      <c r="B152" s="19"/>
    </row>
    <row r="153" spans="1:2" customFormat="1">
      <c r="A153" s="19"/>
      <c r="B153" s="19"/>
    </row>
    <row r="154" spans="1:2" customFormat="1">
      <c r="A154" s="19"/>
      <c r="B154" s="19"/>
    </row>
    <row r="155" spans="1:2" customFormat="1">
      <c r="A155" s="19"/>
      <c r="B155" s="19"/>
    </row>
    <row r="156" spans="1:2" customFormat="1">
      <c r="A156" s="19"/>
      <c r="B156" s="19"/>
    </row>
    <row r="157" spans="1:2" customFormat="1">
      <c r="A157" s="19"/>
      <c r="B157" s="19"/>
    </row>
    <row r="158" spans="1:2" customFormat="1">
      <c r="A158" s="19"/>
      <c r="B158" s="19"/>
    </row>
    <row r="159" spans="1:2" customFormat="1">
      <c r="A159" s="19"/>
      <c r="B159" s="19"/>
    </row>
    <row r="160" spans="1:2" customFormat="1">
      <c r="A160" s="19"/>
      <c r="B160" s="19"/>
    </row>
    <row r="161" spans="1:2" customFormat="1">
      <c r="A161" s="19"/>
      <c r="B161" s="19"/>
    </row>
    <row r="162" spans="1:2" customFormat="1">
      <c r="A162" s="19"/>
      <c r="B162" s="19"/>
    </row>
    <row r="163" spans="1:2" customFormat="1">
      <c r="A163" s="19"/>
      <c r="B163" s="19"/>
    </row>
    <row r="164" spans="1:2" customFormat="1">
      <c r="A164" s="19"/>
      <c r="B164" s="19"/>
    </row>
    <row r="165" spans="1:2" customFormat="1">
      <c r="A165" s="19"/>
      <c r="B165" s="19"/>
    </row>
    <row r="166" spans="1:2" customFormat="1">
      <c r="A166" s="19"/>
      <c r="B166" s="19"/>
    </row>
    <row r="167" spans="1:2" customFormat="1">
      <c r="A167" s="19"/>
      <c r="B167" s="19"/>
    </row>
    <row r="168" spans="1:2" customFormat="1">
      <c r="A168" s="19"/>
      <c r="B168" s="19"/>
    </row>
    <row r="169" spans="1:2" customFormat="1">
      <c r="A169" s="19"/>
      <c r="B169" s="19"/>
    </row>
    <row r="170" spans="1:2" customFormat="1">
      <c r="A170" s="19"/>
      <c r="B170" s="19"/>
    </row>
    <row r="171" spans="1:2" customFormat="1">
      <c r="A171" s="19"/>
      <c r="B171" s="19"/>
    </row>
    <row r="172" spans="1:2" customFormat="1">
      <c r="A172" s="19"/>
      <c r="B172" s="19"/>
    </row>
    <row r="173" spans="1:2" customFormat="1">
      <c r="A173" s="19"/>
      <c r="B173" s="19"/>
    </row>
    <row r="174" spans="1:2" customFormat="1">
      <c r="A174" s="19"/>
      <c r="B174" s="19"/>
    </row>
    <row r="175" spans="1:2" customFormat="1">
      <c r="A175" s="19"/>
      <c r="B175" s="19"/>
    </row>
    <row r="176" spans="1:2" customFormat="1">
      <c r="A176" s="19"/>
      <c r="B176" s="19"/>
    </row>
    <row r="177" spans="1:2" customFormat="1">
      <c r="A177" s="19"/>
      <c r="B177" s="19"/>
    </row>
    <row r="178" spans="1:2" customFormat="1">
      <c r="A178" s="19"/>
      <c r="B178" s="19"/>
    </row>
    <row r="179" spans="1:2" customFormat="1">
      <c r="A179" s="19"/>
      <c r="B179" s="19"/>
    </row>
    <row r="180" spans="1:2" customFormat="1">
      <c r="A180" s="19"/>
      <c r="B180" s="19"/>
    </row>
    <row r="181" spans="1:2" customFormat="1">
      <c r="A181" s="19"/>
      <c r="B181" s="19"/>
    </row>
    <row r="182" spans="1:2" customFormat="1">
      <c r="A182" s="19"/>
      <c r="B182" s="19"/>
    </row>
    <row r="183" spans="1:2" customFormat="1">
      <c r="A183" s="19"/>
      <c r="B183" s="19"/>
    </row>
    <row r="184" spans="1:2" customFormat="1">
      <c r="A184" s="19"/>
      <c r="B184" s="19"/>
    </row>
    <row r="185" spans="1:2" customFormat="1">
      <c r="A185" s="19"/>
      <c r="B185" s="19"/>
    </row>
    <row r="186" spans="1:2" customFormat="1">
      <c r="A186" s="19"/>
      <c r="B186" s="19"/>
    </row>
    <row r="187" spans="1:2" customFormat="1">
      <c r="A187" s="19"/>
      <c r="B187" s="19"/>
    </row>
    <row r="188" spans="1:2" customFormat="1">
      <c r="A188" s="19"/>
      <c r="B188" s="19"/>
    </row>
    <row r="189" spans="1:2" customFormat="1">
      <c r="A189" s="19"/>
      <c r="B189" s="19"/>
    </row>
    <row r="190" spans="1:2" customFormat="1">
      <c r="A190" s="19"/>
      <c r="B190" s="19"/>
    </row>
    <row r="191" spans="1:2" customFormat="1">
      <c r="A191" s="19"/>
      <c r="B191" s="19"/>
    </row>
    <row r="192" spans="1:2" customFormat="1">
      <c r="A192" s="19"/>
      <c r="B192" s="19"/>
    </row>
    <row r="193" spans="1:2" customFormat="1">
      <c r="A193" s="19"/>
      <c r="B193" s="19"/>
    </row>
    <row r="194" spans="1:2" customFormat="1">
      <c r="A194" s="19"/>
      <c r="B194" s="19"/>
    </row>
    <row r="195" spans="1:2" customFormat="1">
      <c r="A195" s="19"/>
      <c r="B195" s="19"/>
    </row>
    <row r="196" spans="1:2" customFormat="1">
      <c r="A196" s="19"/>
      <c r="B196" s="19"/>
    </row>
    <row r="197" spans="1:2" customFormat="1">
      <c r="A197" s="19"/>
      <c r="B197" s="19"/>
    </row>
    <row r="198" spans="1:2" customFormat="1">
      <c r="A198" s="19"/>
      <c r="B198" s="19"/>
    </row>
    <row r="199" spans="1:2" customFormat="1">
      <c r="A199" s="19"/>
      <c r="B199" s="19"/>
    </row>
    <row r="200" spans="1:2" customFormat="1">
      <c r="A200" s="19"/>
      <c r="B200" s="19"/>
    </row>
    <row r="201" spans="1:2" customFormat="1">
      <c r="A201" s="19"/>
      <c r="B201" s="19"/>
    </row>
    <row r="202" spans="1:2" customFormat="1">
      <c r="A202" s="19"/>
      <c r="B202" s="19"/>
    </row>
    <row r="203" spans="1:2" customFormat="1">
      <c r="A203" s="19"/>
      <c r="B203" s="19"/>
    </row>
    <row r="204" spans="1:2" customFormat="1">
      <c r="A204" s="19"/>
      <c r="B204" s="19"/>
    </row>
    <row r="205" spans="1:2" customFormat="1">
      <c r="A205" s="19"/>
      <c r="B205" s="19"/>
    </row>
    <row r="206" spans="1:2" customFormat="1">
      <c r="A206" s="19"/>
      <c r="B206" s="19"/>
    </row>
    <row r="207" spans="1:2" customFormat="1">
      <c r="A207" s="19"/>
      <c r="B207" s="19"/>
    </row>
    <row r="208" spans="1:2" customFormat="1">
      <c r="A208" s="19"/>
      <c r="B208" s="19"/>
    </row>
    <row r="209" spans="1:2" customFormat="1">
      <c r="A209" s="19"/>
      <c r="B209" s="19"/>
    </row>
    <row r="210" spans="1:2" customFormat="1">
      <c r="A210" s="19"/>
      <c r="B210" s="19"/>
    </row>
    <row r="211" spans="1:2" customFormat="1">
      <c r="A211" s="19"/>
      <c r="B211" s="19"/>
    </row>
    <row r="212" spans="1:2" customFormat="1">
      <c r="A212" s="19"/>
      <c r="B212" s="19"/>
    </row>
    <row r="213" spans="1:2" customFormat="1">
      <c r="A213" s="19"/>
      <c r="B213" s="19"/>
    </row>
    <row r="214" spans="1:2" customFormat="1">
      <c r="A214" s="19"/>
      <c r="B214" s="19"/>
    </row>
    <row r="215" spans="1:2" customFormat="1">
      <c r="A215" s="19"/>
      <c r="B215" s="19"/>
    </row>
    <row r="216" spans="1:2" customFormat="1">
      <c r="A216" s="19"/>
      <c r="B216" s="19"/>
    </row>
    <row r="217" spans="1:2" customFormat="1">
      <c r="A217" s="19"/>
      <c r="B217" s="19"/>
    </row>
    <row r="218" spans="1:2" customFormat="1">
      <c r="A218" s="19"/>
      <c r="B218" s="19"/>
    </row>
    <row r="219" spans="1:2" customFormat="1">
      <c r="A219" s="19"/>
      <c r="B219" s="19"/>
    </row>
    <row r="220" spans="1:2" customFormat="1">
      <c r="A220" s="19"/>
      <c r="B220" s="19"/>
    </row>
    <row r="221" spans="1:2" customFormat="1">
      <c r="A221" s="19"/>
      <c r="B221" s="19"/>
    </row>
    <row r="222" spans="1:2" customFormat="1">
      <c r="A222" s="19"/>
      <c r="B222" s="19"/>
    </row>
    <row r="223" spans="1:2" customFormat="1">
      <c r="A223" s="19"/>
      <c r="B223" s="19"/>
    </row>
    <row r="224" spans="1:2" customFormat="1">
      <c r="A224" s="19"/>
      <c r="B224" s="19"/>
    </row>
    <row r="225" spans="1:2" customFormat="1">
      <c r="A225" s="19"/>
      <c r="B225" s="19"/>
    </row>
    <row r="226" spans="1:2" customFormat="1">
      <c r="A226" s="19"/>
      <c r="B226" s="19"/>
    </row>
    <row r="227" spans="1:2" customFormat="1">
      <c r="A227" s="19"/>
      <c r="B227" s="19"/>
    </row>
    <row r="228" spans="1:2" customFormat="1">
      <c r="A228" s="19"/>
      <c r="B228" s="19"/>
    </row>
    <row r="229" spans="1:2" customFormat="1">
      <c r="A229" s="19"/>
      <c r="B229" s="19"/>
    </row>
    <row r="230" spans="1:2" customFormat="1">
      <c r="A230" s="19"/>
      <c r="B230" s="19"/>
    </row>
    <row r="231" spans="1:2" customFormat="1">
      <c r="A231" s="19"/>
      <c r="B231" s="19"/>
    </row>
    <row r="232" spans="1:2" customFormat="1">
      <c r="A232" s="19"/>
      <c r="B232" s="19"/>
    </row>
    <row r="233" spans="1:2" customFormat="1">
      <c r="A233" s="19"/>
      <c r="B233" s="19"/>
    </row>
    <row r="234" spans="1:2" customFormat="1">
      <c r="A234" s="19"/>
      <c r="B234" s="19"/>
    </row>
    <row r="235" spans="1:2" customFormat="1">
      <c r="A235" s="19"/>
      <c r="B235" s="19"/>
    </row>
    <row r="236" spans="1:2" customFormat="1">
      <c r="A236" s="19"/>
      <c r="B236" s="19"/>
    </row>
    <row r="237" spans="1:2" customFormat="1">
      <c r="A237" s="19"/>
      <c r="B237" s="19"/>
    </row>
    <row r="238" spans="1:2" customFormat="1">
      <c r="A238" s="19"/>
      <c r="B238" s="19"/>
    </row>
    <row r="239" spans="1:2" customFormat="1">
      <c r="A239" s="19"/>
      <c r="B239" s="19"/>
    </row>
    <row r="240" spans="1:2" customFormat="1">
      <c r="A240" s="19"/>
      <c r="B240" s="19"/>
    </row>
    <row r="241" spans="1:2" customFormat="1">
      <c r="A241" s="19"/>
      <c r="B241" s="19"/>
    </row>
    <row r="242" spans="1:2" customFormat="1">
      <c r="A242" s="19"/>
      <c r="B242" s="19"/>
    </row>
    <row r="243" spans="1:2" customFormat="1">
      <c r="A243" s="19"/>
      <c r="B243" s="19"/>
    </row>
    <row r="244" spans="1:2" customFormat="1">
      <c r="A244" s="19"/>
      <c r="B244" s="19"/>
    </row>
    <row r="245" spans="1:2" customFormat="1">
      <c r="A245" s="19"/>
      <c r="B245" s="19"/>
    </row>
    <row r="246" spans="1:2" customFormat="1">
      <c r="A246" s="19"/>
      <c r="B246" s="19"/>
    </row>
    <row r="247" spans="1:2" customFormat="1">
      <c r="A247" s="19"/>
      <c r="B247" s="19"/>
    </row>
    <row r="248" spans="1:2" customFormat="1">
      <c r="A248" s="19"/>
      <c r="B248" s="19"/>
    </row>
    <row r="249" spans="1:2" customFormat="1">
      <c r="A249" s="19"/>
      <c r="B249" s="19"/>
    </row>
    <row r="250" spans="1:2" customFormat="1">
      <c r="A250" s="19"/>
      <c r="B250" s="19"/>
    </row>
    <row r="251" spans="1:2" customFormat="1">
      <c r="A251" s="19"/>
      <c r="B251" s="19"/>
    </row>
    <row r="252" spans="1:2" customFormat="1">
      <c r="A252" s="19"/>
      <c r="B252" s="19"/>
    </row>
    <row r="253" spans="1:2" customFormat="1">
      <c r="A253" s="19"/>
      <c r="B253" s="19"/>
    </row>
    <row r="254" spans="1:2" customFormat="1">
      <c r="A254" s="19"/>
      <c r="B254" s="19"/>
    </row>
    <row r="255" spans="1:2" customFormat="1">
      <c r="A255" s="19"/>
      <c r="B255" s="19"/>
    </row>
    <row r="256" spans="1:2" customFormat="1">
      <c r="A256" s="19"/>
      <c r="B256" s="19"/>
    </row>
    <row r="257" spans="1:2" customFormat="1">
      <c r="A257" s="19"/>
      <c r="B257" s="19"/>
    </row>
    <row r="258" spans="1:2" customFormat="1">
      <c r="A258" s="19"/>
      <c r="B258" s="19"/>
    </row>
    <row r="259" spans="1:2" customFormat="1">
      <c r="A259" s="19"/>
      <c r="B259" s="19"/>
    </row>
    <row r="260" spans="1:2" customFormat="1">
      <c r="A260" s="19"/>
      <c r="B260" s="19"/>
    </row>
    <row r="261" spans="1:2" customFormat="1">
      <c r="A261" s="19"/>
      <c r="B261" s="19"/>
    </row>
    <row r="262" spans="1:2" customFormat="1">
      <c r="A262" s="19"/>
      <c r="B262" s="19"/>
    </row>
    <row r="263" spans="1:2" customFormat="1">
      <c r="A263" s="19"/>
      <c r="B263" s="19"/>
    </row>
    <row r="264" spans="1:2" customFormat="1">
      <c r="A264" s="19"/>
      <c r="B264" s="19"/>
    </row>
    <row r="265" spans="1:2" customFormat="1">
      <c r="A265" s="19"/>
      <c r="B265" s="19"/>
    </row>
    <row r="266" spans="1:2" customFormat="1">
      <c r="A266" s="19"/>
      <c r="B266" s="19"/>
    </row>
    <row r="267" spans="1:2" customFormat="1">
      <c r="A267" s="19"/>
      <c r="B267" s="19"/>
    </row>
    <row r="268" spans="1:2" customFormat="1">
      <c r="A268" s="19"/>
      <c r="B268" s="19"/>
    </row>
    <row r="269" spans="1:2" customFormat="1">
      <c r="A269" s="19"/>
      <c r="B269" s="19"/>
    </row>
    <row r="270" spans="1:2" customFormat="1">
      <c r="A270" s="19"/>
      <c r="B270" s="19"/>
    </row>
    <row r="271" spans="1:2" customFormat="1">
      <c r="A271" s="19"/>
      <c r="B271" s="19"/>
    </row>
    <row r="272" spans="1:2" customFormat="1">
      <c r="A272" s="19"/>
      <c r="B272" s="19"/>
    </row>
    <row r="273" spans="1:2" customFormat="1">
      <c r="A273" s="19"/>
      <c r="B273" s="19"/>
    </row>
    <row r="274" spans="1:2" customFormat="1">
      <c r="A274" s="19"/>
      <c r="B274" s="19"/>
    </row>
    <row r="275" spans="1:2" customFormat="1">
      <c r="A275" s="19"/>
      <c r="B275" s="19"/>
    </row>
    <row r="276" spans="1:2" customFormat="1">
      <c r="A276" s="19"/>
      <c r="B276" s="19"/>
    </row>
    <row r="277" spans="1:2" customFormat="1">
      <c r="A277" s="19"/>
      <c r="B277" s="19"/>
    </row>
    <row r="278" spans="1:2" customFormat="1">
      <c r="A278" s="19"/>
      <c r="B278" s="19"/>
    </row>
    <row r="279" spans="1:2" customFormat="1">
      <c r="A279" s="19"/>
      <c r="B279" s="19"/>
    </row>
    <row r="280" spans="1:2" customFormat="1">
      <c r="A280" s="19"/>
      <c r="B280" s="19"/>
    </row>
    <row r="281" spans="1:2" customFormat="1">
      <c r="A281" s="19"/>
      <c r="B281" s="19"/>
    </row>
    <row r="282" spans="1:2" customFormat="1">
      <c r="A282" s="19"/>
      <c r="B282" s="19"/>
    </row>
    <row r="283" spans="1:2" customFormat="1">
      <c r="A283" s="19"/>
      <c r="B283" s="19"/>
    </row>
    <row r="284" spans="1:2" customFormat="1">
      <c r="A284" s="19"/>
      <c r="B284" s="19"/>
    </row>
    <row r="285" spans="1:2" customFormat="1">
      <c r="A285" s="19"/>
      <c r="B285" s="19"/>
    </row>
    <row r="286" spans="1:2" customFormat="1">
      <c r="A286" s="19"/>
      <c r="B286" s="19"/>
    </row>
    <row r="287" spans="1:2" customFormat="1">
      <c r="A287" s="19"/>
      <c r="B287" s="19"/>
    </row>
    <row r="288" spans="1:2" customFormat="1">
      <c r="A288" s="19"/>
      <c r="B288" s="19"/>
    </row>
    <row r="289" spans="1:2" customFormat="1">
      <c r="A289" s="19"/>
      <c r="B289" s="19"/>
    </row>
    <row r="290" spans="1:2" customFormat="1">
      <c r="A290" s="19"/>
      <c r="B290" s="19"/>
    </row>
    <row r="291" spans="1:2" customFormat="1">
      <c r="A291" s="19"/>
      <c r="B291" s="19"/>
    </row>
    <row r="292" spans="1:2" customFormat="1">
      <c r="A292" s="19"/>
      <c r="B292" s="19"/>
    </row>
    <row r="293" spans="1:2" customFormat="1">
      <c r="A293" s="19"/>
      <c r="B293" s="19"/>
    </row>
    <row r="294" spans="1:2" customFormat="1">
      <c r="A294" s="19"/>
      <c r="B294" s="19"/>
    </row>
    <row r="295" spans="1:2" customFormat="1">
      <c r="A295" s="19"/>
      <c r="B295" s="19"/>
    </row>
    <row r="296" spans="1:2" customFormat="1">
      <c r="A296" s="19"/>
      <c r="B296" s="19"/>
    </row>
    <row r="297" spans="1:2" customFormat="1">
      <c r="A297" s="19"/>
      <c r="B297" s="19"/>
    </row>
    <row r="298" spans="1:2" customFormat="1">
      <c r="A298" s="19"/>
      <c r="B298" s="19"/>
    </row>
    <row r="299" spans="1:2" customFormat="1">
      <c r="A299" s="19"/>
      <c r="B299" s="19"/>
    </row>
    <row r="300" spans="1:2" customFormat="1">
      <c r="A300" s="19"/>
      <c r="B300" s="19"/>
    </row>
    <row r="301" spans="1:2" customFormat="1">
      <c r="A301" s="19"/>
      <c r="B301" s="19"/>
    </row>
    <row r="302" spans="1:2" customFormat="1">
      <c r="A302" s="19"/>
      <c r="B302" s="19"/>
    </row>
    <row r="303" spans="1:2" customFormat="1">
      <c r="A303" s="19"/>
      <c r="B303" s="19"/>
    </row>
    <row r="304" spans="1:2" customFormat="1">
      <c r="A304" s="19"/>
      <c r="B304" s="19"/>
    </row>
    <row r="305" spans="1:2" customFormat="1">
      <c r="A305" s="19"/>
      <c r="B305" s="19"/>
    </row>
    <row r="306" spans="1:2" customFormat="1">
      <c r="A306" s="19"/>
      <c r="B306" s="19"/>
    </row>
    <row r="307" spans="1:2" customFormat="1">
      <c r="A307" s="19"/>
      <c r="B307" s="19"/>
    </row>
    <row r="308" spans="1:2" customFormat="1">
      <c r="A308" s="19"/>
      <c r="B308" s="19"/>
    </row>
    <row r="309" spans="1:2" customFormat="1">
      <c r="A309" s="19"/>
      <c r="B309" s="19"/>
    </row>
    <row r="310" spans="1:2" customFormat="1">
      <c r="A310" s="19"/>
      <c r="B310" s="19"/>
    </row>
    <row r="311" spans="1:2" customFormat="1">
      <c r="A311" s="19"/>
      <c r="B311" s="19"/>
    </row>
    <row r="312" spans="1:2" customFormat="1">
      <c r="A312" s="19"/>
      <c r="B312" s="19"/>
    </row>
    <row r="313" spans="1:2" customFormat="1">
      <c r="A313" s="19"/>
      <c r="B313" s="19"/>
    </row>
    <row r="314" spans="1:2" customFormat="1">
      <c r="A314" s="19"/>
      <c r="B314" s="19"/>
    </row>
    <row r="315" spans="1:2" customFormat="1">
      <c r="A315" s="19"/>
      <c r="B315" s="19"/>
    </row>
    <row r="316" spans="1:2" customFormat="1">
      <c r="A316" s="19"/>
      <c r="B316" s="19"/>
    </row>
    <row r="317" spans="1:2" customFormat="1">
      <c r="A317" s="19"/>
      <c r="B317" s="19"/>
    </row>
    <row r="318" spans="1:2" customFormat="1">
      <c r="A318" s="19"/>
      <c r="B318" s="19"/>
    </row>
    <row r="319" spans="1:2" customFormat="1">
      <c r="A319" s="19"/>
      <c r="B319" s="19"/>
    </row>
    <row r="320" spans="1:2" customFormat="1">
      <c r="A320" s="19"/>
      <c r="B320" s="19"/>
    </row>
    <row r="321" spans="1:2" customFormat="1">
      <c r="A321" s="19"/>
      <c r="B321" s="19"/>
    </row>
    <row r="322" spans="1:2" customFormat="1">
      <c r="A322" s="19"/>
      <c r="B322" s="19"/>
    </row>
    <row r="323" spans="1:2" customFormat="1">
      <c r="A323" s="19"/>
      <c r="B323" s="19"/>
    </row>
    <row r="324" spans="1:2" customFormat="1">
      <c r="A324" s="19"/>
      <c r="B324" s="19"/>
    </row>
    <row r="325" spans="1:2" customFormat="1">
      <c r="A325" s="19"/>
      <c r="B325" s="19"/>
    </row>
    <row r="326" spans="1:2" customFormat="1">
      <c r="A326" s="19"/>
      <c r="B326" s="19"/>
    </row>
    <row r="327" spans="1:2" customFormat="1">
      <c r="A327" s="19"/>
      <c r="B327" s="19"/>
    </row>
    <row r="328" spans="1:2" customFormat="1">
      <c r="A328" s="19"/>
      <c r="B328" s="19"/>
    </row>
    <row r="329" spans="1:2" customFormat="1">
      <c r="A329" s="19"/>
      <c r="B329" s="19"/>
    </row>
    <row r="330" spans="1:2" customFormat="1">
      <c r="A330" s="19"/>
      <c r="B330" s="19"/>
    </row>
    <row r="331" spans="1:2" customFormat="1">
      <c r="A331" s="19"/>
      <c r="B331" s="19"/>
    </row>
    <row r="332" spans="1:2" customFormat="1">
      <c r="A332" s="19"/>
      <c r="B332" s="19"/>
    </row>
    <row r="333" spans="1:2" customFormat="1">
      <c r="A333" s="19"/>
      <c r="B333" s="19"/>
    </row>
    <row r="334" spans="1:2" customFormat="1">
      <c r="A334" s="19"/>
      <c r="B334" s="19"/>
    </row>
    <row r="335" spans="1:2" customFormat="1">
      <c r="A335" s="19"/>
      <c r="B335" s="19"/>
    </row>
    <row r="336" spans="1:2" customFormat="1">
      <c r="A336" s="19"/>
      <c r="B336" s="19"/>
    </row>
    <row r="337" spans="1:2" customFormat="1">
      <c r="A337" s="19"/>
      <c r="B337" s="19"/>
    </row>
    <row r="338" spans="1:2" customFormat="1">
      <c r="A338" s="19"/>
      <c r="B338" s="19"/>
    </row>
    <row r="339" spans="1:2" customFormat="1">
      <c r="A339" s="19"/>
      <c r="B339" s="19"/>
    </row>
    <row r="340" spans="1:2" customFormat="1">
      <c r="A340" s="19"/>
      <c r="B340" s="19"/>
    </row>
    <row r="341" spans="1:2" customFormat="1">
      <c r="A341" s="19"/>
      <c r="B341" s="19"/>
    </row>
    <row r="342" spans="1:2" customFormat="1">
      <c r="A342" s="19"/>
      <c r="B342" s="19"/>
    </row>
    <row r="343" spans="1:2" customFormat="1">
      <c r="A343" s="19"/>
      <c r="B343" s="19"/>
    </row>
    <row r="344" spans="1:2" customFormat="1">
      <c r="A344" s="19"/>
      <c r="B344" s="19"/>
    </row>
    <row r="345" spans="1:2" customFormat="1">
      <c r="A345" s="19"/>
      <c r="B345" s="19"/>
    </row>
    <row r="346" spans="1:2" customFormat="1">
      <c r="A346" s="19"/>
      <c r="B346" s="19"/>
    </row>
    <row r="347" spans="1:2" customFormat="1">
      <c r="A347" s="19"/>
      <c r="B347" s="19"/>
    </row>
    <row r="348" spans="1:2" customFormat="1">
      <c r="A348" s="19"/>
      <c r="B348" s="19"/>
    </row>
    <row r="349" spans="1:2" customFormat="1">
      <c r="A349" s="19"/>
      <c r="B349" s="19"/>
    </row>
    <row r="350" spans="1:2" customFormat="1">
      <c r="A350" s="19"/>
      <c r="B350" s="19"/>
    </row>
    <row r="351" spans="1:2" customFormat="1">
      <c r="A351" s="19"/>
      <c r="B351" s="19"/>
    </row>
    <row r="352" spans="1:2" customFormat="1">
      <c r="A352" s="19"/>
      <c r="B352" s="19"/>
    </row>
    <row r="353" spans="1:2" customFormat="1">
      <c r="A353" s="19"/>
      <c r="B353" s="19"/>
    </row>
    <row r="354" spans="1:2" customFormat="1">
      <c r="A354" s="19"/>
      <c r="B354" s="19"/>
    </row>
    <row r="355" spans="1:2" customFormat="1">
      <c r="A355" s="19"/>
      <c r="B355" s="19"/>
    </row>
    <row r="356" spans="1:2" customFormat="1">
      <c r="A356" s="19"/>
      <c r="B356" s="19"/>
    </row>
    <row r="357" spans="1:2" customFormat="1">
      <c r="A357" s="19"/>
      <c r="B357" s="19"/>
    </row>
    <row r="358" spans="1:2" customFormat="1">
      <c r="A358" s="19"/>
      <c r="B358" s="19"/>
    </row>
    <row r="359" spans="1:2" customFormat="1">
      <c r="A359" s="19"/>
      <c r="B359" s="19"/>
    </row>
    <row r="360" spans="1:2" customFormat="1">
      <c r="A360" s="19"/>
      <c r="B360" s="19"/>
    </row>
    <row r="361" spans="1:2" customFormat="1">
      <c r="A361" s="19"/>
      <c r="B361" s="19"/>
    </row>
    <row r="362" spans="1:2" customFormat="1">
      <c r="A362" s="19"/>
      <c r="B362" s="19"/>
    </row>
    <row r="363" spans="1:2" customFormat="1">
      <c r="A363" s="19"/>
      <c r="B363" s="19"/>
    </row>
    <row r="364" spans="1:2" customFormat="1">
      <c r="A364" s="19"/>
      <c r="B364" s="19"/>
    </row>
    <row r="365" spans="1:2" customFormat="1">
      <c r="A365" s="19"/>
      <c r="B365" s="19"/>
    </row>
    <row r="366" spans="1:2" customFormat="1">
      <c r="A366" s="19"/>
      <c r="B366" s="19"/>
    </row>
    <row r="367" spans="1:2" customFormat="1">
      <c r="A367" s="19"/>
      <c r="B367" s="19"/>
    </row>
    <row r="368" spans="1:2" customFormat="1">
      <c r="A368" s="19"/>
      <c r="B368" s="19"/>
    </row>
    <row r="369" spans="1:2" customFormat="1">
      <c r="A369" s="19"/>
      <c r="B369" s="19"/>
    </row>
    <row r="370" spans="1:2" customFormat="1">
      <c r="A370" s="19"/>
      <c r="B370" s="19"/>
    </row>
    <row r="371" spans="1:2" customFormat="1">
      <c r="A371" s="19"/>
      <c r="B371" s="19"/>
    </row>
    <row r="372" spans="1:2" customFormat="1">
      <c r="A372" s="19"/>
      <c r="B372" s="19"/>
    </row>
    <row r="373" spans="1:2" customFormat="1">
      <c r="A373" s="19"/>
      <c r="B373" s="19"/>
    </row>
    <row r="374" spans="1:2" customFormat="1">
      <c r="A374" s="19"/>
      <c r="B374" s="19"/>
    </row>
    <row r="375" spans="1:2" customFormat="1">
      <c r="A375" s="19"/>
      <c r="B375" s="19"/>
    </row>
    <row r="376" spans="1:2" customFormat="1">
      <c r="A376" s="19"/>
      <c r="B376" s="19"/>
    </row>
    <row r="377" spans="1:2" customFormat="1">
      <c r="A377" s="19"/>
      <c r="B377" s="19"/>
    </row>
    <row r="378" spans="1:2" customFormat="1">
      <c r="A378" s="19"/>
      <c r="B378" s="19"/>
    </row>
    <row r="379" spans="1:2" customFormat="1">
      <c r="A379" s="19"/>
      <c r="B379" s="19"/>
    </row>
    <row r="380" spans="1:2" customFormat="1">
      <c r="A380" s="19"/>
      <c r="B380" s="19"/>
    </row>
    <row r="381" spans="1:2" customFormat="1">
      <c r="A381" s="19"/>
      <c r="B381" s="19"/>
    </row>
    <row r="382" spans="1:2" customFormat="1">
      <c r="A382" s="19"/>
      <c r="B382" s="19"/>
    </row>
    <row r="383" spans="1:2" customFormat="1">
      <c r="A383" s="19"/>
      <c r="B383" s="19"/>
    </row>
    <row r="384" spans="1:2" customFormat="1">
      <c r="A384" s="19"/>
      <c r="B384" s="19"/>
    </row>
    <row r="385" spans="1:2" customFormat="1">
      <c r="A385" s="19"/>
      <c r="B385" s="19"/>
    </row>
    <row r="386" spans="1:2" customFormat="1">
      <c r="A386" s="19"/>
      <c r="B386" s="19"/>
    </row>
    <row r="387" spans="1:2" customFormat="1">
      <c r="A387" s="19"/>
      <c r="B387" s="19"/>
    </row>
    <row r="388" spans="1:2" customFormat="1">
      <c r="A388" s="19"/>
      <c r="B388" s="19"/>
    </row>
    <row r="389" spans="1:2" customFormat="1">
      <c r="A389" s="19"/>
      <c r="B389" s="19"/>
    </row>
    <row r="390" spans="1:2" customFormat="1">
      <c r="A390" s="19"/>
      <c r="B390" s="19"/>
    </row>
    <row r="391" spans="1:2" customFormat="1">
      <c r="A391" s="19"/>
      <c r="B391" s="19"/>
    </row>
    <row r="392" spans="1:2" customFormat="1">
      <c r="A392" s="19"/>
      <c r="B392" s="19"/>
    </row>
    <row r="393" spans="1:2" customFormat="1">
      <c r="A393" s="19"/>
      <c r="B393" s="19"/>
    </row>
    <row r="394" spans="1:2" customFormat="1">
      <c r="A394" s="19"/>
      <c r="B394" s="19"/>
    </row>
    <row r="395" spans="1:2" customFormat="1">
      <c r="A395" s="19"/>
      <c r="B395" s="19"/>
    </row>
    <row r="396" spans="1:2" customFormat="1">
      <c r="A396" s="19"/>
      <c r="B396" s="19"/>
    </row>
    <row r="397" spans="1:2" customFormat="1">
      <c r="A397" s="19"/>
      <c r="B397" s="19"/>
    </row>
    <row r="398" spans="1:2" customFormat="1">
      <c r="A398" s="19"/>
      <c r="B398" s="19"/>
    </row>
    <row r="399" spans="1:2" customFormat="1">
      <c r="A399" s="19"/>
      <c r="B399" s="19"/>
    </row>
    <row r="400" spans="1:2" customFormat="1">
      <c r="A400" s="19"/>
      <c r="B400" s="19"/>
    </row>
    <row r="401" spans="1:2" customFormat="1">
      <c r="A401" s="19"/>
      <c r="B401" s="19"/>
    </row>
    <row r="402" spans="1:2" customFormat="1">
      <c r="A402" s="19"/>
      <c r="B402" s="19"/>
    </row>
    <row r="403" spans="1:2" customFormat="1">
      <c r="A403" s="19"/>
      <c r="B403" s="19"/>
    </row>
    <row r="404" spans="1:2" customFormat="1">
      <c r="A404" s="19"/>
      <c r="B404" s="19"/>
    </row>
    <row r="405" spans="1:2" customFormat="1">
      <c r="A405" s="19"/>
      <c r="B405" s="19"/>
    </row>
    <row r="406" spans="1:2" customFormat="1">
      <c r="A406" s="19"/>
      <c r="B406" s="19"/>
    </row>
    <row r="407" spans="1:2" customFormat="1">
      <c r="A407" s="19"/>
      <c r="B407" s="19"/>
    </row>
    <row r="408" spans="1:2" customFormat="1">
      <c r="A408" s="19"/>
      <c r="B408" s="19"/>
    </row>
    <row r="409" spans="1:2" customFormat="1">
      <c r="A409" s="19"/>
      <c r="B409" s="19"/>
    </row>
    <row r="410" spans="1:2" customFormat="1">
      <c r="A410" s="19"/>
      <c r="B410" s="19"/>
    </row>
    <row r="411" spans="1:2" customFormat="1">
      <c r="A411" s="19"/>
      <c r="B411" s="19"/>
    </row>
    <row r="412" spans="1:2" customFormat="1">
      <c r="A412" s="19"/>
      <c r="B412" s="19"/>
    </row>
    <row r="413" spans="1:2" customFormat="1">
      <c r="A413" s="19"/>
      <c r="B413" s="19"/>
    </row>
    <row r="414" spans="1:2" customFormat="1">
      <c r="A414" s="19"/>
      <c r="B414" s="19"/>
    </row>
    <row r="415" spans="1:2" customFormat="1">
      <c r="A415" s="19"/>
      <c r="B415" s="19"/>
    </row>
    <row r="416" spans="1:2" customFormat="1">
      <c r="A416" s="19"/>
      <c r="B416" s="19"/>
    </row>
    <row r="417" spans="1:2" customFormat="1">
      <c r="A417" s="19"/>
      <c r="B417" s="19"/>
    </row>
    <row r="418" spans="1:2" customFormat="1">
      <c r="A418" s="19"/>
      <c r="B418" s="19"/>
    </row>
    <row r="419" spans="1:2" customFormat="1">
      <c r="A419" s="19"/>
      <c r="B419" s="19"/>
    </row>
    <row r="420" spans="1:2" customFormat="1">
      <c r="A420" s="19"/>
      <c r="B420" s="19"/>
    </row>
    <row r="421" spans="1:2" customFormat="1">
      <c r="A421" s="19"/>
      <c r="B421" s="19"/>
    </row>
    <row r="422" spans="1:2" customFormat="1">
      <c r="A422" s="19"/>
      <c r="B422" s="19"/>
    </row>
    <row r="423" spans="1:2" customFormat="1">
      <c r="A423" s="19"/>
      <c r="B423" s="19"/>
    </row>
    <row r="424" spans="1:2" customFormat="1">
      <c r="A424" s="19"/>
      <c r="B424" s="19"/>
    </row>
    <row r="425" spans="1:2" customFormat="1">
      <c r="A425" s="19"/>
      <c r="B425" s="19"/>
    </row>
    <row r="426" spans="1:2" customFormat="1">
      <c r="A426" s="19"/>
      <c r="B426" s="19"/>
    </row>
    <row r="427" spans="1:2" customFormat="1">
      <c r="A427" s="19"/>
      <c r="B427" s="19"/>
    </row>
    <row r="428" spans="1:2" customFormat="1">
      <c r="A428" s="19"/>
      <c r="B428" s="19"/>
    </row>
    <row r="429" spans="1:2" customFormat="1">
      <c r="A429" s="19"/>
      <c r="B429" s="19"/>
    </row>
    <row r="430" spans="1:2" customFormat="1">
      <c r="A430" s="19"/>
      <c r="B430" s="19"/>
    </row>
    <row r="431" spans="1:2" customFormat="1">
      <c r="A431" s="19"/>
      <c r="B431" s="19"/>
    </row>
    <row r="432" spans="1:2" customFormat="1">
      <c r="A432" s="19"/>
      <c r="B432" s="19"/>
    </row>
    <row r="433" spans="1:2" customFormat="1">
      <c r="A433" s="19"/>
      <c r="B433" s="19"/>
    </row>
    <row r="434" spans="1:2" customFormat="1">
      <c r="A434" s="19"/>
      <c r="B434" s="19"/>
    </row>
    <row r="435" spans="1:2" customFormat="1">
      <c r="A435" s="19"/>
      <c r="B435" s="19"/>
    </row>
    <row r="436" spans="1:2" customFormat="1">
      <c r="A436" s="19"/>
      <c r="B436" s="19"/>
    </row>
    <row r="437" spans="1:2" customFormat="1">
      <c r="A437" s="19"/>
      <c r="B437" s="19"/>
    </row>
    <row r="438" spans="1:2" customFormat="1">
      <c r="A438" s="19"/>
      <c r="B438" s="19"/>
    </row>
    <row r="439" spans="1:2" customFormat="1">
      <c r="A439" s="19"/>
      <c r="B439" s="19"/>
    </row>
    <row r="440" spans="1:2" customFormat="1">
      <c r="A440" s="19"/>
      <c r="B440" s="19"/>
    </row>
    <row r="441" spans="1:2" customFormat="1">
      <c r="A441" s="19"/>
      <c r="B441" s="19"/>
    </row>
    <row r="442" spans="1:2" customFormat="1">
      <c r="A442" s="19"/>
      <c r="B442" s="19"/>
    </row>
    <row r="443" spans="1:2" customFormat="1">
      <c r="A443" s="19"/>
      <c r="B443" s="19"/>
    </row>
    <row r="444" spans="1:2" customFormat="1">
      <c r="A444" s="19"/>
      <c r="B444" s="19"/>
    </row>
    <row r="445" spans="1:2" customFormat="1">
      <c r="A445" s="19"/>
      <c r="B445" s="19"/>
    </row>
    <row r="446" spans="1:2" customFormat="1">
      <c r="A446" s="19"/>
      <c r="B446" s="19"/>
    </row>
    <row r="447" spans="1:2" customFormat="1">
      <c r="A447" s="19"/>
      <c r="B447" s="19"/>
    </row>
    <row r="448" spans="1:2" customFormat="1">
      <c r="A448" s="19"/>
      <c r="B448" s="19"/>
    </row>
    <row r="449" spans="1:2" customFormat="1">
      <c r="A449" s="19"/>
      <c r="B449" s="19"/>
    </row>
    <row r="450" spans="1:2" customFormat="1">
      <c r="A450" s="19"/>
      <c r="B450" s="19"/>
    </row>
    <row r="451" spans="1:2" customFormat="1">
      <c r="A451" s="19"/>
      <c r="B451" s="19"/>
    </row>
    <row r="452" spans="1:2" customFormat="1">
      <c r="A452" s="19"/>
      <c r="B452" s="19"/>
    </row>
    <row r="453" spans="1:2" customFormat="1">
      <c r="A453" s="19"/>
      <c r="B453" s="19"/>
    </row>
    <row r="454" spans="1:2" customFormat="1">
      <c r="A454" s="19"/>
      <c r="B454" s="19"/>
    </row>
    <row r="455" spans="1:2" customFormat="1">
      <c r="A455" s="19"/>
      <c r="B455" s="19"/>
    </row>
    <row r="456" spans="1:2" customFormat="1">
      <c r="A456" s="19"/>
      <c r="B456" s="19"/>
    </row>
    <row r="457" spans="1:2" customFormat="1">
      <c r="A457" s="19"/>
      <c r="B457" s="19"/>
    </row>
    <row r="458" spans="1:2" customFormat="1">
      <c r="A458" s="19"/>
      <c r="B458" s="19"/>
    </row>
    <row r="459" spans="1:2" customFormat="1">
      <c r="A459" s="19"/>
      <c r="B459" s="19"/>
    </row>
    <row r="460" spans="1:2" customFormat="1">
      <c r="A460" s="19"/>
      <c r="B460" s="19"/>
    </row>
    <row r="461" spans="1:2" customFormat="1">
      <c r="A461" s="19"/>
      <c r="B461" s="19"/>
    </row>
    <row r="462" spans="1:2" customFormat="1">
      <c r="A462" s="19"/>
      <c r="B462" s="19"/>
    </row>
    <row r="463" spans="1:2" customFormat="1">
      <c r="A463" s="19"/>
      <c r="B463" s="19"/>
    </row>
    <row r="464" spans="1:2" customFormat="1">
      <c r="A464" s="19"/>
      <c r="B464" s="19"/>
    </row>
    <row r="465" spans="1:2" customFormat="1">
      <c r="A465" s="19"/>
      <c r="B465" s="19"/>
    </row>
    <row r="466" spans="1:2" customFormat="1">
      <c r="A466" s="19"/>
      <c r="B466" s="19"/>
    </row>
    <row r="467" spans="1:2" customFormat="1">
      <c r="A467" s="19"/>
      <c r="B467" s="19"/>
    </row>
    <row r="468" spans="1:2" customFormat="1">
      <c r="A468" s="19"/>
      <c r="B468" s="19"/>
    </row>
    <row r="469" spans="1:2" customFormat="1">
      <c r="A469" s="19"/>
      <c r="B469" s="19"/>
    </row>
    <row r="470" spans="1:2" customFormat="1">
      <c r="A470" s="19"/>
      <c r="B470" s="19"/>
    </row>
    <row r="471" spans="1:2" customFormat="1">
      <c r="A471" s="19"/>
      <c r="B471" s="19"/>
    </row>
    <row r="472" spans="1:2" customFormat="1">
      <c r="A472" s="19"/>
      <c r="B472" s="19"/>
    </row>
    <row r="473" spans="1:2" customFormat="1">
      <c r="A473" s="19"/>
      <c r="B473" s="19"/>
    </row>
    <row r="474" spans="1:2" customFormat="1">
      <c r="A474" s="19"/>
      <c r="B474" s="19"/>
    </row>
    <row r="475" spans="1:2" customFormat="1">
      <c r="A475" s="19"/>
      <c r="B475" s="19"/>
    </row>
    <row r="476" spans="1:2" customFormat="1">
      <c r="A476" s="19"/>
      <c r="B476" s="19"/>
    </row>
    <row r="477" spans="1:2" customFormat="1">
      <c r="A477" s="19"/>
      <c r="B477" s="19"/>
    </row>
    <row r="478" spans="1:2" customFormat="1">
      <c r="A478" s="19"/>
      <c r="B478" s="19"/>
    </row>
    <row r="479" spans="1:2" customFormat="1">
      <c r="A479" s="19"/>
      <c r="B479" s="19"/>
    </row>
    <row r="480" spans="1:2" customFormat="1">
      <c r="A480" s="19"/>
      <c r="B480" s="19"/>
    </row>
    <row r="481" spans="1:2" customFormat="1">
      <c r="A481" s="19"/>
      <c r="B481" s="19"/>
    </row>
    <row r="482" spans="1:2" customFormat="1">
      <c r="A482" s="19"/>
      <c r="B482" s="19"/>
    </row>
    <row r="483" spans="1:2" customFormat="1">
      <c r="A483" s="19"/>
      <c r="B483" s="19"/>
    </row>
    <row r="484" spans="1:2" customFormat="1">
      <c r="A484" s="19"/>
      <c r="B484" s="19"/>
    </row>
    <row r="485" spans="1:2" customFormat="1">
      <c r="A485" s="19"/>
      <c r="B485" s="19"/>
    </row>
    <row r="486" spans="1:2" customFormat="1">
      <c r="A486" s="19"/>
      <c r="B486" s="19"/>
    </row>
    <row r="487" spans="1:2" customFormat="1">
      <c r="A487" s="19"/>
      <c r="B487" s="19"/>
    </row>
    <row r="488" spans="1:2" customFormat="1">
      <c r="A488" s="19"/>
      <c r="B488" s="19"/>
    </row>
    <row r="489" spans="1:2" customFormat="1">
      <c r="A489" s="19"/>
      <c r="B489" s="19"/>
    </row>
    <row r="490" spans="1:2" customFormat="1">
      <c r="A490" s="19"/>
      <c r="B490" s="19"/>
    </row>
    <row r="491" spans="1:2" customFormat="1">
      <c r="A491" s="19"/>
      <c r="B491" s="19"/>
    </row>
    <row r="492" spans="1:2" customFormat="1">
      <c r="A492" s="19"/>
      <c r="B492" s="19"/>
    </row>
    <row r="493" spans="1:2" customFormat="1">
      <c r="A493" s="19"/>
      <c r="B493" s="19"/>
    </row>
    <row r="494" spans="1:2" customFormat="1">
      <c r="A494" s="19"/>
      <c r="B494" s="19"/>
    </row>
    <row r="495" spans="1:2" customFormat="1">
      <c r="A495" s="19"/>
      <c r="B495" s="19"/>
    </row>
    <row r="496" spans="1:2" customFormat="1">
      <c r="A496" s="19"/>
      <c r="B496" s="19"/>
    </row>
    <row r="497" spans="1:2" customFormat="1">
      <c r="A497" s="19"/>
      <c r="B497" s="19"/>
    </row>
    <row r="498" spans="1:2" customFormat="1">
      <c r="A498" s="19"/>
      <c r="B498" s="19"/>
    </row>
    <row r="499" spans="1:2" customFormat="1">
      <c r="A499" s="19"/>
      <c r="B499" s="19"/>
    </row>
    <row r="500" spans="1:2" customFormat="1">
      <c r="A500" s="19"/>
      <c r="B500" s="19"/>
    </row>
    <row r="501" spans="1:2" customFormat="1">
      <c r="A501" s="19"/>
      <c r="B501" s="19"/>
    </row>
    <row r="502" spans="1:2" customFormat="1">
      <c r="A502" s="19"/>
      <c r="B502" s="19"/>
    </row>
    <row r="503" spans="1:2" customFormat="1">
      <c r="A503" s="19"/>
      <c r="B503" s="19"/>
    </row>
    <row r="504" spans="1:2" customFormat="1">
      <c r="A504" s="19"/>
      <c r="B504" s="19"/>
    </row>
    <row r="505" spans="1:2" customFormat="1">
      <c r="A505" s="19"/>
      <c r="B505" s="19"/>
    </row>
    <row r="506" spans="1:2" customFormat="1">
      <c r="A506" s="19"/>
      <c r="B506" s="19"/>
    </row>
    <row r="507" spans="1:2" customFormat="1">
      <c r="A507" s="19"/>
      <c r="B507" s="19"/>
    </row>
    <row r="508" spans="1:2" customFormat="1">
      <c r="A508" s="19"/>
      <c r="B508" s="19"/>
    </row>
    <row r="509" spans="1:2" customFormat="1">
      <c r="A509" s="19"/>
      <c r="B509" s="19"/>
    </row>
    <row r="510" spans="1:2" customFormat="1">
      <c r="A510" s="19"/>
      <c r="B510" s="19"/>
    </row>
    <row r="511" spans="1:2" customFormat="1">
      <c r="A511" s="19"/>
      <c r="B511" s="19"/>
    </row>
    <row r="512" spans="1:2" customFormat="1">
      <c r="A512" s="19"/>
      <c r="B512" s="19"/>
    </row>
    <row r="513" spans="1:2" customFormat="1">
      <c r="A513" s="19"/>
      <c r="B513" s="19"/>
    </row>
    <row r="514" spans="1:2" customFormat="1">
      <c r="A514" s="19"/>
      <c r="B514" s="19"/>
    </row>
    <row r="515" spans="1:2" customFormat="1">
      <c r="A515" s="19"/>
      <c r="B515" s="19"/>
    </row>
    <row r="516" spans="1:2" customFormat="1">
      <c r="A516" s="19"/>
      <c r="B516" s="19"/>
    </row>
    <row r="517" spans="1:2" customFormat="1">
      <c r="A517" s="19"/>
      <c r="B517" s="19"/>
    </row>
    <row r="518" spans="1:2" customFormat="1">
      <c r="A518" s="19"/>
      <c r="B518" s="19"/>
    </row>
    <row r="519" spans="1:2" customFormat="1">
      <c r="A519" s="19"/>
      <c r="B519" s="19"/>
    </row>
    <row r="520" spans="1:2" customFormat="1">
      <c r="A520" s="19"/>
      <c r="B520" s="19"/>
    </row>
    <row r="521" spans="1:2" customFormat="1">
      <c r="A521" s="19"/>
      <c r="B521" s="19"/>
    </row>
    <row r="522" spans="1:2" customFormat="1">
      <c r="A522" s="19"/>
      <c r="B522" s="19"/>
    </row>
    <row r="523" spans="1:2" customFormat="1">
      <c r="A523" s="19"/>
      <c r="B523" s="19"/>
    </row>
    <row r="524" spans="1:2" customFormat="1">
      <c r="A524" s="19"/>
      <c r="B524" s="19"/>
    </row>
    <row r="525" spans="1:2" customFormat="1">
      <c r="A525" s="19"/>
      <c r="B525" s="19"/>
    </row>
    <row r="526" spans="1:2" customFormat="1">
      <c r="A526" s="19"/>
      <c r="B526" s="19"/>
    </row>
    <row r="527" spans="1:2" customFormat="1">
      <c r="A527" s="19"/>
      <c r="B527" s="19"/>
    </row>
    <row r="528" spans="1:2" customFormat="1">
      <c r="A528" s="19"/>
      <c r="B528" s="19"/>
    </row>
    <row r="529" spans="1:2" customFormat="1">
      <c r="A529" s="19"/>
      <c r="B529" s="19"/>
    </row>
    <row r="530" spans="1:2" customFormat="1">
      <c r="A530" s="19"/>
      <c r="B530" s="19"/>
    </row>
    <row r="531" spans="1:2" customFormat="1">
      <c r="A531" s="19"/>
      <c r="B531" s="19"/>
    </row>
    <row r="532" spans="1:2" customFormat="1">
      <c r="A532" s="19"/>
      <c r="B532" s="19"/>
    </row>
    <row r="533" spans="1:2" customFormat="1">
      <c r="A533" s="19"/>
      <c r="B533" s="19"/>
    </row>
    <row r="534" spans="1:2" customFormat="1">
      <c r="A534" s="19"/>
      <c r="B534" s="19"/>
    </row>
    <row r="535" spans="1:2" customFormat="1">
      <c r="A535" s="19"/>
      <c r="B535" s="19"/>
    </row>
    <row r="536" spans="1:2" customFormat="1">
      <c r="A536" s="19"/>
      <c r="B536" s="19"/>
    </row>
    <row r="537" spans="1:2" customFormat="1">
      <c r="A537" s="19"/>
      <c r="B537" s="19"/>
    </row>
    <row r="538" spans="1:2" customFormat="1">
      <c r="A538" s="19"/>
      <c r="B538" s="19"/>
    </row>
    <row r="539" spans="1:2" customFormat="1">
      <c r="A539" s="19"/>
      <c r="B539" s="19"/>
    </row>
    <row r="540" spans="1:2" customFormat="1">
      <c r="A540" s="19"/>
      <c r="B540" s="19"/>
    </row>
    <row r="541" spans="1:2" customFormat="1">
      <c r="A541" s="19"/>
      <c r="B541" s="19"/>
    </row>
    <row r="542" spans="1:2" customFormat="1">
      <c r="A542" s="19"/>
      <c r="B542" s="19"/>
    </row>
    <row r="543" spans="1:2" customFormat="1">
      <c r="A543" s="19"/>
      <c r="B543" s="19"/>
    </row>
    <row r="544" spans="1:2" customFormat="1">
      <c r="A544" s="19"/>
      <c r="B544" s="19"/>
    </row>
    <row r="545" spans="1:2" customFormat="1">
      <c r="A545" s="19"/>
      <c r="B545" s="19"/>
    </row>
    <row r="546" spans="1:2" customFormat="1">
      <c r="A546" s="19"/>
      <c r="B546" s="19"/>
    </row>
    <row r="547" spans="1:2" customFormat="1">
      <c r="A547" s="19"/>
      <c r="B547" s="19"/>
    </row>
    <row r="548" spans="1:2" customFormat="1">
      <c r="A548" s="19"/>
      <c r="B548" s="19"/>
    </row>
    <row r="549" spans="1:2" customFormat="1">
      <c r="A549" s="19"/>
      <c r="B549" s="19"/>
    </row>
    <row r="550" spans="1:2" customFormat="1">
      <c r="A550" s="19"/>
      <c r="B550" s="19"/>
    </row>
    <row r="551" spans="1:2" customFormat="1">
      <c r="A551" s="19"/>
      <c r="B551" s="19"/>
    </row>
    <row r="552" spans="1:2" customFormat="1">
      <c r="A552" s="19"/>
      <c r="B552" s="19"/>
    </row>
    <row r="553" spans="1:2" customFormat="1">
      <c r="A553" s="19"/>
      <c r="B553" s="19"/>
    </row>
    <row r="554" spans="1:2" customFormat="1">
      <c r="A554" s="19"/>
      <c r="B554" s="19"/>
    </row>
    <row r="555" spans="1:2" customFormat="1">
      <c r="A555" s="19"/>
      <c r="B555" s="19"/>
    </row>
    <row r="556" spans="1:2" customFormat="1">
      <c r="A556" s="19"/>
      <c r="B556" s="19"/>
    </row>
    <row r="557" spans="1:2" customFormat="1">
      <c r="A557" s="19"/>
      <c r="B557" s="19"/>
    </row>
    <row r="558" spans="1:2" customFormat="1">
      <c r="A558" s="19"/>
      <c r="B558" s="19"/>
    </row>
    <row r="559" spans="1:2" customFormat="1">
      <c r="A559" s="19"/>
      <c r="B559" s="19"/>
    </row>
    <row r="560" spans="1:2" customFormat="1">
      <c r="A560" s="19"/>
      <c r="B560" s="19"/>
    </row>
    <row r="561" spans="1:2" customFormat="1">
      <c r="A561" s="19"/>
      <c r="B561" s="19"/>
    </row>
    <row r="562" spans="1:2" customFormat="1">
      <c r="A562" s="19"/>
      <c r="B562" s="19"/>
    </row>
    <row r="563" spans="1:2" customFormat="1">
      <c r="A563" s="19"/>
      <c r="B563" s="19"/>
    </row>
    <row r="564" spans="1:2" customFormat="1">
      <c r="A564" s="19"/>
      <c r="B564" s="19"/>
    </row>
    <row r="565" spans="1:2" customFormat="1">
      <c r="A565" s="19"/>
      <c r="B565" s="19"/>
    </row>
    <row r="566" spans="1:2" customFormat="1">
      <c r="A566" s="19"/>
      <c r="B566" s="19"/>
    </row>
    <row r="567" spans="1:2" customFormat="1">
      <c r="A567" s="19"/>
      <c r="B567" s="19"/>
    </row>
    <row r="568" spans="1:2" customFormat="1">
      <c r="A568" s="19"/>
      <c r="B568" s="19"/>
    </row>
    <row r="569" spans="1:2" customFormat="1">
      <c r="A569" s="19"/>
      <c r="B569" s="19"/>
    </row>
    <row r="570" spans="1:2" customFormat="1">
      <c r="A570" s="19"/>
      <c r="B570" s="19"/>
    </row>
    <row r="571" spans="1:2" customFormat="1">
      <c r="A571" s="19"/>
      <c r="B571" s="19"/>
    </row>
    <row r="572" spans="1:2" customFormat="1">
      <c r="A572" s="19"/>
      <c r="B572" s="19"/>
    </row>
    <row r="573" spans="1:2" customFormat="1">
      <c r="A573" s="19"/>
      <c r="B573" s="19"/>
    </row>
    <row r="574" spans="1:2" customFormat="1">
      <c r="A574" s="19"/>
      <c r="B574" s="19"/>
    </row>
    <row r="575" spans="1:2" customFormat="1">
      <c r="A575" s="19"/>
      <c r="B575" s="19"/>
    </row>
    <row r="576" spans="1:2" customFormat="1">
      <c r="A576" s="19"/>
      <c r="B576" s="19"/>
    </row>
    <row r="577" spans="1:2" customFormat="1">
      <c r="A577" s="19"/>
      <c r="B577" s="19"/>
    </row>
    <row r="578" spans="1:2" customFormat="1">
      <c r="A578" s="19"/>
      <c r="B578" s="19"/>
    </row>
    <row r="579" spans="1:2" customFormat="1">
      <c r="A579" s="19"/>
      <c r="B579" s="19"/>
    </row>
    <row r="580" spans="1:2" customFormat="1">
      <c r="A580" s="19"/>
      <c r="B580" s="19"/>
    </row>
    <row r="581" spans="1:2" customFormat="1">
      <c r="A581" s="19"/>
      <c r="B581" s="19"/>
    </row>
    <row r="582" spans="1:2" customFormat="1">
      <c r="A582" s="19"/>
      <c r="B582" s="19"/>
    </row>
    <row r="583" spans="1:2" customFormat="1">
      <c r="A583" s="19"/>
      <c r="B583" s="19"/>
    </row>
    <row r="584" spans="1:2" customFormat="1">
      <c r="A584" s="19"/>
      <c r="B584" s="19"/>
    </row>
    <row r="585" spans="1:2" customFormat="1">
      <c r="A585" s="19"/>
      <c r="B585" s="19"/>
    </row>
    <row r="586" spans="1:2" customFormat="1">
      <c r="A586" s="19"/>
      <c r="B586" s="19"/>
    </row>
    <row r="587" spans="1:2" customFormat="1">
      <c r="A587" s="19"/>
      <c r="B587" s="19"/>
    </row>
    <row r="588" spans="1:2" customFormat="1">
      <c r="A588" s="19"/>
      <c r="B588" s="19"/>
    </row>
    <row r="589" spans="1:2" customFormat="1">
      <c r="A589" s="19"/>
      <c r="B589" s="19"/>
    </row>
    <row r="590" spans="1:2" customFormat="1">
      <c r="A590" s="19"/>
      <c r="B590" s="19"/>
    </row>
    <row r="591" spans="1:2" customFormat="1">
      <c r="A591" s="19"/>
      <c r="B591" s="19"/>
    </row>
    <row r="592" spans="1:2" customFormat="1">
      <c r="A592" s="19"/>
      <c r="B592" s="19"/>
    </row>
    <row r="593" spans="1:2" customFormat="1">
      <c r="A593" s="19"/>
      <c r="B593" s="19"/>
    </row>
    <row r="594" spans="1:2" customFormat="1">
      <c r="A594" s="19"/>
      <c r="B594" s="19"/>
    </row>
    <row r="595" spans="1:2" customFormat="1">
      <c r="A595" s="19"/>
      <c r="B595" s="19"/>
    </row>
    <row r="596" spans="1:2" customFormat="1">
      <c r="A596" s="19"/>
      <c r="B596" s="19"/>
    </row>
    <row r="597" spans="1:2" customFormat="1">
      <c r="A597" s="19"/>
      <c r="B597" s="19"/>
    </row>
    <row r="598" spans="1:2" customFormat="1">
      <c r="A598" s="19"/>
      <c r="B598" s="19"/>
    </row>
    <row r="599" spans="1:2" customFormat="1">
      <c r="A599" s="19"/>
      <c r="B599" s="19"/>
    </row>
    <row r="600" spans="1:2" customFormat="1">
      <c r="A600" s="19"/>
      <c r="B600" s="19"/>
    </row>
    <row r="601" spans="1:2" customFormat="1">
      <c r="A601" s="19"/>
      <c r="B601" s="19"/>
    </row>
    <row r="602" spans="1:2" customFormat="1">
      <c r="A602" s="19"/>
      <c r="B602" s="19"/>
    </row>
    <row r="603" spans="1:2" customFormat="1">
      <c r="A603" s="19"/>
      <c r="B603" s="19"/>
    </row>
    <row r="604" spans="1:2" customFormat="1">
      <c r="A604" s="19"/>
      <c r="B604" s="19"/>
    </row>
    <row r="605" spans="1:2" customFormat="1">
      <c r="A605" s="19"/>
      <c r="B605" s="19"/>
    </row>
    <row r="606" spans="1:2" customFormat="1">
      <c r="A606" s="19"/>
      <c r="B606" s="19"/>
    </row>
    <row r="607" spans="1:2" customFormat="1">
      <c r="A607" s="19"/>
      <c r="B607" s="19"/>
    </row>
    <row r="608" spans="1:2" customFormat="1">
      <c r="A608" s="19"/>
      <c r="B608" s="19"/>
    </row>
    <row r="609" spans="1:2" customFormat="1">
      <c r="A609" s="19"/>
      <c r="B609" s="19"/>
    </row>
    <row r="610" spans="1:2" customFormat="1">
      <c r="A610" s="19"/>
      <c r="B610" s="19"/>
    </row>
    <row r="611" spans="1:2" customFormat="1">
      <c r="A611" s="19"/>
      <c r="B611" s="19"/>
    </row>
    <row r="612" spans="1:2" customFormat="1">
      <c r="A612" s="19"/>
      <c r="B612" s="19"/>
    </row>
    <row r="613" spans="1:2" customFormat="1">
      <c r="A613" s="19"/>
      <c r="B613" s="19"/>
    </row>
    <row r="614" spans="1:2" customFormat="1">
      <c r="A614" s="19"/>
      <c r="B614" s="19"/>
    </row>
    <row r="615" spans="1:2" customFormat="1">
      <c r="A615" s="19"/>
      <c r="B615" s="19"/>
    </row>
    <row r="616" spans="1:2" customFormat="1">
      <c r="A616" s="19"/>
      <c r="B616" s="19"/>
    </row>
    <row r="617" spans="1:2" customFormat="1">
      <c r="A617" s="19"/>
      <c r="B617" s="19"/>
    </row>
    <row r="618" spans="1:2" customFormat="1">
      <c r="A618" s="19"/>
      <c r="B618" s="19"/>
    </row>
    <row r="619" spans="1:2" customFormat="1">
      <c r="A619" s="19"/>
      <c r="B619" s="19"/>
    </row>
    <row r="620" spans="1:2" customFormat="1">
      <c r="A620" s="19"/>
      <c r="B620" s="19"/>
    </row>
    <row r="621" spans="1:2" customFormat="1">
      <c r="A621" s="19"/>
      <c r="B621" s="19"/>
    </row>
    <row r="622" spans="1:2" customFormat="1">
      <c r="A622" s="19"/>
      <c r="B622" s="19"/>
    </row>
    <row r="623" spans="1:2" customFormat="1">
      <c r="A623" s="19"/>
      <c r="B623" s="19"/>
    </row>
    <row r="624" spans="1:2" customFormat="1">
      <c r="A624" s="19"/>
      <c r="B624" s="19"/>
    </row>
    <row r="625" spans="1:2" customFormat="1">
      <c r="A625" s="19"/>
      <c r="B625" s="19"/>
    </row>
    <row r="626" spans="1:2" customFormat="1">
      <c r="A626" s="19"/>
      <c r="B626" s="19"/>
    </row>
    <row r="627" spans="1:2" customFormat="1">
      <c r="A627" s="19"/>
      <c r="B627" s="19"/>
    </row>
    <row r="628" spans="1:2" customFormat="1">
      <c r="A628" s="19"/>
      <c r="B628" s="19"/>
    </row>
    <row r="629" spans="1:2" customFormat="1">
      <c r="A629" s="19"/>
      <c r="B629" s="19"/>
    </row>
    <row r="630" spans="1:2" customFormat="1">
      <c r="A630" s="19"/>
      <c r="B630" s="19"/>
    </row>
    <row r="631" spans="1:2" customFormat="1">
      <c r="A631" s="19"/>
      <c r="B631" s="19"/>
    </row>
    <row r="632" spans="1:2" customFormat="1">
      <c r="A632" s="19"/>
      <c r="B632" s="19"/>
    </row>
    <row r="633" spans="1:2" customFormat="1">
      <c r="A633" s="19"/>
      <c r="B633" s="19"/>
    </row>
    <row r="634" spans="1:2" customFormat="1">
      <c r="A634" s="19"/>
      <c r="B634" s="19"/>
    </row>
    <row r="635" spans="1:2" customFormat="1">
      <c r="A635" s="19"/>
      <c r="B635" s="19"/>
    </row>
    <row r="636" spans="1:2" customFormat="1">
      <c r="A636" s="19"/>
      <c r="B636" s="19"/>
    </row>
    <row r="637" spans="1:2" customFormat="1">
      <c r="A637" s="19"/>
      <c r="B637" s="19"/>
    </row>
    <row r="638" spans="1:2" customFormat="1">
      <c r="A638" s="19"/>
      <c r="B638" s="19"/>
    </row>
    <row r="639" spans="1:2" customFormat="1">
      <c r="A639" s="19"/>
      <c r="B639" s="19"/>
    </row>
    <row r="640" spans="1:2" customFormat="1">
      <c r="A640" s="19"/>
      <c r="B640" s="19"/>
    </row>
    <row r="641" spans="1:2" customFormat="1">
      <c r="A641" s="19"/>
      <c r="B641" s="19"/>
    </row>
    <row r="642" spans="1:2" customFormat="1">
      <c r="A642" s="19"/>
      <c r="B642" s="19"/>
    </row>
    <row r="643" spans="1:2" customFormat="1">
      <c r="A643" s="19"/>
      <c r="B643" s="19"/>
    </row>
    <row r="644" spans="1:2" customFormat="1">
      <c r="A644" s="19"/>
      <c r="B644" s="19"/>
    </row>
    <row r="645" spans="1:2" customFormat="1">
      <c r="A645" s="19"/>
      <c r="B645" s="19"/>
    </row>
    <row r="646" spans="1:2" customFormat="1">
      <c r="A646" s="19"/>
      <c r="B646" s="19"/>
    </row>
    <row r="647" spans="1:2" customFormat="1">
      <c r="A647" s="19"/>
      <c r="B647" s="19"/>
    </row>
    <row r="648" spans="1:2" customFormat="1">
      <c r="A648" s="19"/>
      <c r="B648" s="19"/>
    </row>
    <row r="649" spans="1:2" customFormat="1">
      <c r="A649" s="19"/>
      <c r="B649" s="19"/>
    </row>
    <row r="650" spans="1:2" customFormat="1">
      <c r="A650" s="19"/>
      <c r="B650" s="19"/>
    </row>
    <row r="651" spans="1:2" customFormat="1">
      <c r="A651" s="19"/>
      <c r="B651" s="19"/>
    </row>
    <row r="652" spans="1:2" customFormat="1">
      <c r="A652" s="19"/>
      <c r="B652" s="19"/>
    </row>
    <row r="653" spans="1:2" customFormat="1">
      <c r="A653" s="19"/>
      <c r="B653" s="19"/>
    </row>
    <row r="654" spans="1:2" customFormat="1">
      <c r="A654" s="19"/>
      <c r="B654" s="19"/>
    </row>
    <row r="655" spans="1:2" customFormat="1">
      <c r="A655" s="19"/>
      <c r="B655" s="19"/>
    </row>
    <row r="656" spans="1:2" customFormat="1">
      <c r="A656" s="19"/>
      <c r="B656" s="19"/>
    </row>
    <row r="657" spans="1:2" customFormat="1">
      <c r="A657" s="19"/>
      <c r="B657" s="19"/>
    </row>
    <row r="658" spans="1:2" customFormat="1">
      <c r="A658" s="19"/>
      <c r="B658" s="19"/>
    </row>
    <row r="659" spans="1:2" customFormat="1">
      <c r="A659" s="19"/>
      <c r="B659" s="19"/>
    </row>
    <row r="660" spans="1:2" customFormat="1">
      <c r="A660" s="19"/>
      <c r="B660" s="19"/>
    </row>
    <row r="661" spans="1:2" customFormat="1">
      <c r="A661" s="19"/>
      <c r="B661" s="19"/>
    </row>
    <row r="662" spans="1:2" customFormat="1">
      <c r="A662" s="19"/>
      <c r="B662" s="19"/>
    </row>
    <row r="663" spans="1:2" customFormat="1">
      <c r="A663" s="19"/>
      <c r="B663" s="19"/>
    </row>
    <row r="664" spans="1:2" customFormat="1">
      <c r="A664" s="19"/>
      <c r="B664" s="19"/>
    </row>
    <row r="665" spans="1:2" customFormat="1">
      <c r="A665" s="19"/>
      <c r="B665" s="19"/>
    </row>
    <row r="666" spans="1:2" customFormat="1">
      <c r="A666" s="19"/>
      <c r="B666" s="19"/>
    </row>
    <row r="667" spans="1:2" customFormat="1">
      <c r="A667" s="19"/>
      <c r="B667" s="19"/>
    </row>
    <row r="668" spans="1:2" customFormat="1">
      <c r="A668" s="19"/>
      <c r="B668" s="19"/>
    </row>
    <row r="669" spans="1:2" customFormat="1">
      <c r="A669" s="19"/>
      <c r="B669" s="19"/>
    </row>
    <row r="670" spans="1:2" customFormat="1">
      <c r="A670" s="19"/>
      <c r="B670" s="19"/>
    </row>
    <row r="671" spans="1:2" customFormat="1">
      <c r="A671" s="19"/>
      <c r="B671" s="19"/>
    </row>
    <row r="672" spans="1:2" customFormat="1">
      <c r="A672" s="19"/>
      <c r="B672" s="19"/>
    </row>
    <row r="673" spans="1:2" customFormat="1">
      <c r="A673" s="19"/>
      <c r="B673" s="19"/>
    </row>
    <row r="674" spans="1:2" customFormat="1">
      <c r="A674" s="19"/>
      <c r="B674" s="19"/>
    </row>
    <row r="675" spans="1:2" customFormat="1">
      <c r="A675" s="19"/>
      <c r="B675" s="19"/>
    </row>
    <row r="676" spans="1:2" customFormat="1">
      <c r="A676" s="19"/>
      <c r="B676" s="19"/>
    </row>
    <row r="677" spans="1:2" customFormat="1">
      <c r="A677" s="19"/>
      <c r="B677" s="19"/>
    </row>
    <row r="678" spans="1:2" customFormat="1">
      <c r="A678" s="19"/>
      <c r="B678" s="19"/>
    </row>
    <row r="679" spans="1:2" customFormat="1">
      <c r="A679" s="19"/>
      <c r="B679" s="19"/>
    </row>
    <row r="680" spans="1:2" customFormat="1">
      <c r="A680" s="19"/>
      <c r="B680" s="19"/>
    </row>
    <row r="681" spans="1:2" customFormat="1">
      <c r="A681" s="19"/>
      <c r="B681" s="19"/>
    </row>
    <row r="682" spans="1:2" customFormat="1">
      <c r="A682" s="19"/>
      <c r="B682" s="19"/>
    </row>
    <row r="683" spans="1:2" customFormat="1">
      <c r="A683" s="19"/>
      <c r="B683" s="19"/>
    </row>
    <row r="684" spans="1:2" customFormat="1">
      <c r="A684" s="19"/>
      <c r="B684" s="19"/>
    </row>
    <row r="685" spans="1:2" customFormat="1">
      <c r="A685" s="19"/>
      <c r="B685" s="19"/>
    </row>
    <row r="686" spans="1:2" customFormat="1">
      <c r="A686" s="19"/>
      <c r="B686" s="19"/>
    </row>
    <row r="687" spans="1:2" customFormat="1">
      <c r="A687" s="19"/>
      <c r="B687" s="19"/>
    </row>
    <row r="688" spans="1:2" customFormat="1">
      <c r="A688" s="19"/>
      <c r="B688" s="19"/>
    </row>
    <row r="689" spans="1:2" customFormat="1">
      <c r="A689" s="19"/>
      <c r="B689" s="19"/>
    </row>
    <row r="690" spans="1:2" customFormat="1">
      <c r="A690" s="19"/>
      <c r="B690" s="19"/>
    </row>
    <row r="691" spans="1:2" customFormat="1">
      <c r="A691" s="19"/>
      <c r="B691" s="19"/>
    </row>
    <row r="692" spans="1:2" customFormat="1">
      <c r="A692" s="19"/>
      <c r="B692" s="19"/>
    </row>
    <row r="693" spans="1:2" customFormat="1">
      <c r="A693" s="19"/>
      <c r="B693" s="19"/>
    </row>
    <row r="694" spans="1:2" customFormat="1">
      <c r="A694" s="19"/>
      <c r="B694" s="19"/>
    </row>
    <row r="695" spans="1:2" customFormat="1">
      <c r="A695" s="19"/>
      <c r="B695" s="19"/>
    </row>
    <row r="696" spans="1:2" customFormat="1">
      <c r="A696" s="19"/>
      <c r="B696" s="19"/>
    </row>
    <row r="697" spans="1:2" customFormat="1">
      <c r="A697" s="19"/>
      <c r="B697" s="19"/>
    </row>
    <row r="698" spans="1:2" customFormat="1">
      <c r="A698" s="19"/>
      <c r="B698" s="19"/>
    </row>
    <row r="699" spans="1:2" customFormat="1">
      <c r="A699" s="19"/>
      <c r="B699" s="19"/>
    </row>
    <row r="700" spans="1:2" customFormat="1">
      <c r="A700" s="19"/>
      <c r="B700" s="19"/>
    </row>
    <row r="701" spans="1:2" customFormat="1">
      <c r="A701" s="19"/>
      <c r="B701" s="19"/>
    </row>
    <row r="702" spans="1:2" customFormat="1">
      <c r="A702" s="19"/>
      <c r="B702" s="19"/>
    </row>
    <row r="703" spans="1:2" customFormat="1">
      <c r="A703" s="19"/>
      <c r="B703" s="19"/>
    </row>
    <row r="704" spans="1:2" customFormat="1">
      <c r="A704" s="19"/>
      <c r="B704" s="19"/>
    </row>
    <row r="705" spans="1:2" customFormat="1">
      <c r="A705" s="19"/>
      <c r="B705" s="19"/>
    </row>
    <row r="706" spans="1:2" customFormat="1">
      <c r="A706" s="19"/>
      <c r="B706" s="19"/>
    </row>
    <row r="707" spans="1:2" customFormat="1">
      <c r="A707" s="19"/>
      <c r="B707" s="19"/>
    </row>
    <row r="708" spans="1:2" customFormat="1">
      <c r="A708" s="19"/>
      <c r="B708" s="19"/>
    </row>
    <row r="709" spans="1:2" customFormat="1">
      <c r="A709" s="19"/>
      <c r="B709" s="19"/>
    </row>
    <row r="710" spans="1:2" customFormat="1">
      <c r="A710" s="19"/>
      <c r="B710" s="19"/>
    </row>
    <row r="711" spans="1:2" customFormat="1">
      <c r="A711" s="19"/>
      <c r="B711" s="19"/>
    </row>
    <row r="712" spans="1:2" customFormat="1">
      <c r="A712" s="19"/>
      <c r="B712" s="19"/>
    </row>
    <row r="713" spans="1:2" customFormat="1">
      <c r="A713" s="19"/>
      <c r="B713" s="19"/>
    </row>
    <row r="714" spans="1:2" customFormat="1">
      <c r="A714" s="19"/>
      <c r="B714" s="19"/>
    </row>
    <row r="715" spans="1:2" customFormat="1">
      <c r="A715" s="19"/>
      <c r="B715" s="19"/>
    </row>
    <row r="716" spans="1:2" customFormat="1">
      <c r="A716" s="19"/>
      <c r="B716" s="19"/>
    </row>
    <row r="717" spans="1:2" customFormat="1">
      <c r="A717" s="19"/>
      <c r="B717" s="19"/>
    </row>
    <row r="718" spans="1:2" customFormat="1">
      <c r="A718" s="19"/>
      <c r="B718" s="19"/>
    </row>
    <row r="719" spans="1:2" customFormat="1">
      <c r="A719" s="19"/>
      <c r="B719" s="19"/>
    </row>
    <row r="720" spans="1:2" customFormat="1">
      <c r="A720" s="19"/>
      <c r="B720" s="19"/>
    </row>
    <row r="721" spans="1:2" customFormat="1">
      <c r="A721" s="19"/>
      <c r="B721" s="19"/>
    </row>
    <row r="722" spans="1:2" customFormat="1">
      <c r="A722" s="19"/>
      <c r="B722" s="19"/>
    </row>
    <row r="723" spans="1:2" customFormat="1">
      <c r="A723" s="19"/>
      <c r="B723" s="19"/>
    </row>
    <row r="724" spans="1:2" customFormat="1">
      <c r="A724" s="19"/>
      <c r="B724" s="19"/>
    </row>
    <row r="725" spans="1:2" customFormat="1">
      <c r="A725" s="19"/>
      <c r="B725" s="19"/>
    </row>
    <row r="726" spans="1:2" customFormat="1">
      <c r="A726" s="19"/>
      <c r="B726" s="19"/>
    </row>
    <row r="727" spans="1:2" customFormat="1">
      <c r="A727" s="19"/>
      <c r="B727" s="19"/>
    </row>
    <row r="728" spans="1:2" customFormat="1">
      <c r="A728" s="19"/>
      <c r="B728" s="19"/>
    </row>
    <row r="729" spans="1:2" customFormat="1">
      <c r="A729" s="19"/>
      <c r="B729" s="19"/>
    </row>
    <row r="730" spans="1:2" customFormat="1">
      <c r="A730" s="19"/>
      <c r="B730" s="19"/>
    </row>
    <row r="731" spans="1:2" customFormat="1">
      <c r="A731" s="19"/>
      <c r="B731" s="19"/>
    </row>
    <row r="732" spans="1:2" customFormat="1">
      <c r="A732" s="19"/>
      <c r="B732" s="19"/>
    </row>
    <row r="733" spans="1:2" customFormat="1">
      <c r="A733" s="19"/>
      <c r="B733" s="19"/>
    </row>
    <row r="734" spans="1:2" customFormat="1">
      <c r="A734" s="19"/>
      <c r="B734" s="19"/>
    </row>
    <row r="735" spans="1:2" customFormat="1">
      <c r="A735" s="19"/>
      <c r="B735" s="19"/>
    </row>
    <row r="736" spans="1:2" customFormat="1">
      <c r="A736" s="19"/>
      <c r="B736" s="19"/>
    </row>
    <row r="737" spans="1:2" customFormat="1">
      <c r="A737" s="19"/>
      <c r="B737" s="19"/>
    </row>
    <row r="738" spans="1:2" customFormat="1">
      <c r="A738" s="19"/>
      <c r="B738" s="19"/>
    </row>
    <row r="739" spans="1:2" customFormat="1">
      <c r="A739" s="19"/>
      <c r="B739" s="19"/>
    </row>
    <row r="740" spans="1:2" customFormat="1">
      <c r="A740" s="19"/>
      <c r="B740" s="19"/>
    </row>
    <row r="741" spans="1:2" customFormat="1">
      <c r="A741" s="19"/>
      <c r="B741" s="19"/>
    </row>
    <row r="742" spans="1:2" customFormat="1">
      <c r="A742" s="19"/>
      <c r="B742" s="19"/>
    </row>
    <row r="743" spans="1:2" customFormat="1">
      <c r="A743" s="19"/>
      <c r="B743" s="19"/>
    </row>
    <row r="744" spans="1:2" customFormat="1">
      <c r="A744" s="19"/>
      <c r="B744" s="19"/>
    </row>
    <row r="745" spans="1:2" customFormat="1">
      <c r="A745" s="19"/>
      <c r="B745" s="19"/>
    </row>
    <row r="746" spans="1:2" customFormat="1">
      <c r="A746" s="19"/>
      <c r="B746" s="19"/>
    </row>
    <row r="747" spans="1:2" customFormat="1">
      <c r="A747" s="19"/>
      <c r="B747" s="19"/>
    </row>
    <row r="748" spans="1:2" customFormat="1">
      <c r="A748" s="19"/>
      <c r="B748" s="19"/>
    </row>
    <row r="749" spans="1:2" customFormat="1">
      <c r="A749" s="19"/>
      <c r="B749" s="19"/>
    </row>
    <row r="750" spans="1:2" customFormat="1">
      <c r="A750" s="19"/>
      <c r="B750" s="19"/>
    </row>
    <row r="751" spans="1:2" customFormat="1">
      <c r="A751" s="19"/>
      <c r="B751" s="19"/>
    </row>
    <row r="752" spans="1:2" customFormat="1">
      <c r="A752" s="19"/>
      <c r="B752" s="19"/>
    </row>
    <row r="753" spans="1:2" customFormat="1">
      <c r="A753" s="19"/>
      <c r="B753" s="19"/>
    </row>
    <row r="754" spans="1:2" customFormat="1">
      <c r="A754" s="19"/>
      <c r="B754" s="19"/>
    </row>
    <row r="755" spans="1:2" customFormat="1">
      <c r="A755" s="19"/>
      <c r="B755" s="19"/>
    </row>
    <row r="756" spans="1:2" customFormat="1">
      <c r="A756" s="19"/>
      <c r="B756" s="19"/>
    </row>
    <row r="757" spans="1:2" customFormat="1">
      <c r="A757" s="19"/>
      <c r="B757" s="19"/>
    </row>
    <row r="758" spans="1:2" customFormat="1">
      <c r="A758" s="19"/>
      <c r="B758" s="19"/>
    </row>
    <row r="759" spans="1:2" customFormat="1">
      <c r="A759" s="19"/>
      <c r="B759" s="19"/>
    </row>
    <row r="760" spans="1:2" customFormat="1">
      <c r="A760" s="19"/>
      <c r="B760" s="19"/>
    </row>
    <row r="761" spans="1:2" customFormat="1">
      <c r="A761" s="19"/>
      <c r="B761" s="19"/>
    </row>
    <row r="762" spans="1:2" customFormat="1">
      <c r="A762" s="19"/>
      <c r="B762" s="19"/>
    </row>
    <row r="763" spans="1:2" customFormat="1">
      <c r="A763" s="19"/>
      <c r="B763" s="19"/>
    </row>
    <row r="764" spans="1:2" customFormat="1">
      <c r="A764" s="19"/>
      <c r="B764" s="19"/>
    </row>
    <row r="765" spans="1:2" customFormat="1">
      <c r="A765" s="19"/>
      <c r="B765" s="19"/>
    </row>
    <row r="766" spans="1:2" customFormat="1">
      <c r="A766" s="19"/>
      <c r="B766" s="19"/>
    </row>
    <row r="767" spans="1:2" customFormat="1">
      <c r="A767" s="19"/>
      <c r="B767" s="19"/>
    </row>
    <row r="768" spans="1:2" customFormat="1">
      <c r="A768" s="19"/>
      <c r="B768" s="19"/>
    </row>
    <row r="769" spans="1:2" customFormat="1">
      <c r="A769" s="19"/>
      <c r="B769" s="19"/>
    </row>
    <row r="770" spans="1:2" customFormat="1">
      <c r="A770" s="19"/>
      <c r="B770" s="19"/>
    </row>
    <row r="771" spans="1:2" customFormat="1">
      <c r="A771" s="19"/>
      <c r="B771" s="19"/>
    </row>
    <row r="772" spans="1:2" customFormat="1">
      <c r="A772" s="19"/>
      <c r="B772" s="19"/>
    </row>
    <row r="773" spans="1:2" customFormat="1">
      <c r="A773" s="19"/>
      <c r="B773" s="19"/>
    </row>
    <row r="774" spans="1:2" customFormat="1">
      <c r="A774" s="19"/>
      <c r="B774" s="19"/>
    </row>
    <row r="775" spans="1:2" customFormat="1">
      <c r="A775" s="19"/>
      <c r="B775" s="19"/>
    </row>
    <row r="776" spans="1:2" customFormat="1">
      <c r="A776" s="19"/>
      <c r="B776" s="19"/>
    </row>
    <row r="777" spans="1:2" customFormat="1">
      <c r="A777" s="19"/>
      <c r="B777" s="19"/>
    </row>
    <row r="778" spans="1:2" customFormat="1">
      <c r="A778" s="19"/>
      <c r="B778" s="19"/>
    </row>
    <row r="779" spans="1:2" customFormat="1">
      <c r="A779" s="19"/>
      <c r="B779" s="19"/>
    </row>
    <row r="780" spans="1:2" customFormat="1">
      <c r="A780" s="19"/>
      <c r="B780" s="19"/>
    </row>
    <row r="781" spans="1:2" customFormat="1">
      <c r="A781" s="19"/>
      <c r="B781" s="19"/>
    </row>
    <row r="782" spans="1:2" customFormat="1">
      <c r="A782" s="19"/>
      <c r="B782" s="19"/>
    </row>
    <row r="783" spans="1:2" customFormat="1">
      <c r="A783" s="19"/>
      <c r="B783" s="19"/>
    </row>
    <row r="784" spans="1:2" customFormat="1">
      <c r="A784" s="19"/>
      <c r="B784" s="19"/>
    </row>
    <row r="785" spans="1:2" customFormat="1">
      <c r="A785" s="19"/>
      <c r="B785" s="19"/>
    </row>
    <row r="786" spans="1:2" customFormat="1">
      <c r="A786" s="19"/>
      <c r="B786" s="19"/>
    </row>
    <row r="787" spans="1:2" customFormat="1">
      <c r="A787" s="19"/>
      <c r="B787" s="19"/>
    </row>
    <row r="788" spans="1:2" customFormat="1">
      <c r="A788" s="19"/>
      <c r="B788" s="19"/>
    </row>
    <row r="789" spans="1:2" customFormat="1">
      <c r="A789" s="19"/>
      <c r="B789" s="19"/>
    </row>
    <row r="790" spans="1:2" customFormat="1">
      <c r="A790" s="19"/>
      <c r="B790" s="19"/>
    </row>
    <row r="791" spans="1:2" customFormat="1">
      <c r="A791" s="19"/>
      <c r="B791" s="19"/>
    </row>
    <row r="792" spans="1:2" customFormat="1">
      <c r="A792" s="19"/>
      <c r="B792" s="19"/>
    </row>
    <row r="793" spans="1:2" customFormat="1">
      <c r="A793" s="19"/>
      <c r="B793" s="19"/>
    </row>
    <row r="794" spans="1:2" customFormat="1">
      <c r="A794" s="19"/>
      <c r="B794" s="19"/>
    </row>
    <row r="795" spans="1:2" customFormat="1">
      <c r="A795" s="19"/>
      <c r="B795" s="19"/>
    </row>
    <row r="796" spans="1:2" customFormat="1">
      <c r="A796" s="19"/>
      <c r="B796" s="19"/>
    </row>
    <row r="797" spans="1:2" customFormat="1">
      <c r="A797" s="19"/>
      <c r="B797" s="19"/>
    </row>
    <row r="798" spans="1:2" customFormat="1">
      <c r="A798" s="19"/>
      <c r="B798" s="19"/>
    </row>
    <row r="799" spans="1:2" customFormat="1">
      <c r="A799" s="19"/>
      <c r="B799" s="19"/>
    </row>
    <row r="800" spans="1:2" customFormat="1">
      <c r="A800" s="19"/>
      <c r="B800" s="19"/>
    </row>
    <row r="801" spans="1:2" customFormat="1">
      <c r="A801" s="19"/>
      <c r="B801" s="19"/>
    </row>
    <row r="802" spans="1:2" customFormat="1">
      <c r="A802" s="19"/>
      <c r="B802" s="19"/>
    </row>
    <row r="803" spans="1:2" customFormat="1">
      <c r="A803" s="19"/>
      <c r="B803" s="19"/>
    </row>
    <row r="804" spans="1:2" customFormat="1">
      <c r="A804" s="19"/>
      <c r="B804" s="19"/>
    </row>
    <row r="805" spans="1:2" customFormat="1">
      <c r="A805" s="19"/>
      <c r="B805" s="19"/>
    </row>
    <row r="806" spans="1:2" customFormat="1">
      <c r="A806" s="19"/>
      <c r="B806" s="19"/>
    </row>
    <row r="807" spans="1:2" customFormat="1">
      <c r="A807" s="19"/>
      <c r="B807" s="19"/>
    </row>
    <row r="808" spans="1:2" customFormat="1">
      <c r="A808" s="19"/>
      <c r="B808" s="19"/>
    </row>
    <row r="809" spans="1:2" customFormat="1">
      <c r="A809" s="19"/>
      <c r="B809" s="19"/>
    </row>
    <row r="810" spans="1:2" customFormat="1">
      <c r="A810" s="19"/>
      <c r="B810" s="19"/>
    </row>
    <row r="811" spans="1:2" customFormat="1">
      <c r="A811" s="19"/>
      <c r="B811" s="19"/>
    </row>
    <row r="812" spans="1:2" customFormat="1">
      <c r="A812" s="19"/>
      <c r="B812" s="19"/>
    </row>
    <row r="813" spans="1:2" customFormat="1">
      <c r="A813" s="19"/>
      <c r="B813" s="19"/>
    </row>
    <row r="814" spans="1:2" customFormat="1">
      <c r="A814" s="19"/>
      <c r="B814" s="19"/>
    </row>
    <row r="815" spans="1:2" customFormat="1">
      <c r="A815" s="19"/>
      <c r="B815" s="19"/>
    </row>
    <row r="816" spans="1:2" customFormat="1">
      <c r="A816" s="19"/>
      <c r="B816" s="19"/>
    </row>
    <row r="817" spans="1:2" customFormat="1">
      <c r="A817" s="19"/>
      <c r="B817" s="19"/>
    </row>
    <row r="818" spans="1:2" customFormat="1">
      <c r="A818" s="19"/>
      <c r="B818" s="19"/>
    </row>
    <row r="819" spans="1:2" customFormat="1">
      <c r="A819" s="19"/>
      <c r="B819" s="19"/>
    </row>
    <row r="820" spans="1:2" customFormat="1">
      <c r="A820" s="19"/>
      <c r="B820" s="19"/>
    </row>
    <row r="821" spans="1:2" customFormat="1">
      <c r="A821" s="19"/>
      <c r="B821" s="19"/>
    </row>
    <row r="822" spans="1:2" customFormat="1">
      <c r="A822" s="19"/>
      <c r="B822" s="19"/>
    </row>
    <row r="823" spans="1:2" customFormat="1">
      <c r="A823" s="19"/>
      <c r="B823" s="19"/>
    </row>
    <row r="824" spans="1:2" customFormat="1">
      <c r="A824" s="19"/>
      <c r="B824" s="19"/>
    </row>
    <row r="825" spans="1:2" customFormat="1">
      <c r="A825" s="19"/>
      <c r="B825" s="19"/>
    </row>
    <row r="826" spans="1:2" customFormat="1">
      <c r="A826" s="19"/>
      <c r="B826" s="19"/>
    </row>
    <row r="827" spans="1:2" customFormat="1">
      <c r="A827" s="19"/>
      <c r="B827" s="19"/>
    </row>
    <row r="828" spans="1:2" customFormat="1">
      <c r="A828" s="19"/>
      <c r="B828" s="19"/>
    </row>
    <row r="829" spans="1:2" customFormat="1">
      <c r="A829" s="19"/>
      <c r="B829" s="19"/>
    </row>
    <row r="830" spans="1:2" customFormat="1">
      <c r="A830" s="19"/>
      <c r="B830" s="19"/>
    </row>
    <row r="831" spans="1:2" customFormat="1">
      <c r="A831" s="19"/>
      <c r="B831" s="19"/>
    </row>
    <row r="832" spans="1:2" customFormat="1">
      <c r="A832" s="19"/>
      <c r="B832" s="19"/>
    </row>
    <row r="833" spans="1:2" customFormat="1">
      <c r="A833" s="19"/>
      <c r="B833" s="19"/>
    </row>
    <row r="834" spans="1:2" customFormat="1">
      <c r="A834" s="19"/>
      <c r="B834" s="19"/>
    </row>
    <row r="835" spans="1:2" customFormat="1">
      <c r="A835" s="19"/>
      <c r="B835" s="19"/>
    </row>
    <row r="836" spans="1:2" customFormat="1">
      <c r="A836" s="19"/>
      <c r="B836" s="19"/>
    </row>
    <row r="837" spans="1:2" customFormat="1">
      <c r="A837" s="19"/>
      <c r="B837" s="19"/>
    </row>
    <row r="838" spans="1:2" customFormat="1">
      <c r="A838" s="19"/>
      <c r="B838" s="19"/>
    </row>
    <row r="839" spans="1:2" customFormat="1">
      <c r="A839" s="19"/>
      <c r="B839" s="19"/>
    </row>
    <row r="840" spans="1:2" customFormat="1">
      <c r="A840" s="19"/>
      <c r="B840" s="19"/>
    </row>
    <row r="841" spans="1:2" customFormat="1">
      <c r="A841" s="19"/>
      <c r="B841" s="19"/>
    </row>
    <row r="842" spans="1:2" customFormat="1">
      <c r="A842" s="19"/>
      <c r="B842" s="19"/>
    </row>
    <row r="843" spans="1:2" customFormat="1">
      <c r="A843" s="19"/>
      <c r="B843" s="19"/>
    </row>
    <row r="844" spans="1:2" customFormat="1">
      <c r="A844" s="19"/>
      <c r="B844" s="19"/>
    </row>
    <row r="845" spans="1:2" customFormat="1">
      <c r="A845" s="19"/>
      <c r="B845" s="19"/>
    </row>
    <row r="846" spans="1:2" customFormat="1">
      <c r="A846" s="19"/>
      <c r="B846" s="19"/>
    </row>
    <row r="847" spans="1:2" customFormat="1">
      <c r="A847" s="19"/>
      <c r="B847" s="19"/>
    </row>
    <row r="848" spans="1:2" customFormat="1">
      <c r="A848" s="19"/>
      <c r="B848" s="19"/>
    </row>
    <row r="849" spans="1:2" customFormat="1">
      <c r="A849" s="19"/>
      <c r="B849" s="19"/>
    </row>
    <row r="850" spans="1:2" customFormat="1">
      <c r="A850" s="19"/>
      <c r="B850" s="19"/>
    </row>
    <row r="851" spans="1:2" customFormat="1">
      <c r="A851" s="19"/>
      <c r="B851" s="19"/>
    </row>
    <row r="852" spans="1:2" customFormat="1">
      <c r="A852" s="19"/>
      <c r="B852" s="19"/>
    </row>
    <row r="853" spans="1:2" customFormat="1">
      <c r="A853" s="19"/>
      <c r="B853" s="19"/>
    </row>
    <row r="854" spans="1:2" customFormat="1">
      <c r="A854" s="19"/>
      <c r="B854" s="19"/>
    </row>
    <row r="855" spans="1:2" customFormat="1">
      <c r="A855" s="19"/>
      <c r="B855" s="19"/>
    </row>
    <row r="856" spans="1:2" customFormat="1">
      <c r="A856" s="19"/>
      <c r="B856" s="19"/>
    </row>
    <row r="857" spans="1:2" customFormat="1">
      <c r="A857" s="19"/>
      <c r="B857" s="19"/>
    </row>
    <row r="858" spans="1:2" customFormat="1">
      <c r="A858" s="19"/>
      <c r="B858" s="19"/>
    </row>
    <row r="859" spans="1:2" customFormat="1">
      <c r="A859" s="19"/>
      <c r="B859" s="19"/>
    </row>
    <row r="860" spans="1:2" customFormat="1">
      <c r="A860" s="19"/>
      <c r="B860" s="19"/>
    </row>
    <row r="861" spans="1:2" customFormat="1">
      <c r="A861" s="19"/>
      <c r="B861" s="19"/>
    </row>
    <row r="862" spans="1:2" customFormat="1">
      <c r="A862" s="19"/>
      <c r="B862" s="19"/>
    </row>
    <row r="863" spans="1:2" customFormat="1">
      <c r="A863" s="19"/>
      <c r="B863" s="19"/>
    </row>
    <row r="864" spans="1:2" customFormat="1">
      <c r="A864" s="19"/>
      <c r="B864" s="19"/>
    </row>
    <row r="865" spans="1:2" customFormat="1">
      <c r="A865" s="19"/>
      <c r="B865" s="19"/>
    </row>
    <row r="866" spans="1:2" customFormat="1">
      <c r="A866" s="19"/>
      <c r="B866" s="19"/>
    </row>
    <row r="867" spans="1:2" customFormat="1">
      <c r="A867" s="19"/>
      <c r="B867" s="19"/>
    </row>
    <row r="868" spans="1:2" customFormat="1">
      <c r="A868" s="19"/>
      <c r="B868" s="19"/>
    </row>
    <row r="869" spans="1:2" customFormat="1">
      <c r="A869" s="19"/>
      <c r="B869" s="19"/>
    </row>
    <row r="870" spans="1:2" customFormat="1">
      <c r="A870" s="19"/>
      <c r="B870" s="19"/>
    </row>
    <row r="871" spans="1:2" customFormat="1">
      <c r="A871" s="19"/>
      <c r="B871" s="19"/>
    </row>
    <row r="872" spans="1:2" customFormat="1">
      <c r="A872" s="19"/>
      <c r="B872" s="19"/>
    </row>
    <row r="873" spans="1:2" customFormat="1">
      <c r="A873" s="19"/>
      <c r="B873" s="19"/>
    </row>
    <row r="874" spans="1:2" customFormat="1">
      <c r="A874" s="19"/>
      <c r="B874" s="19"/>
    </row>
    <row r="875" spans="1:2" customFormat="1">
      <c r="A875" s="19"/>
      <c r="B875" s="19"/>
    </row>
    <row r="876" spans="1:2" customFormat="1">
      <c r="A876" s="19"/>
      <c r="B876" s="19"/>
    </row>
    <row r="877" spans="1:2" customFormat="1">
      <c r="A877" s="19"/>
      <c r="B877" s="19"/>
    </row>
    <row r="878" spans="1:2" customFormat="1">
      <c r="A878" s="19"/>
      <c r="B878" s="19"/>
    </row>
    <row r="879" spans="1:2" customFormat="1">
      <c r="A879" s="19"/>
      <c r="B879" s="19"/>
    </row>
    <row r="880" spans="1:2" customFormat="1">
      <c r="A880" s="19"/>
      <c r="B880" s="19"/>
    </row>
    <row r="881" spans="1:2" customFormat="1">
      <c r="A881" s="19"/>
      <c r="B881" s="19"/>
    </row>
    <row r="882" spans="1:2" customFormat="1">
      <c r="A882" s="19"/>
      <c r="B882" s="19"/>
    </row>
    <row r="883" spans="1:2" customFormat="1">
      <c r="A883" s="19"/>
      <c r="B883" s="19"/>
    </row>
    <row r="884" spans="1:2" customFormat="1">
      <c r="A884" s="19"/>
      <c r="B884" s="19"/>
    </row>
    <row r="885" spans="1:2" customFormat="1">
      <c r="A885" s="19"/>
      <c r="B885" s="19"/>
    </row>
    <row r="886" spans="1:2" customFormat="1">
      <c r="A886" s="19"/>
      <c r="B886" s="19"/>
    </row>
    <row r="887" spans="1:2" customFormat="1">
      <c r="A887" s="19"/>
      <c r="B887" s="19"/>
    </row>
    <row r="888" spans="1:2" customFormat="1">
      <c r="A888" s="19"/>
      <c r="B888" s="19"/>
    </row>
    <row r="889" spans="1:2" customFormat="1">
      <c r="A889" s="19"/>
      <c r="B889" s="19"/>
    </row>
    <row r="890" spans="1:2" customFormat="1">
      <c r="A890" s="19"/>
      <c r="B890" s="19"/>
    </row>
    <row r="891" spans="1:2" customFormat="1">
      <c r="A891" s="19"/>
      <c r="B891" s="19"/>
    </row>
    <row r="892" spans="1:2" customFormat="1">
      <c r="A892" s="19"/>
      <c r="B892" s="19"/>
    </row>
    <row r="893" spans="1:2" customFormat="1">
      <c r="A893" s="19"/>
      <c r="B893" s="19"/>
    </row>
    <row r="894" spans="1:2" customFormat="1">
      <c r="A894" s="19"/>
      <c r="B894" s="19"/>
    </row>
    <row r="895" spans="1:2" customFormat="1">
      <c r="A895" s="19"/>
      <c r="B895" s="19"/>
    </row>
    <row r="896" spans="1:2" customFormat="1">
      <c r="A896" s="19"/>
      <c r="B896" s="19"/>
    </row>
    <row r="897" spans="1:2" customFormat="1">
      <c r="A897" s="19"/>
      <c r="B897" s="19"/>
    </row>
    <row r="898" spans="1:2" customFormat="1">
      <c r="A898" s="19"/>
      <c r="B898" s="19"/>
    </row>
    <row r="899" spans="1:2" customFormat="1">
      <c r="A899" s="19"/>
      <c r="B899" s="19"/>
    </row>
    <row r="900" spans="1:2" customFormat="1">
      <c r="A900" s="19"/>
      <c r="B900" s="19"/>
    </row>
    <row r="901" spans="1:2" customFormat="1">
      <c r="A901" s="19"/>
      <c r="B901" s="19"/>
    </row>
    <row r="902" spans="1:2" customFormat="1">
      <c r="A902" s="19"/>
      <c r="B902" s="19"/>
    </row>
    <row r="903" spans="1:2" customFormat="1">
      <c r="A903" s="19"/>
      <c r="B903" s="19"/>
    </row>
    <row r="904" spans="1:2" customFormat="1">
      <c r="A904" s="19"/>
      <c r="B904" s="19"/>
    </row>
    <row r="905" spans="1:2" customFormat="1">
      <c r="A905" s="19"/>
      <c r="B905" s="19"/>
    </row>
    <row r="906" spans="1:2" customFormat="1">
      <c r="A906" s="19"/>
      <c r="B906" s="19"/>
    </row>
    <row r="907" spans="1:2" customFormat="1">
      <c r="A907" s="19"/>
      <c r="B907" s="19"/>
    </row>
    <row r="908" spans="1:2" customFormat="1">
      <c r="A908" s="19"/>
      <c r="B908" s="19"/>
    </row>
    <row r="909" spans="1:2" customFormat="1">
      <c r="A909" s="19"/>
      <c r="B909" s="19"/>
    </row>
    <row r="910" spans="1:2" customFormat="1">
      <c r="A910" s="19"/>
      <c r="B910" s="19"/>
    </row>
    <row r="911" spans="1:2" customFormat="1">
      <c r="A911" s="19"/>
      <c r="B911" s="19"/>
    </row>
    <row r="912" spans="1:2" customFormat="1">
      <c r="A912" s="19"/>
      <c r="B912" s="19"/>
    </row>
    <row r="913" spans="1:2" customFormat="1">
      <c r="A913" s="19"/>
      <c r="B913" s="19"/>
    </row>
    <row r="914" spans="1:2" customFormat="1">
      <c r="A914" s="19"/>
      <c r="B914" s="19"/>
    </row>
    <row r="915" spans="1:2" customFormat="1">
      <c r="A915" s="19"/>
      <c r="B915" s="19"/>
    </row>
    <row r="916" spans="1:2" customFormat="1">
      <c r="A916" s="19"/>
      <c r="B916" s="19"/>
    </row>
    <row r="917" spans="1:2" customFormat="1">
      <c r="A917" s="19"/>
      <c r="B917" s="19"/>
    </row>
    <row r="918" spans="1:2" customFormat="1">
      <c r="A918" s="19"/>
      <c r="B918" s="19"/>
    </row>
    <row r="919" spans="1:2" customFormat="1">
      <c r="A919" s="19"/>
      <c r="B919" s="19"/>
    </row>
    <row r="920" spans="1:2" customFormat="1">
      <c r="A920" s="19"/>
      <c r="B920" s="19"/>
    </row>
    <row r="921" spans="1:2" customFormat="1">
      <c r="A921" s="19"/>
      <c r="B921" s="19"/>
    </row>
    <row r="922" spans="1:2" customFormat="1">
      <c r="A922" s="19"/>
      <c r="B922" s="19"/>
    </row>
    <row r="923" spans="1:2" customFormat="1">
      <c r="A923" s="19"/>
      <c r="B923" s="19"/>
    </row>
    <row r="924" spans="1:2" customFormat="1">
      <c r="A924" s="19"/>
      <c r="B924" s="19"/>
    </row>
    <row r="925" spans="1:2" customFormat="1">
      <c r="A925" s="19"/>
      <c r="B925" s="19"/>
    </row>
    <row r="926" spans="1:2" customFormat="1">
      <c r="A926" s="19"/>
      <c r="B926" s="19"/>
    </row>
    <row r="927" spans="1:2" customFormat="1">
      <c r="A927" s="19"/>
      <c r="B927" s="19"/>
    </row>
    <row r="928" spans="1:2" customFormat="1">
      <c r="A928" s="19"/>
      <c r="B928" s="19"/>
    </row>
    <row r="929" spans="1:2" customFormat="1">
      <c r="A929" s="19"/>
      <c r="B929" s="19"/>
    </row>
    <row r="930" spans="1:2" customFormat="1">
      <c r="A930" s="19"/>
      <c r="B930" s="19"/>
    </row>
    <row r="931" spans="1:2" customFormat="1">
      <c r="A931" s="19"/>
      <c r="B931" s="19"/>
    </row>
    <row r="932" spans="1:2" customFormat="1">
      <c r="A932" s="19"/>
      <c r="B932" s="19"/>
    </row>
    <row r="933" spans="1:2" customFormat="1">
      <c r="A933" s="19"/>
      <c r="B933" s="19"/>
    </row>
    <row r="934" spans="1:2" customFormat="1">
      <c r="A934" s="19"/>
      <c r="B934" s="19"/>
    </row>
    <row r="935" spans="1:2" customFormat="1">
      <c r="A935" s="19"/>
      <c r="B935" s="19"/>
    </row>
    <row r="936" spans="1:2" customFormat="1">
      <c r="A936" s="19"/>
      <c r="B936" s="19"/>
    </row>
    <row r="937" spans="1:2" customFormat="1">
      <c r="A937" s="19"/>
      <c r="B937" s="19"/>
    </row>
    <row r="938" spans="1:2" customFormat="1">
      <c r="A938" s="19"/>
      <c r="B938" s="19"/>
    </row>
    <row r="939" spans="1:2" customFormat="1">
      <c r="A939" s="19"/>
      <c r="B939" s="19"/>
    </row>
    <row r="940" spans="1:2" customFormat="1">
      <c r="A940" s="19"/>
      <c r="B940" s="19"/>
    </row>
    <row r="941" spans="1:2" customFormat="1">
      <c r="A941" s="19"/>
      <c r="B941" s="19"/>
    </row>
    <row r="942" spans="1:2" customFormat="1">
      <c r="A942" s="19"/>
      <c r="B942" s="19"/>
    </row>
    <row r="943" spans="1:2" customFormat="1">
      <c r="A943" s="19"/>
      <c r="B943" s="19"/>
    </row>
    <row r="944" spans="1:2" customFormat="1">
      <c r="A944" s="19"/>
      <c r="B944" s="19"/>
    </row>
    <row r="945" spans="1:2" customFormat="1">
      <c r="A945" s="19"/>
      <c r="B945" s="19"/>
    </row>
    <row r="946" spans="1:2" customFormat="1">
      <c r="A946" s="19"/>
      <c r="B946" s="19"/>
    </row>
    <row r="947" spans="1:2" customFormat="1">
      <c r="A947" s="19"/>
      <c r="B947" s="19"/>
    </row>
    <row r="948" spans="1:2" customFormat="1">
      <c r="A948" s="19"/>
      <c r="B948" s="19"/>
    </row>
    <row r="949" spans="1:2" customFormat="1">
      <c r="A949" s="19"/>
      <c r="B949" s="19"/>
    </row>
    <row r="950" spans="1:2" customFormat="1">
      <c r="A950" s="19"/>
      <c r="B950" s="19"/>
    </row>
    <row r="951" spans="1:2" customFormat="1">
      <c r="A951" s="19"/>
      <c r="B951" s="19"/>
    </row>
    <row r="952" spans="1:2" customFormat="1">
      <c r="A952" s="19"/>
      <c r="B952" s="19"/>
    </row>
    <row r="953" spans="1:2" customFormat="1">
      <c r="A953" s="19"/>
      <c r="B953" s="19"/>
    </row>
    <row r="954" spans="1:2" customFormat="1">
      <c r="A954" s="19"/>
      <c r="B954" s="19"/>
    </row>
    <row r="955" spans="1:2" customFormat="1">
      <c r="A955" s="19"/>
      <c r="B955" s="19"/>
    </row>
    <row r="956" spans="1:2" customFormat="1">
      <c r="A956" s="19"/>
      <c r="B956" s="19"/>
    </row>
    <row r="957" spans="1:2" customFormat="1">
      <c r="A957" s="19"/>
      <c r="B957" s="19"/>
    </row>
    <row r="958" spans="1:2" customFormat="1">
      <c r="A958" s="19"/>
      <c r="B958" s="19"/>
    </row>
    <row r="959" spans="1:2" customFormat="1">
      <c r="A959" s="19"/>
      <c r="B959" s="19"/>
    </row>
    <row r="960" spans="1:2" customFormat="1">
      <c r="A960" s="19"/>
      <c r="B960" s="19"/>
    </row>
    <row r="961" spans="1:2" customFormat="1">
      <c r="A961" s="19"/>
      <c r="B961" s="19"/>
    </row>
    <row r="962" spans="1:2" customFormat="1">
      <c r="A962" s="19"/>
      <c r="B962" s="19"/>
    </row>
    <row r="963" spans="1:2" customFormat="1">
      <c r="A963" s="19"/>
      <c r="B963" s="19"/>
    </row>
    <row r="964" spans="1:2" customFormat="1">
      <c r="A964" s="19"/>
      <c r="B964" s="19"/>
    </row>
    <row r="965" spans="1:2" customFormat="1">
      <c r="A965" s="19"/>
      <c r="B965" s="19"/>
    </row>
    <row r="966" spans="1:2" customFormat="1">
      <c r="A966" s="19"/>
      <c r="B966" s="19"/>
    </row>
    <row r="967" spans="1:2" customFormat="1">
      <c r="A967" s="19"/>
      <c r="B967" s="19"/>
    </row>
    <row r="968" spans="1:2" customFormat="1">
      <c r="A968" s="19"/>
      <c r="B968" s="19"/>
    </row>
    <row r="969" spans="1:2" customFormat="1">
      <c r="A969" s="19"/>
      <c r="B969" s="19"/>
    </row>
    <row r="970" spans="1:2" customFormat="1">
      <c r="A970" s="19"/>
      <c r="B970" s="19"/>
    </row>
    <row r="971" spans="1:2" customFormat="1">
      <c r="A971" s="19"/>
      <c r="B971" s="19"/>
    </row>
    <row r="972" spans="1:2" customFormat="1">
      <c r="A972" s="19"/>
      <c r="B972" s="19"/>
    </row>
    <row r="973" spans="1:2" customFormat="1">
      <c r="A973" s="19"/>
      <c r="B973" s="19"/>
    </row>
    <row r="974" spans="1:2" customFormat="1">
      <c r="A974" s="19"/>
      <c r="B974" s="19"/>
    </row>
    <row r="975" spans="1:2" customFormat="1">
      <c r="A975" s="19"/>
      <c r="B975" s="19"/>
    </row>
    <row r="976" spans="1:2" customFormat="1">
      <c r="A976" s="19"/>
      <c r="B976" s="19"/>
    </row>
    <row r="977" spans="1:2" customFormat="1">
      <c r="A977" s="19"/>
      <c r="B977" s="19"/>
    </row>
    <row r="978" spans="1:2" customFormat="1">
      <c r="A978" s="19"/>
      <c r="B978" s="19"/>
    </row>
    <row r="979" spans="1:2" customFormat="1">
      <c r="A979" s="19"/>
      <c r="B979" s="19"/>
    </row>
    <row r="980" spans="1:2" customFormat="1">
      <c r="A980" s="19"/>
      <c r="B980" s="19"/>
    </row>
    <row r="981" spans="1:2" customFormat="1">
      <c r="A981" s="19"/>
      <c r="B981" s="19"/>
    </row>
    <row r="982" spans="1:2" customFormat="1">
      <c r="A982" s="19"/>
      <c r="B982" s="19"/>
    </row>
    <row r="983" spans="1:2" customFormat="1">
      <c r="A983" s="19"/>
      <c r="B983" s="19"/>
    </row>
    <row r="984" spans="1:2" customFormat="1">
      <c r="A984" s="19"/>
      <c r="B984" s="19"/>
    </row>
    <row r="985" spans="1:2" customFormat="1">
      <c r="A985" s="19"/>
      <c r="B985" s="19"/>
    </row>
    <row r="986" spans="1:2" customFormat="1">
      <c r="A986" s="19"/>
      <c r="B986" s="19"/>
    </row>
    <row r="987" spans="1:2" customFormat="1">
      <c r="A987" s="19"/>
      <c r="B987" s="19"/>
    </row>
    <row r="988" spans="1:2" customFormat="1">
      <c r="A988" s="19"/>
      <c r="B988" s="19"/>
    </row>
    <row r="989" spans="1:2" customFormat="1">
      <c r="A989" s="19"/>
      <c r="B989" s="19"/>
    </row>
    <row r="990" spans="1:2" customFormat="1">
      <c r="A990" s="19"/>
      <c r="B990" s="19"/>
    </row>
    <row r="991" spans="1:2" customFormat="1">
      <c r="A991" s="19"/>
      <c r="B991" s="19"/>
    </row>
    <row r="992" spans="1:2" customFormat="1">
      <c r="A992" s="19"/>
      <c r="B992" s="19"/>
    </row>
    <row r="993" spans="1:2" customFormat="1">
      <c r="A993" s="19"/>
      <c r="B993" s="19"/>
    </row>
    <row r="994" spans="1:2" customFormat="1">
      <c r="A994" s="19"/>
      <c r="B994" s="19"/>
    </row>
    <row r="995" spans="1:2" customFormat="1">
      <c r="A995" s="19"/>
      <c r="B995" s="19"/>
    </row>
    <row r="996" spans="1:2" customFormat="1">
      <c r="A996" s="19"/>
      <c r="B996" s="19"/>
    </row>
    <row r="997" spans="1:2" customFormat="1">
      <c r="A997" s="19"/>
      <c r="B997" s="19"/>
    </row>
    <row r="998" spans="1:2" customFormat="1">
      <c r="A998" s="19"/>
      <c r="B998" s="19"/>
    </row>
    <row r="999" spans="1:2" customFormat="1">
      <c r="A999" s="19"/>
      <c r="B999" s="19"/>
    </row>
    <row r="1000" spans="1:2" customFormat="1">
      <c r="A1000" s="19"/>
      <c r="B1000" s="19"/>
    </row>
    <row r="1001" spans="1:2" customFormat="1">
      <c r="A1001" s="19"/>
      <c r="B1001" s="19"/>
    </row>
    <row r="1002" spans="1:2" customFormat="1">
      <c r="A1002" s="19"/>
      <c r="B1002" s="19"/>
    </row>
    <row r="1003" spans="1:2" customFormat="1">
      <c r="A1003" s="19"/>
      <c r="B1003" s="19"/>
    </row>
    <row r="1004" spans="1:2" customFormat="1">
      <c r="A1004" s="19"/>
      <c r="B1004" s="19"/>
    </row>
    <row r="1005" spans="1:2" customFormat="1">
      <c r="A1005" s="19"/>
      <c r="B1005" s="19"/>
    </row>
    <row r="1006" spans="1:2" customFormat="1">
      <c r="A1006" s="19"/>
      <c r="B1006" s="19"/>
    </row>
    <row r="1007" spans="1:2" customFormat="1">
      <c r="A1007" s="19"/>
      <c r="B1007" s="19"/>
    </row>
    <row r="1008" spans="1:2" customFormat="1">
      <c r="A1008" s="19"/>
      <c r="B1008" s="19"/>
    </row>
    <row r="1009" spans="1:2" customFormat="1">
      <c r="A1009" s="19"/>
      <c r="B1009" s="19"/>
    </row>
    <row r="1010" spans="1:2" customFormat="1">
      <c r="A1010" s="19"/>
      <c r="B1010" s="19"/>
    </row>
    <row r="1011" spans="1:2" customFormat="1">
      <c r="A1011" s="19"/>
      <c r="B1011" s="19"/>
    </row>
    <row r="1012" spans="1:2" customFormat="1">
      <c r="A1012" s="19"/>
      <c r="B1012" s="19"/>
    </row>
    <row r="1013" spans="1:2" customFormat="1">
      <c r="A1013" s="19"/>
      <c r="B1013" s="19"/>
    </row>
    <row r="1014" spans="1:2" customFormat="1">
      <c r="A1014" s="19"/>
      <c r="B1014" s="19"/>
    </row>
    <row r="1015" spans="1:2" customFormat="1">
      <c r="A1015" s="19"/>
      <c r="B1015" s="19"/>
    </row>
    <row r="1016" spans="1:2" customFormat="1">
      <c r="A1016" s="19"/>
      <c r="B1016" s="19"/>
    </row>
    <row r="1017" spans="1:2" customFormat="1">
      <c r="A1017" s="19"/>
      <c r="B1017" s="19"/>
    </row>
    <row r="1018" spans="1:2" customFormat="1">
      <c r="A1018" s="19"/>
      <c r="B1018" s="19"/>
    </row>
    <row r="1019" spans="1:2" customFormat="1">
      <c r="A1019" s="19"/>
      <c r="B1019" s="19"/>
    </row>
    <row r="1020" spans="1:2" customFormat="1">
      <c r="A1020" s="19"/>
      <c r="B1020" s="19"/>
    </row>
    <row r="1021" spans="1:2" customFormat="1">
      <c r="A1021" s="19"/>
      <c r="B1021" s="19"/>
    </row>
    <row r="1022" spans="1:2" customFormat="1">
      <c r="A1022" s="19"/>
      <c r="B1022" s="19"/>
    </row>
    <row r="1023" spans="1:2" customFormat="1">
      <c r="A1023" s="19"/>
      <c r="B1023" s="19"/>
    </row>
    <row r="1024" spans="1:2" customFormat="1">
      <c r="A1024" s="19"/>
      <c r="B1024" s="19"/>
    </row>
    <row r="1025" spans="1:2" customFormat="1">
      <c r="A1025" s="19"/>
      <c r="B1025" s="19"/>
    </row>
    <row r="1026" spans="1:2" customFormat="1">
      <c r="A1026" s="19"/>
      <c r="B1026" s="19"/>
    </row>
    <row r="1027" spans="1:2" customFormat="1">
      <c r="A1027" s="19"/>
      <c r="B1027" s="19"/>
    </row>
    <row r="1028" spans="1:2" customFormat="1">
      <c r="A1028" s="19"/>
      <c r="B1028" s="19"/>
    </row>
    <row r="1029" spans="1:2" customFormat="1">
      <c r="A1029" s="19"/>
      <c r="B1029" s="19"/>
    </row>
    <row r="1030" spans="1:2" customFormat="1">
      <c r="A1030" s="19"/>
      <c r="B1030" s="19"/>
    </row>
    <row r="1031" spans="1:2" customFormat="1">
      <c r="A1031" s="19"/>
      <c r="B1031" s="19"/>
    </row>
    <row r="1032" spans="1:2" customFormat="1">
      <c r="A1032" s="19"/>
      <c r="B1032" s="19"/>
    </row>
    <row r="1033" spans="1:2" customFormat="1">
      <c r="A1033" s="19"/>
      <c r="B1033" s="19"/>
    </row>
    <row r="1034" spans="1:2" customFormat="1">
      <c r="A1034" s="19"/>
      <c r="B1034" s="19"/>
    </row>
    <row r="1035" spans="1:2" customFormat="1">
      <c r="A1035" s="19"/>
      <c r="B1035" s="19"/>
    </row>
    <row r="1036" spans="1:2" customFormat="1">
      <c r="A1036" s="19"/>
      <c r="B1036" s="19"/>
    </row>
    <row r="1037" spans="1:2" customFormat="1">
      <c r="A1037" s="19"/>
      <c r="B1037" s="19"/>
    </row>
    <row r="1038" spans="1:2" customFormat="1">
      <c r="A1038" s="19"/>
      <c r="B1038" s="19"/>
    </row>
    <row r="1039" spans="1:2" customFormat="1">
      <c r="A1039" s="19"/>
      <c r="B1039" s="19"/>
    </row>
    <row r="1040" spans="1:2" customFormat="1">
      <c r="A1040" s="19"/>
      <c r="B1040" s="19"/>
    </row>
    <row r="1041" spans="1:2" customFormat="1">
      <c r="A1041" s="19"/>
      <c r="B1041" s="19"/>
    </row>
    <row r="1042" spans="1:2" customFormat="1">
      <c r="A1042" s="19"/>
      <c r="B1042" s="19"/>
    </row>
    <row r="1043" spans="1:2" customFormat="1">
      <c r="A1043" s="19"/>
      <c r="B1043" s="19"/>
    </row>
    <row r="1044" spans="1:2" customFormat="1">
      <c r="A1044" s="19"/>
      <c r="B1044" s="19"/>
    </row>
    <row r="1045" spans="1:2" customFormat="1">
      <c r="A1045" s="19"/>
      <c r="B1045" s="19"/>
    </row>
    <row r="1046" spans="1:2" customFormat="1">
      <c r="A1046" s="19"/>
      <c r="B1046" s="19"/>
    </row>
    <row r="1047" spans="1:2" customFormat="1">
      <c r="A1047" s="19"/>
      <c r="B1047" s="19"/>
    </row>
    <row r="1048" spans="1:2" customFormat="1">
      <c r="A1048" s="19"/>
      <c r="B1048" s="19"/>
    </row>
    <row r="1049" spans="1:2" customFormat="1">
      <c r="A1049" s="19"/>
      <c r="B1049" s="19"/>
    </row>
    <row r="1050" spans="1:2" customFormat="1">
      <c r="A1050" s="19"/>
      <c r="B1050" s="19"/>
    </row>
    <row r="1051" spans="1:2" customFormat="1">
      <c r="A1051" s="19"/>
      <c r="B1051" s="19"/>
    </row>
    <row r="1052" spans="1:2" customFormat="1">
      <c r="A1052" s="19"/>
      <c r="B1052" s="19"/>
    </row>
    <row r="1053" spans="1:2" customFormat="1">
      <c r="A1053" s="19"/>
      <c r="B1053" s="19"/>
    </row>
    <row r="1054" spans="1:2" customFormat="1">
      <c r="A1054" s="19"/>
      <c r="B1054" s="19"/>
    </row>
    <row r="1055" spans="1:2" customFormat="1">
      <c r="A1055" s="19"/>
      <c r="B1055" s="19"/>
    </row>
    <row r="1056" spans="1:2" customFormat="1">
      <c r="A1056" s="19"/>
      <c r="B1056" s="19"/>
    </row>
    <row r="1057" spans="1:2" customFormat="1">
      <c r="A1057" s="19"/>
      <c r="B1057" s="19"/>
    </row>
    <row r="1058" spans="1:2" customFormat="1">
      <c r="A1058" s="19"/>
      <c r="B1058" s="19"/>
    </row>
    <row r="1059" spans="1:2" customFormat="1">
      <c r="A1059" s="19"/>
      <c r="B1059" s="19"/>
    </row>
    <row r="1060" spans="1:2" customFormat="1">
      <c r="A1060" s="19"/>
      <c r="B1060" s="19"/>
    </row>
    <row r="1061" spans="1:2" customFormat="1">
      <c r="A1061" s="19"/>
      <c r="B1061" s="19"/>
    </row>
    <row r="1062" spans="1:2" customFormat="1">
      <c r="A1062" s="19"/>
      <c r="B1062" s="19"/>
    </row>
    <row r="1063" spans="1:2" customFormat="1">
      <c r="A1063" s="19"/>
      <c r="B1063" s="19"/>
    </row>
    <row r="1064" spans="1:2" customFormat="1">
      <c r="A1064" s="19"/>
      <c r="B1064" s="19"/>
    </row>
    <row r="1065" spans="1:2" customFormat="1">
      <c r="A1065" s="19"/>
      <c r="B1065" s="19"/>
    </row>
    <row r="1066" spans="1:2" customFormat="1">
      <c r="A1066" s="19"/>
      <c r="B1066" s="19"/>
    </row>
    <row r="1067" spans="1:2" customFormat="1">
      <c r="A1067" s="19"/>
      <c r="B1067" s="19"/>
    </row>
    <row r="1068" spans="1:2" customFormat="1">
      <c r="A1068" s="19"/>
      <c r="B1068" s="19"/>
    </row>
    <row r="1069" spans="1:2" customFormat="1">
      <c r="A1069" s="19"/>
      <c r="B1069" s="19"/>
    </row>
    <row r="1070" spans="1:2" customFormat="1">
      <c r="A1070" s="19"/>
      <c r="B1070" s="19"/>
    </row>
    <row r="1071" spans="1:2" customFormat="1">
      <c r="A1071" s="19"/>
      <c r="B1071" s="19"/>
    </row>
    <row r="1072" spans="1:2" customFormat="1">
      <c r="A1072" s="19"/>
      <c r="B1072" s="19"/>
    </row>
    <row r="1073" spans="1:2" customFormat="1">
      <c r="A1073" s="19"/>
      <c r="B1073" s="19"/>
    </row>
    <row r="1074" spans="1:2" customFormat="1">
      <c r="A1074" s="19"/>
      <c r="B1074" s="19"/>
    </row>
    <row r="1075" spans="1:2" customFormat="1">
      <c r="A1075" s="19"/>
      <c r="B1075" s="19"/>
    </row>
    <row r="1076" spans="1:2" customFormat="1">
      <c r="A1076" s="19"/>
      <c r="B1076" s="19"/>
    </row>
    <row r="1077" spans="1:2" customFormat="1">
      <c r="A1077" s="19"/>
      <c r="B1077" s="19"/>
    </row>
    <row r="1078" spans="1:2" customFormat="1">
      <c r="A1078" s="19"/>
      <c r="B1078" s="19"/>
    </row>
    <row r="1079" spans="1:2" customFormat="1">
      <c r="A1079" s="19"/>
      <c r="B1079" s="19"/>
    </row>
    <row r="1080" spans="1:2" customFormat="1">
      <c r="A1080" s="19"/>
      <c r="B1080" s="19"/>
    </row>
    <row r="1081" spans="1:2" customFormat="1">
      <c r="A1081" s="19"/>
      <c r="B1081" s="19"/>
    </row>
    <row r="1082" spans="1:2" customFormat="1">
      <c r="A1082" s="19"/>
      <c r="B1082" s="19"/>
    </row>
    <row r="1083" spans="1:2" customFormat="1">
      <c r="A1083" s="19"/>
      <c r="B1083" s="19"/>
    </row>
    <row r="1084" spans="1:2" customFormat="1">
      <c r="A1084" s="19"/>
      <c r="B1084" s="19"/>
    </row>
    <row r="1085" spans="1:2" customFormat="1">
      <c r="A1085" s="19"/>
      <c r="B1085" s="19"/>
    </row>
    <row r="1086" spans="1:2" customFormat="1">
      <c r="A1086" s="19"/>
      <c r="B1086" s="19"/>
    </row>
    <row r="1087" spans="1:2" customFormat="1">
      <c r="A1087" s="19"/>
      <c r="B1087" s="19"/>
    </row>
    <row r="1088" spans="1:2" customFormat="1">
      <c r="A1088" s="19"/>
      <c r="B1088" s="19"/>
    </row>
    <row r="1089" spans="1:12" customFormat="1">
      <c r="A1089" s="19"/>
      <c r="B1089" s="19"/>
    </row>
    <row r="1090" spans="1:12" customFormat="1">
      <c r="A1090" s="19"/>
      <c r="B1090" s="19"/>
    </row>
    <row r="1091" spans="1:12" customFormat="1">
      <c r="A1091" s="19"/>
      <c r="B1091" s="19"/>
    </row>
    <row r="1092" spans="1:12" customFormat="1">
      <c r="A1092" s="19"/>
      <c r="B1092" s="19"/>
    </row>
    <row r="1093" spans="1:12" customFormat="1">
      <c r="A1093" s="19"/>
      <c r="B1093" s="19"/>
    </row>
    <row r="1094" spans="1:12">
      <c r="G1094" s="21"/>
      <c r="H1094" s="21"/>
      <c r="K1094" s="21"/>
      <c r="L1094" s="77"/>
    </row>
    <row r="1095" spans="1:12">
      <c r="G1095" s="21"/>
      <c r="H1095" s="21"/>
      <c r="K1095" s="21"/>
      <c r="L1095" s="77"/>
    </row>
    <row r="1096" spans="1:12">
      <c r="G1096" s="21"/>
      <c r="H1096" s="21"/>
      <c r="K1096" s="21"/>
      <c r="L1096" s="77"/>
    </row>
    <row r="1097" spans="1:12">
      <c r="G1097" s="21"/>
      <c r="H1097" s="21"/>
      <c r="K1097" s="21"/>
      <c r="L1097" s="77"/>
    </row>
    <row r="1098" spans="1:12">
      <c r="G1098" s="21"/>
      <c r="H1098" s="21"/>
      <c r="K1098" s="21"/>
      <c r="L1098" s="77"/>
    </row>
    <row r="1099" spans="1:12">
      <c r="G1099" s="21"/>
      <c r="H1099" s="21"/>
      <c r="K1099" s="21"/>
      <c r="L1099" s="77"/>
    </row>
    <row r="1100" spans="1:12">
      <c r="G1100" s="21"/>
      <c r="H1100" s="21"/>
      <c r="K1100" s="21"/>
      <c r="L1100" s="77"/>
    </row>
    <row r="1101" spans="1:12">
      <c r="G1101" s="21"/>
      <c r="H1101" s="21"/>
      <c r="K1101" s="21"/>
      <c r="L1101" s="77"/>
    </row>
    <row r="1102" spans="1:12">
      <c r="G1102" s="21"/>
      <c r="H1102" s="21"/>
      <c r="K1102" s="21"/>
      <c r="L1102" s="77"/>
    </row>
    <row r="1103" spans="1:12">
      <c r="G1103" s="21"/>
      <c r="H1103" s="21"/>
      <c r="K1103" s="21"/>
      <c r="L1103" s="77"/>
    </row>
    <row r="1104" spans="1:12">
      <c r="G1104" s="21"/>
      <c r="H1104" s="21"/>
      <c r="K1104" s="21"/>
      <c r="L1104" s="77"/>
    </row>
    <row r="1105" spans="7:12">
      <c r="G1105" s="21"/>
      <c r="H1105" s="21"/>
      <c r="K1105" s="21"/>
      <c r="L1105" s="77"/>
    </row>
    <row r="1106" spans="7:12">
      <c r="G1106" s="21"/>
      <c r="H1106" s="21"/>
      <c r="K1106" s="21"/>
      <c r="L1106" s="77"/>
    </row>
    <row r="1107" spans="7:12">
      <c r="G1107" s="21"/>
      <c r="H1107" s="21"/>
      <c r="K1107" s="21"/>
      <c r="L1107" s="77"/>
    </row>
    <row r="1108" spans="7:12">
      <c r="G1108" s="21"/>
      <c r="H1108" s="21"/>
      <c r="K1108" s="21"/>
      <c r="L1108" s="77"/>
    </row>
    <row r="1109" spans="7:12">
      <c r="G1109" s="21"/>
      <c r="H1109" s="21"/>
      <c r="K1109" s="21"/>
      <c r="L1109" s="77"/>
    </row>
    <row r="1110" spans="7:12">
      <c r="G1110" s="21"/>
      <c r="H1110" s="21"/>
      <c r="K1110" s="21"/>
      <c r="L1110" s="77"/>
    </row>
    <row r="1111" spans="7:12">
      <c r="G1111" s="21"/>
      <c r="H1111" s="21"/>
      <c r="K1111" s="21"/>
      <c r="L1111" s="77"/>
    </row>
    <row r="1112" spans="7:12">
      <c r="G1112" s="21"/>
      <c r="H1112" s="21"/>
      <c r="K1112" s="21"/>
      <c r="L1112" s="77"/>
    </row>
    <row r="1113" spans="7:12">
      <c r="G1113" s="21"/>
      <c r="H1113" s="21"/>
      <c r="K1113" s="21"/>
      <c r="L1113" s="77"/>
    </row>
    <row r="1114" spans="7:12">
      <c r="G1114" s="21"/>
      <c r="H1114" s="21"/>
      <c r="K1114" s="21"/>
      <c r="L1114" s="77"/>
    </row>
    <row r="1115" spans="7:12">
      <c r="G1115" s="21"/>
      <c r="H1115" s="21"/>
      <c r="K1115" s="21"/>
      <c r="L1115" s="77"/>
    </row>
    <row r="1116" spans="7:12">
      <c r="G1116" s="21"/>
      <c r="H1116" s="21"/>
      <c r="K1116" s="21"/>
      <c r="L1116" s="77"/>
    </row>
    <row r="1117" spans="7:12">
      <c r="G1117" s="21"/>
      <c r="H1117" s="21"/>
      <c r="K1117" s="21"/>
      <c r="L1117" s="77"/>
    </row>
    <row r="1118" spans="7:12">
      <c r="G1118" s="21"/>
      <c r="H1118" s="21"/>
      <c r="K1118" s="21"/>
      <c r="L1118" s="77"/>
    </row>
    <row r="1119" spans="7:12">
      <c r="G1119" s="21"/>
      <c r="H1119" s="21"/>
      <c r="K1119" s="21"/>
      <c r="L1119" s="77"/>
    </row>
    <row r="1120" spans="7:12">
      <c r="G1120" s="21"/>
      <c r="H1120" s="21"/>
      <c r="K1120" s="21"/>
      <c r="L1120" s="77"/>
    </row>
    <row r="1121" spans="7:12">
      <c r="G1121" s="21"/>
      <c r="H1121" s="21"/>
      <c r="K1121" s="21"/>
      <c r="L1121" s="77"/>
    </row>
    <row r="1122" spans="7:12">
      <c r="G1122" s="21"/>
      <c r="H1122" s="21"/>
      <c r="K1122" s="21"/>
      <c r="L1122" s="77"/>
    </row>
    <row r="1123" spans="7:12">
      <c r="G1123" s="21"/>
      <c r="H1123" s="21"/>
      <c r="K1123" s="21"/>
      <c r="L1123" s="77"/>
    </row>
    <row r="1124" spans="7:12">
      <c r="G1124" s="21"/>
      <c r="H1124" s="21"/>
      <c r="K1124" s="21"/>
      <c r="L1124" s="77"/>
    </row>
    <row r="1125" spans="7:12">
      <c r="G1125" s="21"/>
      <c r="H1125" s="21"/>
      <c r="K1125" s="21"/>
      <c r="L1125" s="77"/>
    </row>
    <row r="1126" spans="7:12">
      <c r="G1126" s="21"/>
      <c r="H1126" s="21"/>
      <c r="K1126" s="21"/>
      <c r="L1126" s="77"/>
    </row>
    <row r="1127" spans="7:12">
      <c r="G1127" s="21"/>
      <c r="H1127" s="21"/>
      <c r="K1127" s="21"/>
      <c r="L1127" s="77"/>
    </row>
    <row r="1128" spans="7:12">
      <c r="G1128" s="21"/>
      <c r="H1128" s="21"/>
      <c r="K1128" s="21"/>
      <c r="L1128" s="77"/>
    </row>
    <row r="1129" spans="7:12">
      <c r="G1129" s="21"/>
      <c r="H1129" s="21"/>
      <c r="K1129" s="21"/>
      <c r="L1129" s="77"/>
    </row>
    <row r="1130" spans="7:12">
      <c r="G1130" s="21"/>
      <c r="H1130" s="21"/>
      <c r="K1130" s="21"/>
      <c r="L1130" s="77"/>
    </row>
    <row r="1131" spans="7:12">
      <c r="G1131" s="21"/>
      <c r="H1131" s="21"/>
      <c r="K1131" s="21"/>
      <c r="L1131" s="77"/>
    </row>
    <row r="1132" spans="7:12">
      <c r="G1132" s="21"/>
      <c r="H1132" s="21"/>
      <c r="K1132" s="21"/>
      <c r="L1132" s="77"/>
    </row>
    <row r="1133" spans="7:12">
      <c r="G1133" s="21"/>
      <c r="H1133" s="21"/>
      <c r="K1133" s="21"/>
      <c r="L1133" s="77"/>
    </row>
    <row r="1134" spans="7:12">
      <c r="G1134" s="21"/>
      <c r="H1134" s="21"/>
      <c r="K1134" s="21"/>
      <c r="L1134" s="77"/>
    </row>
    <row r="1135" spans="7:12">
      <c r="G1135" s="21"/>
      <c r="H1135" s="21"/>
      <c r="K1135" s="21"/>
      <c r="L1135" s="77"/>
    </row>
    <row r="1136" spans="7:12">
      <c r="G1136" s="21"/>
      <c r="H1136" s="21"/>
      <c r="K1136" s="21"/>
      <c r="L1136" s="77"/>
    </row>
    <row r="1137" spans="7:12">
      <c r="G1137" s="21"/>
      <c r="H1137" s="21"/>
      <c r="K1137" s="21"/>
      <c r="L1137" s="77"/>
    </row>
    <row r="1138" spans="7:12">
      <c r="G1138" s="21"/>
      <c r="H1138" s="21"/>
      <c r="K1138" s="21"/>
      <c r="L1138" s="77"/>
    </row>
    <row r="1139" spans="7:12">
      <c r="G1139" s="21"/>
      <c r="H1139" s="21"/>
      <c r="K1139" s="21"/>
      <c r="L1139" s="77"/>
    </row>
    <row r="1140" spans="7:12">
      <c r="G1140" s="21"/>
      <c r="H1140" s="21"/>
      <c r="K1140" s="21"/>
      <c r="L1140" s="77"/>
    </row>
    <row r="1141" spans="7:12">
      <c r="G1141" s="21"/>
      <c r="H1141" s="21"/>
      <c r="K1141" s="21"/>
      <c r="L1141" s="77"/>
    </row>
    <row r="1142" spans="7:12">
      <c r="G1142" s="21"/>
      <c r="H1142" s="21"/>
      <c r="K1142" s="21"/>
      <c r="L1142" s="77"/>
    </row>
    <row r="1143" spans="7:12">
      <c r="G1143" s="21"/>
      <c r="H1143" s="21"/>
      <c r="K1143" s="21"/>
      <c r="L1143" s="77"/>
    </row>
    <row r="1144" spans="7:12">
      <c r="G1144" s="21"/>
      <c r="H1144" s="21"/>
      <c r="K1144" s="21"/>
      <c r="L1144" s="77"/>
    </row>
    <row r="1145" spans="7:12">
      <c r="G1145" s="21"/>
      <c r="H1145" s="21"/>
      <c r="K1145" s="21"/>
      <c r="L1145" s="77"/>
    </row>
    <row r="1146" spans="7:12">
      <c r="G1146" s="21"/>
      <c r="H1146" s="21"/>
      <c r="K1146" s="21"/>
      <c r="L1146" s="77"/>
    </row>
    <row r="1147" spans="7:12">
      <c r="G1147" s="21"/>
      <c r="H1147" s="21"/>
      <c r="K1147" s="21"/>
      <c r="L1147" s="77"/>
    </row>
    <row r="1148" spans="7:12">
      <c r="G1148" s="21"/>
      <c r="H1148" s="21"/>
      <c r="K1148" s="21"/>
      <c r="L1148" s="77"/>
    </row>
    <row r="1149" spans="7:12">
      <c r="G1149" s="21"/>
      <c r="H1149" s="21"/>
      <c r="K1149" s="21"/>
      <c r="L1149" s="77"/>
    </row>
    <row r="1150" spans="7:12">
      <c r="G1150" s="21"/>
      <c r="H1150" s="21"/>
      <c r="K1150" s="21"/>
      <c r="L1150" s="77"/>
    </row>
    <row r="1151" spans="7:12">
      <c r="G1151" s="21"/>
      <c r="H1151" s="21"/>
      <c r="K1151" s="21"/>
      <c r="L1151" s="77"/>
    </row>
    <row r="1152" spans="7:12">
      <c r="G1152" s="21"/>
      <c r="H1152" s="21"/>
      <c r="K1152" s="21"/>
      <c r="L1152" s="77"/>
    </row>
    <row r="1153" spans="7:12">
      <c r="G1153" s="21"/>
      <c r="H1153" s="21"/>
      <c r="K1153" s="21"/>
      <c r="L1153" s="77"/>
    </row>
    <row r="1154" spans="7:12">
      <c r="G1154" s="21"/>
      <c r="H1154" s="21"/>
      <c r="K1154" s="21"/>
      <c r="L1154" s="77"/>
    </row>
    <row r="1155" spans="7:12">
      <c r="G1155" s="21"/>
      <c r="H1155" s="21"/>
      <c r="K1155" s="21"/>
      <c r="L1155" s="77"/>
    </row>
    <row r="1156" spans="7:12">
      <c r="G1156" s="21"/>
      <c r="H1156" s="21"/>
      <c r="K1156" s="21"/>
      <c r="L1156" s="77"/>
    </row>
    <row r="1157" spans="7:12">
      <c r="G1157" s="21"/>
      <c r="H1157" s="21"/>
      <c r="K1157" s="21"/>
      <c r="L1157" s="77"/>
    </row>
    <row r="1158" spans="7:12">
      <c r="G1158" s="21"/>
      <c r="H1158" s="21"/>
      <c r="K1158" s="21"/>
      <c r="L1158" s="77"/>
    </row>
    <row r="1159" spans="7:12">
      <c r="G1159" s="21"/>
      <c r="H1159" s="21"/>
      <c r="K1159" s="21"/>
      <c r="L1159" s="77"/>
    </row>
    <row r="1160" spans="7:12">
      <c r="G1160" s="21"/>
      <c r="H1160" s="21"/>
      <c r="K1160" s="21"/>
      <c r="L1160" s="77"/>
    </row>
    <row r="1161" spans="7:12">
      <c r="G1161" s="21"/>
      <c r="H1161" s="21"/>
      <c r="K1161" s="21"/>
      <c r="L1161" s="77"/>
    </row>
    <row r="1162" spans="7:12">
      <c r="G1162" s="21"/>
      <c r="H1162" s="21"/>
      <c r="K1162" s="21"/>
      <c r="L1162" s="77"/>
    </row>
    <row r="1163" spans="7:12">
      <c r="G1163" s="21"/>
      <c r="H1163" s="21"/>
      <c r="K1163" s="21"/>
      <c r="L1163" s="77"/>
    </row>
    <row r="1164" spans="7:12">
      <c r="G1164" s="21"/>
      <c r="H1164" s="21"/>
      <c r="K1164" s="21"/>
      <c r="L1164" s="77"/>
    </row>
    <row r="1165" spans="7:12">
      <c r="G1165" s="21"/>
      <c r="H1165" s="21"/>
      <c r="K1165" s="21"/>
      <c r="L1165" s="77"/>
    </row>
    <row r="1166" spans="7:12">
      <c r="G1166" s="21"/>
      <c r="H1166" s="21"/>
      <c r="K1166" s="21"/>
      <c r="L1166" s="77"/>
    </row>
    <row r="1167" spans="7:12">
      <c r="G1167" s="21"/>
      <c r="H1167" s="21"/>
      <c r="K1167" s="21"/>
      <c r="L1167" s="77"/>
    </row>
    <row r="1168" spans="7:12">
      <c r="G1168" s="21"/>
      <c r="H1168" s="21"/>
      <c r="K1168" s="21"/>
      <c r="L1168" s="77"/>
    </row>
    <row r="1169" spans="7:12">
      <c r="G1169" s="21"/>
      <c r="H1169" s="21"/>
      <c r="K1169" s="21"/>
      <c r="L1169" s="77"/>
    </row>
    <row r="1170" spans="7:12">
      <c r="G1170" s="21"/>
      <c r="H1170" s="21"/>
      <c r="K1170" s="21"/>
      <c r="L1170" s="77"/>
    </row>
    <row r="1171" spans="7:12">
      <c r="G1171" s="21"/>
      <c r="H1171" s="21"/>
      <c r="K1171" s="21"/>
      <c r="L1171" s="77"/>
    </row>
    <row r="1172" spans="7:12">
      <c r="G1172" s="21"/>
      <c r="H1172" s="21"/>
      <c r="K1172" s="21"/>
      <c r="L1172" s="77"/>
    </row>
    <row r="1173" spans="7:12">
      <c r="G1173" s="21"/>
      <c r="H1173" s="21"/>
      <c r="K1173" s="21"/>
      <c r="L1173" s="77"/>
    </row>
    <row r="1174" spans="7:12">
      <c r="G1174" s="21"/>
      <c r="H1174" s="21"/>
      <c r="K1174" s="21"/>
      <c r="L1174" s="77"/>
    </row>
    <row r="1175" spans="7:12">
      <c r="G1175" s="21"/>
      <c r="H1175" s="21"/>
      <c r="K1175" s="21"/>
      <c r="L1175" s="77"/>
    </row>
    <row r="1176" spans="7:12">
      <c r="G1176" s="21"/>
      <c r="H1176" s="21"/>
      <c r="K1176" s="21"/>
      <c r="L1176" s="77"/>
    </row>
    <row r="1177" spans="7:12">
      <c r="G1177" s="21"/>
      <c r="H1177" s="21"/>
      <c r="K1177" s="21"/>
      <c r="L1177" s="77"/>
    </row>
    <row r="1178" spans="7:12">
      <c r="G1178" s="21"/>
      <c r="H1178" s="21"/>
      <c r="K1178" s="21"/>
      <c r="L1178" s="77"/>
    </row>
    <row r="1179" spans="7:12">
      <c r="G1179" s="21"/>
      <c r="H1179" s="21"/>
      <c r="K1179" s="21"/>
      <c r="L1179" s="77"/>
    </row>
    <row r="1180" spans="7:12">
      <c r="G1180" s="21"/>
      <c r="H1180" s="21"/>
      <c r="K1180" s="21"/>
      <c r="L1180" s="77"/>
    </row>
    <row r="1181" spans="7:12">
      <c r="G1181" s="21"/>
      <c r="H1181" s="21"/>
      <c r="K1181" s="21"/>
      <c r="L1181" s="77"/>
    </row>
    <row r="1182" spans="7:12">
      <c r="G1182" s="21"/>
      <c r="H1182" s="21"/>
      <c r="K1182" s="21"/>
      <c r="L1182" s="77"/>
    </row>
    <row r="1183" spans="7:12">
      <c r="G1183" s="21"/>
      <c r="H1183" s="21"/>
      <c r="K1183" s="21"/>
      <c r="L1183" s="77"/>
    </row>
    <row r="1184" spans="7:12">
      <c r="G1184" s="21"/>
      <c r="H1184" s="21"/>
      <c r="K1184" s="21"/>
      <c r="L1184" s="77"/>
    </row>
    <row r="1185" spans="7:12">
      <c r="G1185" s="21"/>
      <c r="H1185" s="21"/>
      <c r="K1185" s="21"/>
      <c r="L1185" s="77"/>
    </row>
    <row r="1186" spans="7:12">
      <c r="G1186" s="21"/>
      <c r="H1186" s="21"/>
      <c r="K1186" s="21"/>
      <c r="L1186" s="77"/>
    </row>
    <row r="1187" spans="7:12">
      <c r="G1187" s="21"/>
      <c r="H1187" s="21"/>
      <c r="K1187" s="21"/>
      <c r="L1187" s="77"/>
    </row>
    <row r="1188" spans="7:12">
      <c r="G1188" s="21"/>
      <c r="H1188" s="21"/>
      <c r="K1188" s="21"/>
      <c r="L1188" s="77"/>
    </row>
    <row r="1189" spans="7:12">
      <c r="G1189" s="21"/>
      <c r="H1189" s="21"/>
      <c r="K1189" s="21"/>
      <c r="L1189" s="77"/>
    </row>
    <row r="1190" spans="7:12">
      <c r="G1190" s="21"/>
      <c r="H1190" s="21"/>
      <c r="K1190" s="21"/>
      <c r="L1190" s="77"/>
    </row>
    <row r="1191" spans="7:12">
      <c r="G1191" s="21"/>
      <c r="H1191" s="21"/>
      <c r="K1191" s="21"/>
      <c r="L1191" s="77"/>
    </row>
    <row r="1192" spans="7:12">
      <c r="G1192" s="21"/>
      <c r="H1192" s="21"/>
      <c r="K1192" s="21"/>
      <c r="L1192" s="77"/>
    </row>
    <row r="1193" spans="7:12">
      <c r="G1193" s="21"/>
      <c r="H1193" s="21"/>
      <c r="K1193" s="21"/>
      <c r="L1193" s="77"/>
    </row>
    <row r="1194" spans="7:12">
      <c r="G1194" s="21"/>
      <c r="H1194" s="21"/>
      <c r="K1194" s="21"/>
      <c r="L1194" s="77"/>
    </row>
    <row r="1195" spans="7:12">
      <c r="G1195" s="21"/>
      <c r="H1195" s="21"/>
      <c r="K1195" s="21"/>
      <c r="L1195" s="77"/>
    </row>
    <row r="1196" spans="7:12">
      <c r="G1196" s="21"/>
      <c r="H1196" s="21"/>
      <c r="K1196" s="21"/>
      <c r="L1196" s="77"/>
    </row>
    <row r="1197" spans="7:12">
      <c r="G1197" s="21"/>
      <c r="H1197" s="21"/>
      <c r="K1197" s="21"/>
      <c r="L1197" s="77"/>
    </row>
    <row r="1198" spans="7:12">
      <c r="G1198" s="21"/>
      <c r="H1198" s="21"/>
      <c r="K1198" s="21"/>
      <c r="L1198" s="77"/>
    </row>
    <row r="1199" spans="7:12">
      <c r="G1199" s="21"/>
      <c r="H1199" s="21"/>
      <c r="K1199" s="21"/>
      <c r="L1199" s="77"/>
    </row>
    <row r="1200" spans="7:12">
      <c r="G1200" s="21"/>
      <c r="H1200" s="21"/>
      <c r="K1200" s="21"/>
      <c r="L1200" s="77"/>
    </row>
    <row r="1201" spans="7:12">
      <c r="G1201" s="21"/>
      <c r="H1201" s="21"/>
      <c r="K1201" s="21"/>
      <c r="L1201" s="77"/>
    </row>
    <row r="1202" spans="7:12">
      <c r="G1202" s="21"/>
      <c r="H1202" s="21"/>
      <c r="K1202" s="21"/>
      <c r="L1202" s="77"/>
    </row>
    <row r="1203" spans="7:12">
      <c r="G1203" s="21"/>
      <c r="H1203" s="21"/>
      <c r="K1203" s="21"/>
      <c r="L1203" s="77"/>
    </row>
    <row r="1204" spans="7:12">
      <c r="G1204" s="21"/>
      <c r="H1204" s="21"/>
      <c r="K1204" s="21"/>
      <c r="L1204" s="77"/>
    </row>
    <row r="1205" spans="7:12">
      <c r="G1205" s="21"/>
      <c r="H1205" s="21"/>
      <c r="K1205" s="21"/>
      <c r="L1205" s="77"/>
    </row>
    <row r="1206" spans="7:12">
      <c r="G1206" s="21"/>
      <c r="H1206" s="21"/>
      <c r="K1206" s="21"/>
      <c r="L1206" s="77"/>
    </row>
    <row r="1207" spans="7:12">
      <c r="G1207" s="21"/>
      <c r="H1207" s="21"/>
      <c r="K1207" s="21"/>
      <c r="L1207" s="77"/>
    </row>
    <row r="1208" spans="7:12">
      <c r="G1208" s="21"/>
      <c r="H1208" s="21"/>
      <c r="K1208" s="21"/>
      <c r="L1208" s="77"/>
    </row>
    <row r="1209" spans="7:12">
      <c r="G1209" s="21"/>
      <c r="H1209" s="21"/>
      <c r="K1209" s="21"/>
      <c r="L1209" s="77"/>
    </row>
    <row r="1210" spans="7:12">
      <c r="G1210" s="21"/>
      <c r="H1210" s="21"/>
      <c r="K1210" s="21"/>
      <c r="L1210" s="77"/>
    </row>
    <row r="1211" spans="7:12">
      <c r="G1211" s="21"/>
      <c r="H1211" s="21"/>
      <c r="K1211" s="21"/>
      <c r="L1211" s="77"/>
    </row>
    <row r="1212" spans="7:12">
      <c r="G1212" s="21"/>
      <c r="H1212" s="21"/>
      <c r="K1212" s="21"/>
      <c r="L1212" s="77"/>
    </row>
    <row r="1213" spans="7:12">
      <c r="G1213" s="21"/>
      <c r="H1213" s="21"/>
      <c r="K1213" s="21"/>
      <c r="L1213" s="77"/>
    </row>
    <row r="1214" spans="7:12">
      <c r="G1214" s="21"/>
      <c r="H1214" s="21"/>
      <c r="K1214" s="21"/>
      <c r="L1214" s="77"/>
    </row>
    <row r="1215" spans="7:12">
      <c r="G1215" s="21"/>
      <c r="H1215" s="21"/>
      <c r="K1215" s="21"/>
      <c r="L1215" s="77"/>
    </row>
    <row r="1216" spans="7:12">
      <c r="G1216" s="21"/>
      <c r="H1216" s="21"/>
      <c r="K1216" s="21"/>
      <c r="L1216" s="77"/>
    </row>
    <row r="1217" spans="7:12">
      <c r="G1217" s="21"/>
      <c r="H1217" s="21"/>
      <c r="K1217" s="21"/>
      <c r="L1217" s="77"/>
    </row>
    <row r="1218" spans="7:12">
      <c r="G1218" s="21"/>
      <c r="H1218" s="21"/>
      <c r="K1218" s="21"/>
      <c r="L1218" s="77"/>
    </row>
    <row r="1219" spans="7:12">
      <c r="G1219" s="21"/>
      <c r="H1219" s="21"/>
      <c r="K1219" s="21"/>
      <c r="L1219" s="77"/>
    </row>
    <row r="1220" spans="7:12">
      <c r="G1220" s="21"/>
      <c r="H1220" s="21"/>
      <c r="K1220" s="21"/>
      <c r="L1220" s="77"/>
    </row>
    <row r="1221" spans="7:12">
      <c r="G1221" s="21"/>
      <c r="H1221" s="21"/>
      <c r="K1221" s="21"/>
      <c r="L1221" s="77"/>
    </row>
    <row r="1222" spans="7:12">
      <c r="G1222" s="21"/>
      <c r="H1222" s="21"/>
      <c r="K1222" s="21"/>
      <c r="L1222" s="77"/>
    </row>
    <row r="1223" spans="7:12">
      <c r="G1223" s="21"/>
      <c r="H1223" s="21"/>
      <c r="K1223" s="21"/>
      <c r="L1223" s="77"/>
    </row>
    <row r="1224" spans="7:12">
      <c r="G1224" s="21"/>
      <c r="H1224" s="21"/>
      <c r="K1224" s="21"/>
      <c r="L1224" s="77"/>
    </row>
    <row r="1225" spans="7:12">
      <c r="G1225" s="21"/>
      <c r="H1225" s="21"/>
      <c r="K1225" s="21"/>
      <c r="L1225" s="77"/>
    </row>
    <row r="1226" spans="7:12">
      <c r="G1226" s="21"/>
      <c r="H1226" s="21"/>
      <c r="K1226" s="21"/>
      <c r="L1226" s="77"/>
    </row>
    <row r="1227" spans="7:12">
      <c r="G1227" s="21"/>
      <c r="H1227" s="21"/>
      <c r="K1227" s="21"/>
      <c r="L1227" s="77"/>
    </row>
    <row r="1228" spans="7:12">
      <c r="G1228" s="21"/>
      <c r="H1228" s="21"/>
      <c r="K1228" s="21"/>
      <c r="L1228" s="77"/>
    </row>
    <row r="1229" spans="7:12">
      <c r="G1229" s="21"/>
      <c r="H1229" s="21"/>
      <c r="K1229" s="21"/>
      <c r="L1229" s="77"/>
    </row>
    <row r="1230" spans="7:12">
      <c r="G1230" s="21"/>
      <c r="H1230" s="21"/>
      <c r="K1230" s="21"/>
      <c r="L1230" s="77"/>
    </row>
    <row r="1231" spans="7:12">
      <c r="G1231" s="21"/>
      <c r="H1231" s="21"/>
      <c r="K1231" s="21"/>
      <c r="L1231" s="77"/>
    </row>
    <row r="1232" spans="7:12">
      <c r="G1232" s="21"/>
      <c r="H1232" s="21"/>
      <c r="K1232" s="21"/>
      <c r="L1232" s="77"/>
    </row>
    <row r="1233" spans="7:12">
      <c r="G1233" s="21"/>
      <c r="H1233" s="21"/>
      <c r="K1233" s="21"/>
      <c r="L1233" s="77"/>
    </row>
    <row r="1234" spans="7:12">
      <c r="G1234" s="21"/>
      <c r="H1234" s="21"/>
      <c r="K1234" s="21"/>
      <c r="L1234" s="77"/>
    </row>
    <row r="1235" spans="7:12">
      <c r="G1235" s="21"/>
      <c r="H1235" s="21"/>
      <c r="K1235" s="21"/>
      <c r="L1235" s="77"/>
    </row>
    <row r="1236" spans="7:12">
      <c r="G1236" s="21"/>
      <c r="H1236" s="21"/>
      <c r="K1236" s="21"/>
      <c r="L1236" s="77"/>
    </row>
    <row r="1237" spans="7:12">
      <c r="G1237" s="21"/>
      <c r="H1237" s="21"/>
      <c r="K1237" s="21"/>
      <c r="L1237" s="77"/>
    </row>
    <row r="1238" spans="7:12">
      <c r="G1238" s="21"/>
      <c r="H1238" s="21"/>
      <c r="K1238" s="21"/>
      <c r="L1238" s="77"/>
    </row>
    <row r="1239" spans="7:12">
      <c r="G1239" s="21"/>
      <c r="H1239" s="21"/>
      <c r="K1239" s="21"/>
      <c r="L1239" s="77"/>
    </row>
    <row r="1240" spans="7:12">
      <c r="G1240" s="21"/>
      <c r="H1240" s="21"/>
      <c r="K1240" s="21"/>
      <c r="L1240" s="77"/>
    </row>
    <row r="1241" spans="7:12">
      <c r="G1241" s="21"/>
      <c r="H1241" s="21"/>
      <c r="K1241" s="21"/>
      <c r="L1241" s="77"/>
    </row>
    <row r="1242" spans="7:12">
      <c r="G1242" s="21"/>
      <c r="H1242" s="21"/>
      <c r="K1242" s="21"/>
      <c r="L1242" s="77"/>
    </row>
    <row r="1243" spans="7:12">
      <c r="G1243" s="21"/>
      <c r="H1243" s="21"/>
      <c r="K1243" s="21"/>
      <c r="L1243" s="77"/>
    </row>
    <row r="1244" spans="7:12">
      <c r="G1244" s="21"/>
      <c r="H1244" s="21"/>
      <c r="K1244" s="21"/>
      <c r="L1244" s="77"/>
    </row>
    <row r="1245" spans="7:12">
      <c r="G1245" s="21"/>
      <c r="H1245" s="21"/>
      <c r="K1245" s="21"/>
      <c r="L1245" s="77"/>
    </row>
    <row r="1246" spans="7:12">
      <c r="G1246" s="21"/>
      <c r="H1246" s="21"/>
      <c r="K1246" s="21"/>
      <c r="L1246" s="77"/>
    </row>
    <row r="1247" spans="7:12">
      <c r="G1247" s="21"/>
      <c r="H1247" s="21"/>
      <c r="K1247" s="21"/>
      <c r="L1247" s="77"/>
    </row>
    <row r="1248" spans="7:12">
      <c r="G1248" s="21"/>
      <c r="H1248" s="21"/>
      <c r="K1248" s="21"/>
      <c r="L1248" s="77"/>
    </row>
    <row r="1249" spans="7:12">
      <c r="G1249" s="21"/>
      <c r="H1249" s="21"/>
      <c r="K1249" s="21"/>
      <c r="L1249" s="77"/>
    </row>
    <row r="1250" spans="7:12">
      <c r="G1250" s="21"/>
      <c r="H1250" s="21"/>
      <c r="K1250" s="21"/>
      <c r="L1250" s="77"/>
    </row>
    <row r="1251" spans="7:12">
      <c r="G1251" s="21"/>
      <c r="H1251" s="21"/>
      <c r="K1251" s="21"/>
      <c r="L1251" s="77"/>
    </row>
    <row r="1252" spans="7:12">
      <c r="G1252" s="21"/>
      <c r="H1252" s="21"/>
      <c r="K1252" s="21"/>
      <c r="L1252" s="77"/>
    </row>
    <row r="1253" spans="7:12">
      <c r="G1253" s="21"/>
      <c r="H1253" s="21"/>
      <c r="K1253" s="21"/>
      <c r="L1253" s="77"/>
    </row>
    <row r="1254" spans="7:12">
      <c r="G1254" s="21"/>
      <c r="H1254" s="21"/>
      <c r="K1254" s="21"/>
      <c r="L1254" s="77"/>
    </row>
    <row r="1255" spans="7:12">
      <c r="G1255" s="21"/>
      <c r="H1255" s="21"/>
      <c r="K1255" s="21"/>
      <c r="L1255" s="77"/>
    </row>
    <row r="1256" spans="7:12">
      <c r="G1256" s="21"/>
      <c r="H1256" s="21"/>
      <c r="K1256" s="21"/>
      <c r="L1256" s="77"/>
    </row>
    <row r="1257" spans="7:12">
      <c r="G1257" s="21"/>
      <c r="H1257" s="21"/>
      <c r="K1257" s="21"/>
      <c r="L1257" s="77"/>
    </row>
    <row r="1258" spans="7:12">
      <c r="G1258" s="21"/>
      <c r="H1258" s="21"/>
      <c r="K1258" s="21"/>
      <c r="L1258" s="77"/>
    </row>
    <row r="1259" spans="7:12">
      <c r="G1259" s="21"/>
      <c r="H1259" s="21"/>
      <c r="K1259" s="21"/>
      <c r="L1259" s="77"/>
    </row>
    <row r="1260" spans="7:12">
      <c r="G1260" s="21"/>
      <c r="H1260" s="21"/>
      <c r="K1260" s="21"/>
      <c r="L1260" s="77"/>
    </row>
    <row r="1261" spans="7:12">
      <c r="G1261" s="21"/>
      <c r="H1261" s="21"/>
      <c r="K1261" s="21"/>
      <c r="L1261" s="77"/>
    </row>
    <row r="1262" spans="7:12">
      <c r="G1262" s="21"/>
      <c r="H1262" s="21"/>
      <c r="K1262" s="21"/>
      <c r="L1262" s="77"/>
    </row>
    <row r="1263" spans="7:12">
      <c r="G1263" s="21"/>
      <c r="H1263" s="21"/>
      <c r="K1263" s="21"/>
      <c r="L1263" s="77"/>
    </row>
    <row r="1264" spans="7:12">
      <c r="G1264" s="21"/>
      <c r="H1264" s="21"/>
      <c r="K1264" s="21"/>
      <c r="L1264" s="77"/>
    </row>
    <row r="1265" spans="7:12">
      <c r="G1265" s="21"/>
      <c r="H1265" s="21"/>
      <c r="K1265" s="21"/>
      <c r="L1265" s="77"/>
    </row>
    <row r="1266" spans="7:12">
      <c r="G1266" s="21"/>
      <c r="H1266" s="21"/>
      <c r="K1266" s="21"/>
      <c r="L1266" s="77"/>
    </row>
    <row r="1267" spans="7:12">
      <c r="G1267" s="21"/>
      <c r="H1267" s="21"/>
      <c r="K1267" s="21"/>
      <c r="L1267" s="77"/>
    </row>
    <row r="1268" spans="7:12">
      <c r="G1268" s="21"/>
      <c r="H1268" s="21"/>
      <c r="K1268" s="21"/>
      <c r="L1268" s="77"/>
    </row>
    <row r="1269" spans="7:12">
      <c r="G1269" s="21"/>
      <c r="H1269" s="21"/>
      <c r="K1269" s="21"/>
      <c r="L1269" s="77"/>
    </row>
    <row r="1270" spans="7:12">
      <c r="G1270" s="21"/>
      <c r="H1270" s="21"/>
      <c r="K1270" s="21"/>
      <c r="L1270" s="77"/>
    </row>
    <row r="1271" spans="7:12">
      <c r="G1271" s="21"/>
      <c r="H1271" s="21"/>
      <c r="K1271" s="21"/>
      <c r="L1271" s="77"/>
    </row>
    <row r="1272" spans="7:12">
      <c r="G1272" s="21"/>
      <c r="H1272" s="21"/>
      <c r="K1272" s="21"/>
      <c r="L1272" s="77"/>
    </row>
    <row r="1273" spans="7:12">
      <c r="G1273" s="21"/>
      <c r="H1273" s="21"/>
      <c r="K1273" s="21"/>
      <c r="L1273" s="77"/>
    </row>
    <row r="1274" spans="7:12">
      <c r="G1274" s="21"/>
      <c r="H1274" s="21"/>
      <c r="K1274" s="21"/>
      <c r="L1274" s="77"/>
    </row>
    <row r="1275" spans="7:12">
      <c r="G1275" s="21"/>
      <c r="H1275" s="21"/>
      <c r="K1275" s="21"/>
      <c r="L1275" s="77"/>
    </row>
    <row r="1276" spans="7:12">
      <c r="G1276" s="21"/>
      <c r="H1276" s="21"/>
      <c r="K1276" s="21"/>
      <c r="L1276" s="77"/>
    </row>
    <row r="1277" spans="7:12">
      <c r="G1277" s="21"/>
      <c r="H1277" s="21"/>
      <c r="K1277" s="21"/>
      <c r="L1277" s="77"/>
    </row>
    <row r="1278" spans="7:12">
      <c r="G1278" s="21"/>
      <c r="H1278" s="21"/>
      <c r="K1278" s="21"/>
      <c r="L1278" s="77"/>
    </row>
    <row r="1279" spans="7:12">
      <c r="G1279" s="21"/>
      <c r="H1279" s="21"/>
      <c r="K1279" s="21"/>
      <c r="L1279" s="77"/>
    </row>
    <row r="1280" spans="7:12">
      <c r="G1280" s="21"/>
      <c r="H1280" s="21"/>
      <c r="K1280" s="21"/>
      <c r="L1280" s="77"/>
    </row>
    <row r="1281" spans="7:12">
      <c r="G1281" s="21"/>
      <c r="H1281" s="21"/>
      <c r="K1281" s="21"/>
      <c r="L1281" s="77"/>
    </row>
    <row r="1282" spans="7:12">
      <c r="G1282" s="21"/>
      <c r="H1282" s="21"/>
      <c r="K1282" s="21"/>
      <c r="L1282" s="77"/>
    </row>
    <row r="1283" spans="7:12">
      <c r="G1283" s="21"/>
      <c r="H1283" s="21"/>
      <c r="K1283" s="21"/>
      <c r="L1283" s="77"/>
    </row>
    <row r="1284" spans="7:12">
      <c r="G1284" s="21"/>
      <c r="H1284" s="21"/>
      <c r="K1284" s="21"/>
      <c r="L1284" s="77"/>
    </row>
    <row r="1285" spans="7:12">
      <c r="G1285" s="21"/>
      <c r="H1285" s="21"/>
      <c r="K1285" s="21"/>
      <c r="L1285" s="77"/>
    </row>
    <row r="1286" spans="7:12">
      <c r="G1286" s="21"/>
      <c r="H1286" s="21"/>
      <c r="K1286" s="21"/>
      <c r="L1286" s="77"/>
    </row>
    <row r="1287" spans="7:12">
      <c r="G1287" s="21"/>
      <c r="H1287" s="21"/>
      <c r="K1287" s="21"/>
      <c r="L1287" s="77"/>
    </row>
    <row r="1288" spans="7:12">
      <c r="G1288" s="21"/>
      <c r="H1288" s="21"/>
      <c r="K1288" s="21"/>
      <c r="L1288" s="77"/>
    </row>
    <row r="1289" spans="7:12">
      <c r="G1289" s="21"/>
      <c r="H1289" s="21"/>
      <c r="K1289" s="21"/>
      <c r="L1289" s="77"/>
    </row>
    <row r="1290" spans="7:12">
      <c r="G1290" s="21"/>
      <c r="H1290" s="21"/>
      <c r="K1290" s="21"/>
      <c r="L1290" s="77"/>
    </row>
    <row r="1291" spans="7:12">
      <c r="G1291" s="21"/>
      <c r="H1291" s="21"/>
      <c r="K1291" s="21"/>
      <c r="L1291" s="77"/>
    </row>
    <row r="1292" spans="7:12">
      <c r="G1292" s="21"/>
      <c r="H1292" s="21"/>
      <c r="K1292" s="21"/>
      <c r="L1292" s="77"/>
    </row>
    <row r="1293" spans="7:12">
      <c r="G1293" s="21"/>
      <c r="H1293" s="21"/>
      <c r="K1293" s="21"/>
      <c r="L1293" s="77"/>
    </row>
    <row r="1294" spans="7:12">
      <c r="G1294" s="21"/>
      <c r="H1294" s="21"/>
      <c r="K1294" s="21"/>
      <c r="L1294" s="77"/>
    </row>
    <row r="1295" spans="7:12">
      <c r="G1295" s="21"/>
      <c r="H1295" s="21"/>
      <c r="K1295" s="21"/>
      <c r="L1295" s="77"/>
    </row>
    <row r="1296" spans="7:12">
      <c r="G1296" s="21"/>
      <c r="H1296" s="21"/>
      <c r="K1296" s="21"/>
      <c r="L1296" s="77"/>
    </row>
    <row r="1297" spans="7:12">
      <c r="G1297" s="21"/>
      <c r="H1297" s="21"/>
      <c r="K1297" s="21"/>
      <c r="L1297" s="77"/>
    </row>
    <row r="1298" spans="7:12">
      <c r="G1298" s="21"/>
      <c r="H1298" s="21"/>
      <c r="K1298" s="21"/>
      <c r="L1298" s="77"/>
    </row>
    <row r="1299" spans="7:12">
      <c r="G1299" s="21"/>
      <c r="H1299" s="21"/>
      <c r="K1299" s="21"/>
      <c r="L1299" s="77"/>
    </row>
    <row r="1300" spans="7:12">
      <c r="G1300" s="21"/>
      <c r="H1300" s="21"/>
      <c r="K1300" s="21"/>
      <c r="L1300" s="77"/>
    </row>
    <row r="1301" spans="7:12">
      <c r="G1301" s="21"/>
      <c r="H1301" s="21"/>
      <c r="K1301" s="21"/>
      <c r="L1301" s="77"/>
    </row>
    <row r="1302" spans="7:12">
      <c r="G1302" s="21"/>
      <c r="H1302" s="21"/>
      <c r="K1302" s="21"/>
      <c r="L1302" s="77"/>
    </row>
    <row r="1303" spans="7:12">
      <c r="G1303" s="21"/>
      <c r="H1303" s="21"/>
      <c r="K1303" s="21"/>
      <c r="L1303" s="77"/>
    </row>
    <row r="1304" spans="7:12">
      <c r="G1304" s="21"/>
      <c r="H1304" s="21"/>
      <c r="K1304" s="21"/>
      <c r="L1304" s="77"/>
    </row>
    <row r="1305" spans="7:12">
      <c r="G1305" s="21"/>
      <c r="H1305" s="21"/>
      <c r="K1305" s="21"/>
      <c r="L1305" s="77"/>
    </row>
    <row r="1306" spans="7:12">
      <c r="G1306" s="21"/>
      <c r="H1306" s="21"/>
      <c r="K1306" s="21"/>
      <c r="L1306" s="77"/>
    </row>
    <row r="1307" spans="7:12">
      <c r="G1307" s="21"/>
      <c r="H1307" s="21"/>
      <c r="K1307" s="21"/>
      <c r="L1307" s="77"/>
    </row>
    <row r="1308" spans="7:12">
      <c r="G1308" s="21"/>
      <c r="H1308" s="21"/>
      <c r="K1308" s="21"/>
      <c r="L1308" s="77"/>
    </row>
    <row r="1309" spans="7:12">
      <c r="G1309" s="21"/>
      <c r="H1309" s="21"/>
      <c r="K1309" s="21"/>
      <c r="L1309" s="77"/>
    </row>
    <row r="1310" spans="7:12">
      <c r="G1310" s="21"/>
      <c r="H1310" s="21"/>
      <c r="K1310" s="21"/>
      <c r="L1310" s="77"/>
    </row>
    <row r="1311" spans="7:12">
      <c r="G1311" s="21"/>
      <c r="H1311" s="21"/>
      <c r="K1311" s="21"/>
      <c r="L1311" s="77"/>
    </row>
    <row r="1312" spans="7:12">
      <c r="G1312" s="21"/>
      <c r="H1312" s="21"/>
      <c r="K1312" s="21"/>
      <c r="L1312" s="77"/>
    </row>
    <row r="1313" spans="7:12">
      <c r="G1313" s="21"/>
      <c r="H1313" s="21"/>
      <c r="K1313" s="21"/>
      <c r="L1313" s="77"/>
    </row>
    <row r="1314" spans="7:12">
      <c r="G1314" s="21"/>
      <c r="H1314" s="21"/>
      <c r="K1314" s="21"/>
      <c r="L1314" s="77"/>
    </row>
    <row r="1315" spans="7:12">
      <c r="G1315" s="21"/>
      <c r="H1315" s="21"/>
      <c r="K1315" s="21"/>
      <c r="L1315" s="77"/>
    </row>
    <row r="1316" spans="7:12">
      <c r="G1316" s="21"/>
      <c r="H1316" s="21"/>
      <c r="K1316" s="21"/>
      <c r="L1316" s="77"/>
    </row>
    <row r="1317" spans="7:12">
      <c r="G1317" s="21"/>
      <c r="H1317" s="21"/>
      <c r="K1317" s="21"/>
      <c r="L1317" s="77"/>
    </row>
    <row r="1318" spans="7:12">
      <c r="G1318" s="21"/>
      <c r="H1318" s="21"/>
      <c r="K1318" s="21"/>
      <c r="L1318" s="77"/>
    </row>
    <row r="1319" spans="7:12">
      <c r="G1319" s="21"/>
      <c r="H1319" s="21"/>
      <c r="K1319" s="21"/>
      <c r="L1319" s="77"/>
    </row>
    <row r="1320" spans="7:12">
      <c r="G1320" s="21"/>
      <c r="H1320" s="21"/>
      <c r="K1320" s="21"/>
      <c r="L1320" s="77"/>
    </row>
    <row r="1321" spans="7:12">
      <c r="G1321" s="21"/>
      <c r="H1321" s="21"/>
      <c r="K1321" s="21"/>
      <c r="L1321" s="77"/>
    </row>
    <row r="1322" spans="7:12">
      <c r="G1322" s="21"/>
      <c r="H1322" s="21"/>
      <c r="K1322" s="21"/>
      <c r="L1322" s="77"/>
    </row>
    <row r="1323" spans="7:12">
      <c r="G1323" s="21"/>
      <c r="H1323" s="21"/>
      <c r="K1323" s="21"/>
      <c r="L1323" s="77"/>
    </row>
    <row r="1324" spans="7:12">
      <c r="G1324" s="21"/>
      <c r="H1324" s="21"/>
      <c r="K1324" s="21"/>
      <c r="L1324" s="77"/>
    </row>
    <row r="1325" spans="7:12">
      <c r="G1325" s="21"/>
      <c r="H1325" s="21"/>
      <c r="K1325" s="21"/>
      <c r="L1325" s="77"/>
    </row>
    <row r="1326" spans="7:12">
      <c r="G1326" s="21"/>
      <c r="H1326" s="21"/>
      <c r="K1326" s="21"/>
      <c r="L1326" s="77"/>
    </row>
    <row r="1327" spans="7:12">
      <c r="G1327" s="21"/>
      <c r="H1327" s="21"/>
      <c r="K1327" s="21"/>
      <c r="L1327" s="77"/>
    </row>
    <row r="1328" spans="7:12">
      <c r="G1328" s="21"/>
      <c r="H1328" s="21"/>
      <c r="K1328" s="21"/>
      <c r="L1328" s="77"/>
    </row>
    <row r="1329" spans="7:12">
      <c r="G1329" s="21"/>
      <c r="H1329" s="21"/>
      <c r="K1329" s="21"/>
      <c r="L1329" s="77"/>
    </row>
    <row r="1330" spans="7:12">
      <c r="G1330" s="21"/>
      <c r="H1330" s="21"/>
      <c r="K1330" s="21"/>
      <c r="L1330" s="77"/>
    </row>
    <row r="1331" spans="7:12">
      <c r="G1331" s="21"/>
      <c r="H1331" s="21"/>
      <c r="K1331" s="21"/>
      <c r="L1331" s="77"/>
    </row>
    <row r="1332" spans="7:12">
      <c r="G1332" s="21"/>
      <c r="H1332" s="21"/>
      <c r="K1332" s="21"/>
      <c r="L1332" s="77"/>
    </row>
    <row r="1333" spans="7:12">
      <c r="G1333" s="21"/>
      <c r="H1333" s="21"/>
      <c r="K1333" s="21"/>
      <c r="L1333" s="77"/>
    </row>
    <row r="1334" spans="7:12">
      <c r="G1334" s="21"/>
      <c r="H1334" s="21"/>
      <c r="K1334" s="21"/>
      <c r="L1334" s="77"/>
    </row>
    <row r="1335" spans="7:12">
      <c r="G1335" s="21"/>
      <c r="H1335" s="21"/>
      <c r="K1335" s="21"/>
      <c r="L1335" s="77"/>
    </row>
    <row r="1336" spans="7:12">
      <c r="G1336" s="21"/>
      <c r="H1336" s="21"/>
      <c r="K1336" s="21"/>
      <c r="L1336" s="77"/>
    </row>
    <row r="1337" spans="7:12">
      <c r="G1337" s="21"/>
      <c r="H1337" s="21"/>
      <c r="K1337" s="21"/>
      <c r="L1337" s="77"/>
    </row>
    <row r="1338" spans="7:12">
      <c r="G1338" s="21"/>
      <c r="H1338" s="21"/>
      <c r="K1338" s="21"/>
      <c r="L1338" s="77"/>
    </row>
    <row r="1339" spans="7:12">
      <c r="G1339" s="21"/>
      <c r="H1339" s="21"/>
      <c r="K1339" s="21"/>
      <c r="L1339" s="77"/>
    </row>
    <row r="1340" spans="7:12">
      <c r="G1340" s="21"/>
      <c r="H1340" s="21"/>
      <c r="K1340" s="21"/>
      <c r="L1340" s="77"/>
    </row>
    <row r="1341" spans="7:12">
      <c r="G1341" s="21"/>
      <c r="H1341" s="21"/>
      <c r="K1341" s="21"/>
      <c r="L1341" s="77"/>
    </row>
    <row r="1342" spans="7:12">
      <c r="G1342" s="21"/>
      <c r="H1342" s="21"/>
      <c r="K1342" s="21"/>
      <c r="L1342" s="77"/>
    </row>
    <row r="1343" spans="7:12">
      <c r="G1343" s="21"/>
      <c r="H1343" s="21"/>
      <c r="K1343" s="21"/>
      <c r="L1343" s="77"/>
    </row>
    <row r="1344" spans="7:12">
      <c r="G1344" s="21"/>
      <c r="H1344" s="21"/>
      <c r="K1344" s="21"/>
      <c r="L1344" s="77"/>
    </row>
    <row r="1345" spans="7:12">
      <c r="G1345" s="21"/>
      <c r="H1345" s="21"/>
      <c r="K1345" s="21"/>
      <c r="L1345" s="77"/>
    </row>
    <row r="1346" spans="7:12">
      <c r="G1346" s="21"/>
      <c r="H1346" s="21"/>
      <c r="K1346" s="21"/>
      <c r="L1346" s="77"/>
    </row>
    <row r="1347" spans="7:12">
      <c r="G1347" s="21"/>
      <c r="H1347" s="21"/>
      <c r="K1347" s="21"/>
      <c r="L1347" s="77"/>
    </row>
    <row r="1348" spans="7:12">
      <c r="G1348" s="21"/>
      <c r="H1348" s="21"/>
      <c r="K1348" s="21"/>
      <c r="L1348" s="77"/>
    </row>
    <row r="1349" spans="7:12">
      <c r="G1349" s="21"/>
      <c r="H1349" s="21"/>
      <c r="K1349" s="21"/>
      <c r="L1349" s="77"/>
    </row>
    <row r="1350" spans="7:12">
      <c r="G1350" s="21"/>
      <c r="H1350" s="21"/>
      <c r="K1350" s="21"/>
      <c r="L1350" s="77"/>
    </row>
    <row r="1351" spans="7:12">
      <c r="G1351" s="21"/>
      <c r="H1351" s="21"/>
      <c r="K1351" s="21"/>
      <c r="L1351" s="77"/>
    </row>
    <row r="1352" spans="7:12">
      <c r="G1352" s="21"/>
      <c r="H1352" s="21"/>
      <c r="K1352" s="21"/>
      <c r="L1352" s="77"/>
    </row>
    <row r="1353" spans="7:12">
      <c r="G1353" s="21"/>
      <c r="H1353" s="21"/>
      <c r="K1353" s="21"/>
      <c r="L1353" s="77"/>
    </row>
    <row r="1354" spans="7:12">
      <c r="G1354" s="21"/>
      <c r="H1354" s="21"/>
      <c r="K1354" s="21"/>
      <c r="L1354" s="77"/>
    </row>
    <row r="1355" spans="7:12">
      <c r="G1355" s="21"/>
      <c r="H1355" s="21"/>
      <c r="K1355" s="21"/>
      <c r="L1355" s="77"/>
    </row>
    <row r="1356" spans="7:12">
      <c r="G1356" s="21"/>
      <c r="H1356" s="21"/>
      <c r="K1356" s="21"/>
      <c r="L1356" s="77"/>
    </row>
    <row r="1357" spans="7:12">
      <c r="G1357" s="21"/>
      <c r="H1357" s="21"/>
      <c r="K1357" s="21"/>
      <c r="L1357" s="77"/>
    </row>
    <row r="1358" spans="7:12">
      <c r="G1358" s="21"/>
      <c r="H1358" s="21"/>
      <c r="K1358" s="21"/>
      <c r="L1358" s="77"/>
    </row>
    <row r="1359" spans="7:12">
      <c r="G1359" s="21"/>
      <c r="H1359" s="21"/>
      <c r="K1359" s="21"/>
      <c r="L1359" s="77"/>
    </row>
    <row r="1360" spans="7:12">
      <c r="G1360" s="21"/>
      <c r="H1360" s="21"/>
      <c r="K1360" s="21"/>
      <c r="L1360" s="77"/>
    </row>
    <row r="1361" spans="7:12">
      <c r="G1361" s="21"/>
      <c r="H1361" s="21"/>
      <c r="K1361" s="21"/>
      <c r="L1361" s="77"/>
    </row>
    <row r="1362" spans="7:12">
      <c r="G1362" s="21"/>
      <c r="H1362" s="21"/>
      <c r="K1362" s="21"/>
      <c r="L1362" s="77"/>
    </row>
    <row r="1363" spans="7:12">
      <c r="G1363" s="21"/>
      <c r="H1363" s="21"/>
      <c r="K1363" s="21"/>
      <c r="L1363" s="77"/>
    </row>
    <row r="1364" spans="7:12">
      <c r="G1364" s="21"/>
      <c r="H1364" s="21"/>
      <c r="K1364" s="21"/>
      <c r="L1364" s="77"/>
    </row>
    <row r="1365" spans="7:12">
      <c r="G1365" s="21"/>
      <c r="H1365" s="21"/>
      <c r="K1365" s="21"/>
      <c r="L1365" s="77"/>
    </row>
    <row r="1366" spans="7:12">
      <c r="G1366" s="21"/>
      <c r="H1366" s="21"/>
      <c r="K1366" s="21"/>
      <c r="L1366" s="77"/>
    </row>
    <row r="1367" spans="7:12">
      <c r="G1367" s="21"/>
      <c r="H1367" s="21"/>
      <c r="K1367" s="21"/>
      <c r="L1367" s="77"/>
    </row>
    <row r="1368" spans="7:12">
      <c r="G1368" s="21"/>
      <c r="H1368" s="21"/>
      <c r="K1368" s="21"/>
      <c r="L1368" s="77"/>
    </row>
    <row r="1369" spans="7:12">
      <c r="G1369" s="21"/>
      <c r="H1369" s="21"/>
      <c r="K1369" s="21"/>
      <c r="L1369" s="77"/>
    </row>
    <row r="1370" spans="7:12">
      <c r="G1370" s="21"/>
      <c r="H1370" s="21"/>
      <c r="K1370" s="21"/>
      <c r="L1370" s="77"/>
    </row>
    <row r="1371" spans="7:12">
      <c r="G1371" s="21"/>
      <c r="H1371" s="21"/>
      <c r="K1371" s="21"/>
      <c r="L1371" s="77"/>
    </row>
    <row r="1372" spans="7:12">
      <c r="G1372" s="21"/>
      <c r="H1372" s="21"/>
      <c r="K1372" s="21"/>
      <c r="L1372" s="77"/>
    </row>
    <row r="1373" spans="7:12">
      <c r="G1373" s="21"/>
      <c r="H1373" s="21"/>
      <c r="K1373" s="21"/>
      <c r="L1373" s="77"/>
    </row>
    <row r="1374" spans="7:12">
      <c r="G1374" s="21"/>
      <c r="H1374" s="21"/>
      <c r="K1374" s="21"/>
      <c r="L1374" s="77"/>
    </row>
    <row r="1375" spans="7:12">
      <c r="G1375" s="21"/>
      <c r="H1375" s="21"/>
      <c r="K1375" s="21"/>
      <c r="L1375" s="77"/>
    </row>
    <row r="1376" spans="7:12">
      <c r="G1376" s="21"/>
      <c r="H1376" s="21"/>
      <c r="K1376" s="21"/>
      <c r="L1376" s="77"/>
    </row>
    <row r="1377" spans="7:12">
      <c r="G1377" s="21"/>
      <c r="H1377" s="21"/>
      <c r="K1377" s="21"/>
      <c r="L1377" s="77"/>
    </row>
    <row r="1378" spans="7:12">
      <c r="G1378" s="21"/>
      <c r="H1378" s="21"/>
      <c r="K1378" s="21"/>
      <c r="L1378" s="77"/>
    </row>
    <row r="1379" spans="7:12">
      <c r="G1379" s="21"/>
      <c r="H1379" s="21"/>
      <c r="K1379" s="21"/>
      <c r="L1379" s="77"/>
    </row>
    <row r="1380" spans="7:12">
      <c r="G1380" s="21"/>
      <c r="H1380" s="21"/>
      <c r="K1380" s="21"/>
      <c r="L1380" s="77"/>
    </row>
    <row r="1381" spans="7:12">
      <c r="G1381" s="21"/>
      <c r="H1381" s="21"/>
      <c r="K1381" s="21"/>
      <c r="L1381" s="77"/>
    </row>
    <row r="1382" spans="7:12">
      <c r="G1382" s="21"/>
      <c r="H1382" s="21"/>
      <c r="K1382" s="21"/>
      <c r="L1382" s="77"/>
    </row>
    <row r="1383" spans="7:12">
      <c r="G1383" s="21"/>
      <c r="H1383" s="21"/>
      <c r="K1383" s="21"/>
      <c r="L1383" s="77"/>
    </row>
    <row r="1384" spans="7:12">
      <c r="G1384" s="21"/>
      <c r="H1384" s="21"/>
      <c r="K1384" s="21"/>
      <c r="L1384" s="77"/>
    </row>
    <row r="1385" spans="7:12">
      <c r="G1385" s="21"/>
      <c r="H1385" s="21"/>
      <c r="K1385" s="21"/>
      <c r="L1385" s="77"/>
    </row>
    <row r="1386" spans="7:12">
      <c r="G1386" s="21"/>
      <c r="H1386" s="21"/>
      <c r="K1386" s="21"/>
      <c r="L1386" s="77"/>
    </row>
    <row r="1387" spans="7:12">
      <c r="G1387" s="21"/>
      <c r="H1387" s="21"/>
      <c r="K1387" s="21"/>
      <c r="L1387" s="77"/>
    </row>
    <row r="1388" spans="7:12">
      <c r="G1388" s="21"/>
      <c r="H1388" s="21"/>
      <c r="K1388" s="21"/>
      <c r="L1388" s="77"/>
    </row>
    <row r="1389" spans="7:12">
      <c r="G1389" s="21"/>
      <c r="H1389" s="21"/>
      <c r="K1389" s="21"/>
      <c r="L1389" s="77"/>
    </row>
    <row r="1390" spans="7:12">
      <c r="G1390" s="21"/>
      <c r="H1390" s="21"/>
      <c r="K1390" s="21"/>
      <c r="L1390" s="77"/>
    </row>
    <row r="1391" spans="7:12">
      <c r="G1391" s="21"/>
      <c r="H1391" s="21"/>
      <c r="K1391" s="21"/>
      <c r="L1391" s="77"/>
    </row>
    <row r="1392" spans="7:12">
      <c r="G1392" s="21"/>
      <c r="H1392" s="21"/>
      <c r="K1392" s="21"/>
      <c r="L1392" s="77"/>
    </row>
    <row r="1393" spans="7:12">
      <c r="G1393" s="21"/>
      <c r="H1393" s="21"/>
      <c r="K1393" s="21"/>
      <c r="L1393" s="77"/>
    </row>
    <row r="1394" spans="7:12">
      <c r="G1394" s="21"/>
      <c r="H1394" s="21"/>
      <c r="K1394" s="21"/>
      <c r="L1394" s="77"/>
    </row>
    <row r="1395" spans="7:12">
      <c r="G1395" s="21"/>
      <c r="H1395" s="21"/>
      <c r="K1395" s="21"/>
      <c r="L1395" s="77"/>
    </row>
    <row r="1396" spans="7:12">
      <c r="G1396" s="21"/>
      <c r="H1396" s="21"/>
      <c r="K1396" s="21"/>
      <c r="L1396" s="77"/>
    </row>
    <row r="1397" spans="7:12">
      <c r="G1397" s="21"/>
      <c r="H1397" s="21"/>
      <c r="K1397" s="21"/>
      <c r="L1397" s="77"/>
    </row>
    <row r="1398" spans="7:12">
      <c r="G1398" s="21"/>
      <c r="H1398" s="21"/>
      <c r="K1398" s="21"/>
      <c r="L1398" s="77"/>
    </row>
    <row r="1399" spans="7:12">
      <c r="G1399" s="21"/>
      <c r="H1399" s="21"/>
      <c r="K1399" s="21"/>
      <c r="L1399" s="77"/>
    </row>
    <row r="1400" spans="7:12">
      <c r="G1400" s="21"/>
      <c r="H1400" s="21"/>
      <c r="K1400" s="21"/>
      <c r="L1400" s="77"/>
    </row>
    <row r="1401" spans="7:12">
      <c r="G1401" s="21"/>
      <c r="H1401" s="21"/>
      <c r="K1401" s="21"/>
      <c r="L1401" s="77"/>
    </row>
    <row r="1402" spans="7:12">
      <c r="G1402" s="21"/>
      <c r="H1402" s="21"/>
      <c r="K1402" s="21"/>
      <c r="L1402" s="77"/>
    </row>
    <row r="1403" spans="7:12">
      <c r="G1403" s="21"/>
      <c r="H1403" s="21"/>
      <c r="K1403" s="21"/>
      <c r="L1403" s="77"/>
    </row>
    <row r="1404" spans="7:12">
      <c r="G1404" s="21"/>
      <c r="H1404" s="21"/>
      <c r="K1404" s="21"/>
      <c r="L1404" s="77"/>
    </row>
    <row r="1405" spans="7:12">
      <c r="G1405" s="21"/>
      <c r="H1405" s="21"/>
      <c r="K1405" s="21"/>
      <c r="L1405" s="77"/>
    </row>
    <row r="1406" spans="7:12">
      <c r="G1406" s="21"/>
      <c r="H1406" s="21"/>
      <c r="K1406" s="21"/>
      <c r="L1406" s="77"/>
    </row>
    <row r="1407" spans="7:12">
      <c r="G1407" s="21"/>
      <c r="H1407" s="21"/>
      <c r="K1407" s="21"/>
      <c r="L1407" s="77"/>
    </row>
    <row r="1408" spans="7:12">
      <c r="G1408" s="21"/>
      <c r="H1408" s="21"/>
      <c r="K1408" s="21"/>
      <c r="L1408" s="77"/>
    </row>
    <row r="1409" spans="7:12">
      <c r="G1409" s="21"/>
      <c r="H1409" s="21"/>
      <c r="K1409" s="21"/>
      <c r="L1409" s="77"/>
    </row>
    <row r="1410" spans="7:12">
      <c r="G1410" s="21"/>
      <c r="H1410" s="21"/>
      <c r="K1410" s="21"/>
      <c r="L1410" s="77"/>
    </row>
    <row r="1411" spans="7:12">
      <c r="G1411" s="21"/>
      <c r="H1411" s="21"/>
      <c r="K1411" s="21"/>
      <c r="L1411" s="77"/>
    </row>
    <row r="1412" spans="7:12">
      <c r="G1412" s="21"/>
      <c r="H1412" s="21"/>
      <c r="K1412" s="21"/>
      <c r="L1412" s="77"/>
    </row>
    <row r="1413" spans="7:12">
      <c r="G1413" s="21"/>
      <c r="H1413" s="21"/>
      <c r="K1413" s="21"/>
      <c r="L1413" s="77"/>
    </row>
    <row r="1414" spans="7:12">
      <c r="G1414" s="21"/>
      <c r="H1414" s="21"/>
      <c r="K1414" s="21"/>
      <c r="L1414" s="77"/>
    </row>
    <row r="1415" spans="7:12">
      <c r="G1415" s="21"/>
      <c r="H1415" s="21"/>
      <c r="K1415" s="21"/>
      <c r="L1415" s="77"/>
    </row>
    <row r="1416" spans="7:12">
      <c r="G1416" s="21"/>
      <c r="H1416" s="21"/>
      <c r="K1416" s="21"/>
      <c r="L1416" s="77"/>
    </row>
    <row r="1417" spans="7:12">
      <c r="G1417" s="21"/>
      <c r="H1417" s="21"/>
      <c r="K1417" s="21"/>
      <c r="L1417" s="77"/>
    </row>
    <row r="1418" spans="7:12">
      <c r="G1418" s="21"/>
      <c r="H1418" s="21"/>
      <c r="K1418" s="21"/>
      <c r="L1418" s="77"/>
    </row>
    <row r="1419" spans="7:12">
      <c r="G1419" s="21"/>
      <c r="H1419" s="21"/>
      <c r="K1419" s="21"/>
      <c r="L1419" s="77"/>
    </row>
    <row r="1420" spans="7:12">
      <c r="G1420" s="21"/>
      <c r="H1420" s="21"/>
      <c r="K1420" s="21"/>
      <c r="L1420" s="77"/>
    </row>
    <row r="1421" spans="7:12">
      <c r="G1421" s="21"/>
      <c r="H1421" s="21"/>
      <c r="K1421" s="21"/>
      <c r="L1421" s="77"/>
    </row>
    <row r="1422" spans="7:12">
      <c r="G1422" s="21"/>
      <c r="H1422" s="21"/>
      <c r="K1422" s="21"/>
      <c r="L1422" s="77"/>
    </row>
    <row r="1423" spans="7:12">
      <c r="G1423" s="21"/>
      <c r="H1423" s="21"/>
      <c r="K1423" s="21"/>
      <c r="L1423" s="77"/>
    </row>
    <row r="1424" spans="7:12">
      <c r="G1424" s="21"/>
      <c r="H1424" s="21"/>
      <c r="K1424" s="21"/>
      <c r="L1424" s="77"/>
    </row>
    <row r="1425" spans="7:12">
      <c r="G1425" s="21"/>
      <c r="H1425" s="21"/>
      <c r="K1425" s="21"/>
      <c r="L1425" s="77"/>
    </row>
    <row r="1426" spans="7:12">
      <c r="G1426" s="21"/>
      <c r="H1426" s="21"/>
      <c r="K1426" s="21"/>
      <c r="L1426" s="77"/>
    </row>
    <row r="1427" spans="7:12">
      <c r="G1427" s="21"/>
      <c r="H1427" s="21"/>
      <c r="K1427" s="21"/>
      <c r="L1427" s="77"/>
    </row>
    <row r="1428" spans="7:12">
      <c r="G1428" s="21"/>
      <c r="H1428" s="21"/>
      <c r="K1428" s="21"/>
      <c r="L1428" s="77"/>
    </row>
    <row r="1429" spans="7:12">
      <c r="G1429" s="21"/>
      <c r="H1429" s="21"/>
      <c r="K1429" s="21"/>
      <c r="L1429" s="77"/>
    </row>
    <row r="1430" spans="7:12">
      <c r="G1430" s="21"/>
      <c r="H1430" s="21"/>
      <c r="K1430" s="21"/>
      <c r="L1430" s="77"/>
    </row>
    <row r="1431" spans="7:12">
      <c r="G1431" s="21"/>
      <c r="H1431" s="21"/>
      <c r="K1431" s="21"/>
      <c r="L1431" s="77"/>
    </row>
    <row r="1432" spans="7:12">
      <c r="G1432" s="21"/>
      <c r="H1432" s="21"/>
      <c r="K1432" s="21"/>
      <c r="L1432" s="77"/>
    </row>
    <row r="1433" spans="7:12">
      <c r="G1433" s="21"/>
      <c r="H1433" s="21"/>
      <c r="K1433" s="21"/>
      <c r="L1433" s="77"/>
    </row>
    <row r="1434" spans="7:12">
      <c r="G1434" s="21"/>
      <c r="H1434" s="21"/>
      <c r="K1434" s="21"/>
      <c r="L1434" s="77"/>
    </row>
    <row r="1435" spans="7:12">
      <c r="G1435" s="21"/>
      <c r="H1435" s="21"/>
      <c r="K1435" s="21"/>
      <c r="L1435" s="77"/>
    </row>
    <row r="1436" spans="7:12">
      <c r="G1436" s="21"/>
      <c r="H1436" s="21"/>
      <c r="K1436" s="21"/>
      <c r="L1436" s="77"/>
    </row>
    <row r="1437" spans="7:12">
      <c r="G1437" s="21"/>
      <c r="H1437" s="21"/>
      <c r="K1437" s="21"/>
      <c r="L1437" s="77"/>
    </row>
    <row r="1438" spans="7:12">
      <c r="G1438" s="21"/>
      <c r="H1438" s="21"/>
      <c r="K1438" s="21"/>
      <c r="L1438" s="77"/>
    </row>
    <row r="1439" spans="7:12">
      <c r="G1439" s="21"/>
      <c r="H1439" s="21"/>
      <c r="K1439" s="21"/>
      <c r="L1439" s="77"/>
    </row>
    <row r="1440" spans="7:12">
      <c r="G1440" s="21"/>
      <c r="H1440" s="21"/>
      <c r="K1440" s="21"/>
      <c r="L1440" s="77"/>
    </row>
    <row r="1441" spans="7:12">
      <c r="G1441" s="21"/>
      <c r="H1441" s="21"/>
      <c r="K1441" s="21"/>
      <c r="L1441" s="77"/>
    </row>
    <row r="1442" spans="7:12">
      <c r="G1442" s="21"/>
      <c r="H1442" s="21"/>
      <c r="K1442" s="21"/>
      <c r="L1442" s="77"/>
    </row>
    <row r="1443" spans="7:12">
      <c r="G1443" s="21"/>
      <c r="H1443" s="21"/>
      <c r="K1443" s="21"/>
      <c r="L1443" s="77"/>
    </row>
    <row r="1444" spans="7:12">
      <c r="G1444" s="21"/>
      <c r="H1444" s="21"/>
      <c r="K1444" s="21"/>
      <c r="L1444" s="77"/>
    </row>
    <row r="1445" spans="7:12">
      <c r="G1445" s="21"/>
      <c r="H1445" s="21"/>
      <c r="K1445" s="21"/>
      <c r="L1445" s="77"/>
    </row>
    <row r="1446" spans="7:12">
      <c r="G1446" s="21"/>
      <c r="H1446" s="21"/>
      <c r="K1446" s="21"/>
      <c r="L1446" s="77"/>
    </row>
    <row r="1447" spans="7:12">
      <c r="G1447" s="21"/>
      <c r="H1447" s="21"/>
      <c r="K1447" s="21"/>
      <c r="L1447" s="77"/>
    </row>
    <row r="1448" spans="7:12">
      <c r="G1448" s="21"/>
      <c r="H1448" s="21"/>
      <c r="K1448" s="21"/>
      <c r="L1448" s="77"/>
    </row>
    <row r="1449" spans="7:12">
      <c r="G1449" s="21"/>
      <c r="H1449" s="21"/>
      <c r="K1449" s="21"/>
      <c r="L1449" s="77"/>
    </row>
    <row r="1450" spans="7:12">
      <c r="G1450" s="21"/>
      <c r="H1450" s="21"/>
      <c r="K1450" s="21"/>
      <c r="L1450" s="77"/>
    </row>
    <row r="1451" spans="7:12">
      <c r="G1451" s="21"/>
      <c r="H1451" s="21"/>
      <c r="K1451" s="21"/>
      <c r="L1451" s="77"/>
    </row>
    <row r="1452" spans="7:12">
      <c r="G1452" s="21"/>
      <c r="H1452" s="21"/>
      <c r="K1452" s="21"/>
      <c r="L1452" s="77"/>
    </row>
    <row r="1453" spans="7:12">
      <c r="G1453" s="21"/>
      <c r="H1453" s="21"/>
      <c r="K1453" s="21"/>
      <c r="L1453" s="77"/>
    </row>
    <row r="1454" spans="7:12">
      <c r="G1454" s="21"/>
      <c r="H1454" s="21"/>
      <c r="K1454" s="21"/>
      <c r="L1454" s="77"/>
    </row>
    <row r="1455" spans="7:12">
      <c r="G1455" s="21"/>
      <c r="H1455" s="21"/>
      <c r="K1455" s="21"/>
      <c r="L1455" s="77"/>
    </row>
    <row r="1456" spans="7:12">
      <c r="G1456" s="21"/>
      <c r="H1456" s="21"/>
      <c r="K1456" s="21"/>
      <c r="L1456" s="77"/>
    </row>
    <row r="1457" spans="7:12">
      <c r="G1457" s="21"/>
      <c r="H1457" s="21"/>
      <c r="K1457" s="21"/>
      <c r="L1457" s="77"/>
    </row>
    <row r="1458" spans="7:12">
      <c r="G1458" s="21"/>
      <c r="H1458" s="21"/>
      <c r="K1458" s="21"/>
      <c r="L1458" s="77"/>
    </row>
    <row r="1459" spans="7:12">
      <c r="G1459" s="21"/>
      <c r="H1459" s="21"/>
      <c r="K1459" s="21"/>
      <c r="L1459" s="77"/>
    </row>
    <row r="1460" spans="7:12">
      <c r="G1460" s="21"/>
      <c r="H1460" s="21"/>
      <c r="K1460" s="21"/>
      <c r="L1460" s="77"/>
    </row>
    <row r="1461" spans="7:12">
      <c r="G1461" s="21"/>
      <c r="H1461" s="21"/>
      <c r="K1461" s="21"/>
      <c r="L1461" s="77"/>
    </row>
    <row r="1462" spans="7:12">
      <c r="G1462" s="21"/>
      <c r="H1462" s="21"/>
      <c r="K1462" s="21"/>
      <c r="L1462" s="77"/>
    </row>
    <row r="1463" spans="7:12">
      <c r="G1463" s="21"/>
      <c r="H1463" s="21"/>
      <c r="K1463" s="21"/>
      <c r="L1463" s="77"/>
    </row>
    <row r="1464" spans="7:12">
      <c r="G1464" s="21"/>
      <c r="H1464" s="21"/>
      <c r="K1464" s="21"/>
      <c r="L1464" s="77"/>
    </row>
    <row r="1465" spans="7:12">
      <c r="G1465" s="21"/>
      <c r="H1465" s="21"/>
      <c r="K1465" s="21"/>
      <c r="L1465" s="77"/>
    </row>
    <row r="1466" spans="7:12">
      <c r="G1466" s="21"/>
      <c r="H1466" s="21"/>
      <c r="K1466" s="21"/>
      <c r="L1466" s="77"/>
    </row>
    <row r="1467" spans="7:12">
      <c r="G1467" s="21"/>
      <c r="H1467" s="21"/>
      <c r="K1467" s="21"/>
      <c r="L1467" s="77"/>
    </row>
    <row r="1468" spans="7:12">
      <c r="G1468" s="21"/>
      <c r="H1468" s="21"/>
      <c r="K1468" s="21"/>
      <c r="L1468" s="77"/>
    </row>
    <row r="1469" spans="7:12">
      <c r="G1469" s="21"/>
      <c r="H1469" s="21"/>
      <c r="K1469" s="21"/>
      <c r="L1469" s="77"/>
    </row>
    <row r="1470" spans="7:12">
      <c r="G1470" s="21"/>
      <c r="H1470" s="21"/>
      <c r="K1470" s="21"/>
      <c r="L1470" s="77"/>
    </row>
    <row r="1471" spans="7:12">
      <c r="G1471" s="21"/>
      <c r="H1471" s="21"/>
      <c r="K1471" s="21"/>
      <c r="L1471" s="77"/>
    </row>
    <row r="1472" spans="7:12">
      <c r="G1472" s="21"/>
      <c r="H1472" s="21"/>
      <c r="K1472" s="21"/>
      <c r="L1472" s="77"/>
    </row>
    <row r="1473" spans="7:12">
      <c r="G1473" s="21"/>
      <c r="H1473" s="21"/>
      <c r="K1473" s="21"/>
      <c r="L1473" s="77"/>
    </row>
    <row r="1474" spans="7:12">
      <c r="G1474" s="21"/>
      <c r="H1474" s="21"/>
      <c r="K1474" s="21"/>
      <c r="L1474" s="77"/>
    </row>
    <row r="1475" spans="7:12">
      <c r="G1475" s="21"/>
      <c r="H1475" s="21"/>
      <c r="K1475" s="21"/>
      <c r="L1475" s="77"/>
    </row>
    <row r="1476" spans="7:12">
      <c r="G1476" s="21"/>
      <c r="H1476" s="21"/>
      <c r="K1476" s="21"/>
      <c r="L1476" s="77"/>
    </row>
    <row r="1477" spans="7:12">
      <c r="G1477" s="21"/>
      <c r="H1477" s="21"/>
      <c r="K1477" s="21"/>
      <c r="L1477" s="77"/>
    </row>
    <row r="1478" spans="7:12">
      <c r="G1478" s="21"/>
      <c r="H1478" s="21"/>
      <c r="K1478" s="21"/>
      <c r="L1478" s="77"/>
    </row>
    <row r="1479" spans="7:12">
      <c r="G1479" s="21"/>
      <c r="H1479" s="21"/>
      <c r="K1479" s="21"/>
      <c r="L1479" s="77"/>
    </row>
    <row r="1480" spans="7:12">
      <c r="G1480" s="21"/>
      <c r="H1480" s="21"/>
      <c r="K1480" s="21"/>
      <c r="L1480" s="77"/>
    </row>
    <row r="1481" spans="7:12">
      <c r="G1481" s="21"/>
      <c r="H1481" s="21"/>
      <c r="K1481" s="21"/>
      <c r="L1481" s="77"/>
    </row>
    <row r="1482" spans="7:12">
      <c r="G1482" s="21"/>
      <c r="H1482" s="21"/>
      <c r="K1482" s="21"/>
      <c r="L1482" s="77"/>
    </row>
    <row r="1483" spans="7:12">
      <c r="G1483" s="21"/>
      <c r="H1483" s="21"/>
      <c r="K1483" s="21"/>
      <c r="L1483" s="77"/>
    </row>
    <row r="1484" spans="7:12">
      <c r="G1484" s="21"/>
      <c r="H1484" s="21"/>
      <c r="K1484" s="21"/>
      <c r="L1484" s="77"/>
    </row>
    <row r="1485" spans="7:12">
      <c r="G1485" s="21"/>
      <c r="H1485" s="21"/>
      <c r="K1485" s="21"/>
      <c r="L1485" s="77"/>
    </row>
    <row r="1486" spans="7:12">
      <c r="G1486" s="21"/>
      <c r="H1486" s="21"/>
      <c r="K1486" s="21"/>
      <c r="L1486" s="77"/>
    </row>
    <row r="1487" spans="7:12">
      <c r="G1487" s="21"/>
      <c r="H1487" s="21"/>
      <c r="K1487" s="21"/>
      <c r="L1487" s="77"/>
    </row>
    <row r="1488" spans="7:12">
      <c r="G1488" s="21"/>
      <c r="H1488" s="21"/>
      <c r="K1488" s="21"/>
      <c r="L1488" s="77"/>
    </row>
    <row r="1489" spans="7:12">
      <c r="G1489" s="21"/>
      <c r="H1489" s="21"/>
      <c r="K1489" s="21"/>
      <c r="L1489" s="77"/>
    </row>
    <row r="1490" spans="7:12">
      <c r="G1490" s="21"/>
      <c r="H1490" s="21"/>
      <c r="K1490" s="21"/>
      <c r="L1490" s="77"/>
    </row>
    <row r="1491" spans="7:12">
      <c r="G1491" s="21"/>
      <c r="H1491" s="21"/>
      <c r="K1491" s="21"/>
      <c r="L1491" s="77"/>
    </row>
    <row r="1492" spans="7:12">
      <c r="G1492" s="21"/>
      <c r="H1492" s="21"/>
      <c r="K1492" s="21"/>
      <c r="L1492" s="77"/>
    </row>
    <row r="1493" spans="7:12">
      <c r="G1493" s="21"/>
      <c r="H1493" s="21"/>
      <c r="K1493" s="21"/>
      <c r="L1493" s="77"/>
    </row>
    <row r="1494" spans="7:12">
      <c r="G1494" s="21"/>
      <c r="H1494" s="21"/>
      <c r="K1494" s="21"/>
      <c r="L1494" s="77"/>
    </row>
    <row r="1495" spans="7:12">
      <c r="G1495" s="21"/>
      <c r="H1495" s="21"/>
      <c r="K1495" s="21"/>
      <c r="L1495" s="77"/>
    </row>
    <row r="1496" spans="7:12">
      <c r="G1496" s="21"/>
      <c r="H1496" s="21"/>
      <c r="K1496" s="21"/>
      <c r="L1496" s="77"/>
    </row>
    <row r="1497" spans="7:12">
      <c r="G1497" s="21"/>
      <c r="H1497" s="21"/>
      <c r="K1497" s="21"/>
      <c r="L1497" s="77"/>
    </row>
    <row r="1498" spans="7:12">
      <c r="G1498" s="21"/>
      <c r="H1498" s="21"/>
      <c r="K1498" s="21"/>
      <c r="L1498" s="77"/>
    </row>
    <row r="1499" spans="7:12">
      <c r="G1499" s="21"/>
      <c r="H1499" s="21"/>
      <c r="K1499" s="21"/>
      <c r="L1499" s="77"/>
    </row>
    <row r="1500" spans="7:12">
      <c r="G1500" s="21"/>
      <c r="H1500" s="21"/>
      <c r="K1500" s="21"/>
      <c r="L1500" s="77"/>
    </row>
    <row r="1501" spans="7:12">
      <c r="G1501" s="21"/>
      <c r="H1501" s="21"/>
      <c r="K1501" s="21"/>
      <c r="L1501" s="77"/>
    </row>
    <row r="1502" spans="7:12">
      <c r="G1502" s="21"/>
      <c r="H1502" s="21"/>
      <c r="K1502" s="21"/>
      <c r="L1502" s="77"/>
    </row>
    <row r="1503" spans="7:12">
      <c r="G1503" s="21"/>
      <c r="H1503" s="21"/>
      <c r="K1503" s="21"/>
      <c r="L1503" s="77"/>
    </row>
    <row r="1504" spans="7:12">
      <c r="G1504" s="21"/>
      <c r="H1504" s="21"/>
      <c r="K1504" s="21"/>
      <c r="L1504" s="77"/>
    </row>
    <row r="1505" spans="7:12">
      <c r="G1505" s="21"/>
      <c r="H1505" s="21"/>
      <c r="K1505" s="21"/>
      <c r="L1505" s="77"/>
    </row>
    <row r="1506" spans="7:12">
      <c r="G1506" s="21"/>
      <c r="H1506" s="21"/>
      <c r="K1506" s="21"/>
      <c r="L1506" s="77"/>
    </row>
    <row r="1507" spans="7:12">
      <c r="G1507" s="21"/>
      <c r="H1507" s="21"/>
      <c r="K1507" s="21"/>
      <c r="L1507" s="77"/>
    </row>
    <row r="1508" spans="7:12">
      <c r="G1508" s="21"/>
      <c r="H1508" s="21"/>
      <c r="K1508" s="21"/>
      <c r="L1508" s="77"/>
    </row>
    <row r="1509" spans="7:12">
      <c r="G1509" s="21"/>
      <c r="H1509" s="21"/>
      <c r="K1509" s="21"/>
      <c r="L1509" s="77"/>
    </row>
    <row r="1510" spans="7:12">
      <c r="G1510" s="21"/>
      <c r="H1510" s="21"/>
      <c r="K1510" s="21"/>
      <c r="L1510" s="77"/>
    </row>
    <row r="1511" spans="7:12">
      <c r="G1511" s="21"/>
      <c r="H1511" s="21"/>
      <c r="K1511" s="21"/>
      <c r="L1511" s="77"/>
    </row>
    <row r="1512" spans="7:12">
      <c r="G1512" s="21"/>
      <c r="H1512" s="21"/>
      <c r="K1512" s="21"/>
      <c r="L1512" s="77"/>
    </row>
    <row r="1513" spans="7:12">
      <c r="G1513" s="21"/>
      <c r="H1513" s="21"/>
      <c r="K1513" s="21"/>
      <c r="L1513" s="77"/>
    </row>
    <row r="1514" spans="7:12">
      <c r="G1514" s="21"/>
      <c r="H1514" s="21"/>
      <c r="K1514" s="21"/>
      <c r="L1514" s="77"/>
    </row>
    <row r="1515" spans="7:12">
      <c r="G1515" s="21"/>
      <c r="H1515" s="21"/>
      <c r="K1515" s="21"/>
      <c r="L1515" s="77"/>
    </row>
    <row r="1516" spans="7:12">
      <c r="G1516" s="21"/>
      <c r="H1516" s="21"/>
      <c r="K1516" s="21"/>
      <c r="L1516" s="77"/>
    </row>
    <row r="1517" spans="7:12">
      <c r="G1517" s="21"/>
      <c r="H1517" s="21"/>
      <c r="K1517" s="21"/>
      <c r="L1517" s="77"/>
    </row>
    <row r="1518" spans="7:12">
      <c r="G1518" s="21"/>
      <c r="H1518" s="21"/>
      <c r="K1518" s="21"/>
      <c r="L1518" s="77"/>
    </row>
    <row r="1519" spans="7:12">
      <c r="G1519" s="21"/>
      <c r="H1519" s="21"/>
      <c r="K1519" s="21"/>
      <c r="L1519" s="77"/>
    </row>
    <row r="1520" spans="7:12">
      <c r="G1520" s="21"/>
      <c r="H1520" s="21"/>
      <c r="K1520" s="21"/>
      <c r="L1520" s="77"/>
    </row>
    <row r="1521" spans="7:12">
      <c r="G1521" s="21"/>
      <c r="H1521" s="21"/>
      <c r="K1521" s="21"/>
      <c r="L1521" s="77"/>
    </row>
    <row r="1522" spans="7:12">
      <c r="G1522" s="21"/>
      <c r="H1522" s="21"/>
      <c r="K1522" s="21"/>
      <c r="L1522" s="77"/>
    </row>
    <row r="1523" spans="7:12">
      <c r="G1523" s="21"/>
      <c r="H1523" s="21"/>
      <c r="K1523" s="21"/>
      <c r="L1523" s="77"/>
    </row>
    <row r="1524" spans="7:12">
      <c r="G1524" s="21"/>
      <c r="H1524" s="21"/>
      <c r="K1524" s="21"/>
      <c r="L1524" s="77"/>
    </row>
    <row r="1525" spans="7:12">
      <c r="G1525" s="21"/>
      <c r="H1525" s="21"/>
      <c r="K1525" s="21"/>
      <c r="L1525" s="77"/>
    </row>
    <row r="1526" spans="7:12">
      <c r="G1526" s="21"/>
      <c r="H1526" s="21"/>
      <c r="K1526" s="21"/>
      <c r="L1526" s="77"/>
    </row>
    <row r="1527" spans="7:12">
      <c r="G1527" s="21"/>
      <c r="H1527" s="21"/>
      <c r="K1527" s="21"/>
      <c r="L1527" s="77"/>
    </row>
    <row r="1528" spans="7:12">
      <c r="G1528" s="21"/>
      <c r="H1528" s="21"/>
      <c r="K1528" s="21"/>
      <c r="L1528" s="77"/>
    </row>
    <row r="1529" spans="7:12">
      <c r="G1529" s="21"/>
      <c r="H1529" s="21"/>
      <c r="K1529" s="21"/>
      <c r="L1529" s="77"/>
    </row>
    <row r="1530" spans="7:12">
      <c r="G1530" s="21"/>
      <c r="H1530" s="21"/>
      <c r="K1530" s="21"/>
      <c r="L1530" s="77"/>
    </row>
    <row r="1531" spans="7:12">
      <c r="G1531" s="21"/>
      <c r="H1531" s="21"/>
      <c r="K1531" s="21"/>
      <c r="L1531" s="77"/>
    </row>
    <row r="1532" spans="7:12">
      <c r="G1532" s="21"/>
      <c r="H1532" s="21"/>
      <c r="K1532" s="21"/>
      <c r="L1532" s="77"/>
    </row>
    <row r="1533" spans="7:12">
      <c r="G1533" s="21"/>
      <c r="H1533" s="21"/>
      <c r="K1533" s="21"/>
      <c r="L1533" s="77"/>
    </row>
    <row r="1534" spans="7:12">
      <c r="G1534" s="21"/>
      <c r="H1534" s="21"/>
      <c r="K1534" s="21"/>
      <c r="L1534" s="77"/>
    </row>
    <row r="1535" spans="7:12">
      <c r="G1535" s="21"/>
      <c r="H1535" s="21"/>
      <c r="K1535" s="21"/>
      <c r="L1535" s="77"/>
    </row>
    <row r="1536" spans="7:12">
      <c r="G1536" s="21"/>
      <c r="H1536" s="21"/>
      <c r="K1536" s="21"/>
      <c r="L1536" s="77"/>
    </row>
    <row r="1537" spans="7:12">
      <c r="G1537" s="21"/>
      <c r="H1537" s="21"/>
      <c r="K1537" s="21"/>
      <c r="L1537" s="77"/>
    </row>
    <row r="1538" spans="7:12">
      <c r="G1538" s="21"/>
      <c r="H1538" s="21"/>
      <c r="K1538" s="21"/>
      <c r="L1538" s="77"/>
    </row>
    <row r="1539" spans="7:12">
      <c r="G1539" s="21"/>
      <c r="H1539" s="21"/>
      <c r="K1539" s="21"/>
      <c r="L1539" s="77"/>
    </row>
    <row r="1540" spans="7:12">
      <c r="G1540" s="21"/>
      <c r="H1540" s="21"/>
      <c r="K1540" s="21"/>
      <c r="L1540" s="77"/>
    </row>
    <row r="1541" spans="7:12">
      <c r="G1541" s="21"/>
      <c r="H1541" s="21"/>
      <c r="K1541" s="21"/>
      <c r="L1541" s="77"/>
    </row>
    <row r="1542" spans="7:12">
      <c r="G1542" s="21"/>
      <c r="H1542" s="21"/>
      <c r="K1542" s="21"/>
      <c r="L1542" s="77"/>
    </row>
    <row r="1543" spans="7:12">
      <c r="G1543" s="21"/>
      <c r="H1543" s="21"/>
      <c r="K1543" s="21"/>
      <c r="L1543" s="77"/>
    </row>
    <row r="1544" spans="7:12">
      <c r="G1544" s="21"/>
      <c r="H1544" s="21"/>
      <c r="K1544" s="21"/>
      <c r="L1544" s="77"/>
    </row>
    <row r="1545" spans="7:12">
      <c r="G1545" s="21"/>
      <c r="H1545" s="21"/>
      <c r="K1545" s="21"/>
      <c r="L1545" s="77"/>
    </row>
    <row r="1546" spans="7:12">
      <c r="G1546" s="21"/>
      <c r="H1546" s="21"/>
      <c r="K1546" s="21"/>
      <c r="L1546" s="77"/>
    </row>
    <row r="1547" spans="7:12">
      <c r="G1547" s="21"/>
      <c r="H1547" s="21"/>
      <c r="K1547" s="21"/>
      <c r="L1547" s="77"/>
    </row>
    <row r="1548" spans="7:12">
      <c r="G1548" s="21"/>
      <c r="H1548" s="21"/>
      <c r="K1548" s="21"/>
      <c r="L1548" s="77"/>
    </row>
    <row r="1549" spans="7:12">
      <c r="G1549" s="21"/>
      <c r="H1549" s="21"/>
      <c r="K1549" s="21"/>
      <c r="L1549" s="77"/>
    </row>
    <row r="1550" spans="7:12">
      <c r="G1550" s="21"/>
      <c r="H1550" s="21"/>
      <c r="K1550" s="21"/>
      <c r="L1550" s="77"/>
    </row>
    <row r="1551" spans="7:12">
      <c r="G1551" s="21"/>
      <c r="H1551" s="21"/>
      <c r="K1551" s="21"/>
      <c r="L1551" s="77"/>
    </row>
    <row r="1552" spans="7:12">
      <c r="G1552" s="21"/>
      <c r="H1552" s="21"/>
      <c r="K1552" s="21"/>
      <c r="L1552" s="77"/>
    </row>
    <row r="1553" spans="7:12">
      <c r="G1553" s="21"/>
      <c r="H1553" s="21"/>
      <c r="K1553" s="21"/>
      <c r="L1553" s="77"/>
    </row>
    <row r="1554" spans="7:12">
      <c r="G1554" s="21"/>
      <c r="H1554" s="21"/>
      <c r="K1554" s="21"/>
      <c r="L1554" s="77"/>
    </row>
    <row r="1555" spans="7:12">
      <c r="G1555" s="21"/>
      <c r="H1555" s="21"/>
      <c r="K1555" s="21"/>
      <c r="L1555" s="77"/>
    </row>
    <row r="1556" spans="7:12">
      <c r="G1556" s="21"/>
      <c r="H1556" s="21"/>
      <c r="K1556" s="21"/>
      <c r="L1556" s="77"/>
    </row>
    <row r="1557" spans="7:12">
      <c r="G1557" s="21"/>
      <c r="H1557" s="21"/>
      <c r="K1557" s="21"/>
      <c r="L1557" s="77"/>
    </row>
    <row r="1558" spans="7:12">
      <c r="G1558" s="21"/>
      <c r="H1558" s="21"/>
      <c r="K1558" s="21"/>
      <c r="L1558" s="77"/>
    </row>
    <row r="1559" spans="7:12">
      <c r="G1559" s="21"/>
      <c r="H1559" s="21"/>
      <c r="K1559" s="21"/>
      <c r="L1559" s="77"/>
    </row>
    <row r="1560" spans="7:12">
      <c r="G1560" s="21"/>
      <c r="H1560" s="21"/>
      <c r="K1560" s="21"/>
      <c r="L1560" s="77"/>
    </row>
    <row r="1561" spans="7:12">
      <c r="G1561" s="21"/>
      <c r="H1561" s="21"/>
      <c r="K1561" s="21"/>
      <c r="L1561" s="77"/>
    </row>
    <row r="1562" spans="7:12">
      <c r="G1562" s="21"/>
      <c r="H1562" s="21"/>
      <c r="K1562" s="21"/>
      <c r="L1562" s="77"/>
    </row>
    <row r="1563" spans="7:12">
      <c r="G1563" s="21"/>
      <c r="H1563" s="21"/>
      <c r="K1563" s="21"/>
      <c r="L1563" s="77"/>
    </row>
    <row r="1564" spans="7:12">
      <c r="G1564" s="21"/>
      <c r="H1564" s="21"/>
      <c r="K1564" s="21"/>
      <c r="L1564" s="77"/>
    </row>
    <row r="1565" spans="7:12">
      <c r="G1565" s="21"/>
      <c r="H1565" s="21"/>
      <c r="K1565" s="21"/>
      <c r="L1565" s="77"/>
    </row>
    <row r="1566" spans="7:12">
      <c r="G1566" s="21"/>
      <c r="H1566" s="21"/>
      <c r="K1566" s="21"/>
      <c r="L1566" s="77"/>
    </row>
    <row r="1567" spans="7:12">
      <c r="G1567" s="21"/>
      <c r="H1567" s="21"/>
      <c r="K1567" s="21"/>
      <c r="L1567" s="77"/>
    </row>
    <row r="1568" spans="7:12">
      <c r="G1568" s="21"/>
      <c r="H1568" s="21"/>
      <c r="K1568" s="21"/>
      <c r="L1568" s="77"/>
    </row>
    <row r="1569" spans="7:12">
      <c r="G1569" s="21"/>
      <c r="H1569" s="21"/>
      <c r="K1569" s="21"/>
      <c r="L1569" s="77"/>
    </row>
    <row r="1570" spans="7:12">
      <c r="G1570" s="21"/>
      <c r="H1570" s="21"/>
      <c r="K1570" s="21"/>
      <c r="L1570" s="77"/>
    </row>
    <row r="1571" spans="7:12">
      <c r="G1571" s="21"/>
      <c r="H1571" s="21"/>
      <c r="K1571" s="21"/>
      <c r="L1571" s="77"/>
    </row>
    <row r="1572" spans="7:12">
      <c r="G1572" s="21"/>
      <c r="H1572" s="21"/>
      <c r="K1572" s="21"/>
      <c r="L1572" s="77"/>
    </row>
    <row r="1573" spans="7:12">
      <c r="G1573" s="21"/>
      <c r="H1573" s="21"/>
      <c r="K1573" s="21"/>
      <c r="L1573" s="77"/>
    </row>
    <row r="1574" spans="7:12">
      <c r="G1574" s="21"/>
      <c r="H1574" s="21"/>
      <c r="K1574" s="21"/>
      <c r="L1574" s="77"/>
    </row>
    <row r="1575" spans="7:12">
      <c r="G1575" s="21"/>
      <c r="H1575" s="21"/>
      <c r="K1575" s="21"/>
      <c r="L1575" s="77"/>
    </row>
    <row r="1576" spans="7:12">
      <c r="G1576" s="21"/>
      <c r="H1576" s="21"/>
      <c r="K1576" s="21"/>
      <c r="L1576" s="77"/>
    </row>
    <row r="1577" spans="7:12">
      <c r="G1577" s="21"/>
      <c r="H1577" s="21"/>
      <c r="K1577" s="21"/>
      <c r="L1577" s="77"/>
    </row>
    <row r="1578" spans="7:12">
      <c r="G1578" s="21"/>
      <c r="H1578" s="21"/>
      <c r="K1578" s="21"/>
      <c r="L1578" s="77"/>
    </row>
    <row r="1579" spans="7:12">
      <c r="G1579" s="21"/>
      <c r="H1579" s="21"/>
      <c r="K1579" s="21"/>
      <c r="L1579" s="77"/>
    </row>
    <row r="1580" spans="7:12">
      <c r="G1580" s="21"/>
      <c r="H1580" s="21"/>
      <c r="K1580" s="21"/>
      <c r="L1580" s="77"/>
    </row>
    <row r="1581" spans="7:12">
      <c r="G1581" s="21"/>
      <c r="H1581" s="21"/>
      <c r="K1581" s="21"/>
      <c r="L1581" s="77"/>
    </row>
    <row r="1582" spans="7:12">
      <c r="G1582" s="21"/>
      <c r="H1582" s="21"/>
      <c r="K1582" s="21"/>
      <c r="L1582" s="77"/>
    </row>
    <row r="1583" spans="7:12">
      <c r="G1583" s="21"/>
      <c r="H1583" s="21"/>
      <c r="K1583" s="21"/>
      <c r="L1583" s="77"/>
    </row>
    <row r="1584" spans="7:12">
      <c r="G1584" s="21"/>
      <c r="H1584" s="21"/>
      <c r="K1584" s="21"/>
      <c r="L1584" s="77"/>
    </row>
    <row r="1585" spans="7:12">
      <c r="G1585" s="21"/>
      <c r="H1585" s="21"/>
      <c r="K1585" s="21"/>
      <c r="L1585" s="77"/>
    </row>
    <row r="1586" spans="7:12">
      <c r="G1586" s="21"/>
      <c r="H1586" s="21"/>
      <c r="K1586" s="21"/>
      <c r="L1586" s="77"/>
    </row>
    <row r="1587" spans="7:12">
      <c r="G1587" s="21"/>
      <c r="H1587" s="21"/>
      <c r="K1587" s="21"/>
      <c r="L1587" s="77"/>
    </row>
    <row r="1588" spans="7:12">
      <c r="G1588" s="21"/>
      <c r="H1588" s="21"/>
      <c r="K1588" s="21"/>
      <c r="L1588" s="77"/>
    </row>
    <row r="1589" spans="7:12">
      <c r="G1589" s="21"/>
      <c r="H1589" s="21"/>
      <c r="K1589" s="21"/>
      <c r="L1589" s="77"/>
    </row>
    <row r="1590" spans="7:12">
      <c r="G1590" s="21"/>
      <c r="H1590" s="21"/>
      <c r="K1590" s="21"/>
      <c r="L1590" s="77"/>
    </row>
    <row r="1591" spans="7:12">
      <c r="G1591" s="21"/>
      <c r="H1591" s="21"/>
      <c r="K1591" s="21"/>
      <c r="L1591" s="77"/>
    </row>
    <row r="1592" spans="7:12">
      <c r="G1592" s="21"/>
      <c r="H1592" s="21"/>
      <c r="K1592" s="21"/>
      <c r="L1592" s="77"/>
    </row>
    <row r="1593" spans="7:12">
      <c r="G1593" s="21"/>
      <c r="H1593" s="21"/>
      <c r="K1593" s="21"/>
      <c r="L1593" s="77"/>
    </row>
    <row r="1594" spans="7:12">
      <c r="G1594" s="21"/>
      <c r="H1594" s="21"/>
      <c r="K1594" s="21"/>
      <c r="L1594" s="77"/>
    </row>
    <row r="1595" spans="7:12">
      <c r="G1595" s="21"/>
      <c r="H1595" s="21"/>
      <c r="K1595" s="21"/>
      <c r="L1595" s="77"/>
    </row>
    <row r="1596" spans="7:12">
      <c r="G1596" s="21"/>
      <c r="H1596" s="21"/>
      <c r="K1596" s="21"/>
      <c r="L1596" s="77"/>
    </row>
    <row r="1597" spans="7:12">
      <c r="G1597" s="21"/>
      <c r="H1597" s="21"/>
      <c r="K1597" s="21"/>
      <c r="L1597" s="77"/>
    </row>
    <row r="1598" spans="7:12">
      <c r="G1598" s="21"/>
      <c r="H1598" s="21"/>
      <c r="K1598" s="21"/>
      <c r="L1598" s="77"/>
    </row>
    <row r="1599" spans="7:12">
      <c r="G1599" s="21"/>
      <c r="H1599" s="21"/>
      <c r="K1599" s="21"/>
      <c r="L1599" s="77"/>
    </row>
    <row r="1600" spans="7:12">
      <c r="G1600" s="21"/>
      <c r="H1600" s="21"/>
      <c r="K1600" s="21"/>
      <c r="L1600" s="77"/>
    </row>
    <row r="1601" spans="7:12">
      <c r="G1601" s="21"/>
      <c r="H1601" s="21"/>
      <c r="K1601" s="21"/>
      <c r="L1601" s="77"/>
    </row>
    <row r="1602" spans="7:12">
      <c r="G1602" s="21"/>
      <c r="H1602" s="21"/>
      <c r="K1602" s="21"/>
      <c r="L1602" s="77"/>
    </row>
    <row r="1603" spans="7:12">
      <c r="G1603" s="21"/>
      <c r="H1603" s="21"/>
      <c r="K1603" s="21"/>
      <c r="L1603" s="77"/>
    </row>
    <row r="1604" spans="7:12">
      <c r="G1604" s="21"/>
      <c r="H1604" s="21"/>
      <c r="K1604" s="21"/>
      <c r="L1604" s="77"/>
    </row>
    <row r="1605" spans="7:12">
      <c r="G1605" s="21"/>
      <c r="H1605" s="21"/>
      <c r="K1605" s="21"/>
      <c r="L1605" s="77"/>
    </row>
    <row r="1606" spans="7:12">
      <c r="G1606" s="21"/>
      <c r="H1606" s="21"/>
      <c r="K1606" s="21"/>
      <c r="L1606" s="77"/>
    </row>
    <row r="1607" spans="7:12">
      <c r="G1607" s="21"/>
      <c r="H1607" s="21"/>
      <c r="K1607" s="21"/>
      <c r="L1607" s="77"/>
    </row>
    <row r="1608" spans="7:12">
      <c r="G1608" s="21"/>
      <c r="H1608" s="21"/>
      <c r="K1608" s="21"/>
      <c r="L1608" s="77"/>
    </row>
    <row r="1609" spans="7:12">
      <c r="G1609" s="21"/>
      <c r="H1609" s="21"/>
      <c r="K1609" s="21"/>
      <c r="L1609" s="77"/>
    </row>
    <row r="1610" spans="7:12">
      <c r="G1610" s="21"/>
      <c r="H1610" s="21"/>
      <c r="K1610" s="21"/>
      <c r="L1610" s="77"/>
    </row>
    <row r="1611" spans="7:12">
      <c r="G1611" s="21"/>
      <c r="H1611" s="21"/>
      <c r="K1611" s="21"/>
      <c r="L1611" s="77"/>
    </row>
    <row r="1612" spans="7:12">
      <c r="G1612" s="21"/>
      <c r="H1612" s="21"/>
      <c r="K1612" s="21"/>
      <c r="L1612" s="77"/>
    </row>
    <row r="1613" spans="7:12">
      <c r="G1613" s="21"/>
      <c r="H1613" s="21"/>
      <c r="K1613" s="21"/>
      <c r="L1613" s="77"/>
    </row>
    <row r="1614" spans="7:12">
      <c r="G1614" s="21"/>
      <c r="H1614" s="21"/>
      <c r="K1614" s="21"/>
      <c r="L1614" s="77"/>
    </row>
    <row r="1615" spans="7:12">
      <c r="G1615" s="21"/>
      <c r="H1615" s="21"/>
      <c r="K1615" s="21"/>
      <c r="L1615" s="77"/>
    </row>
    <row r="1616" spans="7:12">
      <c r="G1616" s="21"/>
      <c r="H1616" s="21"/>
      <c r="K1616" s="21"/>
      <c r="L1616" s="77"/>
    </row>
    <row r="1617" spans="7:12">
      <c r="G1617" s="21"/>
      <c r="H1617" s="21"/>
      <c r="K1617" s="21"/>
      <c r="L1617" s="77"/>
    </row>
    <row r="1618" spans="7:12">
      <c r="G1618" s="21"/>
      <c r="H1618" s="21"/>
      <c r="K1618" s="21"/>
      <c r="L1618" s="77"/>
    </row>
    <row r="1619" spans="7:12">
      <c r="G1619" s="21"/>
      <c r="H1619" s="21"/>
      <c r="K1619" s="21"/>
      <c r="L1619" s="77"/>
    </row>
    <row r="1620" spans="7:12">
      <c r="G1620" s="21"/>
      <c r="H1620" s="21"/>
      <c r="K1620" s="21"/>
      <c r="L1620" s="77"/>
    </row>
    <row r="1621" spans="7:12">
      <c r="G1621" s="21"/>
      <c r="H1621" s="21"/>
      <c r="K1621" s="21"/>
      <c r="L1621" s="77"/>
    </row>
    <row r="1622" spans="7:12">
      <c r="G1622" s="21"/>
      <c r="H1622" s="21"/>
      <c r="K1622" s="21"/>
      <c r="L1622" s="77"/>
    </row>
    <row r="1623" spans="7:12">
      <c r="G1623" s="21"/>
      <c r="H1623" s="21"/>
      <c r="K1623" s="21"/>
      <c r="L1623" s="77"/>
    </row>
    <row r="1624" spans="7:12">
      <c r="G1624" s="21"/>
      <c r="H1624" s="21"/>
      <c r="K1624" s="21"/>
      <c r="L1624" s="77"/>
    </row>
    <row r="1625" spans="7:12">
      <c r="G1625" s="21"/>
      <c r="H1625" s="21"/>
      <c r="K1625" s="21"/>
      <c r="L1625" s="77"/>
    </row>
    <row r="1626" spans="7:12">
      <c r="G1626" s="21"/>
      <c r="H1626" s="21"/>
      <c r="K1626" s="21"/>
      <c r="L1626" s="77"/>
    </row>
    <row r="1627" spans="7:12">
      <c r="G1627" s="21"/>
      <c r="H1627" s="21"/>
      <c r="K1627" s="21"/>
      <c r="L1627" s="77"/>
    </row>
    <row r="1628" spans="7:12">
      <c r="G1628" s="21"/>
      <c r="H1628" s="21"/>
      <c r="K1628" s="21"/>
      <c r="L1628" s="77"/>
    </row>
    <row r="1629" spans="7:12">
      <c r="G1629" s="21"/>
      <c r="H1629" s="21"/>
      <c r="K1629" s="21"/>
      <c r="L1629" s="77"/>
    </row>
    <row r="1630" spans="7:12">
      <c r="G1630" s="21"/>
      <c r="H1630" s="21"/>
      <c r="K1630" s="21"/>
      <c r="L1630" s="77"/>
    </row>
    <row r="1631" spans="7:12">
      <c r="G1631" s="21"/>
      <c r="H1631" s="21"/>
      <c r="K1631" s="21"/>
      <c r="L1631" s="77"/>
    </row>
    <row r="1632" spans="7:12">
      <c r="G1632" s="21"/>
      <c r="H1632" s="21"/>
      <c r="K1632" s="21"/>
      <c r="L1632" s="77"/>
    </row>
    <row r="1633" spans="7:12">
      <c r="G1633" s="21"/>
      <c r="H1633" s="21"/>
      <c r="K1633" s="21"/>
      <c r="L1633" s="77"/>
    </row>
    <row r="1634" spans="7:12">
      <c r="G1634" s="21"/>
      <c r="H1634" s="21"/>
      <c r="K1634" s="21"/>
      <c r="L1634" s="77"/>
    </row>
    <row r="1635" spans="7:12">
      <c r="G1635" s="21"/>
      <c r="H1635" s="21"/>
      <c r="K1635" s="21"/>
      <c r="L1635" s="77"/>
    </row>
    <row r="1636" spans="7:12">
      <c r="G1636" s="21"/>
      <c r="H1636" s="21"/>
      <c r="K1636" s="21"/>
      <c r="L1636" s="77"/>
    </row>
    <row r="1637" spans="7:12">
      <c r="G1637" s="21"/>
      <c r="H1637" s="21"/>
      <c r="K1637" s="21"/>
      <c r="L1637" s="77"/>
    </row>
    <row r="1638" spans="7:12">
      <c r="G1638" s="21"/>
      <c r="H1638" s="21"/>
      <c r="K1638" s="21"/>
      <c r="L1638" s="77"/>
    </row>
    <row r="1639" spans="7:12">
      <c r="G1639" s="21"/>
      <c r="H1639" s="21"/>
      <c r="K1639" s="21"/>
      <c r="L1639" s="77"/>
    </row>
    <row r="1640" spans="7:12">
      <c r="G1640" s="21"/>
      <c r="H1640" s="21"/>
      <c r="K1640" s="21"/>
      <c r="L1640" s="77"/>
    </row>
    <row r="1641" spans="7:12">
      <c r="G1641" s="21"/>
      <c r="H1641" s="21"/>
      <c r="K1641" s="21"/>
      <c r="L1641" s="77"/>
    </row>
    <row r="1642" spans="7:12">
      <c r="G1642" s="21"/>
      <c r="H1642" s="21"/>
      <c r="K1642" s="21"/>
      <c r="L1642" s="77"/>
    </row>
    <row r="1643" spans="7:12">
      <c r="G1643" s="21"/>
      <c r="H1643" s="21"/>
      <c r="K1643" s="21"/>
      <c r="L1643" s="77"/>
    </row>
    <row r="1644" spans="7:12">
      <c r="G1644" s="21"/>
      <c r="H1644" s="21"/>
      <c r="K1644" s="21"/>
      <c r="L1644" s="77"/>
    </row>
    <row r="1645" spans="7:12">
      <c r="G1645" s="21"/>
      <c r="H1645" s="21"/>
      <c r="K1645" s="21"/>
      <c r="L1645" s="77"/>
    </row>
    <row r="1646" spans="7:12">
      <c r="G1646" s="21"/>
      <c r="H1646" s="21"/>
      <c r="K1646" s="21"/>
      <c r="L1646" s="77"/>
    </row>
    <row r="1647" spans="7:12">
      <c r="G1647" s="21"/>
      <c r="H1647" s="21"/>
      <c r="K1647" s="21"/>
      <c r="L1647" s="77"/>
    </row>
    <row r="1648" spans="7:12">
      <c r="G1648" s="21"/>
      <c r="H1648" s="21"/>
      <c r="K1648" s="21"/>
      <c r="L1648" s="77"/>
    </row>
    <row r="1649" spans="7:12">
      <c r="G1649" s="21"/>
      <c r="H1649" s="21"/>
      <c r="K1649" s="21"/>
      <c r="L1649" s="77"/>
    </row>
    <row r="1650" spans="7:12">
      <c r="G1650" s="21"/>
      <c r="H1650" s="21"/>
      <c r="K1650" s="21"/>
      <c r="L1650" s="77"/>
    </row>
    <row r="1651" spans="7:12">
      <c r="G1651" s="21"/>
      <c r="H1651" s="21"/>
      <c r="K1651" s="21"/>
      <c r="L1651" s="77"/>
    </row>
    <row r="1652" spans="7:12">
      <c r="G1652" s="21"/>
      <c r="H1652" s="21"/>
      <c r="K1652" s="21"/>
      <c r="L1652" s="77"/>
    </row>
    <row r="1653" spans="7:12">
      <c r="G1653" s="21"/>
      <c r="H1653" s="21"/>
      <c r="K1653" s="21"/>
      <c r="L1653" s="77"/>
    </row>
    <row r="1654" spans="7:12">
      <c r="G1654" s="21"/>
      <c r="H1654" s="21"/>
      <c r="K1654" s="21"/>
      <c r="L1654" s="77"/>
    </row>
    <row r="1655" spans="7:12">
      <c r="G1655" s="21"/>
      <c r="H1655" s="21"/>
      <c r="K1655" s="21"/>
      <c r="L1655" s="77"/>
    </row>
    <row r="1656" spans="7:12">
      <c r="G1656" s="21"/>
      <c r="H1656" s="21"/>
      <c r="K1656" s="21"/>
      <c r="L1656" s="77"/>
    </row>
    <row r="1657" spans="7:12">
      <c r="G1657" s="21"/>
      <c r="H1657" s="21"/>
      <c r="K1657" s="21"/>
      <c r="L1657" s="77"/>
    </row>
    <row r="1658" spans="7:12">
      <c r="G1658" s="21"/>
      <c r="H1658" s="21"/>
      <c r="K1658" s="21"/>
      <c r="L1658" s="77"/>
    </row>
    <row r="1659" spans="7:12">
      <c r="G1659" s="21"/>
      <c r="H1659" s="21"/>
      <c r="K1659" s="21"/>
      <c r="L1659" s="77"/>
    </row>
    <row r="1660" spans="7:12">
      <c r="G1660" s="21"/>
      <c r="H1660" s="21"/>
      <c r="K1660" s="21"/>
      <c r="L1660" s="77"/>
    </row>
    <row r="1661" spans="7:12">
      <c r="G1661" s="21"/>
      <c r="H1661" s="21"/>
      <c r="K1661" s="21"/>
      <c r="L1661" s="77"/>
    </row>
    <row r="1662" spans="7:12">
      <c r="G1662" s="21"/>
      <c r="H1662" s="21"/>
      <c r="K1662" s="21"/>
      <c r="L1662" s="77"/>
    </row>
    <row r="1663" spans="7:12">
      <c r="G1663" s="21"/>
      <c r="H1663" s="21"/>
      <c r="K1663" s="21"/>
      <c r="L1663" s="77"/>
    </row>
    <row r="1664" spans="7:12">
      <c r="G1664" s="21"/>
      <c r="H1664" s="21"/>
      <c r="K1664" s="21"/>
      <c r="L1664" s="77"/>
    </row>
    <row r="1665" spans="7:12">
      <c r="G1665" s="21"/>
      <c r="H1665" s="21"/>
      <c r="K1665" s="21"/>
      <c r="L1665" s="77"/>
    </row>
    <row r="1666" spans="7:12">
      <c r="G1666" s="21"/>
      <c r="H1666" s="21"/>
      <c r="K1666" s="21"/>
      <c r="L1666" s="77"/>
    </row>
    <row r="1667" spans="7:12">
      <c r="G1667" s="21"/>
      <c r="H1667" s="21"/>
      <c r="K1667" s="21"/>
      <c r="L1667" s="77"/>
    </row>
    <row r="1668" spans="7:12">
      <c r="G1668" s="21"/>
      <c r="H1668" s="21"/>
      <c r="K1668" s="21"/>
      <c r="L1668" s="77"/>
    </row>
    <row r="1669" spans="7:12">
      <c r="G1669" s="21"/>
      <c r="H1669" s="21"/>
      <c r="K1669" s="21"/>
      <c r="L1669" s="77"/>
    </row>
    <row r="1670" spans="7:12">
      <c r="G1670" s="21"/>
      <c r="H1670" s="21"/>
      <c r="K1670" s="21"/>
      <c r="L1670" s="77"/>
    </row>
    <row r="1671" spans="7:12">
      <c r="G1671" s="21"/>
      <c r="H1671" s="21"/>
      <c r="K1671" s="21"/>
      <c r="L1671" s="77"/>
    </row>
    <row r="1672" spans="7:12">
      <c r="G1672" s="21"/>
      <c r="H1672" s="21"/>
      <c r="K1672" s="21"/>
      <c r="L1672" s="77"/>
    </row>
    <row r="1673" spans="7:12">
      <c r="G1673" s="21"/>
      <c r="H1673" s="21"/>
      <c r="K1673" s="21"/>
      <c r="L1673" s="77"/>
    </row>
    <row r="1674" spans="7:12">
      <c r="G1674" s="21"/>
      <c r="H1674" s="21"/>
      <c r="K1674" s="21"/>
      <c r="L1674" s="77"/>
    </row>
    <row r="1675" spans="7:12">
      <c r="G1675" s="21"/>
      <c r="H1675" s="21"/>
      <c r="K1675" s="21"/>
      <c r="L1675" s="77"/>
    </row>
    <row r="1676" spans="7:12">
      <c r="G1676" s="21"/>
      <c r="H1676" s="21"/>
      <c r="K1676" s="21"/>
      <c r="L1676" s="77"/>
    </row>
    <row r="1677" spans="7:12">
      <c r="G1677" s="21"/>
      <c r="H1677" s="21"/>
      <c r="K1677" s="21"/>
      <c r="L1677" s="77"/>
    </row>
    <row r="1678" spans="7:12">
      <c r="G1678" s="21"/>
      <c r="H1678" s="21"/>
      <c r="K1678" s="21"/>
      <c r="L1678" s="77"/>
    </row>
    <row r="1679" spans="7:12">
      <c r="G1679" s="21"/>
      <c r="H1679" s="21"/>
      <c r="K1679" s="21"/>
      <c r="L1679" s="77"/>
    </row>
    <row r="1680" spans="7:12">
      <c r="G1680" s="21"/>
      <c r="H1680" s="21"/>
      <c r="K1680" s="21"/>
      <c r="L1680" s="77"/>
    </row>
    <row r="1681" spans="7:12">
      <c r="G1681" s="21"/>
      <c r="H1681" s="21"/>
      <c r="K1681" s="21"/>
      <c r="L1681" s="77"/>
    </row>
    <row r="1682" spans="7:12">
      <c r="G1682" s="21"/>
      <c r="H1682" s="21"/>
      <c r="K1682" s="21"/>
      <c r="L1682" s="77"/>
    </row>
    <row r="1683" spans="7:12">
      <c r="G1683" s="21"/>
      <c r="H1683" s="21"/>
      <c r="K1683" s="21"/>
      <c r="L1683" s="77"/>
    </row>
    <row r="1684" spans="7:12">
      <c r="G1684" s="21"/>
      <c r="H1684" s="21"/>
      <c r="K1684" s="21"/>
      <c r="L1684" s="77"/>
    </row>
    <row r="1685" spans="7:12">
      <c r="G1685" s="21"/>
      <c r="H1685" s="21"/>
      <c r="K1685" s="21"/>
      <c r="L1685" s="77"/>
    </row>
    <row r="1686" spans="7:12">
      <c r="G1686" s="21"/>
      <c r="H1686" s="21"/>
      <c r="K1686" s="21"/>
      <c r="L1686" s="77"/>
    </row>
    <row r="1687" spans="7:12">
      <c r="G1687" s="21"/>
      <c r="H1687" s="21"/>
      <c r="K1687" s="21"/>
      <c r="L1687" s="77"/>
    </row>
    <row r="1688" spans="7:12">
      <c r="G1688" s="21"/>
      <c r="H1688" s="21"/>
      <c r="K1688" s="21"/>
      <c r="L1688" s="77"/>
    </row>
    <row r="1689" spans="7:12">
      <c r="G1689" s="21"/>
      <c r="H1689" s="21"/>
      <c r="K1689" s="21"/>
      <c r="L1689" s="77"/>
    </row>
    <row r="1690" spans="7:12">
      <c r="G1690" s="21"/>
      <c r="H1690" s="21"/>
      <c r="K1690" s="21"/>
      <c r="L1690" s="77"/>
    </row>
    <row r="1691" spans="7:12">
      <c r="G1691" s="21"/>
      <c r="H1691" s="21"/>
      <c r="K1691" s="21"/>
      <c r="L1691" s="77"/>
    </row>
    <row r="1692" spans="7:12">
      <c r="G1692" s="21"/>
      <c r="H1692" s="21"/>
      <c r="K1692" s="21"/>
      <c r="L1692" s="77"/>
    </row>
    <row r="1693" spans="7:12">
      <c r="G1693" s="21"/>
      <c r="H1693" s="21"/>
      <c r="K1693" s="21"/>
      <c r="L1693" s="77"/>
    </row>
    <row r="1694" spans="7:12">
      <c r="G1694" s="21"/>
      <c r="H1694" s="21"/>
      <c r="K1694" s="21"/>
      <c r="L1694" s="77"/>
    </row>
    <row r="1695" spans="7:12">
      <c r="G1695" s="21"/>
      <c r="H1695" s="21"/>
      <c r="K1695" s="21"/>
      <c r="L1695" s="77"/>
    </row>
    <row r="1696" spans="7:12">
      <c r="G1696" s="21"/>
      <c r="H1696" s="21"/>
      <c r="K1696" s="21"/>
      <c r="L1696" s="77"/>
    </row>
    <row r="1697" spans="7:12">
      <c r="G1697" s="21"/>
      <c r="H1697" s="21"/>
      <c r="K1697" s="21"/>
      <c r="L1697" s="77"/>
    </row>
    <row r="1698" spans="7:12">
      <c r="G1698" s="21"/>
      <c r="H1698" s="21"/>
      <c r="K1698" s="21"/>
      <c r="L1698" s="77"/>
    </row>
    <row r="1699" spans="7:12">
      <c r="G1699" s="21"/>
      <c r="H1699" s="21"/>
      <c r="K1699" s="21"/>
      <c r="L1699" s="77"/>
    </row>
    <row r="1700" spans="7:12">
      <c r="G1700" s="21"/>
      <c r="H1700" s="21"/>
      <c r="K1700" s="21"/>
      <c r="L1700" s="77"/>
    </row>
    <row r="1701" spans="7:12">
      <c r="G1701" s="21"/>
      <c r="H1701" s="21"/>
      <c r="K1701" s="21"/>
      <c r="L1701" s="77"/>
    </row>
    <row r="1702" spans="7:12">
      <c r="G1702" s="21"/>
      <c r="H1702" s="21"/>
      <c r="K1702" s="21"/>
      <c r="L1702" s="77"/>
    </row>
    <row r="1703" spans="7:12">
      <c r="G1703" s="21"/>
      <c r="H1703" s="21"/>
      <c r="K1703" s="21"/>
      <c r="L1703" s="77"/>
    </row>
    <row r="1704" spans="7:12">
      <c r="G1704" s="21"/>
      <c r="H1704" s="21"/>
      <c r="K1704" s="21"/>
      <c r="L1704" s="77"/>
    </row>
    <row r="1705" spans="7:12">
      <c r="G1705" s="21"/>
      <c r="H1705" s="21"/>
      <c r="K1705" s="21"/>
      <c r="L1705" s="77"/>
    </row>
    <row r="1706" spans="7:12">
      <c r="G1706" s="21"/>
      <c r="H1706" s="21"/>
      <c r="K1706" s="21"/>
      <c r="L1706" s="77"/>
    </row>
    <row r="1707" spans="7:12">
      <c r="G1707" s="21"/>
      <c r="H1707" s="21"/>
      <c r="K1707" s="21"/>
      <c r="L1707" s="77"/>
    </row>
    <row r="1708" spans="7:12">
      <c r="G1708" s="21"/>
      <c r="H1708" s="21"/>
      <c r="K1708" s="21"/>
      <c r="L1708" s="77"/>
    </row>
    <row r="1709" spans="7:12">
      <c r="G1709" s="21"/>
      <c r="H1709" s="21"/>
      <c r="K1709" s="21"/>
      <c r="L1709" s="77"/>
    </row>
    <row r="1710" spans="7:12">
      <c r="G1710" s="21"/>
      <c r="H1710" s="21"/>
      <c r="K1710" s="21"/>
      <c r="L1710" s="77"/>
    </row>
    <row r="1711" spans="7:12">
      <c r="G1711" s="21"/>
      <c r="H1711" s="21"/>
      <c r="K1711" s="21"/>
      <c r="L1711" s="77"/>
    </row>
    <row r="1712" spans="7:12">
      <c r="G1712" s="21"/>
      <c r="H1712" s="21"/>
      <c r="K1712" s="21"/>
      <c r="L1712" s="77"/>
    </row>
    <row r="1713" spans="7:12">
      <c r="G1713" s="21"/>
      <c r="H1713" s="21"/>
      <c r="K1713" s="21"/>
      <c r="L1713" s="77"/>
    </row>
    <row r="1714" spans="7:12">
      <c r="G1714" s="21"/>
      <c r="H1714" s="21"/>
      <c r="K1714" s="21"/>
      <c r="L1714" s="77"/>
    </row>
    <row r="1715" spans="7:12">
      <c r="G1715" s="21"/>
      <c r="H1715" s="21"/>
      <c r="K1715" s="21"/>
      <c r="L1715" s="77"/>
    </row>
    <row r="1716" spans="7:12">
      <c r="G1716" s="21"/>
      <c r="H1716" s="21"/>
      <c r="K1716" s="21"/>
      <c r="L1716" s="77"/>
    </row>
    <row r="1717" spans="7:12">
      <c r="G1717" s="21"/>
      <c r="H1717" s="21"/>
      <c r="K1717" s="21"/>
      <c r="L1717" s="77"/>
    </row>
    <row r="1718" spans="7:12">
      <c r="G1718" s="21"/>
      <c r="H1718" s="21"/>
      <c r="K1718" s="21"/>
      <c r="L1718" s="77"/>
    </row>
    <row r="1719" spans="7:12">
      <c r="G1719" s="21"/>
      <c r="H1719" s="21"/>
      <c r="K1719" s="21"/>
      <c r="L1719" s="77"/>
    </row>
    <row r="1720" spans="7:12">
      <c r="G1720" s="21"/>
      <c r="H1720" s="21"/>
      <c r="K1720" s="21"/>
      <c r="L1720" s="77"/>
    </row>
    <row r="1721" spans="7:12">
      <c r="G1721" s="21"/>
      <c r="H1721" s="21"/>
      <c r="K1721" s="21"/>
      <c r="L1721" s="77"/>
    </row>
    <row r="1722" spans="7:12">
      <c r="G1722" s="21"/>
      <c r="H1722" s="21"/>
      <c r="K1722" s="21"/>
      <c r="L1722" s="77"/>
    </row>
    <row r="1723" spans="7:12">
      <c r="G1723" s="21"/>
      <c r="H1723" s="21"/>
      <c r="K1723" s="21"/>
      <c r="L1723" s="77"/>
    </row>
    <row r="1724" spans="7:12">
      <c r="G1724" s="21"/>
      <c r="H1724" s="21"/>
      <c r="K1724" s="21"/>
      <c r="L1724" s="77"/>
    </row>
    <row r="1725" spans="7:12">
      <c r="G1725" s="21"/>
      <c r="H1725" s="21"/>
      <c r="K1725" s="21"/>
      <c r="L1725" s="77"/>
    </row>
    <row r="1726" spans="7:12">
      <c r="G1726" s="21"/>
      <c r="H1726" s="21"/>
      <c r="K1726" s="21"/>
      <c r="L1726" s="77"/>
    </row>
    <row r="1727" spans="7:12">
      <c r="G1727" s="21"/>
      <c r="H1727" s="21"/>
      <c r="K1727" s="21"/>
      <c r="L1727" s="77"/>
    </row>
    <row r="1728" spans="7:12">
      <c r="G1728" s="21"/>
      <c r="H1728" s="21"/>
      <c r="K1728" s="21"/>
      <c r="L1728" s="77"/>
    </row>
    <row r="1729" spans="7:12">
      <c r="G1729" s="21"/>
      <c r="H1729" s="21"/>
      <c r="K1729" s="21"/>
      <c r="L1729" s="77"/>
    </row>
    <row r="1730" spans="7:12">
      <c r="G1730" s="21"/>
      <c r="H1730" s="21"/>
      <c r="K1730" s="21"/>
      <c r="L1730" s="77"/>
    </row>
    <row r="1731" spans="7:12">
      <c r="G1731" s="21"/>
      <c r="H1731" s="21"/>
      <c r="K1731" s="21"/>
      <c r="L1731" s="77"/>
    </row>
    <row r="1732" spans="7:12">
      <c r="G1732" s="21"/>
      <c r="H1732" s="21"/>
      <c r="K1732" s="21"/>
      <c r="L1732" s="77"/>
    </row>
    <row r="1733" spans="7:12">
      <c r="G1733" s="21"/>
      <c r="H1733" s="21"/>
      <c r="K1733" s="21"/>
      <c r="L1733" s="77"/>
    </row>
    <row r="1734" spans="7:12">
      <c r="G1734" s="21"/>
      <c r="H1734" s="21"/>
      <c r="K1734" s="21"/>
      <c r="L1734" s="77"/>
    </row>
    <row r="1735" spans="7:12">
      <c r="G1735" s="21"/>
      <c r="H1735" s="21"/>
      <c r="K1735" s="21"/>
      <c r="L1735" s="77"/>
    </row>
    <row r="1736" spans="7:12">
      <c r="G1736" s="21"/>
      <c r="H1736" s="21"/>
      <c r="K1736" s="21"/>
      <c r="L1736" s="77"/>
    </row>
    <row r="1737" spans="7:12">
      <c r="G1737" s="21"/>
      <c r="H1737" s="21"/>
      <c r="K1737" s="21"/>
      <c r="L1737" s="77"/>
    </row>
    <row r="1738" spans="7:12">
      <c r="G1738" s="21"/>
      <c r="H1738" s="21"/>
      <c r="K1738" s="21"/>
      <c r="L1738" s="77"/>
    </row>
    <row r="1739" spans="7:12">
      <c r="G1739" s="21"/>
      <c r="H1739" s="21"/>
      <c r="K1739" s="21"/>
      <c r="L1739" s="77"/>
    </row>
    <row r="1740" spans="7:12">
      <c r="G1740" s="21"/>
      <c r="H1740" s="21"/>
      <c r="K1740" s="21"/>
      <c r="L1740" s="77"/>
    </row>
    <row r="1741" spans="7:12">
      <c r="G1741" s="21"/>
      <c r="H1741" s="21"/>
      <c r="K1741" s="21"/>
      <c r="L1741" s="77"/>
    </row>
    <row r="1742" spans="7:12">
      <c r="G1742" s="21"/>
      <c r="H1742" s="21"/>
      <c r="K1742" s="21"/>
      <c r="L1742" s="77"/>
    </row>
    <row r="1743" spans="7:12">
      <c r="G1743" s="21"/>
      <c r="H1743" s="21"/>
      <c r="K1743" s="21"/>
      <c r="L1743" s="77"/>
    </row>
    <row r="1744" spans="7:12">
      <c r="G1744" s="21"/>
      <c r="H1744" s="21"/>
      <c r="K1744" s="21"/>
      <c r="L1744" s="77"/>
    </row>
    <row r="1745" spans="7:12">
      <c r="G1745" s="21"/>
      <c r="H1745" s="21"/>
      <c r="K1745" s="21"/>
      <c r="L1745" s="77"/>
    </row>
    <row r="1746" spans="7:12">
      <c r="G1746" s="21"/>
      <c r="H1746" s="21"/>
      <c r="K1746" s="21"/>
      <c r="L1746" s="77"/>
    </row>
    <row r="1747" spans="7:12">
      <c r="G1747" s="21"/>
      <c r="H1747" s="21"/>
      <c r="K1747" s="21"/>
      <c r="L1747" s="77"/>
    </row>
    <row r="1748" spans="7:12">
      <c r="G1748" s="21"/>
      <c r="H1748" s="21"/>
      <c r="K1748" s="21"/>
      <c r="L1748" s="77"/>
    </row>
    <row r="1749" spans="7:12">
      <c r="G1749" s="21"/>
      <c r="H1749" s="21"/>
      <c r="K1749" s="21"/>
      <c r="L1749" s="77"/>
    </row>
    <row r="1750" spans="7:12">
      <c r="G1750" s="21"/>
      <c r="H1750" s="21"/>
      <c r="K1750" s="21"/>
      <c r="L1750" s="77"/>
    </row>
    <row r="1751" spans="7:12">
      <c r="G1751" s="21"/>
      <c r="H1751" s="21"/>
      <c r="K1751" s="21"/>
      <c r="L1751" s="77"/>
    </row>
    <row r="1752" spans="7:12">
      <c r="G1752" s="21"/>
      <c r="H1752" s="21"/>
      <c r="K1752" s="21"/>
      <c r="L1752" s="77"/>
    </row>
    <row r="1753" spans="7:12">
      <c r="G1753" s="21"/>
      <c r="H1753" s="21"/>
      <c r="K1753" s="21"/>
      <c r="L1753" s="77"/>
    </row>
    <row r="1754" spans="7:12">
      <c r="G1754" s="21"/>
      <c r="H1754" s="21"/>
      <c r="K1754" s="21"/>
      <c r="L1754" s="77"/>
    </row>
    <row r="1755" spans="7:12">
      <c r="G1755" s="21"/>
      <c r="H1755" s="21"/>
      <c r="K1755" s="21"/>
      <c r="L1755" s="77"/>
    </row>
    <row r="1756" spans="7:12">
      <c r="G1756" s="21"/>
      <c r="H1756" s="21"/>
      <c r="K1756" s="21"/>
      <c r="L1756" s="77"/>
    </row>
    <row r="1757" spans="7:12">
      <c r="G1757" s="21"/>
      <c r="H1757" s="21"/>
      <c r="K1757" s="21"/>
      <c r="L1757" s="77"/>
    </row>
    <row r="1758" spans="7:12">
      <c r="G1758" s="21"/>
      <c r="H1758" s="21"/>
      <c r="K1758" s="21"/>
      <c r="L1758" s="77"/>
    </row>
    <row r="1759" spans="7:12">
      <c r="G1759" s="21"/>
      <c r="H1759" s="21"/>
      <c r="K1759" s="21"/>
      <c r="L1759" s="77"/>
    </row>
    <row r="1760" spans="7:12">
      <c r="G1760" s="21"/>
      <c r="H1760" s="21"/>
      <c r="K1760" s="21"/>
      <c r="L1760" s="77"/>
    </row>
    <row r="1761" spans="7:12">
      <c r="G1761" s="21"/>
      <c r="H1761" s="21"/>
      <c r="K1761" s="21"/>
      <c r="L1761" s="77"/>
    </row>
    <row r="1762" spans="7:12">
      <c r="G1762" s="21"/>
      <c r="H1762" s="21"/>
      <c r="K1762" s="21"/>
      <c r="L1762" s="77"/>
    </row>
    <row r="1763" spans="7:12">
      <c r="G1763" s="21"/>
      <c r="H1763" s="21"/>
      <c r="K1763" s="21"/>
      <c r="L1763" s="77"/>
    </row>
    <row r="1764" spans="7:12">
      <c r="G1764" s="21"/>
      <c r="H1764" s="21"/>
      <c r="K1764" s="21"/>
      <c r="L1764" s="77"/>
    </row>
    <row r="1765" spans="7:12">
      <c r="G1765" s="21"/>
      <c r="H1765" s="21"/>
      <c r="K1765" s="21"/>
      <c r="L1765" s="77"/>
    </row>
    <row r="1766" spans="7:12">
      <c r="G1766" s="21"/>
      <c r="H1766" s="21"/>
      <c r="K1766" s="21"/>
      <c r="L1766" s="77"/>
    </row>
    <row r="1767" spans="7:12">
      <c r="G1767" s="21"/>
      <c r="H1767" s="21"/>
      <c r="K1767" s="21"/>
      <c r="L1767" s="77"/>
    </row>
    <row r="1768" spans="7:12">
      <c r="G1768" s="21"/>
      <c r="H1768" s="21"/>
      <c r="K1768" s="21"/>
      <c r="L1768" s="77"/>
    </row>
    <row r="1769" spans="7:12">
      <c r="G1769" s="21"/>
      <c r="H1769" s="21"/>
      <c r="K1769" s="21"/>
      <c r="L1769" s="77"/>
    </row>
    <row r="1770" spans="7:12">
      <c r="G1770" s="21"/>
      <c r="H1770" s="21"/>
      <c r="K1770" s="21"/>
      <c r="L1770" s="77"/>
    </row>
    <row r="1771" spans="7:12">
      <c r="G1771" s="21"/>
      <c r="H1771" s="21"/>
      <c r="K1771" s="21"/>
      <c r="L1771" s="77"/>
    </row>
    <row r="1772" spans="7:12">
      <c r="G1772" s="21"/>
      <c r="H1772" s="21"/>
      <c r="K1772" s="21"/>
      <c r="L1772" s="77"/>
    </row>
    <row r="1773" spans="7:12">
      <c r="G1773" s="21"/>
      <c r="H1773" s="21"/>
      <c r="K1773" s="21"/>
      <c r="L1773" s="77"/>
    </row>
    <row r="1774" spans="7:12">
      <c r="G1774" s="21"/>
      <c r="H1774" s="21"/>
      <c r="K1774" s="21"/>
      <c r="L1774" s="77"/>
    </row>
    <row r="1775" spans="7:12">
      <c r="G1775" s="21"/>
      <c r="H1775" s="21"/>
      <c r="K1775" s="21"/>
      <c r="L1775" s="77"/>
    </row>
    <row r="1776" spans="7:12">
      <c r="G1776" s="21"/>
      <c r="H1776" s="21"/>
      <c r="K1776" s="21"/>
      <c r="L1776" s="77"/>
    </row>
    <row r="1777" spans="7:12">
      <c r="G1777" s="21"/>
      <c r="H1777" s="21"/>
      <c r="K1777" s="21"/>
      <c r="L1777" s="77"/>
    </row>
    <row r="1778" spans="7:12">
      <c r="G1778" s="21"/>
      <c r="H1778" s="21"/>
      <c r="K1778" s="21"/>
      <c r="L1778" s="77"/>
    </row>
    <row r="1779" spans="7:12">
      <c r="G1779" s="21"/>
      <c r="H1779" s="21"/>
      <c r="K1779" s="21"/>
      <c r="L1779" s="77"/>
    </row>
    <row r="1780" spans="7:12">
      <c r="G1780" s="21"/>
      <c r="H1780" s="21"/>
      <c r="K1780" s="21"/>
      <c r="L1780" s="77"/>
    </row>
    <row r="1781" spans="7:12">
      <c r="G1781" s="21"/>
      <c r="H1781" s="21"/>
      <c r="K1781" s="21"/>
      <c r="L1781" s="77"/>
    </row>
    <row r="1782" spans="7:12">
      <c r="G1782" s="21"/>
      <c r="H1782" s="21"/>
      <c r="K1782" s="21"/>
      <c r="L1782" s="77"/>
    </row>
    <row r="1783" spans="7:12">
      <c r="G1783" s="21"/>
      <c r="H1783" s="21"/>
      <c r="K1783" s="21"/>
      <c r="L1783" s="77"/>
    </row>
    <row r="1784" spans="7:12">
      <c r="G1784" s="21"/>
      <c r="H1784" s="21"/>
      <c r="K1784" s="21"/>
      <c r="L1784" s="77"/>
    </row>
    <row r="1785" spans="7:12">
      <c r="G1785" s="21"/>
      <c r="H1785" s="21"/>
      <c r="K1785" s="21"/>
      <c r="L1785" s="77"/>
    </row>
    <row r="1786" spans="7:12">
      <c r="G1786" s="21"/>
      <c r="H1786" s="21"/>
      <c r="K1786" s="21"/>
      <c r="L1786" s="77"/>
    </row>
    <row r="1787" spans="7:12">
      <c r="G1787" s="21"/>
      <c r="H1787" s="21"/>
      <c r="K1787" s="21"/>
      <c r="L1787" s="77"/>
    </row>
    <row r="1788" spans="7:12">
      <c r="G1788" s="21"/>
      <c r="H1788" s="21"/>
      <c r="K1788" s="21"/>
      <c r="L1788" s="77"/>
    </row>
    <row r="1789" spans="7:12">
      <c r="G1789" s="21"/>
      <c r="H1789" s="21"/>
      <c r="K1789" s="21"/>
      <c r="L1789" s="77"/>
    </row>
    <row r="1790" spans="7:12">
      <c r="G1790" s="21"/>
      <c r="H1790" s="21"/>
      <c r="K1790" s="21"/>
      <c r="L1790" s="77"/>
    </row>
    <row r="1791" spans="7:12">
      <c r="G1791" s="21"/>
      <c r="H1791" s="21"/>
      <c r="K1791" s="21"/>
      <c r="L1791" s="77"/>
    </row>
    <row r="1792" spans="7:12">
      <c r="G1792" s="21"/>
      <c r="H1792" s="21"/>
      <c r="K1792" s="21"/>
      <c r="L1792" s="77"/>
    </row>
    <row r="1793" spans="7:12">
      <c r="G1793" s="21"/>
      <c r="H1793" s="21"/>
      <c r="K1793" s="21"/>
      <c r="L1793" s="77"/>
    </row>
    <row r="1794" spans="7:12">
      <c r="G1794" s="21"/>
      <c r="H1794" s="21"/>
      <c r="K1794" s="21"/>
      <c r="L1794" s="77"/>
    </row>
    <row r="1795" spans="7:12">
      <c r="G1795" s="21"/>
      <c r="H1795" s="21"/>
      <c r="K1795" s="21"/>
      <c r="L1795" s="77"/>
    </row>
    <row r="1796" spans="7:12">
      <c r="G1796" s="21"/>
      <c r="H1796" s="21"/>
      <c r="K1796" s="21"/>
      <c r="L1796" s="77"/>
    </row>
    <row r="1797" spans="7:12">
      <c r="G1797" s="21"/>
      <c r="H1797" s="21"/>
      <c r="K1797" s="21"/>
      <c r="L1797" s="77"/>
    </row>
    <row r="1798" spans="7:12">
      <c r="G1798" s="21"/>
      <c r="H1798" s="21"/>
      <c r="K1798" s="21"/>
      <c r="L1798" s="77"/>
    </row>
    <row r="1799" spans="7:12">
      <c r="G1799" s="21"/>
      <c r="H1799" s="21"/>
      <c r="K1799" s="21"/>
      <c r="L1799" s="77"/>
    </row>
    <row r="1800" spans="7:12">
      <c r="G1800" s="21"/>
      <c r="H1800" s="21"/>
      <c r="K1800" s="21"/>
      <c r="L1800" s="77"/>
    </row>
    <row r="1801" spans="7:12">
      <c r="G1801" s="21"/>
      <c r="H1801" s="21"/>
      <c r="K1801" s="21"/>
      <c r="L1801" s="77"/>
    </row>
    <row r="1802" spans="7:12">
      <c r="G1802" s="21"/>
      <c r="H1802" s="21"/>
      <c r="K1802" s="21"/>
      <c r="L1802" s="77"/>
    </row>
    <row r="1803" spans="7:12">
      <c r="G1803" s="21"/>
      <c r="H1803" s="21"/>
      <c r="K1803" s="21"/>
      <c r="L1803" s="77"/>
    </row>
    <row r="1804" spans="7:12">
      <c r="G1804" s="21"/>
      <c r="H1804" s="21"/>
      <c r="K1804" s="21"/>
      <c r="L1804" s="77"/>
    </row>
    <row r="1805" spans="7:12">
      <c r="G1805" s="21"/>
      <c r="H1805" s="21"/>
      <c r="K1805" s="21"/>
      <c r="L1805" s="77"/>
    </row>
    <row r="1806" spans="7:12">
      <c r="G1806" s="21"/>
      <c r="H1806" s="21"/>
      <c r="K1806" s="21"/>
      <c r="L1806" s="77"/>
    </row>
    <row r="1807" spans="7:12">
      <c r="G1807" s="21"/>
      <c r="H1807" s="21"/>
      <c r="K1807" s="21"/>
      <c r="L1807" s="77"/>
    </row>
    <row r="1808" spans="7:12">
      <c r="G1808" s="21"/>
      <c r="H1808" s="21"/>
      <c r="K1808" s="21"/>
      <c r="L1808" s="77"/>
    </row>
    <row r="1809" spans="7:12">
      <c r="G1809" s="21"/>
      <c r="H1809" s="21"/>
      <c r="K1809" s="21"/>
      <c r="L1809" s="77"/>
    </row>
    <row r="1810" spans="7:12">
      <c r="G1810" s="21"/>
      <c r="H1810" s="21"/>
      <c r="K1810" s="21"/>
      <c r="L1810" s="77"/>
    </row>
    <row r="1811" spans="7:12">
      <c r="G1811" s="21"/>
      <c r="H1811" s="21"/>
      <c r="K1811" s="21"/>
      <c r="L1811" s="77"/>
    </row>
    <row r="1812" spans="7:12">
      <c r="G1812" s="21"/>
      <c r="H1812" s="21"/>
      <c r="K1812" s="21"/>
      <c r="L1812" s="77"/>
    </row>
    <row r="1813" spans="7:12">
      <c r="G1813" s="21"/>
      <c r="H1813" s="21"/>
      <c r="K1813" s="21"/>
      <c r="L1813" s="77"/>
    </row>
    <row r="1814" spans="7:12">
      <c r="G1814" s="21"/>
      <c r="H1814" s="21"/>
      <c r="K1814" s="21"/>
      <c r="L1814" s="77"/>
    </row>
    <row r="1815" spans="7:12">
      <c r="G1815" s="21"/>
      <c r="H1815" s="21"/>
      <c r="K1815" s="21"/>
      <c r="L1815" s="77"/>
    </row>
    <row r="1816" spans="7:12">
      <c r="G1816" s="21"/>
      <c r="H1816" s="21"/>
      <c r="K1816" s="21"/>
      <c r="L1816" s="77"/>
    </row>
    <row r="1817" spans="7:12">
      <c r="G1817" s="21"/>
      <c r="H1817" s="21"/>
      <c r="K1817" s="21"/>
      <c r="L1817" s="77"/>
    </row>
    <row r="1818" spans="7:12">
      <c r="G1818" s="21"/>
      <c r="H1818" s="21"/>
      <c r="K1818" s="21"/>
      <c r="L1818" s="77"/>
    </row>
    <row r="1819" spans="7:12">
      <c r="G1819" s="21"/>
      <c r="H1819" s="21"/>
      <c r="K1819" s="21"/>
      <c r="L1819" s="77"/>
    </row>
    <row r="1820" spans="7:12">
      <c r="G1820" s="21"/>
      <c r="H1820" s="21"/>
      <c r="K1820" s="21"/>
      <c r="L1820" s="77"/>
    </row>
    <row r="1821" spans="7:12">
      <c r="G1821" s="21"/>
      <c r="H1821" s="21"/>
      <c r="K1821" s="21"/>
      <c r="L1821" s="77"/>
    </row>
    <row r="1822" spans="7:12">
      <c r="G1822" s="21"/>
      <c r="H1822" s="21"/>
      <c r="K1822" s="21"/>
      <c r="L1822" s="77"/>
    </row>
    <row r="1823" spans="7:12">
      <c r="G1823" s="21"/>
      <c r="H1823" s="21"/>
      <c r="K1823" s="21"/>
      <c r="L1823" s="77"/>
    </row>
    <row r="1824" spans="7:12">
      <c r="G1824" s="21"/>
      <c r="H1824" s="21"/>
      <c r="K1824" s="21"/>
      <c r="L1824" s="77"/>
    </row>
    <row r="1825" spans="7:12">
      <c r="G1825" s="21"/>
      <c r="H1825" s="21"/>
      <c r="K1825" s="21"/>
      <c r="L1825" s="77"/>
    </row>
    <row r="1826" spans="7:12">
      <c r="G1826" s="21"/>
      <c r="H1826" s="21"/>
      <c r="K1826" s="21"/>
      <c r="L1826" s="77"/>
    </row>
    <row r="1827" spans="7:12">
      <c r="G1827" s="21"/>
      <c r="H1827" s="21"/>
      <c r="K1827" s="21"/>
      <c r="L1827" s="77"/>
    </row>
    <row r="1828" spans="7:12">
      <c r="G1828" s="21"/>
      <c r="H1828" s="21"/>
      <c r="K1828" s="21"/>
      <c r="L1828" s="77"/>
    </row>
    <row r="1829" spans="7:12">
      <c r="G1829" s="21"/>
      <c r="H1829" s="21"/>
      <c r="K1829" s="21"/>
      <c r="L1829" s="77"/>
    </row>
    <row r="1830" spans="7:12">
      <c r="G1830" s="21"/>
      <c r="H1830" s="21"/>
      <c r="K1830" s="21"/>
      <c r="L1830" s="77"/>
    </row>
    <row r="1831" spans="7:12">
      <c r="G1831" s="21"/>
      <c r="H1831" s="21"/>
      <c r="K1831" s="21"/>
      <c r="L1831" s="77"/>
    </row>
    <row r="1832" spans="7:12">
      <c r="G1832" s="21"/>
      <c r="H1832" s="21"/>
      <c r="K1832" s="21"/>
      <c r="L1832" s="77"/>
    </row>
    <row r="1833" spans="7:12">
      <c r="G1833" s="21"/>
      <c r="H1833" s="21"/>
      <c r="K1833" s="21"/>
      <c r="L1833" s="77"/>
    </row>
    <row r="1834" spans="7:12">
      <c r="G1834" s="21"/>
      <c r="H1834" s="21"/>
      <c r="K1834" s="21"/>
      <c r="L1834" s="77"/>
    </row>
    <row r="1835" spans="7:12">
      <c r="G1835" s="21"/>
      <c r="H1835" s="21"/>
      <c r="K1835" s="21"/>
      <c r="L1835" s="77"/>
    </row>
    <row r="1836" spans="7:12">
      <c r="G1836" s="21"/>
      <c r="H1836" s="21"/>
      <c r="K1836" s="21"/>
      <c r="L1836" s="77"/>
    </row>
    <row r="1837" spans="7:12">
      <c r="G1837" s="21"/>
      <c r="H1837" s="21"/>
      <c r="K1837" s="21"/>
      <c r="L1837" s="77"/>
    </row>
    <row r="1838" spans="7:12">
      <c r="G1838" s="21"/>
      <c r="H1838" s="21"/>
      <c r="K1838" s="21"/>
      <c r="L1838" s="77"/>
    </row>
    <row r="1839" spans="7:12">
      <c r="G1839" s="21"/>
      <c r="H1839" s="21"/>
      <c r="K1839" s="21"/>
      <c r="L1839" s="77"/>
    </row>
    <row r="1840" spans="7:12">
      <c r="G1840" s="21"/>
      <c r="H1840" s="21"/>
      <c r="K1840" s="21"/>
      <c r="L1840" s="77"/>
    </row>
    <row r="1841" spans="7:12">
      <c r="G1841" s="21"/>
      <c r="H1841" s="21"/>
      <c r="K1841" s="21"/>
      <c r="L1841" s="77"/>
    </row>
    <row r="1842" spans="7:12">
      <c r="G1842" s="21"/>
      <c r="H1842" s="21"/>
      <c r="K1842" s="21"/>
      <c r="L1842" s="77"/>
    </row>
    <row r="1843" spans="7:12">
      <c r="G1843" s="21"/>
      <c r="H1843" s="21"/>
      <c r="K1843" s="21"/>
      <c r="L1843" s="77"/>
    </row>
    <row r="1844" spans="7:12">
      <c r="G1844" s="21"/>
      <c r="H1844" s="21"/>
      <c r="K1844" s="21"/>
      <c r="L1844" s="77"/>
    </row>
    <row r="1845" spans="7:12">
      <c r="G1845" s="21"/>
      <c r="H1845" s="21"/>
      <c r="K1845" s="21"/>
      <c r="L1845" s="77"/>
    </row>
    <row r="1846" spans="7:12">
      <c r="G1846" s="21"/>
      <c r="H1846" s="21"/>
      <c r="K1846" s="21"/>
      <c r="L1846" s="77"/>
    </row>
    <row r="1847" spans="7:12">
      <c r="G1847" s="21"/>
      <c r="H1847" s="21"/>
      <c r="K1847" s="21"/>
      <c r="L1847" s="77"/>
    </row>
    <row r="1848" spans="7:12">
      <c r="G1848" s="21"/>
      <c r="H1848" s="21"/>
      <c r="K1848" s="21"/>
      <c r="L1848" s="77"/>
    </row>
    <row r="1849" spans="7:12">
      <c r="G1849" s="21"/>
      <c r="H1849" s="21"/>
      <c r="K1849" s="21"/>
      <c r="L1849" s="77"/>
    </row>
    <row r="1850" spans="7:12">
      <c r="G1850" s="21"/>
      <c r="H1850" s="21"/>
      <c r="K1850" s="21"/>
      <c r="L1850" s="77"/>
    </row>
    <row r="1851" spans="7:12">
      <c r="G1851" s="21"/>
      <c r="H1851" s="21"/>
      <c r="K1851" s="21"/>
      <c r="L1851" s="77"/>
    </row>
    <row r="1852" spans="7:12">
      <c r="G1852" s="21"/>
      <c r="H1852" s="21"/>
      <c r="K1852" s="21"/>
      <c r="L1852" s="77"/>
    </row>
    <row r="1853" spans="7:12">
      <c r="G1853" s="21"/>
      <c r="H1853" s="21"/>
      <c r="K1853" s="21"/>
      <c r="L1853" s="77"/>
    </row>
    <row r="1854" spans="7:12">
      <c r="G1854" s="21"/>
      <c r="H1854" s="21"/>
      <c r="K1854" s="21"/>
      <c r="L1854" s="77"/>
    </row>
    <row r="1855" spans="7:12">
      <c r="G1855" s="21"/>
      <c r="H1855" s="21"/>
      <c r="K1855" s="21"/>
      <c r="L1855" s="77"/>
    </row>
    <row r="1856" spans="7:12">
      <c r="G1856" s="21"/>
      <c r="H1856" s="21"/>
      <c r="K1856" s="21"/>
      <c r="L1856" s="77"/>
    </row>
    <row r="1857" spans="7:12">
      <c r="G1857" s="21"/>
      <c r="H1857" s="21"/>
      <c r="K1857" s="21"/>
      <c r="L1857" s="77"/>
    </row>
    <row r="1858" spans="7:12">
      <c r="G1858" s="21"/>
      <c r="H1858" s="21"/>
      <c r="K1858" s="21"/>
      <c r="L1858" s="77"/>
    </row>
    <row r="1859" spans="7:12">
      <c r="G1859" s="21"/>
      <c r="H1859" s="21"/>
      <c r="K1859" s="21"/>
      <c r="L1859" s="77"/>
    </row>
    <row r="1860" spans="7:12">
      <c r="G1860" s="21"/>
      <c r="H1860" s="21"/>
      <c r="K1860" s="21"/>
      <c r="L1860" s="77"/>
    </row>
    <row r="1861" spans="7:12">
      <c r="G1861" s="21"/>
      <c r="H1861" s="21"/>
      <c r="K1861" s="21"/>
      <c r="L1861" s="77"/>
    </row>
    <row r="1862" spans="7:12">
      <c r="G1862" s="21"/>
      <c r="H1862" s="21"/>
      <c r="K1862" s="21"/>
      <c r="L1862" s="77"/>
    </row>
    <row r="1863" spans="7:12">
      <c r="G1863" s="21"/>
      <c r="H1863" s="21"/>
      <c r="K1863" s="21"/>
      <c r="L1863" s="77"/>
    </row>
    <row r="1864" spans="7:12">
      <c r="G1864" s="21"/>
      <c r="H1864" s="21"/>
      <c r="K1864" s="21"/>
      <c r="L1864" s="77"/>
    </row>
    <row r="1865" spans="7:12">
      <c r="G1865" s="21"/>
      <c r="H1865" s="21"/>
      <c r="K1865" s="21"/>
      <c r="L1865" s="77"/>
    </row>
    <row r="1866" spans="7:12">
      <c r="G1866" s="21"/>
      <c r="H1866" s="21"/>
      <c r="K1866" s="21"/>
      <c r="L1866" s="77"/>
    </row>
    <row r="1867" spans="7:12">
      <c r="G1867" s="21"/>
      <c r="H1867" s="21"/>
      <c r="K1867" s="21"/>
      <c r="L1867" s="77"/>
    </row>
    <row r="1868" spans="7:12">
      <c r="G1868" s="21"/>
      <c r="H1868" s="21"/>
      <c r="K1868" s="21"/>
      <c r="L1868" s="77"/>
    </row>
    <row r="1869" spans="7:12">
      <c r="G1869" s="21"/>
      <c r="H1869" s="21"/>
      <c r="K1869" s="21"/>
      <c r="L1869" s="77"/>
    </row>
    <row r="1870" spans="7:12">
      <c r="G1870" s="21"/>
      <c r="H1870" s="21"/>
      <c r="K1870" s="21"/>
      <c r="L1870" s="77"/>
    </row>
    <row r="1871" spans="7:12">
      <c r="G1871" s="21"/>
      <c r="H1871" s="21"/>
      <c r="K1871" s="21"/>
      <c r="L1871" s="77"/>
    </row>
    <row r="1872" spans="7:12">
      <c r="G1872" s="21"/>
      <c r="H1872" s="21"/>
      <c r="K1872" s="21"/>
      <c r="L1872" s="77"/>
    </row>
    <row r="1873" spans="7:12">
      <c r="G1873" s="21"/>
      <c r="H1873" s="21"/>
      <c r="K1873" s="21"/>
      <c r="L1873" s="77"/>
    </row>
    <row r="1874" spans="7:12">
      <c r="G1874" s="21"/>
      <c r="H1874" s="21"/>
      <c r="K1874" s="21"/>
      <c r="L1874" s="77"/>
    </row>
    <row r="1875" spans="7:12">
      <c r="G1875" s="21"/>
      <c r="H1875" s="21"/>
      <c r="K1875" s="21"/>
      <c r="L1875" s="77"/>
    </row>
    <row r="1876" spans="7:12">
      <c r="G1876" s="21"/>
      <c r="H1876" s="21"/>
      <c r="K1876" s="21"/>
      <c r="L1876" s="77"/>
    </row>
    <row r="1877" spans="7:12">
      <c r="G1877" s="21"/>
      <c r="H1877" s="21"/>
      <c r="K1877" s="21"/>
      <c r="L1877" s="77"/>
    </row>
    <row r="1878" spans="7:12">
      <c r="G1878" s="21"/>
      <c r="H1878" s="21"/>
      <c r="K1878" s="21"/>
      <c r="L1878" s="77"/>
    </row>
    <row r="1879" spans="7:12">
      <c r="G1879" s="21"/>
      <c r="H1879" s="21"/>
      <c r="K1879" s="21"/>
      <c r="L1879" s="77"/>
    </row>
    <row r="1880" spans="7:12">
      <c r="G1880" s="21"/>
      <c r="H1880" s="21"/>
      <c r="K1880" s="21"/>
      <c r="L1880" s="77"/>
    </row>
    <row r="1881" spans="7:12">
      <c r="G1881" s="21"/>
      <c r="H1881" s="21"/>
      <c r="K1881" s="21"/>
      <c r="L1881" s="77"/>
    </row>
    <row r="1882" spans="7:12">
      <c r="G1882" s="21"/>
      <c r="H1882" s="21"/>
      <c r="K1882" s="21"/>
      <c r="L1882" s="77"/>
    </row>
    <row r="1883" spans="7:12">
      <c r="G1883" s="21"/>
      <c r="H1883" s="21"/>
      <c r="K1883" s="21"/>
      <c r="L1883" s="77"/>
    </row>
    <row r="1884" spans="7:12">
      <c r="G1884" s="21"/>
      <c r="H1884" s="21"/>
      <c r="K1884" s="21"/>
      <c r="L1884" s="77"/>
    </row>
    <row r="1885" spans="7:12">
      <c r="G1885" s="21"/>
      <c r="H1885" s="21"/>
      <c r="K1885" s="21"/>
      <c r="L1885" s="77"/>
    </row>
    <row r="1886" spans="7:12">
      <c r="G1886" s="21"/>
      <c r="H1886" s="21"/>
      <c r="K1886" s="21"/>
      <c r="L1886" s="77"/>
    </row>
    <row r="1887" spans="7:12">
      <c r="G1887" s="21"/>
      <c r="H1887" s="21"/>
      <c r="K1887" s="21"/>
      <c r="L1887" s="77"/>
    </row>
    <row r="1888" spans="7:12">
      <c r="G1888" s="21"/>
      <c r="H1888" s="21"/>
      <c r="K1888" s="21"/>
      <c r="L1888" s="77"/>
    </row>
    <row r="1889" spans="7:12">
      <c r="G1889" s="21"/>
      <c r="H1889" s="21"/>
      <c r="K1889" s="21"/>
      <c r="L1889" s="77"/>
    </row>
    <row r="1890" spans="7:12">
      <c r="G1890" s="21"/>
      <c r="H1890" s="21"/>
      <c r="K1890" s="21"/>
      <c r="L1890" s="77"/>
    </row>
    <row r="1891" spans="7:12">
      <c r="G1891" s="21"/>
      <c r="H1891" s="21"/>
      <c r="K1891" s="21"/>
      <c r="L1891" s="77"/>
    </row>
    <row r="1892" spans="7:12">
      <c r="G1892" s="21"/>
      <c r="H1892" s="21"/>
      <c r="K1892" s="21"/>
      <c r="L1892" s="77"/>
    </row>
    <row r="1893" spans="7:12">
      <c r="G1893" s="21"/>
      <c r="H1893" s="21"/>
      <c r="K1893" s="21"/>
      <c r="L1893" s="77"/>
    </row>
    <row r="1894" spans="7:12">
      <c r="G1894" s="21"/>
      <c r="H1894" s="21"/>
      <c r="K1894" s="21"/>
      <c r="L1894" s="77"/>
    </row>
    <row r="1895" spans="7:12">
      <c r="G1895" s="21"/>
      <c r="H1895" s="21"/>
      <c r="K1895" s="21"/>
      <c r="L1895" s="77"/>
    </row>
    <row r="1896" spans="7:12">
      <c r="G1896" s="21"/>
      <c r="H1896" s="21"/>
      <c r="K1896" s="21"/>
      <c r="L1896" s="77"/>
    </row>
    <row r="1897" spans="7:12">
      <c r="G1897" s="21"/>
      <c r="H1897" s="21"/>
      <c r="K1897" s="21"/>
      <c r="L1897" s="77"/>
    </row>
    <row r="1898" spans="7:12">
      <c r="G1898" s="21"/>
      <c r="H1898" s="21"/>
      <c r="K1898" s="21"/>
      <c r="L1898" s="77"/>
    </row>
    <row r="1899" spans="7:12">
      <c r="G1899" s="21"/>
      <c r="H1899" s="21"/>
      <c r="K1899" s="21"/>
      <c r="L1899" s="77"/>
    </row>
    <row r="1900" spans="7:12">
      <c r="G1900" s="21"/>
      <c r="H1900" s="21"/>
      <c r="K1900" s="21"/>
      <c r="L1900" s="77"/>
    </row>
    <row r="1901" spans="7:12">
      <c r="G1901" s="21"/>
      <c r="H1901" s="21"/>
      <c r="K1901" s="21"/>
      <c r="L1901" s="77"/>
    </row>
    <row r="1902" spans="7:12">
      <c r="G1902" s="21"/>
      <c r="H1902" s="21"/>
      <c r="K1902" s="21"/>
      <c r="L1902" s="77"/>
    </row>
    <row r="1903" spans="7:12">
      <c r="G1903" s="21"/>
      <c r="H1903" s="21"/>
      <c r="K1903" s="21"/>
      <c r="L1903" s="77"/>
    </row>
    <row r="1904" spans="7:12">
      <c r="G1904" s="21"/>
      <c r="H1904" s="21"/>
      <c r="K1904" s="21"/>
      <c r="L1904" s="77"/>
    </row>
    <row r="1905" spans="7:12">
      <c r="G1905" s="21"/>
      <c r="H1905" s="21"/>
      <c r="K1905" s="21"/>
      <c r="L1905" s="77"/>
    </row>
    <row r="1906" spans="7:12">
      <c r="G1906" s="21"/>
      <c r="H1906" s="21"/>
      <c r="K1906" s="21"/>
      <c r="L1906" s="77"/>
    </row>
    <row r="1907" spans="7:12">
      <c r="G1907" s="21"/>
      <c r="H1907" s="21"/>
      <c r="K1907" s="21"/>
      <c r="L1907" s="77"/>
    </row>
    <row r="1908" spans="7:12">
      <c r="G1908" s="21"/>
      <c r="H1908" s="21"/>
      <c r="K1908" s="21"/>
      <c r="L1908" s="77"/>
    </row>
    <row r="1909" spans="7:12">
      <c r="G1909" s="21"/>
      <c r="H1909" s="21"/>
      <c r="K1909" s="21"/>
      <c r="L1909" s="77"/>
    </row>
    <row r="1910" spans="7:12">
      <c r="G1910" s="21"/>
      <c r="H1910" s="21"/>
      <c r="K1910" s="21"/>
      <c r="L1910" s="77"/>
    </row>
    <row r="1911" spans="7:12">
      <c r="G1911" s="21"/>
      <c r="H1911" s="21"/>
      <c r="K1911" s="21"/>
      <c r="L1911" s="77"/>
    </row>
    <row r="1912" spans="7:12">
      <c r="G1912" s="21"/>
      <c r="H1912" s="21"/>
      <c r="K1912" s="21"/>
      <c r="L1912" s="77"/>
    </row>
    <row r="1913" spans="7:12">
      <c r="G1913" s="21"/>
      <c r="H1913" s="21"/>
      <c r="K1913" s="21"/>
      <c r="L1913" s="77"/>
    </row>
    <row r="1914" spans="7:12">
      <c r="G1914" s="21"/>
      <c r="H1914" s="21"/>
      <c r="K1914" s="21"/>
      <c r="L1914" s="77"/>
    </row>
    <row r="1915" spans="7:12">
      <c r="G1915" s="21"/>
      <c r="H1915" s="21"/>
      <c r="K1915" s="21"/>
      <c r="L1915" s="77"/>
    </row>
    <row r="1916" spans="7:12">
      <c r="G1916" s="21"/>
      <c r="H1916" s="21"/>
      <c r="K1916" s="21"/>
      <c r="L1916" s="77"/>
    </row>
    <row r="1917" spans="7:12">
      <c r="G1917" s="21"/>
      <c r="H1917" s="21"/>
      <c r="K1917" s="21"/>
      <c r="L1917" s="77"/>
    </row>
    <row r="1918" spans="7:12">
      <c r="G1918" s="21"/>
      <c r="H1918" s="21"/>
      <c r="K1918" s="21"/>
      <c r="L1918" s="77"/>
    </row>
    <row r="1919" spans="7:12">
      <c r="G1919" s="21"/>
      <c r="H1919" s="21"/>
      <c r="K1919" s="21"/>
      <c r="L1919" s="77"/>
    </row>
    <row r="1920" spans="7:12">
      <c r="G1920" s="21"/>
      <c r="H1920" s="21"/>
      <c r="K1920" s="21"/>
      <c r="L1920" s="77"/>
    </row>
    <row r="1921" spans="7:12">
      <c r="G1921" s="21"/>
      <c r="H1921" s="21"/>
      <c r="K1921" s="21"/>
      <c r="L1921" s="77"/>
    </row>
    <row r="1922" spans="7:12">
      <c r="G1922" s="21"/>
      <c r="H1922" s="21"/>
      <c r="K1922" s="21"/>
      <c r="L1922" s="77"/>
    </row>
    <row r="1923" spans="7:12">
      <c r="G1923" s="21"/>
      <c r="H1923" s="21"/>
      <c r="K1923" s="21"/>
      <c r="L1923" s="77"/>
    </row>
    <row r="1924" spans="7:12">
      <c r="G1924" s="21"/>
      <c r="H1924" s="21"/>
      <c r="K1924" s="21"/>
      <c r="L1924" s="77"/>
    </row>
    <row r="1925" spans="7:12">
      <c r="G1925" s="21"/>
      <c r="H1925" s="21"/>
      <c r="K1925" s="21"/>
      <c r="L1925" s="77"/>
    </row>
    <row r="1926" spans="7:12">
      <c r="G1926" s="21"/>
      <c r="H1926" s="21"/>
      <c r="K1926" s="21"/>
      <c r="L1926" s="77"/>
    </row>
    <row r="1927" spans="7:12">
      <c r="G1927" s="21"/>
      <c r="H1927" s="21"/>
      <c r="K1927" s="21"/>
      <c r="L1927" s="77"/>
    </row>
    <row r="1928" spans="7:12">
      <c r="G1928" s="21"/>
      <c r="H1928" s="21"/>
      <c r="K1928" s="21"/>
      <c r="L1928" s="77"/>
    </row>
    <row r="1929" spans="7:12">
      <c r="G1929" s="21"/>
      <c r="H1929" s="21"/>
      <c r="K1929" s="21"/>
      <c r="L1929" s="77"/>
    </row>
    <row r="1930" spans="7:12">
      <c r="G1930" s="21"/>
      <c r="H1930" s="21"/>
      <c r="K1930" s="21"/>
      <c r="L1930" s="77"/>
    </row>
    <row r="1931" spans="7:12">
      <c r="G1931" s="21"/>
      <c r="H1931" s="21"/>
      <c r="K1931" s="21"/>
      <c r="L1931" s="77"/>
    </row>
    <row r="1932" spans="7:12">
      <c r="G1932" s="21"/>
      <c r="H1932" s="21"/>
      <c r="K1932" s="21"/>
      <c r="L1932" s="77"/>
    </row>
    <row r="1933" spans="7:12">
      <c r="G1933" s="21"/>
      <c r="H1933" s="21"/>
      <c r="K1933" s="21"/>
      <c r="L1933" s="77"/>
    </row>
    <row r="1934" spans="7:12">
      <c r="G1934" s="21"/>
      <c r="H1934" s="21"/>
      <c r="K1934" s="21"/>
      <c r="L1934" s="77"/>
    </row>
    <row r="1935" spans="7:12">
      <c r="G1935" s="21"/>
      <c r="H1935" s="21"/>
      <c r="K1935" s="21"/>
      <c r="L1935" s="77"/>
    </row>
    <row r="1936" spans="7:12">
      <c r="G1936" s="21"/>
      <c r="H1936" s="21"/>
      <c r="K1936" s="21"/>
      <c r="L1936" s="77"/>
    </row>
    <row r="1937" spans="7:12">
      <c r="G1937" s="21"/>
      <c r="H1937" s="21"/>
      <c r="K1937" s="21"/>
      <c r="L1937" s="77"/>
    </row>
    <row r="1938" spans="7:12">
      <c r="G1938" s="21"/>
      <c r="H1938" s="21"/>
      <c r="K1938" s="21"/>
      <c r="L1938" s="77"/>
    </row>
    <row r="1939" spans="7:12">
      <c r="G1939" s="21"/>
      <c r="H1939" s="21"/>
      <c r="K1939" s="21"/>
      <c r="L1939" s="77"/>
    </row>
    <row r="1940" spans="7:12">
      <c r="G1940" s="21"/>
      <c r="H1940" s="21"/>
      <c r="K1940" s="21"/>
      <c r="L1940" s="77"/>
    </row>
    <row r="1941" spans="7:12">
      <c r="G1941" s="21"/>
      <c r="H1941" s="21"/>
      <c r="K1941" s="21"/>
      <c r="L1941" s="77"/>
    </row>
    <row r="1942" spans="7:12">
      <c r="G1942" s="21"/>
      <c r="H1942" s="21"/>
      <c r="K1942" s="21"/>
      <c r="L1942" s="77"/>
    </row>
    <row r="1943" spans="7:12">
      <c r="G1943" s="21"/>
      <c r="H1943" s="21"/>
      <c r="K1943" s="21"/>
      <c r="L1943" s="77"/>
    </row>
    <row r="1944" spans="7:12">
      <c r="G1944" s="21"/>
      <c r="H1944" s="21"/>
      <c r="K1944" s="21"/>
      <c r="L1944" s="77"/>
    </row>
    <row r="1945" spans="7:12">
      <c r="G1945" s="21"/>
      <c r="H1945" s="21"/>
      <c r="K1945" s="21"/>
      <c r="L1945" s="77"/>
    </row>
    <row r="1946" spans="7:12">
      <c r="G1946" s="21"/>
      <c r="H1946" s="21"/>
      <c r="K1946" s="21"/>
      <c r="L1946" s="77"/>
    </row>
    <row r="1947" spans="7:12">
      <c r="G1947" s="21"/>
      <c r="H1947" s="21"/>
      <c r="K1947" s="21"/>
      <c r="L1947" s="77"/>
    </row>
    <row r="1948" spans="7:12">
      <c r="G1948" s="21"/>
      <c r="H1948" s="21"/>
      <c r="K1948" s="21"/>
      <c r="L1948" s="77"/>
    </row>
    <row r="1949" spans="7:12">
      <c r="G1949" s="21"/>
      <c r="H1949" s="21"/>
      <c r="K1949" s="21"/>
      <c r="L1949" s="77"/>
    </row>
    <row r="1950" spans="7:12">
      <c r="G1950" s="21"/>
      <c r="H1950" s="21"/>
      <c r="K1950" s="21"/>
      <c r="L1950" s="77"/>
    </row>
    <row r="1951" spans="7:12">
      <c r="G1951" s="21"/>
      <c r="H1951" s="21"/>
      <c r="K1951" s="21"/>
      <c r="L1951" s="77"/>
    </row>
    <row r="1952" spans="7:12">
      <c r="G1952" s="21"/>
      <c r="H1952" s="21"/>
      <c r="K1952" s="21"/>
      <c r="L1952" s="77"/>
    </row>
    <row r="1953" spans="7:12">
      <c r="G1953" s="21"/>
      <c r="H1953" s="21"/>
      <c r="K1953" s="21"/>
      <c r="L1953" s="77"/>
    </row>
    <row r="1954" spans="7:12">
      <c r="G1954" s="21"/>
      <c r="H1954" s="21"/>
      <c r="K1954" s="21"/>
      <c r="L1954" s="77"/>
    </row>
    <row r="1955" spans="7:12">
      <c r="G1955" s="21"/>
      <c r="H1955" s="21"/>
      <c r="K1955" s="21"/>
      <c r="L1955" s="77"/>
    </row>
    <row r="1956" spans="7:12">
      <c r="G1956" s="21"/>
      <c r="H1956" s="21"/>
      <c r="K1956" s="21"/>
      <c r="L1956" s="77"/>
    </row>
    <row r="1957" spans="7:12">
      <c r="G1957" s="21"/>
      <c r="H1957" s="21"/>
      <c r="K1957" s="21"/>
      <c r="L1957" s="77"/>
    </row>
    <row r="1958" spans="7:12">
      <c r="G1958" s="21"/>
      <c r="H1958" s="21"/>
      <c r="K1958" s="21"/>
      <c r="L1958" s="77"/>
    </row>
    <row r="1959" spans="7:12">
      <c r="G1959" s="21"/>
      <c r="H1959" s="21"/>
      <c r="K1959" s="21"/>
      <c r="L1959" s="77"/>
    </row>
    <row r="1960" spans="7:12">
      <c r="G1960" s="21"/>
      <c r="H1960" s="21"/>
      <c r="K1960" s="21"/>
      <c r="L1960" s="77"/>
    </row>
    <row r="1961" spans="7:12">
      <c r="G1961" s="21"/>
      <c r="H1961" s="21"/>
      <c r="K1961" s="21"/>
      <c r="L1961" s="77"/>
    </row>
    <row r="1962" spans="7:12">
      <c r="G1962" s="21"/>
      <c r="H1962" s="21"/>
      <c r="K1962" s="21"/>
      <c r="L1962" s="77"/>
    </row>
    <row r="1963" spans="7:12">
      <c r="G1963" s="21"/>
      <c r="H1963" s="21"/>
      <c r="K1963" s="21"/>
      <c r="L1963" s="77"/>
    </row>
    <row r="1964" spans="7:12">
      <c r="G1964" s="21"/>
      <c r="H1964" s="21"/>
      <c r="K1964" s="21"/>
      <c r="L1964" s="77"/>
    </row>
    <row r="1965" spans="7:12">
      <c r="G1965" s="21"/>
      <c r="H1965" s="21"/>
      <c r="K1965" s="21"/>
      <c r="L1965" s="77"/>
    </row>
    <row r="1966" spans="7:12">
      <c r="G1966" s="21"/>
      <c r="H1966" s="21"/>
      <c r="K1966" s="21"/>
      <c r="L1966" s="77"/>
    </row>
    <row r="1967" spans="7:12">
      <c r="G1967" s="21"/>
      <c r="H1967" s="21"/>
      <c r="K1967" s="21"/>
      <c r="L1967" s="77"/>
    </row>
    <row r="1968" spans="7:12">
      <c r="G1968" s="21"/>
      <c r="H1968" s="21"/>
      <c r="K1968" s="21"/>
      <c r="L1968" s="77"/>
    </row>
    <row r="1969" spans="7:12">
      <c r="G1969" s="21"/>
      <c r="H1969" s="21"/>
      <c r="K1969" s="21"/>
      <c r="L1969" s="77"/>
    </row>
    <row r="1970" spans="7:12">
      <c r="G1970" s="21"/>
      <c r="H1970" s="21"/>
      <c r="K1970" s="21"/>
      <c r="L1970" s="77"/>
    </row>
    <row r="1971" spans="7:12">
      <c r="G1971" s="21"/>
      <c r="H1971" s="21"/>
      <c r="K1971" s="21"/>
      <c r="L1971" s="77"/>
    </row>
    <row r="1972" spans="7:12">
      <c r="G1972" s="21"/>
      <c r="H1972" s="21"/>
      <c r="K1972" s="21"/>
      <c r="L1972" s="77"/>
    </row>
    <row r="1973" spans="7:12">
      <c r="G1973" s="21"/>
      <c r="H1973" s="21"/>
      <c r="K1973" s="21"/>
      <c r="L1973" s="77"/>
    </row>
    <row r="1974" spans="7:12">
      <c r="G1974" s="21"/>
      <c r="H1974" s="21"/>
      <c r="K1974" s="21"/>
      <c r="L1974" s="77"/>
    </row>
    <row r="1975" spans="7:12">
      <c r="G1975" s="21"/>
      <c r="H1975" s="21"/>
      <c r="K1975" s="21"/>
      <c r="L1975" s="77"/>
    </row>
    <row r="1976" spans="7:12">
      <c r="G1976" s="21"/>
      <c r="H1976" s="21"/>
      <c r="K1976" s="21"/>
      <c r="L1976" s="77"/>
    </row>
    <row r="1977" spans="7:12">
      <c r="G1977" s="21"/>
      <c r="H1977" s="21"/>
      <c r="K1977" s="21"/>
      <c r="L1977" s="77"/>
    </row>
    <row r="1978" spans="7:12">
      <c r="G1978" s="21"/>
      <c r="H1978" s="21"/>
      <c r="K1978" s="21"/>
      <c r="L1978" s="77"/>
    </row>
    <row r="1979" spans="7:12">
      <c r="G1979" s="21"/>
      <c r="H1979" s="21"/>
      <c r="K1979" s="21"/>
      <c r="L1979" s="77"/>
    </row>
    <row r="1980" spans="7:12">
      <c r="G1980" s="21"/>
      <c r="H1980" s="21"/>
      <c r="K1980" s="21"/>
      <c r="L1980" s="77"/>
    </row>
    <row r="1981" spans="7:12">
      <c r="G1981" s="21"/>
      <c r="H1981" s="21"/>
      <c r="K1981" s="21"/>
      <c r="L1981" s="77"/>
    </row>
    <row r="1982" spans="7:12">
      <c r="G1982" s="21"/>
      <c r="H1982" s="21"/>
      <c r="K1982" s="21"/>
      <c r="L1982" s="77"/>
    </row>
    <row r="1983" spans="7:12">
      <c r="G1983" s="21"/>
      <c r="H1983" s="21"/>
      <c r="K1983" s="21"/>
      <c r="L1983" s="77"/>
    </row>
    <row r="1984" spans="7:12">
      <c r="G1984" s="21"/>
      <c r="H1984" s="21"/>
      <c r="K1984" s="21"/>
      <c r="L1984" s="77"/>
    </row>
    <row r="1985" spans="7:12">
      <c r="G1985" s="21"/>
      <c r="H1985" s="21"/>
      <c r="K1985" s="21"/>
      <c r="L1985" s="77"/>
    </row>
    <row r="1986" spans="7:12">
      <c r="G1986" s="21"/>
      <c r="H1986" s="21"/>
      <c r="K1986" s="21"/>
      <c r="L1986" s="77"/>
    </row>
    <row r="1987" spans="7:12">
      <c r="G1987" s="21"/>
      <c r="H1987" s="21"/>
      <c r="K1987" s="21"/>
      <c r="L1987" s="77"/>
    </row>
    <row r="1988" spans="7:12">
      <c r="G1988" s="21"/>
      <c r="H1988" s="21"/>
      <c r="K1988" s="21"/>
      <c r="L1988" s="77"/>
    </row>
    <row r="1989" spans="7:12">
      <c r="G1989" s="21"/>
      <c r="H1989" s="21"/>
      <c r="K1989" s="21"/>
      <c r="L1989" s="77"/>
    </row>
    <row r="1990" spans="7:12">
      <c r="G1990" s="21"/>
      <c r="H1990" s="21"/>
      <c r="K1990" s="21"/>
      <c r="L1990" s="77"/>
    </row>
    <row r="1991" spans="7:12">
      <c r="G1991" s="21"/>
      <c r="H1991" s="21"/>
      <c r="K1991" s="21"/>
      <c r="L1991" s="77"/>
    </row>
    <row r="1992" spans="7:12">
      <c r="G1992" s="21"/>
      <c r="H1992" s="21"/>
      <c r="K1992" s="21"/>
      <c r="L1992" s="77"/>
    </row>
    <row r="1993" spans="7:12">
      <c r="G1993" s="21"/>
      <c r="H1993" s="21"/>
      <c r="K1993" s="21"/>
      <c r="L1993" s="77"/>
    </row>
    <row r="1994" spans="7:12">
      <c r="G1994" s="21"/>
      <c r="H1994" s="21"/>
      <c r="K1994" s="21"/>
      <c r="L1994" s="77"/>
    </row>
    <row r="1995" spans="7:12">
      <c r="G1995" s="21"/>
      <c r="H1995" s="21"/>
      <c r="K1995" s="21"/>
      <c r="L1995" s="77"/>
    </row>
    <row r="1996" spans="7:12">
      <c r="G1996" s="21"/>
      <c r="H1996" s="21"/>
      <c r="K1996" s="21"/>
      <c r="L1996" s="77"/>
    </row>
    <row r="1997" spans="7:12">
      <c r="G1997" s="21"/>
      <c r="H1997" s="21"/>
      <c r="K1997" s="21"/>
      <c r="L1997" s="77"/>
    </row>
    <row r="1998" spans="7:12">
      <c r="G1998" s="21"/>
      <c r="H1998" s="21"/>
      <c r="K1998" s="21"/>
      <c r="L1998" s="77"/>
    </row>
    <row r="1999" spans="7:12">
      <c r="G1999" s="21"/>
      <c r="H1999" s="21"/>
      <c r="K1999" s="21"/>
      <c r="L1999" s="77"/>
    </row>
    <row r="2000" spans="7:12">
      <c r="G2000" s="21"/>
      <c r="H2000" s="21"/>
      <c r="K2000" s="21"/>
      <c r="L2000" s="77"/>
    </row>
    <row r="2001" spans="7:12">
      <c r="G2001" s="21"/>
      <c r="H2001" s="21"/>
      <c r="K2001" s="21"/>
      <c r="L2001" s="77"/>
    </row>
    <row r="2002" spans="7:12">
      <c r="G2002" s="21"/>
      <c r="H2002" s="21"/>
      <c r="K2002" s="21"/>
      <c r="L2002" s="77"/>
    </row>
    <row r="2003" spans="7:12">
      <c r="G2003" s="21"/>
      <c r="H2003" s="21"/>
      <c r="K2003" s="21"/>
      <c r="L2003" s="77"/>
    </row>
    <row r="2004" spans="7:12">
      <c r="G2004" s="21"/>
      <c r="H2004" s="21"/>
      <c r="K2004" s="21"/>
      <c r="L2004" s="77"/>
    </row>
    <row r="2005" spans="7:12">
      <c r="G2005" s="21"/>
      <c r="H2005" s="21"/>
      <c r="K2005" s="21"/>
      <c r="L2005" s="77"/>
    </row>
    <row r="2006" spans="7:12">
      <c r="G2006" s="21"/>
      <c r="H2006" s="21"/>
      <c r="K2006" s="21"/>
      <c r="L2006" s="77"/>
    </row>
    <row r="2007" spans="7:12">
      <c r="G2007" s="21"/>
      <c r="H2007" s="21"/>
      <c r="K2007" s="21"/>
      <c r="L2007" s="77"/>
    </row>
    <row r="2008" spans="7:12">
      <c r="G2008" s="21"/>
      <c r="H2008" s="21"/>
      <c r="K2008" s="21"/>
      <c r="L2008" s="77"/>
    </row>
    <row r="2009" spans="7:12">
      <c r="G2009" s="21"/>
      <c r="H2009" s="21"/>
      <c r="K2009" s="21"/>
      <c r="L2009" s="77"/>
    </row>
    <row r="2010" spans="7:12">
      <c r="G2010" s="21"/>
      <c r="H2010" s="21"/>
      <c r="K2010" s="21"/>
      <c r="L2010" s="77"/>
    </row>
    <row r="2011" spans="7:12">
      <c r="G2011" s="21"/>
      <c r="H2011" s="21"/>
      <c r="K2011" s="21"/>
      <c r="L2011" s="77"/>
    </row>
    <row r="2012" spans="7:12">
      <c r="G2012" s="21"/>
      <c r="H2012" s="21"/>
      <c r="K2012" s="21"/>
      <c r="L2012" s="77"/>
    </row>
    <row r="2013" spans="7:12">
      <c r="G2013" s="21"/>
      <c r="H2013" s="21"/>
      <c r="K2013" s="21"/>
      <c r="L2013" s="77"/>
    </row>
    <row r="2014" spans="7:12">
      <c r="G2014" s="21"/>
      <c r="H2014" s="21"/>
      <c r="K2014" s="21"/>
      <c r="L2014" s="77"/>
    </row>
    <row r="2015" spans="7:12">
      <c r="G2015" s="21"/>
      <c r="H2015" s="21"/>
      <c r="K2015" s="21"/>
      <c r="L2015" s="77"/>
    </row>
    <row r="2016" spans="7:12">
      <c r="G2016" s="21"/>
      <c r="H2016" s="21"/>
      <c r="K2016" s="21"/>
      <c r="L2016" s="77"/>
    </row>
    <row r="2017" spans="7:12">
      <c r="G2017" s="21"/>
      <c r="H2017" s="21"/>
      <c r="K2017" s="21"/>
      <c r="L2017" s="77"/>
    </row>
    <row r="2018" spans="7:12">
      <c r="G2018" s="21"/>
      <c r="H2018" s="21"/>
      <c r="K2018" s="21"/>
      <c r="L2018" s="77"/>
    </row>
    <row r="2019" spans="7:12">
      <c r="G2019" s="21"/>
      <c r="H2019" s="21"/>
      <c r="K2019" s="21"/>
      <c r="L2019" s="77"/>
    </row>
    <row r="2020" spans="7:12">
      <c r="G2020" s="21"/>
      <c r="H2020" s="21"/>
      <c r="K2020" s="21"/>
      <c r="L2020" s="77"/>
    </row>
    <row r="2021" spans="7:12">
      <c r="G2021" s="21"/>
      <c r="H2021" s="21"/>
      <c r="K2021" s="21"/>
      <c r="L2021" s="77"/>
    </row>
    <row r="2022" spans="7:12">
      <c r="G2022" s="21"/>
      <c r="H2022" s="21"/>
      <c r="K2022" s="21"/>
      <c r="L2022" s="77"/>
    </row>
    <row r="2023" spans="7:12">
      <c r="G2023" s="21"/>
      <c r="H2023" s="21"/>
      <c r="K2023" s="21"/>
      <c r="L2023" s="77"/>
    </row>
    <row r="2024" spans="7:12">
      <c r="G2024" s="21"/>
      <c r="H2024" s="21"/>
      <c r="K2024" s="21"/>
      <c r="L2024" s="77"/>
    </row>
    <row r="2025" spans="7:12">
      <c r="G2025" s="21"/>
      <c r="H2025" s="21"/>
      <c r="K2025" s="21"/>
      <c r="L2025" s="77"/>
    </row>
    <row r="2026" spans="7:12">
      <c r="G2026" s="21"/>
      <c r="H2026" s="21"/>
      <c r="K2026" s="21"/>
      <c r="L2026" s="77"/>
    </row>
    <row r="2027" spans="7:12">
      <c r="G2027" s="21"/>
      <c r="H2027" s="21"/>
      <c r="K2027" s="21"/>
      <c r="L2027" s="77"/>
    </row>
    <row r="2028" spans="7:12">
      <c r="G2028" s="21"/>
      <c r="H2028" s="21"/>
      <c r="K2028" s="21"/>
      <c r="L2028" s="77"/>
    </row>
    <row r="2029" spans="7:12">
      <c r="G2029" s="21"/>
      <c r="H2029" s="21"/>
      <c r="K2029" s="21"/>
      <c r="L2029" s="77"/>
    </row>
    <row r="2030" spans="7:12">
      <c r="G2030" s="21"/>
      <c r="H2030" s="21"/>
      <c r="K2030" s="21"/>
      <c r="L2030" s="77"/>
    </row>
    <row r="2031" spans="7:12">
      <c r="G2031" s="21"/>
      <c r="H2031" s="21"/>
      <c r="K2031" s="21"/>
      <c r="L2031" s="77"/>
    </row>
    <row r="2032" spans="7:12">
      <c r="G2032" s="21"/>
      <c r="H2032" s="21"/>
      <c r="K2032" s="21"/>
      <c r="L2032" s="77"/>
    </row>
    <row r="2033" spans="7:12">
      <c r="G2033" s="21"/>
      <c r="H2033" s="21"/>
      <c r="K2033" s="21"/>
      <c r="L2033" s="77"/>
    </row>
    <row r="2034" spans="7:12">
      <c r="G2034" s="21"/>
      <c r="H2034" s="21"/>
      <c r="K2034" s="21"/>
      <c r="L2034" s="77"/>
    </row>
    <row r="2035" spans="7:12">
      <c r="G2035" s="21"/>
      <c r="H2035" s="21"/>
      <c r="K2035" s="21"/>
      <c r="L2035" s="77"/>
    </row>
    <row r="2036" spans="7:12">
      <c r="G2036" s="21"/>
      <c r="H2036" s="21"/>
      <c r="K2036" s="21"/>
      <c r="L2036" s="77"/>
    </row>
    <row r="2037" spans="7:12">
      <c r="G2037" s="21"/>
      <c r="H2037" s="21"/>
      <c r="K2037" s="21"/>
      <c r="L2037" s="77"/>
    </row>
    <row r="2038" spans="7:12">
      <c r="G2038" s="21"/>
      <c r="H2038" s="21"/>
      <c r="K2038" s="21"/>
      <c r="L2038" s="77"/>
    </row>
    <row r="2039" spans="7:12">
      <c r="G2039" s="21"/>
      <c r="H2039" s="21"/>
      <c r="K2039" s="21"/>
      <c r="L2039" s="77"/>
    </row>
    <row r="2040" spans="7:12">
      <c r="G2040" s="21"/>
      <c r="H2040" s="21"/>
      <c r="K2040" s="21"/>
      <c r="L2040" s="77"/>
    </row>
    <row r="2041" spans="7:12">
      <c r="G2041" s="21"/>
      <c r="H2041" s="21"/>
      <c r="K2041" s="21"/>
      <c r="L2041" s="77"/>
    </row>
    <row r="2042" spans="7:12">
      <c r="G2042" s="21"/>
      <c r="H2042" s="21"/>
      <c r="K2042" s="21"/>
      <c r="L2042" s="77"/>
    </row>
    <row r="2043" spans="7:12">
      <c r="G2043" s="21"/>
      <c r="H2043" s="21"/>
      <c r="K2043" s="21"/>
      <c r="L2043" s="77"/>
    </row>
    <row r="2044" spans="7:12">
      <c r="G2044" s="21"/>
      <c r="H2044" s="21"/>
      <c r="K2044" s="21"/>
      <c r="L2044" s="77"/>
    </row>
    <row r="2045" spans="7:12">
      <c r="G2045" s="21"/>
      <c r="H2045" s="21"/>
      <c r="K2045" s="21"/>
      <c r="L2045" s="77"/>
    </row>
    <row r="2046" spans="7:12">
      <c r="G2046" s="21"/>
      <c r="H2046" s="21"/>
      <c r="K2046" s="21"/>
      <c r="L2046" s="77"/>
    </row>
    <row r="2047" spans="7:12">
      <c r="G2047" s="21"/>
      <c r="H2047" s="21"/>
      <c r="K2047" s="21"/>
      <c r="L2047" s="77"/>
    </row>
    <row r="2048" spans="7:12">
      <c r="G2048" s="21"/>
      <c r="H2048" s="21"/>
      <c r="K2048" s="21"/>
      <c r="L2048" s="77"/>
    </row>
    <row r="2049" spans="7:12">
      <c r="G2049" s="21"/>
      <c r="H2049" s="21"/>
      <c r="K2049" s="21"/>
      <c r="L2049" s="77"/>
    </row>
    <row r="2050" spans="7:12">
      <c r="G2050" s="21"/>
      <c r="H2050" s="21"/>
      <c r="K2050" s="21"/>
      <c r="L2050" s="77"/>
    </row>
    <row r="2051" spans="7:12">
      <c r="G2051" s="21"/>
      <c r="H2051" s="21"/>
      <c r="K2051" s="21"/>
      <c r="L2051" s="77"/>
    </row>
    <row r="2052" spans="7:12">
      <c r="G2052" s="21"/>
      <c r="H2052" s="21"/>
      <c r="K2052" s="21"/>
      <c r="L2052" s="77"/>
    </row>
    <row r="2053" spans="7:12">
      <c r="G2053" s="21"/>
      <c r="H2053" s="21"/>
      <c r="K2053" s="21"/>
      <c r="L2053" s="77"/>
    </row>
    <row r="2054" spans="7:12">
      <c r="G2054" s="21"/>
      <c r="H2054" s="21"/>
      <c r="K2054" s="21"/>
      <c r="L2054" s="77"/>
    </row>
    <row r="2055" spans="7:12">
      <c r="G2055" s="21"/>
      <c r="H2055" s="21"/>
      <c r="K2055" s="21"/>
      <c r="L2055" s="77"/>
    </row>
    <row r="2056" spans="7:12">
      <c r="G2056" s="21"/>
      <c r="H2056" s="21"/>
      <c r="K2056" s="21"/>
      <c r="L2056" s="77"/>
    </row>
    <row r="2057" spans="7:12">
      <c r="G2057" s="21"/>
      <c r="H2057" s="21"/>
      <c r="K2057" s="21"/>
      <c r="L2057" s="77"/>
    </row>
    <row r="2058" spans="7:12">
      <c r="G2058" s="21"/>
      <c r="H2058" s="21"/>
      <c r="K2058" s="21"/>
      <c r="L2058" s="77"/>
    </row>
    <row r="2059" spans="7:12">
      <c r="G2059" s="21"/>
      <c r="H2059" s="21"/>
      <c r="K2059" s="21"/>
      <c r="L2059" s="77"/>
    </row>
    <row r="2060" spans="7:12">
      <c r="G2060" s="21"/>
      <c r="H2060" s="21"/>
      <c r="K2060" s="21"/>
      <c r="L2060" s="77"/>
    </row>
    <row r="2061" spans="7:12">
      <c r="G2061" s="21"/>
      <c r="H2061" s="21"/>
      <c r="K2061" s="21"/>
      <c r="L2061" s="77"/>
    </row>
    <row r="2062" spans="7:12">
      <c r="G2062" s="21"/>
      <c r="H2062" s="21"/>
      <c r="K2062" s="21"/>
      <c r="L2062" s="77"/>
    </row>
    <row r="2063" spans="7:12">
      <c r="G2063" s="21"/>
      <c r="H2063" s="21"/>
      <c r="K2063" s="21"/>
      <c r="L2063" s="77"/>
    </row>
    <row r="2064" spans="7:12">
      <c r="G2064" s="21"/>
      <c r="H2064" s="21"/>
      <c r="K2064" s="21"/>
      <c r="L2064" s="77"/>
    </row>
    <row r="2065" spans="7:12">
      <c r="G2065" s="21"/>
      <c r="H2065" s="21"/>
      <c r="K2065" s="21"/>
      <c r="L2065" s="77"/>
    </row>
    <row r="2066" spans="7:12">
      <c r="G2066" s="21"/>
      <c r="H2066" s="21"/>
      <c r="K2066" s="21"/>
      <c r="L2066" s="77"/>
    </row>
    <row r="2067" spans="7:12">
      <c r="G2067" s="21"/>
      <c r="H2067" s="21"/>
      <c r="K2067" s="21"/>
      <c r="L2067" s="77"/>
    </row>
    <row r="2068" spans="7:12">
      <c r="G2068" s="21"/>
      <c r="H2068" s="21"/>
      <c r="K2068" s="21"/>
      <c r="L2068" s="77"/>
    </row>
    <row r="2069" spans="7:12">
      <c r="G2069" s="21"/>
      <c r="H2069" s="21"/>
      <c r="K2069" s="21"/>
      <c r="L2069" s="77"/>
    </row>
    <row r="2070" spans="7:12">
      <c r="G2070" s="21"/>
      <c r="H2070" s="21"/>
      <c r="K2070" s="21"/>
      <c r="L2070" s="77"/>
    </row>
    <row r="2071" spans="7:12">
      <c r="G2071" s="21"/>
      <c r="H2071" s="21"/>
      <c r="K2071" s="21"/>
      <c r="L2071" s="77"/>
    </row>
    <row r="2072" spans="7:12">
      <c r="G2072" s="21"/>
      <c r="H2072" s="21"/>
      <c r="K2072" s="21"/>
      <c r="L2072" s="77"/>
    </row>
    <row r="2073" spans="7:12">
      <c r="G2073" s="21"/>
      <c r="H2073" s="21"/>
      <c r="K2073" s="21"/>
      <c r="L2073" s="77"/>
    </row>
    <row r="2074" spans="7:12">
      <c r="G2074" s="21"/>
      <c r="H2074" s="21"/>
      <c r="K2074" s="21"/>
      <c r="L2074" s="77"/>
    </row>
    <row r="2075" spans="7:12">
      <c r="G2075" s="21"/>
      <c r="H2075" s="21"/>
      <c r="K2075" s="21"/>
      <c r="L2075" s="77"/>
    </row>
    <row r="2076" spans="7:12">
      <c r="G2076" s="21"/>
      <c r="H2076" s="21"/>
      <c r="K2076" s="21"/>
      <c r="L2076" s="77"/>
    </row>
    <row r="2077" spans="7:12">
      <c r="G2077" s="21"/>
      <c r="H2077" s="21"/>
      <c r="K2077" s="21"/>
      <c r="L2077" s="77"/>
    </row>
    <row r="2078" spans="7:12">
      <c r="G2078" s="21"/>
      <c r="H2078" s="21"/>
      <c r="K2078" s="21"/>
      <c r="L2078" s="77"/>
    </row>
    <row r="2079" spans="7:12">
      <c r="G2079" s="21"/>
      <c r="H2079" s="21"/>
      <c r="K2079" s="21"/>
      <c r="L2079" s="77"/>
    </row>
    <row r="2080" spans="7:12">
      <c r="G2080" s="21"/>
      <c r="H2080" s="21"/>
      <c r="K2080" s="21"/>
      <c r="L2080" s="77"/>
    </row>
    <row r="2081" spans="7:12">
      <c r="G2081" s="21"/>
      <c r="H2081" s="21"/>
      <c r="K2081" s="21"/>
      <c r="L2081" s="77"/>
    </row>
    <row r="2082" spans="7:12">
      <c r="G2082" s="21"/>
      <c r="H2082" s="21"/>
      <c r="K2082" s="21"/>
      <c r="L2082" s="77"/>
    </row>
    <row r="2083" spans="7:12">
      <c r="G2083" s="21"/>
      <c r="H2083" s="21"/>
      <c r="K2083" s="21"/>
      <c r="L2083" s="77"/>
    </row>
    <row r="2084" spans="7:12">
      <c r="G2084" s="21"/>
      <c r="H2084" s="21"/>
      <c r="K2084" s="21"/>
      <c r="L2084" s="77"/>
    </row>
    <row r="2085" spans="7:12">
      <c r="G2085" s="21"/>
      <c r="H2085" s="21"/>
      <c r="K2085" s="21"/>
      <c r="L2085" s="77"/>
    </row>
    <row r="2086" spans="7:12">
      <c r="G2086" s="21"/>
      <c r="H2086" s="21"/>
      <c r="K2086" s="21"/>
      <c r="L2086" s="77"/>
    </row>
    <row r="2087" spans="7:12">
      <c r="G2087" s="21"/>
      <c r="H2087" s="21"/>
      <c r="K2087" s="21"/>
      <c r="L2087" s="77"/>
    </row>
    <row r="2088" spans="7:12">
      <c r="G2088" s="21"/>
      <c r="H2088" s="21"/>
      <c r="K2088" s="21"/>
      <c r="L2088" s="77"/>
    </row>
    <row r="2089" spans="7:12">
      <c r="G2089" s="21"/>
      <c r="H2089" s="21"/>
      <c r="K2089" s="21"/>
      <c r="L2089" s="77"/>
    </row>
    <row r="2090" spans="7:12">
      <c r="G2090" s="21"/>
      <c r="H2090" s="21"/>
      <c r="K2090" s="21"/>
      <c r="L2090" s="77"/>
    </row>
    <row r="2091" spans="7:12">
      <c r="G2091" s="21"/>
      <c r="H2091" s="21"/>
      <c r="K2091" s="21"/>
      <c r="L2091" s="77"/>
    </row>
    <row r="2092" spans="7:12">
      <c r="G2092" s="21"/>
      <c r="H2092" s="21"/>
      <c r="K2092" s="21"/>
      <c r="L2092" s="77"/>
    </row>
    <row r="2093" spans="7:12">
      <c r="G2093" s="21"/>
      <c r="H2093" s="21"/>
      <c r="K2093" s="21"/>
      <c r="L2093" s="77"/>
    </row>
    <row r="2094" spans="7:12">
      <c r="G2094" s="21"/>
      <c r="H2094" s="21"/>
      <c r="K2094" s="21"/>
      <c r="L2094" s="77"/>
    </row>
    <row r="2095" spans="7:12">
      <c r="G2095" s="21"/>
      <c r="H2095" s="21"/>
      <c r="K2095" s="21"/>
      <c r="L2095" s="77"/>
    </row>
    <row r="2096" spans="7:12">
      <c r="G2096" s="21"/>
      <c r="H2096" s="21"/>
      <c r="K2096" s="21"/>
      <c r="L2096" s="77"/>
    </row>
    <row r="2097" spans="7:12">
      <c r="G2097" s="21"/>
      <c r="H2097" s="21"/>
      <c r="K2097" s="21"/>
      <c r="L2097" s="77"/>
    </row>
    <row r="2098" spans="7:12">
      <c r="G2098" s="21"/>
      <c r="H2098" s="21"/>
      <c r="K2098" s="21"/>
      <c r="L2098" s="77"/>
    </row>
    <row r="2099" spans="7:12">
      <c r="G2099" s="21"/>
      <c r="H2099" s="21"/>
      <c r="K2099" s="21"/>
      <c r="L2099" s="77"/>
    </row>
    <row r="2100" spans="7:12">
      <c r="G2100" s="21"/>
      <c r="H2100" s="21"/>
      <c r="K2100" s="21"/>
      <c r="L2100" s="77"/>
    </row>
    <row r="2101" spans="7:12">
      <c r="G2101" s="21"/>
      <c r="H2101" s="21"/>
      <c r="K2101" s="21"/>
      <c r="L2101" s="77"/>
    </row>
    <row r="2102" spans="7:12">
      <c r="G2102" s="21"/>
      <c r="H2102" s="21"/>
      <c r="K2102" s="21"/>
      <c r="L2102" s="77"/>
    </row>
    <row r="2103" spans="7:12">
      <c r="G2103" s="21"/>
      <c r="H2103" s="21"/>
      <c r="K2103" s="21"/>
      <c r="L2103" s="77"/>
    </row>
    <row r="2104" spans="7:12">
      <c r="G2104" s="21"/>
      <c r="H2104" s="21"/>
      <c r="K2104" s="21"/>
      <c r="L2104" s="77"/>
    </row>
    <row r="2105" spans="7:12">
      <c r="G2105" s="21"/>
      <c r="H2105" s="21"/>
      <c r="K2105" s="21"/>
      <c r="L2105" s="77"/>
    </row>
    <row r="2106" spans="7:12">
      <c r="G2106" s="21"/>
      <c r="H2106" s="21"/>
      <c r="K2106" s="21"/>
      <c r="L2106" s="77"/>
    </row>
    <row r="2107" spans="7:12">
      <c r="G2107" s="21"/>
      <c r="H2107" s="21"/>
      <c r="K2107" s="21"/>
      <c r="L2107" s="77"/>
    </row>
    <row r="2108" spans="7:12">
      <c r="G2108" s="21"/>
      <c r="H2108" s="21"/>
      <c r="K2108" s="21"/>
      <c r="L2108" s="77"/>
    </row>
    <row r="2109" spans="7:12">
      <c r="G2109" s="21"/>
      <c r="H2109" s="21"/>
      <c r="K2109" s="21"/>
      <c r="L2109" s="77"/>
    </row>
    <row r="2110" spans="7:12">
      <c r="G2110" s="21"/>
      <c r="H2110" s="21"/>
      <c r="K2110" s="21"/>
      <c r="L2110" s="77"/>
    </row>
    <row r="2111" spans="7:12">
      <c r="G2111" s="21"/>
      <c r="H2111" s="21"/>
      <c r="K2111" s="21"/>
      <c r="L2111" s="77"/>
    </row>
    <row r="2112" spans="7:12">
      <c r="G2112" s="21"/>
      <c r="H2112" s="21"/>
      <c r="K2112" s="21"/>
      <c r="L2112" s="77"/>
    </row>
    <row r="2113" spans="7:12">
      <c r="G2113" s="21"/>
      <c r="H2113" s="21"/>
      <c r="K2113" s="21"/>
      <c r="L2113" s="77"/>
    </row>
    <row r="2114" spans="7:12">
      <c r="G2114" s="21"/>
      <c r="H2114" s="21"/>
      <c r="K2114" s="21"/>
      <c r="L2114" s="77"/>
    </row>
    <row r="2115" spans="7:12">
      <c r="G2115" s="21"/>
      <c r="H2115" s="21"/>
      <c r="K2115" s="21"/>
      <c r="L2115" s="77"/>
    </row>
    <row r="2116" spans="7:12">
      <c r="G2116" s="21"/>
      <c r="H2116" s="21"/>
      <c r="K2116" s="21"/>
      <c r="L2116" s="77"/>
    </row>
    <row r="2117" spans="7:12">
      <c r="G2117" s="21"/>
      <c r="H2117" s="21"/>
      <c r="K2117" s="21"/>
      <c r="L2117" s="77"/>
    </row>
    <row r="2118" spans="7:12">
      <c r="G2118" s="21"/>
      <c r="H2118" s="21"/>
      <c r="K2118" s="21"/>
      <c r="L2118" s="77"/>
    </row>
    <row r="2119" spans="7:12">
      <c r="G2119" s="21"/>
      <c r="H2119" s="21"/>
      <c r="K2119" s="21"/>
      <c r="L2119" s="77"/>
    </row>
    <row r="2120" spans="7:12">
      <c r="G2120" s="21"/>
      <c r="H2120" s="21"/>
      <c r="K2120" s="21"/>
      <c r="L2120" s="77"/>
    </row>
    <row r="2121" spans="7:12">
      <c r="G2121" s="21"/>
      <c r="H2121" s="21"/>
      <c r="K2121" s="21"/>
      <c r="L2121" s="77"/>
    </row>
    <row r="2122" spans="7:12">
      <c r="G2122" s="21"/>
      <c r="H2122" s="21"/>
      <c r="K2122" s="21"/>
      <c r="L2122" s="77"/>
    </row>
    <row r="2123" spans="7:12">
      <c r="G2123" s="21"/>
      <c r="H2123" s="21"/>
      <c r="K2123" s="21"/>
      <c r="L2123" s="77"/>
    </row>
    <row r="2124" spans="7:12">
      <c r="G2124" s="21"/>
      <c r="H2124" s="21"/>
      <c r="K2124" s="21"/>
      <c r="L2124" s="77"/>
    </row>
    <row r="2125" spans="7:12">
      <c r="G2125" s="21"/>
      <c r="H2125" s="21"/>
      <c r="K2125" s="21"/>
      <c r="L2125" s="77"/>
    </row>
    <row r="2126" spans="7:12">
      <c r="G2126" s="21"/>
      <c r="H2126" s="21"/>
      <c r="K2126" s="21"/>
      <c r="L2126" s="77"/>
    </row>
    <row r="2127" spans="7:12">
      <c r="G2127" s="21"/>
      <c r="H2127" s="21"/>
      <c r="K2127" s="21"/>
      <c r="L2127" s="77"/>
    </row>
    <row r="2128" spans="7:12">
      <c r="G2128" s="21"/>
      <c r="H2128" s="21"/>
      <c r="K2128" s="21"/>
      <c r="L2128" s="77"/>
    </row>
    <row r="2129" spans="7:12">
      <c r="G2129" s="21"/>
      <c r="H2129" s="21"/>
      <c r="K2129" s="21"/>
      <c r="L2129" s="77"/>
    </row>
    <row r="2130" spans="7:12">
      <c r="G2130" s="21"/>
      <c r="H2130" s="21"/>
      <c r="K2130" s="21"/>
      <c r="L2130" s="77"/>
    </row>
    <row r="2131" spans="7:12">
      <c r="G2131" s="21"/>
      <c r="H2131" s="21"/>
      <c r="K2131" s="21"/>
      <c r="L2131" s="77"/>
    </row>
    <row r="2132" spans="7:12">
      <c r="G2132" s="21"/>
      <c r="H2132" s="21"/>
      <c r="K2132" s="21"/>
      <c r="L2132" s="77"/>
    </row>
    <row r="2133" spans="7:12">
      <c r="G2133" s="21"/>
      <c r="H2133" s="21"/>
      <c r="K2133" s="21"/>
      <c r="L2133" s="77"/>
    </row>
    <row r="2134" spans="7:12">
      <c r="G2134" s="21"/>
      <c r="H2134" s="21"/>
      <c r="K2134" s="21"/>
      <c r="L2134" s="77"/>
    </row>
    <row r="2135" spans="7:12">
      <c r="G2135" s="21"/>
      <c r="H2135" s="21"/>
      <c r="K2135" s="21"/>
      <c r="L2135" s="77"/>
    </row>
    <row r="2136" spans="7:12">
      <c r="G2136" s="21"/>
      <c r="H2136" s="21"/>
      <c r="K2136" s="21"/>
      <c r="L2136" s="77"/>
    </row>
    <row r="2137" spans="7:12">
      <c r="G2137" s="21"/>
      <c r="H2137" s="21"/>
      <c r="K2137" s="21"/>
      <c r="L2137" s="77"/>
    </row>
    <row r="2138" spans="7:12">
      <c r="G2138" s="21"/>
      <c r="H2138" s="21"/>
      <c r="K2138" s="21"/>
      <c r="L2138" s="77"/>
    </row>
    <row r="2139" spans="7:12">
      <c r="G2139" s="21"/>
      <c r="H2139" s="21"/>
      <c r="K2139" s="21"/>
      <c r="L2139" s="77"/>
    </row>
    <row r="2140" spans="7:12">
      <c r="G2140" s="21"/>
      <c r="H2140" s="21"/>
      <c r="K2140" s="21"/>
      <c r="L2140" s="77"/>
    </row>
    <row r="2141" spans="7:12">
      <c r="G2141" s="21"/>
      <c r="H2141" s="21"/>
      <c r="K2141" s="21"/>
      <c r="L2141" s="77"/>
    </row>
    <row r="2142" spans="7:12">
      <c r="G2142" s="21"/>
      <c r="H2142" s="21"/>
      <c r="K2142" s="21"/>
      <c r="L2142" s="77"/>
    </row>
    <row r="2143" spans="7:12">
      <c r="G2143" s="21"/>
      <c r="H2143" s="21"/>
      <c r="K2143" s="21"/>
      <c r="L2143" s="77"/>
    </row>
    <row r="2144" spans="7:12">
      <c r="G2144" s="21"/>
      <c r="H2144" s="21"/>
      <c r="K2144" s="21"/>
      <c r="L2144" s="77"/>
    </row>
    <row r="2145" spans="7:12">
      <c r="G2145" s="21"/>
      <c r="H2145" s="21"/>
      <c r="K2145" s="21"/>
      <c r="L2145" s="77"/>
    </row>
    <row r="2146" spans="7:12">
      <c r="G2146" s="21"/>
      <c r="H2146" s="21"/>
      <c r="K2146" s="21"/>
      <c r="L2146" s="77"/>
    </row>
    <row r="2147" spans="7:12">
      <c r="G2147" s="21"/>
      <c r="H2147" s="21"/>
      <c r="K2147" s="21"/>
      <c r="L2147" s="77"/>
    </row>
    <row r="2148" spans="7:12">
      <c r="G2148" s="21"/>
      <c r="H2148" s="21"/>
      <c r="K2148" s="21"/>
      <c r="L2148" s="77"/>
    </row>
    <row r="2149" spans="7:12">
      <c r="G2149" s="21"/>
      <c r="H2149" s="21"/>
      <c r="K2149" s="21"/>
      <c r="L2149" s="77"/>
    </row>
    <row r="2150" spans="7:12">
      <c r="G2150" s="21"/>
      <c r="H2150" s="21"/>
      <c r="K2150" s="21"/>
      <c r="L2150" s="77"/>
    </row>
    <row r="2151" spans="7:12">
      <c r="G2151" s="21"/>
      <c r="H2151" s="21"/>
      <c r="K2151" s="21"/>
      <c r="L2151" s="77"/>
    </row>
    <row r="2152" spans="7:12">
      <c r="G2152" s="21"/>
      <c r="H2152" s="21"/>
      <c r="K2152" s="21"/>
      <c r="L2152" s="77"/>
    </row>
    <row r="2153" spans="7:12">
      <c r="G2153" s="21"/>
      <c r="H2153" s="21"/>
      <c r="K2153" s="21"/>
      <c r="L2153" s="77"/>
    </row>
    <row r="2154" spans="7:12">
      <c r="G2154" s="21"/>
      <c r="H2154" s="21"/>
      <c r="K2154" s="21"/>
      <c r="L2154" s="77"/>
    </row>
    <row r="2155" spans="7:12">
      <c r="G2155" s="21"/>
      <c r="H2155" s="21"/>
      <c r="K2155" s="21"/>
      <c r="L2155" s="77"/>
    </row>
    <row r="2156" spans="7:12">
      <c r="G2156" s="21"/>
      <c r="H2156" s="21"/>
      <c r="K2156" s="21"/>
      <c r="L2156" s="77"/>
    </row>
    <row r="2157" spans="7:12">
      <c r="G2157" s="21"/>
      <c r="H2157" s="21"/>
      <c r="K2157" s="21"/>
      <c r="L2157" s="77"/>
    </row>
    <row r="2158" spans="7:12">
      <c r="G2158" s="21"/>
      <c r="H2158" s="21"/>
      <c r="K2158" s="21"/>
      <c r="L2158" s="77"/>
    </row>
    <row r="2159" spans="7:12">
      <c r="G2159" s="21"/>
      <c r="H2159" s="21"/>
      <c r="K2159" s="21"/>
      <c r="L2159" s="77"/>
    </row>
    <row r="2160" spans="7:12">
      <c r="G2160" s="21"/>
      <c r="H2160" s="21"/>
      <c r="K2160" s="21"/>
      <c r="L2160" s="77"/>
    </row>
    <row r="2161" spans="7:12">
      <c r="G2161" s="21"/>
      <c r="H2161" s="21"/>
      <c r="K2161" s="21"/>
      <c r="L2161" s="77"/>
    </row>
    <row r="2162" spans="7:12">
      <c r="G2162" s="21"/>
      <c r="H2162" s="21"/>
      <c r="K2162" s="21"/>
      <c r="L2162" s="77"/>
    </row>
    <row r="2163" spans="7:12">
      <c r="G2163" s="21"/>
      <c r="H2163" s="21"/>
      <c r="K2163" s="21"/>
      <c r="L2163" s="77"/>
    </row>
    <row r="2164" spans="7:12">
      <c r="G2164" s="21"/>
      <c r="H2164" s="21"/>
      <c r="K2164" s="21"/>
      <c r="L2164" s="77"/>
    </row>
    <row r="2165" spans="7:12">
      <c r="G2165" s="21"/>
      <c r="H2165" s="21"/>
      <c r="K2165" s="21"/>
      <c r="L2165" s="77"/>
    </row>
    <row r="2166" spans="7:12">
      <c r="G2166" s="21"/>
      <c r="H2166" s="21"/>
      <c r="K2166" s="21"/>
      <c r="L2166" s="77"/>
    </row>
    <row r="2167" spans="7:12">
      <c r="G2167" s="21"/>
      <c r="H2167" s="21"/>
      <c r="K2167" s="21"/>
      <c r="L2167" s="77"/>
    </row>
    <row r="2168" spans="7:12">
      <c r="G2168" s="21"/>
      <c r="H2168" s="21"/>
      <c r="K2168" s="21"/>
      <c r="L2168" s="77"/>
    </row>
    <row r="2169" spans="7:12">
      <c r="G2169" s="21"/>
      <c r="H2169" s="21"/>
      <c r="K2169" s="21"/>
      <c r="L2169" s="77"/>
    </row>
    <row r="2170" spans="7:12">
      <c r="G2170" s="21"/>
      <c r="H2170" s="21"/>
      <c r="K2170" s="21"/>
      <c r="L2170" s="77"/>
    </row>
    <row r="2171" spans="7:12">
      <c r="G2171" s="21"/>
      <c r="H2171" s="21"/>
      <c r="K2171" s="21"/>
      <c r="L2171" s="77"/>
    </row>
    <row r="2172" spans="7:12">
      <c r="G2172" s="21"/>
      <c r="H2172" s="21"/>
      <c r="K2172" s="21"/>
      <c r="L2172" s="77"/>
    </row>
    <row r="2173" spans="7:12">
      <c r="G2173" s="21"/>
      <c r="H2173" s="21"/>
      <c r="K2173" s="21"/>
      <c r="L2173" s="77"/>
    </row>
    <row r="2174" spans="7:12">
      <c r="G2174" s="21"/>
      <c r="H2174" s="21"/>
      <c r="K2174" s="21"/>
      <c r="L2174" s="77"/>
    </row>
    <row r="2175" spans="7:12">
      <c r="G2175" s="21"/>
      <c r="H2175" s="21"/>
      <c r="K2175" s="21"/>
      <c r="L2175" s="77"/>
    </row>
    <row r="2176" spans="7:12">
      <c r="G2176" s="21"/>
      <c r="H2176" s="21"/>
      <c r="K2176" s="21"/>
      <c r="L2176" s="77"/>
    </row>
    <row r="2177" spans="7:12">
      <c r="G2177" s="21"/>
      <c r="H2177" s="21"/>
      <c r="K2177" s="21"/>
      <c r="L2177" s="77"/>
    </row>
    <row r="2178" spans="7:12">
      <c r="G2178" s="21"/>
      <c r="H2178" s="21"/>
      <c r="K2178" s="21"/>
      <c r="L2178" s="77"/>
    </row>
    <row r="2179" spans="7:12">
      <c r="G2179" s="21"/>
      <c r="H2179" s="21"/>
      <c r="K2179" s="21"/>
      <c r="L2179" s="77"/>
    </row>
    <row r="2180" spans="7:12">
      <c r="G2180" s="21"/>
      <c r="H2180" s="21"/>
      <c r="K2180" s="21"/>
      <c r="L2180" s="77"/>
    </row>
    <row r="2181" spans="7:12">
      <c r="G2181" s="21"/>
      <c r="H2181" s="21"/>
      <c r="K2181" s="21"/>
      <c r="L2181" s="77"/>
    </row>
    <row r="2182" spans="7:12">
      <c r="G2182" s="21"/>
      <c r="H2182" s="21"/>
      <c r="K2182" s="21"/>
      <c r="L2182" s="77"/>
    </row>
    <row r="2183" spans="7:12">
      <c r="G2183" s="21"/>
      <c r="H2183" s="21"/>
      <c r="K2183" s="21"/>
      <c r="L2183" s="77"/>
    </row>
    <row r="2184" spans="7:12">
      <c r="G2184" s="21"/>
      <c r="H2184" s="21"/>
      <c r="K2184" s="21"/>
      <c r="L2184" s="77"/>
    </row>
    <row r="2185" spans="7:12">
      <c r="G2185" s="21"/>
      <c r="H2185" s="21"/>
      <c r="K2185" s="21"/>
      <c r="L2185" s="77"/>
    </row>
    <row r="2186" spans="7:12">
      <c r="G2186" s="21"/>
      <c r="H2186" s="21"/>
      <c r="K2186" s="21"/>
      <c r="L2186" s="77"/>
    </row>
    <row r="2187" spans="7:12">
      <c r="G2187" s="21"/>
      <c r="H2187" s="21"/>
      <c r="K2187" s="21"/>
      <c r="L2187" s="77"/>
    </row>
    <row r="2188" spans="7:12">
      <c r="G2188" s="21"/>
      <c r="H2188" s="21"/>
      <c r="K2188" s="21"/>
      <c r="L2188" s="77"/>
    </row>
    <row r="2189" spans="7:12">
      <c r="G2189" s="21"/>
      <c r="H2189" s="21"/>
      <c r="K2189" s="21"/>
      <c r="L2189" s="77"/>
    </row>
    <row r="2190" spans="7:12">
      <c r="G2190" s="21"/>
      <c r="H2190" s="21"/>
      <c r="K2190" s="21"/>
      <c r="L2190" s="77"/>
    </row>
    <row r="2191" spans="7:12">
      <c r="G2191" s="21"/>
      <c r="H2191" s="21"/>
      <c r="K2191" s="21"/>
      <c r="L2191" s="77"/>
    </row>
    <row r="2192" spans="7:12">
      <c r="G2192" s="21"/>
      <c r="H2192" s="21"/>
      <c r="K2192" s="21"/>
      <c r="L2192" s="77"/>
    </row>
    <row r="2193" spans="7:12">
      <c r="G2193" s="21"/>
      <c r="H2193" s="21"/>
      <c r="K2193" s="21"/>
      <c r="L2193" s="77"/>
    </row>
    <row r="2194" spans="7:12">
      <c r="G2194" s="21"/>
      <c r="H2194" s="21"/>
      <c r="K2194" s="21"/>
      <c r="L2194" s="77"/>
    </row>
    <row r="2195" spans="7:12">
      <c r="G2195" s="21"/>
      <c r="H2195" s="21"/>
      <c r="K2195" s="21"/>
      <c r="L2195" s="77"/>
    </row>
    <row r="2196" spans="7:12">
      <c r="G2196" s="21"/>
      <c r="H2196" s="21"/>
      <c r="K2196" s="21"/>
      <c r="L2196" s="77"/>
    </row>
    <row r="2197" spans="7:12">
      <c r="G2197" s="21"/>
      <c r="H2197" s="21"/>
      <c r="K2197" s="21"/>
      <c r="L2197" s="77"/>
    </row>
    <row r="2198" spans="7:12">
      <c r="G2198" s="21"/>
      <c r="H2198" s="21"/>
      <c r="K2198" s="21"/>
      <c r="L2198" s="77"/>
    </row>
    <row r="2199" spans="7:12">
      <c r="G2199" s="21"/>
      <c r="H2199" s="21"/>
      <c r="K2199" s="21"/>
      <c r="L2199" s="77"/>
    </row>
    <row r="2200" spans="7:12">
      <c r="G2200" s="21"/>
      <c r="H2200" s="21"/>
      <c r="K2200" s="21"/>
      <c r="L2200" s="77"/>
    </row>
    <row r="2201" spans="7:12">
      <c r="G2201" s="21"/>
      <c r="H2201" s="21"/>
      <c r="K2201" s="21"/>
      <c r="L2201" s="77"/>
    </row>
    <row r="2202" spans="7:12">
      <c r="G2202" s="21"/>
      <c r="H2202" s="21"/>
      <c r="K2202" s="21"/>
      <c r="L2202" s="77"/>
    </row>
    <row r="2203" spans="7:12">
      <c r="G2203" s="21"/>
      <c r="H2203" s="21"/>
      <c r="K2203" s="21"/>
      <c r="L2203" s="77"/>
    </row>
    <row r="2204" spans="7:12">
      <c r="G2204" s="21"/>
      <c r="H2204" s="21"/>
      <c r="K2204" s="21"/>
      <c r="L2204" s="77"/>
    </row>
    <row r="2205" spans="7:12">
      <c r="G2205" s="21"/>
      <c r="H2205" s="21"/>
      <c r="K2205" s="21"/>
      <c r="L2205" s="77"/>
    </row>
    <row r="2206" spans="7:12">
      <c r="G2206" s="21"/>
      <c r="H2206" s="21"/>
      <c r="K2206" s="21"/>
      <c r="L2206" s="77"/>
    </row>
    <row r="2207" spans="7:12">
      <c r="G2207" s="21"/>
      <c r="H2207" s="21"/>
      <c r="K2207" s="21"/>
      <c r="L2207" s="77"/>
    </row>
    <row r="2208" spans="7:12">
      <c r="G2208" s="21"/>
      <c r="H2208" s="21"/>
      <c r="K2208" s="21"/>
      <c r="L2208" s="77"/>
    </row>
    <row r="2209" spans="7:12">
      <c r="G2209" s="21"/>
      <c r="H2209" s="21"/>
      <c r="K2209" s="21"/>
      <c r="L2209" s="77"/>
    </row>
    <row r="2210" spans="7:12">
      <c r="G2210" s="21"/>
      <c r="H2210" s="21"/>
      <c r="K2210" s="21"/>
      <c r="L2210" s="77"/>
    </row>
    <row r="2211" spans="7:12">
      <c r="G2211" s="21"/>
      <c r="H2211" s="21"/>
      <c r="K2211" s="21"/>
      <c r="L2211" s="77"/>
    </row>
    <row r="2212" spans="7:12">
      <c r="G2212" s="21"/>
      <c r="H2212" s="21"/>
      <c r="K2212" s="21"/>
      <c r="L2212" s="77"/>
    </row>
    <row r="2213" spans="7:12">
      <c r="G2213" s="21"/>
      <c r="H2213" s="21"/>
      <c r="K2213" s="21"/>
      <c r="L2213" s="77"/>
    </row>
    <row r="2214" spans="7:12">
      <c r="G2214" s="21"/>
      <c r="H2214" s="21"/>
      <c r="K2214" s="21"/>
      <c r="L2214" s="77"/>
    </row>
    <row r="2215" spans="7:12">
      <c r="G2215" s="21"/>
      <c r="H2215" s="21"/>
      <c r="K2215" s="21"/>
      <c r="L2215" s="77"/>
    </row>
    <row r="2216" spans="7:12">
      <c r="G2216" s="21"/>
      <c r="H2216" s="21"/>
      <c r="K2216" s="21"/>
      <c r="L2216" s="77"/>
    </row>
    <row r="2217" spans="7:12">
      <c r="G2217" s="21"/>
      <c r="H2217" s="21"/>
      <c r="K2217" s="21"/>
      <c r="L2217" s="77"/>
    </row>
    <row r="2218" spans="7:12">
      <c r="G2218" s="21"/>
      <c r="H2218" s="21"/>
      <c r="K2218" s="21"/>
      <c r="L2218" s="77"/>
    </row>
    <row r="2219" spans="7:12">
      <c r="G2219" s="21"/>
      <c r="H2219" s="21"/>
      <c r="K2219" s="21"/>
      <c r="L2219" s="77"/>
    </row>
    <row r="2220" spans="7:12">
      <c r="G2220" s="21"/>
      <c r="H2220" s="21"/>
      <c r="K2220" s="21"/>
      <c r="L2220" s="77"/>
    </row>
    <row r="2221" spans="7:12">
      <c r="G2221" s="21"/>
      <c r="H2221" s="21"/>
      <c r="K2221" s="21"/>
      <c r="L2221" s="77"/>
    </row>
    <row r="2222" spans="7:12">
      <c r="G2222" s="21"/>
      <c r="H2222" s="21"/>
      <c r="K2222" s="21"/>
      <c r="L2222" s="77"/>
    </row>
    <row r="2223" spans="7:12">
      <c r="G2223" s="21"/>
      <c r="H2223" s="21"/>
      <c r="K2223" s="21"/>
      <c r="L2223" s="77"/>
    </row>
    <row r="2224" spans="7:12">
      <c r="G2224" s="21"/>
      <c r="H2224" s="21"/>
      <c r="K2224" s="21"/>
      <c r="L2224" s="77"/>
    </row>
    <row r="2225" spans="7:12">
      <c r="G2225" s="21"/>
      <c r="H2225" s="21"/>
      <c r="K2225" s="21"/>
      <c r="L2225" s="77"/>
    </row>
    <row r="2226" spans="7:12">
      <c r="G2226" s="21"/>
      <c r="H2226" s="21"/>
      <c r="K2226" s="21"/>
      <c r="L2226" s="77"/>
    </row>
    <row r="2227" spans="7:12">
      <c r="G2227" s="21"/>
      <c r="H2227" s="21"/>
      <c r="K2227" s="21"/>
      <c r="L2227" s="77"/>
    </row>
    <row r="2228" spans="7:12">
      <c r="G2228" s="21"/>
      <c r="H2228" s="21"/>
      <c r="K2228" s="21"/>
      <c r="L2228" s="77"/>
    </row>
    <row r="2229" spans="7:12">
      <c r="G2229" s="21"/>
      <c r="H2229" s="21"/>
      <c r="K2229" s="21"/>
      <c r="L2229" s="77"/>
    </row>
    <row r="2230" spans="7:12">
      <c r="G2230" s="21"/>
      <c r="H2230" s="21"/>
      <c r="K2230" s="21"/>
      <c r="L2230" s="77"/>
    </row>
    <row r="2231" spans="7:12">
      <c r="G2231" s="21"/>
      <c r="H2231" s="21"/>
      <c r="K2231" s="21"/>
      <c r="L2231" s="77"/>
    </row>
    <row r="2232" spans="7:12">
      <c r="G2232" s="21"/>
      <c r="H2232" s="21"/>
      <c r="K2232" s="21"/>
      <c r="L2232" s="77"/>
    </row>
    <row r="2233" spans="7:12">
      <c r="G2233" s="21"/>
      <c r="H2233" s="21"/>
      <c r="K2233" s="21"/>
      <c r="L2233" s="77"/>
    </row>
    <row r="2234" spans="7:12">
      <c r="G2234" s="21"/>
      <c r="H2234" s="21"/>
      <c r="K2234" s="21"/>
      <c r="L2234" s="77"/>
    </row>
    <row r="2235" spans="7:12">
      <c r="G2235" s="21"/>
      <c r="H2235" s="21"/>
      <c r="K2235" s="21"/>
      <c r="L2235" s="77"/>
    </row>
    <row r="2236" spans="7:12">
      <c r="G2236" s="21"/>
      <c r="H2236" s="21"/>
      <c r="K2236" s="21"/>
      <c r="L2236" s="77"/>
    </row>
    <row r="2237" spans="7:12">
      <c r="G2237" s="21"/>
      <c r="H2237" s="21"/>
      <c r="K2237" s="21"/>
      <c r="L2237" s="77"/>
    </row>
    <row r="2238" spans="7:12">
      <c r="G2238" s="21"/>
      <c r="H2238" s="21"/>
      <c r="K2238" s="21"/>
      <c r="L2238" s="77"/>
    </row>
    <row r="2239" spans="7:12">
      <c r="G2239" s="21"/>
      <c r="H2239" s="21"/>
      <c r="K2239" s="21"/>
      <c r="L2239" s="77"/>
    </row>
    <row r="2240" spans="7:12">
      <c r="G2240" s="21"/>
      <c r="H2240" s="21"/>
      <c r="K2240" s="21"/>
      <c r="L2240" s="77"/>
    </row>
    <row r="2241" spans="7:12">
      <c r="G2241" s="21"/>
      <c r="H2241" s="21"/>
      <c r="K2241" s="21"/>
      <c r="L2241" s="77"/>
    </row>
    <row r="2242" spans="7:12">
      <c r="G2242" s="21"/>
      <c r="H2242" s="21"/>
      <c r="K2242" s="21"/>
      <c r="L2242" s="77"/>
    </row>
    <row r="2243" spans="7:12">
      <c r="G2243" s="21"/>
      <c r="H2243" s="21"/>
      <c r="K2243" s="21"/>
      <c r="L2243" s="77"/>
    </row>
    <row r="2244" spans="7:12">
      <c r="G2244" s="21"/>
      <c r="H2244" s="21"/>
      <c r="K2244" s="21"/>
      <c r="L2244" s="77"/>
    </row>
    <row r="2245" spans="7:12">
      <c r="G2245" s="21"/>
      <c r="H2245" s="21"/>
      <c r="K2245" s="21"/>
      <c r="L2245" s="77"/>
    </row>
    <row r="2246" spans="7:12">
      <c r="G2246" s="21"/>
      <c r="H2246" s="21"/>
      <c r="K2246" s="21"/>
      <c r="L2246" s="77"/>
    </row>
    <row r="2247" spans="7:12">
      <c r="G2247" s="21"/>
      <c r="H2247" s="21"/>
      <c r="K2247" s="21"/>
      <c r="L2247" s="77"/>
    </row>
    <row r="2248" spans="7:12">
      <c r="G2248" s="21"/>
      <c r="H2248" s="21"/>
      <c r="K2248" s="21"/>
      <c r="L2248" s="77"/>
    </row>
    <row r="2249" spans="7:12">
      <c r="G2249" s="21"/>
      <c r="H2249" s="21"/>
      <c r="K2249" s="21"/>
      <c r="L2249" s="77"/>
    </row>
    <row r="2250" spans="7:12">
      <c r="G2250" s="21"/>
      <c r="H2250" s="21"/>
      <c r="K2250" s="21"/>
      <c r="L2250" s="77"/>
    </row>
    <row r="2251" spans="7:12">
      <c r="G2251" s="21"/>
      <c r="H2251" s="21"/>
      <c r="K2251" s="21"/>
      <c r="L2251" s="77"/>
    </row>
    <row r="2252" spans="7:12">
      <c r="G2252" s="21"/>
      <c r="H2252" s="21"/>
      <c r="K2252" s="21"/>
      <c r="L2252" s="77"/>
    </row>
    <row r="2253" spans="7:12">
      <c r="G2253" s="21"/>
      <c r="H2253" s="21"/>
      <c r="K2253" s="21"/>
      <c r="L2253" s="77"/>
    </row>
    <row r="2254" spans="7:12">
      <c r="G2254" s="21"/>
      <c r="H2254" s="21"/>
      <c r="K2254" s="21"/>
      <c r="L2254" s="77"/>
    </row>
    <row r="2255" spans="7:12">
      <c r="G2255" s="21"/>
      <c r="H2255" s="21"/>
      <c r="K2255" s="21"/>
      <c r="L2255" s="77"/>
    </row>
    <row r="2256" spans="7:12">
      <c r="G2256" s="21"/>
      <c r="H2256" s="21"/>
      <c r="K2256" s="21"/>
      <c r="L2256" s="77"/>
    </row>
    <row r="2257" spans="7:12">
      <c r="G2257" s="21"/>
      <c r="H2257" s="21"/>
      <c r="K2257" s="21"/>
      <c r="L2257" s="77"/>
    </row>
    <row r="2258" spans="7:12">
      <c r="G2258" s="21"/>
      <c r="H2258" s="21"/>
      <c r="K2258" s="21"/>
      <c r="L2258" s="77"/>
    </row>
    <row r="2259" spans="7:12">
      <c r="G2259" s="21"/>
      <c r="H2259" s="21"/>
      <c r="K2259" s="21"/>
      <c r="L2259" s="77"/>
    </row>
    <row r="2260" spans="7:12">
      <c r="G2260" s="21"/>
      <c r="H2260" s="21"/>
      <c r="K2260" s="21"/>
      <c r="L2260" s="77"/>
    </row>
    <row r="2261" spans="7:12">
      <c r="G2261" s="21"/>
      <c r="H2261" s="21"/>
      <c r="K2261" s="21"/>
      <c r="L2261" s="77"/>
    </row>
    <row r="2262" spans="7:12">
      <c r="G2262" s="21"/>
      <c r="H2262" s="21"/>
      <c r="K2262" s="21"/>
      <c r="L2262" s="77"/>
    </row>
    <row r="2263" spans="7:12">
      <c r="G2263" s="21"/>
      <c r="H2263" s="21"/>
      <c r="K2263" s="21"/>
      <c r="L2263" s="77"/>
    </row>
    <row r="2264" spans="7:12">
      <c r="G2264" s="21"/>
      <c r="H2264" s="21"/>
      <c r="K2264" s="21"/>
      <c r="L2264" s="77"/>
    </row>
    <row r="2265" spans="7:12">
      <c r="G2265" s="21"/>
      <c r="H2265" s="21"/>
      <c r="K2265" s="21"/>
      <c r="L2265" s="77"/>
    </row>
    <row r="2266" spans="7:12">
      <c r="G2266" s="21"/>
      <c r="H2266" s="21"/>
      <c r="K2266" s="21"/>
      <c r="L2266" s="77"/>
    </row>
    <row r="2267" spans="7:12">
      <c r="G2267" s="21"/>
      <c r="H2267" s="21"/>
      <c r="K2267" s="21"/>
      <c r="L2267" s="77"/>
    </row>
    <row r="2268" spans="7:12">
      <c r="G2268" s="21"/>
      <c r="H2268" s="21"/>
      <c r="K2268" s="21"/>
      <c r="L2268" s="77"/>
    </row>
    <row r="2269" spans="7:12">
      <c r="G2269" s="21"/>
      <c r="H2269" s="21"/>
      <c r="K2269" s="21"/>
      <c r="L2269" s="77"/>
    </row>
    <row r="2270" spans="7:12">
      <c r="G2270" s="21"/>
      <c r="H2270" s="21"/>
      <c r="K2270" s="21"/>
      <c r="L2270" s="77"/>
    </row>
    <row r="2271" spans="7:12">
      <c r="G2271" s="21"/>
      <c r="H2271" s="21"/>
      <c r="K2271" s="21"/>
      <c r="L2271" s="77"/>
    </row>
    <row r="2272" spans="7:12">
      <c r="G2272" s="21"/>
      <c r="H2272" s="21"/>
      <c r="K2272" s="21"/>
      <c r="L2272" s="77"/>
    </row>
    <row r="2273" spans="7:12">
      <c r="G2273" s="21"/>
      <c r="H2273" s="21"/>
      <c r="K2273" s="21"/>
      <c r="L2273" s="77"/>
    </row>
    <row r="2274" spans="7:12">
      <c r="G2274" s="21"/>
      <c r="H2274" s="21"/>
      <c r="K2274" s="21"/>
      <c r="L2274" s="77"/>
    </row>
    <row r="2275" spans="7:12">
      <c r="G2275" s="21"/>
      <c r="H2275" s="21"/>
      <c r="K2275" s="21"/>
      <c r="L2275" s="77"/>
    </row>
    <row r="2276" spans="7:12">
      <c r="G2276" s="21"/>
      <c r="H2276" s="21"/>
      <c r="K2276" s="21"/>
      <c r="L2276" s="77"/>
    </row>
    <row r="2277" spans="7:12">
      <c r="G2277" s="21"/>
      <c r="H2277" s="21"/>
      <c r="K2277" s="21"/>
      <c r="L2277" s="77"/>
    </row>
    <row r="2278" spans="7:12">
      <c r="G2278" s="21"/>
      <c r="H2278" s="21"/>
      <c r="K2278" s="21"/>
      <c r="L2278" s="77"/>
    </row>
    <row r="2279" spans="7:12">
      <c r="G2279" s="21"/>
      <c r="H2279" s="21"/>
      <c r="K2279" s="21"/>
      <c r="L2279" s="77"/>
    </row>
    <row r="2280" spans="7:12">
      <c r="G2280" s="21"/>
      <c r="H2280" s="21"/>
      <c r="K2280" s="21"/>
      <c r="L2280" s="77"/>
    </row>
    <row r="2281" spans="7:12">
      <c r="G2281" s="21"/>
      <c r="H2281" s="21"/>
      <c r="K2281" s="21"/>
      <c r="L2281" s="77"/>
    </row>
    <row r="2282" spans="7:12">
      <c r="G2282" s="21"/>
      <c r="H2282" s="21"/>
      <c r="K2282" s="21"/>
      <c r="L2282" s="77"/>
    </row>
    <row r="2283" spans="7:12">
      <c r="G2283" s="21"/>
      <c r="H2283" s="21"/>
      <c r="K2283" s="21"/>
      <c r="L2283" s="77"/>
    </row>
    <row r="2284" spans="7:12">
      <c r="G2284" s="21"/>
      <c r="H2284" s="21"/>
      <c r="K2284" s="21"/>
      <c r="L2284" s="77"/>
    </row>
    <row r="2285" spans="7:12">
      <c r="G2285" s="21"/>
      <c r="H2285" s="21"/>
      <c r="K2285" s="21"/>
      <c r="L2285" s="77"/>
    </row>
    <row r="2286" spans="7:12">
      <c r="G2286" s="21"/>
      <c r="H2286" s="21"/>
      <c r="K2286" s="21"/>
      <c r="L2286" s="77"/>
    </row>
    <row r="2287" spans="7:12">
      <c r="G2287" s="21"/>
      <c r="H2287" s="21"/>
      <c r="K2287" s="21"/>
      <c r="L2287" s="77"/>
    </row>
    <row r="2288" spans="7:12">
      <c r="G2288" s="21"/>
      <c r="H2288" s="21"/>
      <c r="K2288" s="21"/>
      <c r="L2288" s="77"/>
    </row>
    <row r="2289" spans="7:12">
      <c r="G2289" s="21"/>
      <c r="H2289" s="21"/>
      <c r="K2289" s="21"/>
      <c r="L2289" s="77"/>
    </row>
    <row r="2290" spans="7:12">
      <c r="G2290" s="21"/>
      <c r="H2290" s="21"/>
      <c r="K2290" s="21"/>
      <c r="L2290" s="77"/>
    </row>
    <row r="2291" spans="7:12">
      <c r="G2291" s="21"/>
      <c r="H2291" s="21"/>
      <c r="K2291" s="21"/>
      <c r="L2291" s="77"/>
    </row>
    <row r="2292" spans="7:12">
      <c r="G2292" s="21"/>
      <c r="H2292" s="21"/>
      <c r="K2292" s="21"/>
      <c r="L2292" s="77"/>
    </row>
    <row r="2293" spans="7:12">
      <c r="G2293" s="21"/>
      <c r="H2293" s="21"/>
      <c r="K2293" s="21"/>
      <c r="L2293" s="77"/>
    </row>
    <row r="2294" spans="7:12">
      <c r="G2294" s="21"/>
      <c r="H2294" s="21"/>
      <c r="K2294" s="21"/>
      <c r="L2294" s="77"/>
    </row>
    <row r="2295" spans="7:12">
      <c r="G2295" s="21"/>
      <c r="H2295" s="21"/>
      <c r="K2295" s="21"/>
      <c r="L2295" s="77"/>
    </row>
    <row r="2296" spans="7:12">
      <c r="G2296" s="21"/>
      <c r="H2296" s="21"/>
      <c r="K2296" s="21"/>
      <c r="L2296" s="77"/>
    </row>
    <row r="2297" spans="7:12">
      <c r="G2297" s="21"/>
      <c r="H2297" s="21"/>
      <c r="K2297" s="21"/>
      <c r="L2297" s="77"/>
    </row>
    <row r="2298" spans="7:12">
      <c r="G2298" s="21"/>
      <c r="H2298" s="21"/>
      <c r="K2298" s="21"/>
      <c r="L2298" s="77"/>
    </row>
    <row r="2299" spans="7:12">
      <c r="G2299" s="21"/>
      <c r="H2299" s="21"/>
      <c r="K2299" s="21"/>
      <c r="L2299" s="77"/>
    </row>
    <row r="2300" spans="7:12">
      <c r="G2300" s="21"/>
      <c r="H2300" s="21"/>
      <c r="K2300" s="21"/>
      <c r="L2300" s="77"/>
    </row>
    <row r="2301" spans="7:12">
      <c r="G2301" s="21"/>
      <c r="H2301" s="21"/>
      <c r="K2301" s="21"/>
      <c r="L2301" s="77"/>
    </row>
    <row r="2302" spans="7:12">
      <c r="G2302" s="21"/>
      <c r="H2302" s="21"/>
      <c r="K2302" s="21"/>
      <c r="L2302" s="77"/>
    </row>
    <row r="2303" spans="7:12">
      <c r="G2303" s="21"/>
      <c r="H2303" s="21"/>
      <c r="K2303" s="21"/>
      <c r="L2303" s="77"/>
    </row>
    <row r="2304" spans="7:12">
      <c r="G2304" s="21"/>
      <c r="H2304" s="21"/>
      <c r="K2304" s="21"/>
      <c r="L2304" s="77"/>
    </row>
    <row r="2305" spans="7:12">
      <c r="G2305" s="21"/>
      <c r="H2305" s="21"/>
      <c r="K2305" s="21"/>
      <c r="L2305" s="77"/>
    </row>
    <row r="2306" spans="7:12">
      <c r="G2306" s="21"/>
      <c r="H2306" s="21"/>
      <c r="K2306" s="21"/>
      <c r="L2306" s="77"/>
    </row>
    <row r="2307" spans="7:12">
      <c r="G2307" s="21"/>
      <c r="H2307" s="21"/>
      <c r="K2307" s="21"/>
      <c r="L2307" s="77"/>
    </row>
    <row r="2308" spans="7:12">
      <c r="G2308" s="21"/>
      <c r="H2308" s="21"/>
      <c r="K2308" s="21"/>
      <c r="L2308" s="77"/>
    </row>
    <row r="2309" spans="7:12">
      <c r="G2309" s="21"/>
      <c r="H2309" s="21"/>
      <c r="K2309" s="21"/>
      <c r="L2309" s="77"/>
    </row>
    <row r="2310" spans="7:12">
      <c r="G2310" s="21"/>
      <c r="H2310" s="21"/>
      <c r="K2310" s="21"/>
      <c r="L2310" s="77"/>
    </row>
    <row r="2311" spans="7:12">
      <c r="G2311" s="21"/>
      <c r="H2311" s="21"/>
      <c r="K2311" s="21"/>
      <c r="L2311" s="77"/>
    </row>
    <row r="2312" spans="7:12">
      <c r="G2312" s="21"/>
      <c r="H2312" s="21"/>
      <c r="K2312" s="21"/>
      <c r="L2312" s="77"/>
    </row>
    <row r="2313" spans="7:12">
      <c r="G2313" s="21"/>
      <c r="H2313" s="21"/>
      <c r="K2313" s="21"/>
      <c r="L2313" s="77"/>
    </row>
    <row r="2314" spans="7:12">
      <c r="G2314" s="21"/>
      <c r="H2314" s="21"/>
      <c r="K2314" s="21"/>
      <c r="L2314" s="77"/>
    </row>
    <row r="2315" spans="7:12">
      <c r="G2315" s="21"/>
      <c r="H2315" s="21"/>
      <c r="K2315" s="21"/>
      <c r="L2315" s="77"/>
    </row>
    <row r="2316" spans="7:12">
      <c r="G2316" s="21"/>
      <c r="H2316" s="21"/>
      <c r="K2316" s="21"/>
      <c r="L2316" s="77"/>
    </row>
    <row r="2317" spans="7:12">
      <c r="G2317" s="21"/>
      <c r="H2317" s="21"/>
      <c r="K2317" s="21"/>
      <c r="L2317" s="77"/>
    </row>
    <row r="2318" spans="7:12">
      <c r="G2318" s="21"/>
      <c r="H2318" s="21"/>
      <c r="K2318" s="21"/>
      <c r="L2318" s="77"/>
    </row>
    <row r="2319" spans="7:12">
      <c r="G2319" s="21"/>
      <c r="H2319" s="21"/>
      <c r="K2319" s="21"/>
      <c r="L2319" s="77"/>
    </row>
    <row r="2320" spans="7:12">
      <c r="G2320" s="21"/>
      <c r="H2320" s="21"/>
      <c r="K2320" s="21"/>
      <c r="L2320" s="77"/>
    </row>
    <row r="2321" spans="7:12">
      <c r="G2321" s="21"/>
      <c r="H2321" s="21"/>
      <c r="K2321" s="21"/>
      <c r="L2321" s="77"/>
    </row>
    <row r="2322" spans="7:12">
      <c r="G2322" s="21"/>
      <c r="H2322" s="21"/>
      <c r="K2322" s="21"/>
      <c r="L2322" s="77"/>
    </row>
    <row r="2323" spans="7:12">
      <c r="G2323" s="21"/>
      <c r="H2323" s="21"/>
      <c r="K2323" s="21"/>
      <c r="L2323" s="77"/>
    </row>
    <row r="2324" spans="7:12">
      <c r="G2324" s="21"/>
      <c r="H2324" s="21"/>
      <c r="K2324" s="21"/>
      <c r="L2324" s="77"/>
    </row>
    <row r="2325" spans="7:12">
      <c r="G2325" s="21"/>
      <c r="H2325" s="21"/>
      <c r="K2325" s="21"/>
      <c r="L2325" s="77"/>
    </row>
    <row r="2326" spans="7:12">
      <c r="G2326" s="21"/>
      <c r="H2326" s="21"/>
      <c r="K2326" s="21"/>
      <c r="L2326" s="77"/>
    </row>
    <row r="2327" spans="7:12">
      <c r="G2327" s="21"/>
      <c r="H2327" s="21"/>
      <c r="K2327" s="21"/>
      <c r="L2327" s="77"/>
    </row>
    <row r="2328" spans="7:12">
      <c r="G2328" s="21"/>
      <c r="H2328" s="21"/>
      <c r="K2328" s="21"/>
      <c r="L2328" s="77"/>
    </row>
    <row r="2329" spans="7:12">
      <c r="G2329" s="21"/>
      <c r="H2329" s="21"/>
      <c r="K2329" s="21"/>
      <c r="L2329" s="77"/>
    </row>
    <row r="2330" spans="7:12">
      <c r="G2330" s="21"/>
      <c r="H2330" s="21"/>
      <c r="K2330" s="21"/>
      <c r="L2330" s="77"/>
    </row>
    <row r="2331" spans="7:12">
      <c r="G2331" s="21"/>
      <c r="H2331" s="21"/>
      <c r="K2331" s="21"/>
      <c r="L2331" s="77"/>
    </row>
    <row r="2332" spans="7:12">
      <c r="G2332" s="21"/>
      <c r="H2332" s="21"/>
      <c r="K2332" s="21"/>
      <c r="L2332" s="77"/>
    </row>
    <row r="2333" spans="7:12">
      <c r="G2333" s="21"/>
      <c r="H2333" s="21"/>
      <c r="K2333" s="21"/>
      <c r="L2333" s="77"/>
    </row>
    <row r="2334" spans="7:12">
      <c r="G2334" s="21"/>
      <c r="H2334" s="21"/>
      <c r="K2334" s="21"/>
      <c r="L2334" s="77"/>
    </row>
    <row r="2335" spans="7:12">
      <c r="G2335" s="21"/>
      <c r="H2335" s="21"/>
      <c r="K2335" s="21"/>
      <c r="L2335" s="77"/>
    </row>
    <row r="2336" spans="7:12">
      <c r="G2336" s="21"/>
      <c r="H2336" s="21"/>
      <c r="K2336" s="21"/>
      <c r="L2336" s="77"/>
    </row>
    <row r="2337" spans="7:12">
      <c r="G2337" s="21"/>
      <c r="H2337" s="21"/>
      <c r="K2337" s="21"/>
      <c r="L2337" s="77"/>
    </row>
    <row r="2338" spans="7:12">
      <c r="G2338" s="21"/>
      <c r="H2338" s="21"/>
      <c r="K2338" s="21"/>
      <c r="L2338" s="77"/>
    </row>
    <row r="2339" spans="7:12">
      <c r="G2339" s="21"/>
      <c r="H2339" s="21"/>
      <c r="K2339" s="21"/>
      <c r="L2339" s="77"/>
    </row>
    <row r="2340" spans="7:12">
      <c r="G2340" s="21"/>
      <c r="H2340" s="21"/>
      <c r="K2340" s="21"/>
      <c r="L2340" s="77"/>
    </row>
    <row r="2341" spans="7:12">
      <c r="G2341" s="21"/>
      <c r="H2341" s="21"/>
      <c r="K2341" s="21"/>
      <c r="L2341" s="77"/>
    </row>
    <row r="2342" spans="7:12">
      <c r="G2342" s="21"/>
      <c r="H2342" s="21"/>
      <c r="K2342" s="21"/>
      <c r="L2342" s="77"/>
    </row>
    <row r="2343" spans="7:12">
      <c r="G2343" s="21"/>
      <c r="H2343" s="21"/>
      <c r="K2343" s="21"/>
      <c r="L2343" s="77"/>
    </row>
    <row r="2344" spans="7:12">
      <c r="G2344" s="21"/>
      <c r="H2344" s="21"/>
      <c r="K2344" s="21"/>
      <c r="L2344" s="77"/>
    </row>
    <row r="2345" spans="7:12">
      <c r="G2345" s="21"/>
      <c r="H2345" s="21"/>
      <c r="K2345" s="21"/>
      <c r="L2345" s="77"/>
    </row>
    <row r="2346" spans="7:12">
      <c r="G2346" s="21"/>
      <c r="H2346" s="21"/>
      <c r="K2346" s="21"/>
      <c r="L2346" s="77"/>
    </row>
    <row r="2347" spans="7:12">
      <c r="G2347" s="21"/>
      <c r="H2347" s="21"/>
      <c r="K2347" s="21"/>
      <c r="L2347" s="77"/>
    </row>
    <row r="2348" spans="7:12">
      <c r="G2348" s="21"/>
      <c r="H2348" s="21"/>
      <c r="K2348" s="21"/>
      <c r="L2348" s="77"/>
    </row>
    <row r="2349" spans="7:12">
      <c r="G2349" s="21"/>
      <c r="H2349" s="21"/>
      <c r="K2349" s="21"/>
      <c r="L2349" s="77"/>
    </row>
    <row r="2350" spans="7:12">
      <c r="G2350" s="21"/>
      <c r="H2350" s="21"/>
      <c r="K2350" s="21"/>
      <c r="L2350" s="77"/>
    </row>
    <row r="2351" spans="7:12">
      <c r="G2351" s="21"/>
      <c r="H2351" s="21"/>
      <c r="K2351" s="21"/>
      <c r="L2351" s="77"/>
    </row>
    <row r="2352" spans="7:12">
      <c r="G2352" s="21"/>
      <c r="H2352" s="21"/>
      <c r="K2352" s="21"/>
      <c r="L2352" s="77"/>
    </row>
    <row r="2353" spans="7:12">
      <c r="G2353" s="21"/>
      <c r="H2353" s="21"/>
      <c r="K2353" s="21"/>
      <c r="L2353" s="77"/>
    </row>
    <row r="2354" spans="7:12">
      <c r="G2354" s="21"/>
      <c r="H2354" s="21"/>
      <c r="K2354" s="21"/>
      <c r="L2354" s="77"/>
    </row>
    <row r="2355" spans="7:12">
      <c r="G2355" s="21"/>
      <c r="H2355" s="21"/>
      <c r="K2355" s="21"/>
      <c r="L2355" s="77"/>
    </row>
    <row r="2356" spans="7:12">
      <c r="G2356" s="21"/>
      <c r="H2356" s="21"/>
      <c r="K2356" s="21"/>
      <c r="L2356" s="77"/>
    </row>
    <row r="2357" spans="7:12">
      <c r="G2357" s="21"/>
      <c r="H2357" s="21"/>
      <c r="K2357" s="21"/>
      <c r="L2357" s="77"/>
    </row>
    <row r="2358" spans="7:12">
      <c r="G2358" s="21"/>
      <c r="H2358" s="21"/>
      <c r="K2358" s="21"/>
      <c r="L2358" s="77"/>
    </row>
    <row r="2359" spans="7:12">
      <c r="G2359" s="21"/>
      <c r="H2359" s="21"/>
      <c r="K2359" s="21"/>
      <c r="L2359" s="77"/>
    </row>
    <row r="2360" spans="7:12">
      <c r="G2360" s="21"/>
      <c r="H2360" s="21"/>
      <c r="K2360" s="21"/>
      <c r="L2360" s="77"/>
    </row>
    <row r="2361" spans="7:12">
      <c r="G2361" s="21"/>
      <c r="H2361" s="21"/>
      <c r="K2361" s="21"/>
      <c r="L2361" s="77"/>
    </row>
    <row r="2362" spans="7:12">
      <c r="G2362" s="21"/>
      <c r="H2362" s="21"/>
      <c r="K2362" s="21"/>
      <c r="L2362" s="77"/>
    </row>
    <row r="2363" spans="7:12">
      <c r="G2363" s="21"/>
      <c r="H2363" s="21"/>
      <c r="K2363" s="21"/>
      <c r="L2363" s="77"/>
    </row>
    <row r="2364" spans="7:12">
      <c r="G2364" s="21"/>
      <c r="H2364" s="21"/>
      <c r="K2364" s="21"/>
      <c r="L2364" s="77"/>
    </row>
    <row r="2365" spans="7:12">
      <c r="G2365" s="21"/>
      <c r="H2365" s="21"/>
      <c r="K2365" s="21"/>
      <c r="L2365" s="77"/>
    </row>
    <row r="2366" spans="7:12">
      <c r="G2366" s="21"/>
      <c r="H2366" s="21"/>
      <c r="K2366" s="21"/>
      <c r="L2366" s="77"/>
    </row>
    <row r="2367" spans="7:12">
      <c r="G2367" s="21"/>
      <c r="H2367" s="21"/>
      <c r="K2367" s="21"/>
      <c r="L2367" s="77"/>
    </row>
    <row r="2368" spans="7:12">
      <c r="G2368" s="21"/>
      <c r="H2368" s="21"/>
      <c r="K2368" s="21"/>
      <c r="L2368" s="77"/>
    </row>
    <row r="2369" spans="7:12">
      <c r="G2369" s="21"/>
      <c r="H2369" s="21"/>
      <c r="K2369" s="21"/>
      <c r="L2369" s="77"/>
    </row>
    <row r="2370" spans="7:12">
      <c r="G2370" s="21"/>
      <c r="H2370" s="21"/>
      <c r="K2370" s="21"/>
      <c r="L2370" s="77"/>
    </row>
    <row r="2371" spans="7:12">
      <c r="G2371" s="21"/>
      <c r="H2371" s="21"/>
      <c r="K2371" s="21"/>
      <c r="L2371" s="77"/>
    </row>
    <row r="2372" spans="7:12">
      <c r="G2372" s="21"/>
      <c r="H2372" s="21"/>
      <c r="K2372" s="21"/>
      <c r="L2372" s="77"/>
    </row>
    <row r="2373" spans="7:12">
      <c r="G2373" s="21"/>
      <c r="H2373" s="21"/>
      <c r="K2373" s="21"/>
      <c r="L2373" s="77"/>
    </row>
    <row r="2374" spans="7:12">
      <c r="G2374" s="21"/>
      <c r="H2374" s="21"/>
      <c r="K2374" s="21"/>
      <c r="L2374" s="77"/>
    </row>
    <row r="2375" spans="7:12">
      <c r="G2375" s="21"/>
      <c r="H2375" s="21"/>
      <c r="K2375" s="21"/>
      <c r="L2375" s="77"/>
    </row>
    <row r="2376" spans="7:12">
      <c r="G2376" s="21"/>
      <c r="H2376" s="21"/>
      <c r="K2376" s="21"/>
      <c r="L2376" s="77"/>
    </row>
    <row r="2377" spans="7:12">
      <c r="G2377" s="21"/>
      <c r="H2377" s="21"/>
      <c r="K2377" s="21"/>
      <c r="L2377" s="77"/>
    </row>
    <row r="2378" spans="7:12">
      <c r="G2378" s="21"/>
      <c r="H2378" s="21"/>
      <c r="K2378" s="21"/>
      <c r="L2378" s="77"/>
    </row>
    <row r="2379" spans="7:12">
      <c r="G2379" s="21"/>
      <c r="H2379" s="21"/>
      <c r="K2379" s="21"/>
      <c r="L2379" s="77"/>
    </row>
    <row r="2380" spans="7:12">
      <c r="G2380" s="21"/>
      <c r="H2380" s="21"/>
      <c r="K2380" s="21"/>
      <c r="L2380" s="77"/>
    </row>
    <row r="2381" spans="7:12">
      <c r="G2381" s="21"/>
      <c r="H2381" s="21"/>
      <c r="K2381" s="21"/>
      <c r="L2381" s="77"/>
    </row>
    <row r="2382" spans="7:12">
      <c r="G2382" s="21"/>
      <c r="H2382" s="21"/>
      <c r="K2382" s="21"/>
      <c r="L2382" s="77"/>
    </row>
    <row r="2383" spans="7:12">
      <c r="G2383" s="21"/>
      <c r="H2383" s="21"/>
      <c r="K2383" s="21"/>
      <c r="L2383" s="77"/>
    </row>
    <row r="2384" spans="7:12">
      <c r="G2384" s="21"/>
      <c r="H2384" s="21"/>
      <c r="K2384" s="21"/>
      <c r="L2384" s="77"/>
    </row>
    <row r="2385" spans="7:12">
      <c r="G2385" s="21"/>
      <c r="H2385" s="21"/>
      <c r="K2385" s="21"/>
      <c r="L2385" s="77"/>
    </row>
    <row r="2386" spans="7:12">
      <c r="G2386" s="21"/>
      <c r="H2386" s="21"/>
      <c r="K2386" s="21"/>
      <c r="L2386" s="77"/>
    </row>
    <row r="2387" spans="7:12">
      <c r="G2387" s="21"/>
      <c r="H2387" s="21"/>
      <c r="K2387" s="21"/>
      <c r="L2387" s="77"/>
    </row>
    <row r="2388" spans="7:12">
      <c r="G2388" s="21"/>
      <c r="H2388" s="21"/>
      <c r="K2388" s="21"/>
      <c r="L2388" s="77"/>
    </row>
    <row r="2389" spans="7:12">
      <c r="G2389" s="21"/>
      <c r="H2389" s="21"/>
      <c r="K2389" s="21"/>
      <c r="L2389" s="77"/>
    </row>
    <row r="2390" spans="7:12">
      <c r="G2390" s="21"/>
      <c r="H2390" s="21"/>
      <c r="K2390" s="21"/>
      <c r="L2390" s="77"/>
    </row>
    <row r="2391" spans="7:12">
      <c r="G2391" s="21"/>
      <c r="H2391" s="21"/>
      <c r="K2391" s="21"/>
      <c r="L2391" s="77"/>
    </row>
    <row r="2392" spans="7:12">
      <c r="G2392" s="21"/>
      <c r="H2392" s="21"/>
      <c r="K2392" s="21"/>
      <c r="L2392" s="77"/>
    </row>
    <row r="2393" spans="7:12">
      <c r="G2393" s="21"/>
      <c r="H2393" s="21"/>
      <c r="K2393" s="21"/>
      <c r="L2393" s="77"/>
    </row>
    <row r="2394" spans="7:12">
      <c r="G2394" s="21"/>
      <c r="H2394" s="21"/>
      <c r="K2394" s="21"/>
      <c r="L2394" s="77"/>
    </row>
    <row r="2395" spans="7:12">
      <c r="G2395" s="21"/>
      <c r="H2395" s="21"/>
      <c r="K2395" s="21"/>
      <c r="L2395" s="77"/>
    </row>
    <row r="2396" spans="7:12">
      <c r="G2396" s="21"/>
      <c r="H2396" s="21"/>
      <c r="K2396" s="21"/>
      <c r="L2396" s="77"/>
    </row>
    <row r="2397" spans="7:12">
      <c r="G2397" s="21"/>
      <c r="H2397" s="21"/>
      <c r="K2397" s="21"/>
      <c r="L2397" s="77"/>
    </row>
    <row r="2398" spans="7:12">
      <c r="G2398" s="21"/>
      <c r="H2398" s="21"/>
      <c r="K2398" s="21"/>
      <c r="L2398" s="77"/>
    </row>
    <row r="2399" spans="7:12">
      <c r="G2399" s="21"/>
      <c r="H2399" s="21"/>
      <c r="K2399" s="21"/>
      <c r="L2399" s="77"/>
    </row>
    <row r="2400" spans="7:12">
      <c r="G2400" s="21"/>
      <c r="H2400" s="21"/>
      <c r="K2400" s="21"/>
      <c r="L2400" s="77"/>
    </row>
    <row r="2401" spans="7:12">
      <c r="G2401" s="21"/>
      <c r="H2401" s="21"/>
      <c r="K2401" s="21"/>
      <c r="L2401" s="77"/>
    </row>
    <row r="2402" spans="7:12">
      <c r="G2402" s="21"/>
      <c r="H2402" s="21"/>
      <c r="K2402" s="21"/>
      <c r="L2402" s="77"/>
    </row>
    <row r="2403" spans="7:12">
      <c r="G2403" s="21"/>
      <c r="H2403" s="21"/>
      <c r="K2403" s="21"/>
      <c r="L2403" s="77"/>
    </row>
    <row r="2404" spans="7:12">
      <c r="G2404" s="21"/>
      <c r="H2404" s="21"/>
      <c r="K2404" s="21"/>
      <c r="L2404" s="77"/>
    </row>
    <row r="2405" spans="7:12">
      <c r="G2405" s="21"/>
      <c r="H2405" s="21"/>
      <c r="K2405" s="21"/>
      <c r="L2405" s="77"/>
    </row>
    <row r="2406" spans="7:12">
      <c r="G2406" s="21"/>
      <c r="H2406" s="21"/>
      <c r="K2406" s="21"/>
      <c r="L2406" s="77"/>
    </row>
    <row r="2407" spans="7:12">
      <c r="G2407" s="21"/>
      <c r="H2407" s="21"/>
      <c r="K2407" s="21"/>
      <c r="L2407" s="77"/>
    </row>
    <row r="2408" spans="7:12">
      <c r="G2408" s="21"/>
      <c r="H2408" s="21"/>
      <c r="K2408" s="21"/>
      <c r="L2408" s="77"/>
    </row>
    <row r="2409" spans="7:12">
      <c r="G2409" s="21"/>
      <c r="H2409" s="21"/>
      <c r="K2409" s="21"/>
      <c r="L2409" s="77"/>
    </row>
    <row r="2410" spans="7:12">
      <c r="G2410" s="21"/>
      <c r="H2410" s="21"/>
      <c r="K2410" s="21"/>
      <c r="L2410" s="77"/>
    </row>
    <row r="2411" spans="7:12">
      <c r="G2411" s="21"/>
      <c r="H2411" s="21"/>
      <c r="K2411" s="21"/>
      <c r="L2411" s="77"/>
    </row>
    <row r="2412" spans="7:12">
      <c r="G2412" s="21"/>
      <c r="H2412" s="21"/>
      <c r="K2412" s="21"/>
      <c r="L2412" s="77"/>
    </row>
    <row r="2413" spans="7:12">
      <c r="G2413" s="21"/>
      <c r="H2413" s="21"/>
      <c r="K2413" s="21"/>
      <c r="L2413" s="77"/>
    </row>
    <row r="2414" spans="7:12">
      <c r="G2414" s="21"/>
      <c r="H2414" s="21"/>
      <c r="K2414" s="21"/>
      <c r="L2414" s="77"/>
    </row>
    <row r="2415" spans="7:12">
      <c r="G2415" s="21"/>
      <c r="H2415" s="21"/>
      <c r="K2415" s="21"/>
      <c r="L2415" s="77"/>
    </row>
    <row r="2416" spans="7:12">
      <c r="G2416" s="21"/>
      <c r="H2416" s="21"/>
      <c r="K2416" s="21"/>
      <c r="L2416" s="77"/>
    </row>
    <row r="2417" spans="7:12">
      <c r="G2417" s="21"/>
      <c r="H2417" s="21"/>
      <c r="K2417" s="21"/>
      <c r="L2417" s="77"/>
    </row>
    <row r="2418" spans="7:12">
      <c r="G2418" s="21"/>
      <c r="H2418" s="21"/>
      <c r="K2418" s="21"/>
      <c r="L2418" s="77"/>
    </row>
    <row r="2419" spans="7:12">
      <c r="G2419" s="21"/>
      <c r="H2419" s="21"/>
      <c r="K2419" s="21"/>
      <c r="L2419" s="77"/>
    </row>
    <row r="2420" spans="7:12">
      <c r="G2420" s="21"/>
      <c r="H2420" s="21"/>
      <c r="K2420" s="21"/>
      <c r="L2420" s="77"/>
    </row>
    <row r="2421" spans="7:12">
      <c r="G2421" s="21"/>
      <c r="H2421" s="21"/>
      <c r="K2421" s="21"/>
      <c r="L2421" s="77"/>
    </row>
    <row r="2422" spans="7:12">
      <c r="G2422" s="21"/>
      <c r="H2422" s="21"/>
      <c r="K2422" s="21"/>
      <c r="L2422" s="77"/>
    </row>
    <row r="2423" spans="7:12">
      <c r="G2423" s="21"/>
      <c r="H2423" s="21"/>
      <c r="K2423" s="21"/>
      <c r="L2423" s="77"/>
    </row>
    <row r="2424" spans="7:12">
      <c r="G2424" s="21"/>
      <c r="H2424" s="21"/>
      <c r="K2424" s="21"/>
      <c r="L2424" s="77"/>
    </row>
    <row r="2425" spans="7:12">
      <c r="G2425" s="21"/>
      <c r="H2425" s="21"/>
      <c r="K2425" s="21"/>
      <c r="L2425" s="77"/>
    </row>
    <row r="2426" spans="7:12">
      <c r="G2426" s="21"/>
      <c r="H2426" s="21"/>
      <c r="K2426" s="21"/>
      <c r="L2426" s="77"/>
    </row>
    <row r="2427" spans="7:12">
      <c r="G2427" s="21"/>
      <c r="H2427" s="21"/>
      <c r="K2427" s="21"/>
      <c r="L2427" s="77"/>
    </row>
    <row r="2428" spans="7:12">
      <c r="G2428" s="21"/>
      <c r="H2428" s="21"/>
      <c r="K2428" s="21"/>
      <c r="L2428" s="77"/>
    </row>
    <row r="2429" spans="7:12">
      <c r="G2429" s="21"/>
      <c r="H2429" s="21"/>
      <c r="K2429" s="21"/>
      <c r="L2429" s="77"/>
    </row>
    <row r="2430" spans="7:12">
      <c r="G2430" s="21"/>
      <c r="H2430" s="21"/>
      <c r="K2430" s="21"/>
      <c r="L2430" s="77"/>
    </row>
    <row r="2431" spans="7:12">
      <c r="G2431" s="21"/>
      <c r="H2431" s="21"/>
      <c r="K2431" s="21"/>
      <c r="L2431" s="77"/>
    </row>
    <row r="2432" spans="7:12">
      <c r="G2432" s="21"/>
      <c r="H2432" s="21"/>
      <c r="K2432" s="21"/>
      <c r="L2432" s="77"/>
    </row>
    <row r="2433" spans="7:12">
      <c r="G2433" s="21"/>
      <c r="H2433" s="21"/>
      <c r="K2433" s="21"/>
      <c r="L2433" s="77"/>
    </row>
    <row r="2434" spans="7:12">
      <c r="G2434" s="21"/>
      <c r="H2434" s="21"/>
      <c r="K2434" s="21"/>
      <c r="L2434" s="77"/>
    </row>
    <row r="2435" spans="7:12">
      <c r="G2435" s="21"/>
      <c r="H2435" s="21"/>
      <c r="K2435" s="21"/>
      <c r="L2435" s="77"/>
    </row>
    <row r="2436" spans="7:12">
      <c r="G2436" s="21"/>
      <c r="H2436" s="21"/>
      <c r="K2436" s="21"/>
      <c r="L2436" s="77"/>
    </row>
    <row r="2437" spans="7:12">
      <c r="G2437" s="21"/>
      <c r="H2437" s="21"/>
      <c r="K2437" s="21"/>
      <c r="L2437" s="77"/>
    </row>
    <row r="2438" spans="7:12">
      <c r="G2438" s="21"/>
      <c r="H2438" s="21"/>
      <c r="K2438" s="21"/>
      <c r="L2438" s="77"/>
    </row>
    <row r="2439" spans="7:12">
      <c r="G2439" s="21"/>
      <c r="H2439" s="21"/>
      <c r="K2439" s="21"/>
      <c r="L2439" s="77"/>
    </row>
    <row r="2440" spans="7:12">
      <c r="G2440" s="21"/>
      <c r="H2440" s="21"/>
      <c r="K2440" s="21"/>
      <c r="L2440" s="77"/>
    </row>
    <row r="2441" spans="7:12">
      <c r="G2441" s="21"/>
      <c r="H2441" s="21"/>
      <c r="K2441" s="21"/>
      <c r="L2441" s="77"/>
    </row>
    <row r="2442" spans="7:12">
      <c r="G2442" s="21"/>
      <c r="H2442" s="21"/>
      <c r="K2442" s="21"/>
      <c r="L2442" s="77"/>
    </row>
    <row r="2443" spans="7:12">
      <c r="G2443" s="21"/>
      <c r="H2443" s="21"/>
      <c r="K2443" s="21"/>
      <c r="L2443" s="77"/>
    </row>
    <row r="2444" spans="7:12">
      <c r="G2444" s="21"/>
      <c r="H2444" s="21"/>
      <c r="K2444" s="21"/>
      <c r="L2444" s="77"/>
    </row>
    <row r="2445" spans="7:12">
      <c r="G2445" s="21"/>
      <c r="H2445" s="21"/>
      <c r="K2445" s="21"/>
      <c r="L2445" s="77"/>
    </row>
    <row r="2446" spans="7:12">
      <c r="G2446" s="21"/>
      <c r="H2446" s="21"/>
      <c r="K2446" s="21"/>
      <c r="L2446" s="77"/>
    </row>
    <row r="2447" spans="7:12">
      <c r="G2447" s="21"/>
      <c r="H2447" s="21"/>
      <c r="K2447" s="21"/>
      <c r="L2447" s="77"/>
    </row>
    <row r="2448" spans="7:12">
      <c r="G2448" s="21"/>
      <c r="H2448" s="21"/>
      <c r="K2448" s="21"/>
      <c r="L2448" s="77"/>
    </row>
    <row r="2449" spans="7:12">
      <c r="G2449" s="21"/>
      <c r="H2449" s="21"/>
      <c r="K2449" s="21"/>
      <c r="L2449" s="77"/>
    </row>
    <row r="2450" spans="7:12">
      <c r="G2450" s="21"/>
      <c r="H2450" s="21"/>
      <c r="K2450" s="21"/>
      <c r="L2450" s="77"/>
    </row>
    <row r="2451" spans="7:12">
      <c r="G2451" s="21"/>
      <c r="H2451" s="21"/>
      <c r="K2451" s="21"/>
      <c r="L2451" s="77"/>
    </row>
    <row r="2452" spans="7:12">
      <c r="G2452" s="21"/>
      <c r="H2452" s="21"/>
      <c r="K2452" s="21"/>
      <c r="L2452" s="77"/>
    </row>
    <row r="2453" spans="7:12">
      <c r="G2453" s="21"/>
      <c r="H2453" s="21"/>
      <c r="K2453" s="21"/>
      <c r="L2453" s="77"/>
    </row>
    <row r="2454" spans="7:12">
      <c r="G2454" s="21"/>
      <c r="H2454" s="21"/>
      <c r="K2454" s="21"/>
      <c r="L2454" s="77"/>
    </row>
    <row r="2455" spans="7:12">
      <c r="G2455" s="21"/>
      <c r="H2455" s="21"/>
      <c r="K2455" s="21"/>
      <c r="L2455" s="77"/>
    </row>
    <row r="2456" spans="7:12">
      <c r="G2456" s="21"/>
      <c r="H2456" s="21"/>
      <c r="K2456" s="21"/>
      <c r="L2456" s="77"/>
    </row>
    <row r="2457" spans="7:12">
      <c r="G2457" s="21"/>
      <c r="H2457" s="21"/>
      <c r="K2457" s="21"/>
      <c r="L2457" s="77"/>
    </row>
    <row r="2458" spans="7:12">
      <c r="G2458" s="21"/>
      <c r="H2458" s="21"/>
      <c r="K2458" s="21"/>
      <c r="L2458" s="77"/>
    </row>
    <row r="2459" spans="7:12">
      <c r="G2459" s="21"/>
      <c r="H2459" s="21"/>
      <c r="K2459" s="21"/>
      <c r="L2459" s="77"/>
    </row>
    <row r="2460" spans="7:12">
      <c r="G2460" s="21"/>
      <c r="H2460" s="21"/>
      <c r="K2460" s="21"/>
      <c r="L2460" s="77"/>
    </row>
    <row r="2461" spans="7:12">
      <c r="G2461" s="21"/>
      <c r="H2461" s="21"/>
      <c r="K2461" s="21"/>
      <c r="L2461" s="77"/>
    </row>
    <row r="2462" spans="7:12">
      <c r="G2462" s="21"/>
      <c r="H2462" s="21"/>
      <c r="K2462" s="21"/>
      <c r="L2462" s="77"/>
    </row>
    <row r="2463" spans="7:12">
      <c r="G2463" s="21"/>
      <c r="H2463" s="21"/>
      <c r="K2463" s="21"/>
      <c r="L2463" s="77"/>
    </row>
    <row r="2464" spans="7:12">
      <c r="G2464" s="21"/>
      <c r="H2464" s="21"/>
      <c r="K2464" s="21"/>
      <c r="L2464" s="77"/>
    </row>
    <row r="2465" spans="7:12">
      <c r="G2465" s="21"/>
      <c r="H2465" s="21"/>
      <c r="K2465" s="21"/>
      <c r="L2465" s="77"/>
    </row>
    <row r="2466" spans="7:12">
      <c r="G2466" s="21"/>
      <c r="H2466" s="21"/>
      <c r="K2466" s="21"/>
      <c r="L2466" s="77"/>
    </row>
    <row r="2467" spans="7:12">
      <c r="G2467" s="21"/>
      <c r="H2467" s="21"/>
      <c r="K2467" s="21"/>
      <c r="L2467" s="77"/>
    </row>
    <row r="2468" spans="7:12">
      <c r="G2468" s="21"/>
      <c r="H2468" s="21"/>
      <c r="K2468" s="21"/>
      <c r="L2468" s="77"/>
    </row>
    <row r="2469" spans="7:12">
      <c r="G2469" s="21"/>
      <c r="H2469" s="21"/>
      <c r="K2469" s="21"/>
      <c r="L2469" s="77"/>
    </row>
    <row r="2470" spans="7:12">
      <c r="G2470" s="21"/>
      <c r="H2470" s="21"/>
      <c r="K2470" s="21"/>
      <c r="L2470" s="77"/>
    </row>
    <row r="2471" spans="7:12">
      <c r="G2471" s="21"/>
      <c r="H2471" s="21"/>
      <c r="K2471" s="21"/>
      <c r="L2471" s="77"/>
    </row>
    <row r="2472" spans="7:12">
      <c r="G2472" s="21"/>
      <c r="H2472" s="21"/>
      <c r="K2472" s="21"/>
      <c r="L2472" s="77"/>
    </row>
    <row r="2473" spans="7:12">
      <c r="G2473" s="21"/>
      <c r="H2473" s="21"/>
      <c r="K2473" s="21"/>
      <c r="L2473" s="77"/>
    </row>
    <row r="2474" spans="7:12">
      <c r="G2474" s="21"/>
      <c r="H2474" s="21"/>
      <c r="K2474" s="21"/>
      <c r="L2474" s="77"/>
    </row>
    <row r="2475" spans="7:12">
      <c r="G2475" s="21"/>
      <c r="H2475" s="21"/>
      <c r="K2475" s="21"/>
      <c r="L2475" s="77"/>
    </row>
    <row r="2476" spans="7:12">
      <c r="G2476" s="21"/>
      <c r="H2476" s="21"/>
      <c r="K2476" s="21"/>
      <c r="L2476" s="77"/>
    </row>
    <row r="2477" spans="7:12">
      <c r="G2477" s="21"/>
      <c r="H2477" s="21"/>
      <c r="K2477" s="21"/>
      <c r="L2477" s="77"/>
    </row>
    <row r="2478" spans="7:12">
      <c r="G2478" s="21"/>
      <c r="H2478" s="21"/>
      <c r="K2478" s="21"/>
      <c r="L2478" s="77"/>
    </row>
    <row r="2479" spans="7:12">
      <c r="G2479" s="21"/>
      <c r="H2479" s="21"/>
      <c r="K2479" s="21"/>
      <c r="L2479" s="77"/>
    </row>
    <row r="2480" spans="7:12">
      <c r="G2480" s="21"/>
      <c r="H2480" s="21"/>
      <c r="K2480" s="21"/>
      <c r="L2480" s="77"/>
    </row>
    <row r="2481" spans="7:12">
      <c r="G2481" s="21"/>
      <c r="H2481" s="21"/>
      <c r="K2481" s="21"/>
      <c r="L2481" s="77"/>
    </row>
    <row r="2482" spans="7:12">
      <c r="G2482" s="21"/>
      <c r="H2482" s="21"/>
      <c r="K2482" s="21"/>
      <c r="L2482" s="77"/>
    </row>
    <row r="2483" spans="7:12">
      <c r="G2483" s="21"/>
      <c r="H2483" s="21"/>
      <c r="K2483" s="21"/>
      <c r="L2483" s="77"/>
    </row>
    <row r="2484" spans="7:12">
      <c r="G2484" s="21"/>
      <c r="H2484" s="21"/>
      <c r="K2484" s="21"/>
      <c r="L2484" s="77"/>
    </row>
    <row r="2485" spans="7:12">
      <c r="G2485" s="21"/>
      <c r="H2485" s="21"/>
      <c r="K2485" s="21"/>
      <c r="L2485" s="77"/>
    </row>
    <row r="2486" spans="7:12">
      <c r="G2486" s="21"/>
      <c r="H2486" s="21"/>
      <c r="K2486" s="21"/>
      <c r="L2486" s="77"/>
    </row>
    <row r="2487" spans="7:12">
      <c r="G2487" s="21"/>
      <c r="H2487" s="21"/>
      <c r="K2487" s="21"/>
      <c r="L2487" s="77"/>
    </row>
    <row r="2488" spans="7:12">
      <c r="G2488" s="21"/>
      <c r="H2488" s="21"/>
      <c r="K2488" s="21"/>
      <c r="L2488" s="77"/>
    </row>
    <row r="2489" spans="7:12">
      <c r="G2489" s="21"/>
      <c r="H2489" s="21"/>
      <c r="K2489" s="21"/>
      <c r="L2489" s="77"/>
    </row>
    <row r="2490" spans="7:12">
      <c r="G2490" s="21"/>
      <c r="H2490" s="21"/>
      <c r="K2490" s="21"/>
      <c r="L2490" s="77"/>
    </row>
    <row r="2491" spans="7:12">
      <c r="G2491" s="21"/>
      <c r="H2491" s="21"/>
      <c r="K2491" s="21"/>
      <c r="L2491" s="77"/>
    </row>
    <row r="2492" spans="7:12">
      <c r="G2492" s="21"/>
      <c r="H2492" s="21"/>
      <c r="K2492" s="21"/>
      <c r="L2492" s="77"/>
    </row>
    <row r="2493" spans="7:12">
      <c r="G2493" s="21"/>
      <c r="H2493" s="21"/>
      <c r="K2493" s="21"/>
      <c r="L2493" s="77"/>
    </row>
    <row r="2494" spans="7:12">
      <c r="G2494" s="21"/>
      <c r="H2494" s="21"/>
      <c r="K2494" s="21"/>
      <c r="L2494" s="77"/>
    </row>
    <row r="2495" spans="7:12">
      <c r="G2495" s="21"/>
      <c r="H2495" s="21"/>
      <c r="K2495" s="21"/>
      <c r="L2495" s="77"/>
    </row>
    <row r="2496" spans="7:12">
      <c r="G2496" s="21"/>
      <c r="H2496" s="21"/>
      <c r="K2496" s="21"/>
      <c r="L2496" s="77"/>
    </row>
    <row r="2497" spans="7:12">
      <c r="G2497" s="21"/>
      <c r="H2497" s="21"/>
      <c r="K2497" s="21"/>
      <c r="L2497" s="77"/>
    </row>
    <row r="2498" spans="7:12">
      <c r="G2498" s="21"/>
      <c r="H2498" s="21"/>
      <c r="K2498" s="21"/>
      <c r="L2498" s="77"/>
    </row>
    <row r="2499" spans="7:12">
      <c r="G2499" s="21"/>
      <c r="H2499" s="21"/>
      <c r="K2499" s="21"/>
      <c r="L2499" s="77"/>
    </row>
    <row r="2500" spans="7:12">
      <c r="G2500" s="21"/>
      <c r="H2500" s="21"/>
      <c r="K2500" s="21"/>
      <c r="L2500" s="77"/>
    </row>
    <row r="2501" spans="7:12">
      <c r="G2501" s="21"/>
      <c r="H2501" s="21"/>
      <c r="K2501" s="21"/>
      <c r="L2501" s="77"/>
    </row>
    <row r="2502" spans="7:12">
      <c r="G2502" s="21"/>
      <c r="H2502" s="21"/>
      <c r="K2502" s="21"/>
      <c r="L2502" s="77"/>
    </row>
    <row r="2503" spans="7:12">
      <c r="G2503" s="21"/>
      <c r="H2503" s="21"/>
      <c r="K2503" s="21"/>
      <c r="L2503" s="77"/>
    </row>
    <row r="2504" spans="7:12">
      <c r="G2504" s="21"/>
      <c r="H2504" s="21"/>
      <c r="K2504" s="21"/>
      <c r="L2504" s="77"/>
    </row>
    <row r="2505" spans="7:12">
      <c r="G2505" s="21"/>
      <c r="H2505" s="21"/>
      <c r="K2505" s="21"/>
      <c r="L2505" s="77"/>
    </row>
    <row r="2506" spans="7:12">
      <c r="G2506" s="21"/>
      <c r="H2506" s="21"/>
      <c r="K2506" s="21"/>
      <c r="L2506" s="77"/>
    </row>
    <row r="2507" spans="7:12">
      <c r="G2507" s="21"/>
      <c r="H2507" s="21"/>
      <c r="K2507" s="21"/>
      <c r="L2507" s="77"/>
    </row>
    <row r="2508" spans="7:12">
      <c r="G2508" s="21"/>
      <c r="H2508" s="21"/>
      <c r="K2508" s="21"/>
      <c r="L2508" s="77"/>
    </row>
    <row r="2509" spans="7:12">
      <c r="G2509" s="21"/>
      <c r="H2509" s="21"/>
      <c r="K2509" s="21"/>
      <c r="L2509" s="77"/>
    </row>
    <row r="2510" spans="7:12">
      <c r="G2510" s="21"/>
      <c r="H2510" s="21"/>
      <c r="K2510" s="21"/>
      <c r="L2510" s="77"/>
    </row>
    <row r="2511" spans="7:12">
      <c r="G2511" s="21"/>
      <c r="H2511" s="21"/>
      <c r="K2511" s="21"/>
      <c r="L2511" s="77"/>
    </row>
    <row r="2512" spans="7:12">
      <c r="G2512" s="21"/>
      <c r="H2512" s="21"/>
      <c r="K2512" s="21"/>
      <c r="L2512" s="77"/>
    </row>
    <row r="2513" spans="7:12">
      <c r="G2513" s="21"/>
      <c r="H2513" s="21"/>
      <c r="K2513" s="21"/>
      <c r="L2513" s="77"/>
    </row>
    <row r="2514" spans="7:12">
      <c r="G2514" s="21"/>
      <c r="H2514" s="21"/>
      <c r="K2514" s="21"/>
      <c r="L2514" s="77"/>
    </row>
    <row r="2515" spans="7:12">
      <c r="G2515" s="21"/>
      <c r="H2515" s="21"/>
      <c r="K2515" s="21"/>
      <c r="L2515" s="77"/>
    </row>
    <row r="2516" spans="7:12">
      <c r="G2516" s="21"/>
      <c r="H2516" s="21"/>
      <c r="K2516" s="21"/>
      <c r="L2516" s="77"/>
    </row>
    <row r="2517" spans="7:12">
      <c r="G2517" s="21"/>
      <c r="H2517" s="21"/>
      <c r="K2517" s="21"/>
      <c r="L2517" s="77"/>
    </row>
    <row r="2518" spans="7:12">
      <c r="G2518" s="21"/>
      <c r="H2518" s="21"/>
      <c r="K2518" s="21"/>
      <c r="L2518" s="77"/>
    </row>
    <row r="2519" spans="7:12">
      <c r="G2519" s="21"/>
      <c r="H2519" s="21"/>
      <c r="K2519" s="21"/>
      <c r="L2519" s="77"/>
    </row>
    <row r="2520" spans="7:12">
      <c r="G2520" s="21"/>
      <c r="H2520" s="21"/>
      <c r="K2520" s="21"/>
      <c r="L2520" s="77"/>
    </row>
    <row r="2521" spans="7:12">
      <c r="G2521" s="21"/>
      <c r="H2521" s="21"/>
      <c r="K2521" s="21"/>
      <c r="L2521" s="77"/>
    </row>
    <row r="2522" spans="7:12">
      <c r="G2522" s="21"/>
      <c r="H2522" s="21"/>
      <c r="K2522" s="21"/>
      <c r="L2522" s="77"/>
    </row>
    <row r="2523" spans="7:12">
      <c r="G2523" s="21"/>
      <c r="H2523" s="21"/>
      <c r="K2523" s="21"/>
      <c r="L2523" s="77"/>
    </row>
    <row r="2524" spans="7:12">
      <c r="G2524" s="21"/>
      <c r="H2524" s="21"/>
      <c r="K2524" s="21"/>
      <c r="L2524" s="77"/>
    </row>
    <row r="2525" spans="7:12">
      <c r="G2525" s="21"/>
      <c r="H2525" s="21"/>
      <c r="K2525" s="21"/>
      <c r="L2525" s="77"/>
    </row>
    <row r="2526" spans="7:12">
      <c r="G2526" s="21"/>
      <c r="H2526" s="21"/>
      <c r="K2526" s="21"/>
      <c r="L2526" s="77"/>
    </row>
    <row r="2527" spans="7:12">
      <c r="G2527" s="21"/>
      <c r="H2527" s="21"/>
      <c r="K2527" s="21"/>
      <c r="L2527" s="77"/>
    </row>
    <row r="2528" spans="7:12">
      <c r="G2528" s="21"/>
      <c r="H2528" s="21"/>
      <c r="K2528" s="21"/>
      <c r="L2528" s="77"/>
    </row>
    <row r="2529" spans="7:12">
      <c r="G2529" s="21"/>
      <c r="H2529" s="21"/>
      <c r="K2529" s="21"/>
      <c r="L2529" s="77"/>
    </row>
    <row r="2530" spans="7:12">
      <c r="G2530" s="21"/>
      <c r="H2530" s="21"/>
      <c r="K2530" s="21"/>
      <c r="L2530" s="77"/>
    </row>
    <row r="2531" spans="7:12">
      <c r="G2531" s="21"/>
      <c r="H2531" s="21"/>
      <c r="K2531" s="21"/>
      <c r="L2531" s="77"/>
    </row>
    <row r="2532" spans="7:12">
      <c r="G2532" s="21"/>
      <c r="H2532" s="21"/>
      <c r="K2532" s="21"/>
      <c r="L2532" s="77"/>
    </row>
    <row r="2533" spans="7:12">
      <c r="G2533" s="21"/>
      <c r="H2533" s="21"/>
      <c r="K2533" s="21"/>
      <c r="L2533" s="77"/>
    </row>
    <row r="2534" spans="7:12">
      <c r="G2534" s="21"/>
      <c r="H2534" s="21"/>
      <c r="K2534" s="21"/>
      <c r="L2534" s="77"/>
    </row>
    <row r="2535" spans="7:12">
      <c r="G2535" s="21"/>
      <c r="H2535" s="21"/>
      <c r="K2535" s="21"/>
      <c r="L2535" s="77"/>
    </row>
    <row r="2536" spans="7:12">
      <c r="G2536" s="21"/>
      <c r="H2536" s="21"/>
      <c r="K2536" s="21"/>
      <c r="L2536" s="77"/>
    </row>
    <row r="2537" spans="7:12">
      <c r="G2537" s="21"/>
      <c r="H2537" s="21"/>
      <c r="K2537" s="21"/>
      <c r="L2537" s="77"/>
    </row>
    <row r="2538" spans="7:12">
      <c r="G2538" s="21"/>
      <c r="H2538" s="21"/>
      <c r="K2538" s="21"/>
      <c r="L2538" s="77"/>
    </row>
    <row r="2539" spans="7:12">
      <c r="G2539" s="21"/>
      <c r="H2539" s="21"/>
      <c r="K2539" s="21"/>
      <c r="L2539" s="77"/>
    </row>
    <row r="2540" spans="7:12">
      <c r="G2540" s="21"/>
      <c r="H2540" s="21"/>
      <c r="K2540" s="21"/>
      <c r="L2540" s="77"/>
    </row>
    <row r="2541" spans="7:12">
      <c r="G2541" s="21"/>
      <c r="H2541" s="21"/>
      <c r="K2541" s="21"/>
      <c r="L2541" s="77"/>
    </row>
    <row r="2542" spans="7:12">
      <c r="G2542" s="21"/>
      <c r="H2542" s="21"/>
      <c r="K2542" s="21"/>
      <c r="L2542" s="77"/>
    </row>
    <row r="2543" spans="7:12">
      <c r="G2543" s="21"/>
      <c r="H2543" s="21"/>
      <c r="K2543" s="21"/>
      <c r="L2543" s="77"/>
    </row>
    <row r="2544" spans="7:12">
      <c r="G2544" s="21"/>
      <c r="H2544" s="21"/>
      <c r="K2544" s="21"/>
      <c r="L2544" s="77"/>
    </row>
    <row r="2545" spans="7:12">
      <c r="G2545" s="21"/>
      <c r="H2545" s="21"/>
      <c r="K2545" s="21"/>
      <c r="L2545" s="77"/>
    </row>
    <row r="2546" spans="7:12">
      <c r="G2546" s="21"/>
      <c r="H2546" s="21"/>
      <c r="K2546" s="21"/>
      <c r="L2546" s="77"/>
    </row>
    <row r="2547" spans="7:12">
      <c r="G2547" s="21"/>
      <c r="H2547" s="21"/>
      <c r="K2547" s="21"/>
      <c r="L2547" s="77"/>
    </row>
    <row r="2548" spans="7:12">
      <c r="G2548" s="21"/>
      <c r="H2548" s="21"/>
      <c r="K2548" s="21"/>
      <c r="L2548" s="77"/>
    </row>
    <row r="2549" spans="7:12">
      <c r="G2549" s="21"/>
      <c r="H2549" s="21"/>
      <c r="K2549" s="21"/>
      <c r="L2549" s="77"/>
    </row>
    <row r="2550" spans="7:12">
      <c r="G2550" s="21"/>
      <c r="H2550" s="21"/>
      <c r="K2550" s="21"/>
      <c r="L2550" s="77"/>
    </row>
    <row r="2551" spans="7:12">
      <c r="G2551" s="21"/>
      <c r="H2551" s="21"/>
      <c r="K2551" s="21"/>
      <c r="L2551" s="77"/>
    </row>
    <row r="2552" spans="7:12">
      <c r="G2552" s="21"/>
      <c r="H2552" s="21"/>
      <c r="K2552" s="21"/>
      <c r="L2552" s="77"/>
    </row>
    <row r="2553" spans="7:12">
      <c r="G2553" s="21"/>
      <c r="H2553" s="21"/>
      <c r="K2553" s="21"/>
      <c r="L2553" s="77"/>
    </row>
    <row r="2554" spans="7:12">
      <c r="G2554" s="21"/>
      <c r="H2554" s="21"/>
      <c r="K2554" s="21"/>
      <c r="L2554" s="77"/>
    </row>
    <row r="2555" spans="7:12">
      <c r="G2555" s="21"/>
      <c r="H2555" s="21"/>
      <c r="K2555" s="21"/>
      <c r="L2555" s="77"/>
    </row>
    <row r="2556" spans="7:12">
      <c r="G2556" s="21"/>
      <c r="H2556" s="21"/>
      <c r="K2556" s="21"/>
      <c r="L2556" s="77"/>
    </row>
    <row r="2557" spans="7:12">
      <c r="G2557" s="21"/>
      <c r="H2557" s="21"/>
      <c r="K2557" s="21"/>
      <c r="L2557" s="77"/>
    </row>
    <row r="2558" spans="7:12">
      <c r="G2558" s="21"/>
      <c r="H2558" s="21"/>
      <c r="K2558" s="21"/>
      <c r="L2558" s="77"/>
    </row>
    <row r="2559" spans="7:12">
      <c r="G2559" s="21"/>
      <c r="H2559" s="21"/>
      <c r="K2559" s="21"/>
      <c r="L2559" s="77"/>
    </row>
    <row r="2560" spans="7:12">
      <c r="G2560" s="21"/>
      <c r="H2560" s="21"/>
      <c r="K2560" s="21"/>
      <c r="L2560" s="77"/>
    </row>
    <row r="2561" spans="7:12">
      <c r="G2561" s="21"/>
      <c r="H2561" s="21"/>
      <c r="K2561" s="21"/>
      <c r="L2561" s="77"/>
    </row>
    <row r="2562" spans="7:12">
      <c r="G2562" s="21"/>
      <c r="H2562" s="21"/>
      <c r="K2562" s="21"/>
      <c r="L2562" s="77"/>
    </row>
    <row r="2563" spans="7:12">
      <c r="G2563" s="21"/>
      <c r="H2563" s="21"/>
      <c r="K2563" s="21"/>
      <c r="L2563" s="77"/>
    </row>
    <row r="2564" spans="7:12">
      <c r="G2564" s="21"/>
      <c r="H2564" s="21"/>
      <c r="K2564" s="21"/>
      <c r="L2564" s="77"/>
    </row>
    <row r="2565" spans="7:12">
      <c r="G2565" s="21"/>
      <c r="H2565" s="21"/>
      <c r="K2565" s="21"/>
      <c r="L2565" s="77"/>
    </row>
    <row r="2566" spans="7:12">
      <c r="G2566" s="21"/>
      <c r="H2566" s="21"/>
      <c r="K2566" s="21"/>
      <c r="L2566" s="77"/>
    </row>
    <row r="2567" spans="7:12">
      <c r="G2567" s="21"/>
      <c r="H2567" s="21"/>
      <c r="K2567" s="21"/>
      <c r="L2567" s="77"/>
    </row>
    <row r="2568" spans="7:12">
      <c r="G2568" s="21"/>
      <c r="H2568" s="21"/>
      <c r="K2568" s="21"/>
      <c r="L2568" s="77"/>
    </row>
    <row r="2569" spans="7:12">
      <c r="G2569" s="21"/>
      <c r="H2569" s="21"/>
      <c r="K2569" s="21"/>
      <c r="L2569" s="77"/>
    </row>
    <row r="2570" spans="7:12">
      <c r="G2570" s="21"/>
      <c r="H2570" s="21"/>
      <c r="K2570" s="21"/>
      <c r="L2570" s="77"/>
    </row>
    <row r="2571" spans="7:12">
      <c r="G2571" s="21"/>
      <c r="H2571" s="21"/>
      <c r="K2571" s="21"/>
      <c r="L2571" s="77"/>
    </row>
    <row r="2572" spans="7:12">
      <c r="G2572" s="21"/>
      <c r="H2572" s="21"/>
      <c r="K2572" s="21"/>
      <c r="L2572" s="77"/>
    </row>
    <row r="2573" spans="7:12">
      <c r="G2573" s="21"/>
      <c r="H2573" s="21"/>
      <c r="K2573" s="21"/>
      <c r="L2573" s="77"/>
    </row>
    <row r="2574" spans="7:12">
      <c r="G2574" s="21"/>
      <c r="H2574" s="21"/>
      <c r="K2574" s="21"/>
      <c r="L2574" s="77"/>
    </row>
    <row r="2575" spans="7:12">
      <c r="G2575" s="21"/>
      <c r="H2575" s="21"/>
      <c r="K2575" s="21"/>
      <c r="L2575" s="77"/>
    </row>
    <row r="2576" spans="7:12">
      <c r="G2576" s="21"/>
      <c r="H2576" s="21"/>
      <c r="K2576" s="21"/>
      <c r="L2576" s="77"/>
    </row>
    <row r="2577" spans="7:12">
      <c r="G2577" s="21"/>
      <c r="H2577" s="21"/>
      <c r="K2577" s="21"/>
      <c r="L2577" s="77"/>
    </row>
    <row r="2578" spans="7:12">
      <c r="G2578" s="21"/>
      <c r="H2578" s="21"/>
      <c r="K2578" s="21"/>
      <c r="L2578" s="77"/>
    </row>
    <row r="2579" spans="7:12">
      <c r="G2579" s="21"/>
      <c r="H2579" s="21"/>
      <c r="K2579" s="21"/>
      <c r="L2579" s="77"/>
    </row>
    <row r="2580" spans="7:12">
      <c r="G2580" s="21"/>
      <c r="H2580" s="21"/>
      <c r="K2580" s="21"/>
      <c r="L2580" s="77"/>
    </row>
    <row r="2581" spans="7:12">
      <c r="G2581" s="21"/>
      <c r="H2581" s="21"/>
      <c r="K2581" s="21"/>
      <c r="L2581" s="77"/>
    </row>
    <row r="2582" spans="7:12">
      <c r="G2582" s="21"/>
      <c r="H2582" s="21"/>
      <c r="K2582" s="21"/>
      <c r="L2582" s="77"/>
    </row>
    <row r="2583" spans="7:12">
      <c r="G2583" s="21"/>
      <c r="H2583" s="21"/>
      <c r="K2583" s="21"/>
      <c r="L2583" s="77"/>
    </row>
    <row r="2584" spans="7:12">
      <c r="G2584" s="21"/>
      <c r="H2584" s="21"/>
      <c r="K2584" s="21"/>
      <c r="L2584" s="77"/>
    </row>
    <row r="2585" spans="7:12">
      <c r="G2585" s="21"/>
      <c r="H2585" s="21"/>
      <c r="K2585" s="21"/>
      <c r="L2585" s="77"/>
    </row>
    <row r="2586" spans="7:12">
      <c r="G2586" s="21"/>
      <c r="H2586" s="21"/>
      <c r="K2586" s="21"/>
      <c r="L2586" s="77"/>
    </row>
    <row r="2587" spans="7:12">
      <c r="G2587" s="21"/>
      <c r="H2587" s="21"/>
      <c r="K2587" s="21"/>
      <c r="L2587" s="77"/>
    </row>
    <row r="2588" spans="7:12">
      <c r="G2588" s="21"/>
      <c r="H2588" s="21"/>
      <c r="K2588" s="21"/>
      <c r="L2588" s="77"/>
    </row>
    <row r="2589" spans="7:12">
      <c r="G2589" s="21"/>
      <c r="H2589" s="21"/>
      <c r="K2589" s="21"/>
      <c r="L2589" s="77"/>
    </row>
    <row r="2590" spans="7:12">
      <c r="G2590" s="21"/>
      <c r="H2590" s="21"/>
      <c r="K2590" s="21"/>
      <c r="L2590" s="77"/>
    </row>
    <row r="2591" spans="7:12">
      <c r="G2591" s="21"/>
      <c r="H2591" s="21"/>
      <c r="K2591" s="21"/>
      <c r="L2591" s="77"/>
    </row>
    <row r="2592" spans="7:12">
      <c r="G2592" s="21"/>
      <c r="H2592" s="21"/>
      <c r="K2592" s="21"/>
      <c r="L2592" s="77"/>
    </row>
    <row r="2593" spans="7:12">
      <c r="G2593" s="21"/>
      <c r="H2593" s="21"/>
      <c r="K2593" s="21"/>
      <c r="L2593" s="77"/>
    </row>
    <row r="2594" spans="7:12">
      <c r="G2594" s="21"/>
      <c r="H2594" s="21"/>
      <c r="K2594" s="21"/>
      <c r="L2594" s="77"/>
    </row>
    <row r="2595" spans="7:12">
      <c r="G2595" s="21"/>
      <c r="H2595" s="21"/>
      <c r="K2595" s="21"/>
      <c r="L2595" s="77"/>
    </row>
    <row r="2596" spans="7:12">
      <c r="G2596" s="21"/>
      <c r="H2596" s="21"/>
      <c r="K2596" s="21"/>
      <c r="L2596" s="77"/>
    </row>
    <row r="2597" spans="7:12">
      <c r="G2597" s="21"/>
      <c r="H2597" s="21"/>
      <c r="K2597" s="21"/>
      <c r="L2597" s="77"/>
    </row>
    <row r="2598" spans="7:12">
      <c r="G2598" s="21"/>
      <c r="H2598" s="21"/>
      <c r="K2598" s="21"/>
      <c r="L2598" s="77"/>
    </row>
    <row r="2599" spans="7:12">
      <c r="G2599" s="21"/>
      <c r="H2599" s="21"/>
      <c r="K2599" s="21"/>
      <c r="L2599" s="77"/>
    </row>
    <row r="2600" spans="7:12">
      <c r="G2600" s="21"/>
      <c r="H2600" s="21"/>
      <c r="K2600" s="21"/>
      <c r="L2600" s="77"/>
    </row>
    <row r="2601" spans="7:12">
      <c r="G2601" s="21"/>
      <c r="H2601" s="21"/>
      <c r="K2601" s="21"/>
      <c r="L2601" s="77"/>
    </row>
    <row r="2602" spans="7:12">
      <c r="G2602" s="21"/>
      <c r="H2602" s="21"/>
      <c r="K2602" s="21"/>
      <c r="L2602" s="77"/>
    </row>
    <row r="2603" spans="7:12">
      <c r="G2603" s="21"/>
      <c r="H2603" s="21"/>
      <c r="K2603" s="21"/>
      <c r="L2603" s="77"/>
    </row>
    <row r="2604" spans="7:12">
      <c r="G2604" s="21"/>
      <c r="H2604" s="21"/>
      <c r="K2604" s="21"/>
      <c r="L2604" s="77"/>
    </row>
    <row r="2605" spans="7:12">
      <c r="G2605" s="21"/>
      <c r="H2605" s="21"/>
      <c r="K2605" s="21"/>
      <c r="L2605" s="77"/>
    </row>
    <row r="2606" spans="7:12">
      <c r="G2606" s="21"/>
      <c r="H2606" s="21"/>
      <c r="K2606" s="21"/>
      <c r="L2606" s="77"/>
    </row>
    <row r="2607" spans="7:12">
      <c r="G2607" s="21"/>
      <c r="H2607" s="21"/>
      <c r="K2607" s="21"/>
      <c r="L2607" s="77"/>
    </row>
    <row r="2608" spans="7:12">
      <c r="G2608" s="21"/>
      <c r="H2608" s="21"/>
      <c r="K2608" s="21"/>
      <c r="L2608" s="77"/>
    </row>
    <row r="2609" spans="7:12">
      <c r="G2609" s="21"/>
      <c r="H2609" s="21"/>
      <c r="K2609" s="21"/>
      <c r="L2609" s="77"/>
    </row>
    <row r="2610" spans="7:12">
      <c r="G2610" s="21"/>
      <c r="H2610" s="21"/>
      <c r="K2610" s="21"/>
      <c r="L2610" s="77"/>
    </row>
    <row r="2611" spans="7:12">
      <c r="G2611" s="21"/>
      <c r="H2611" s="21"/>
      <c r="K2611" s="21"/>
      <c r="L2611" s="77"/>
    </row>
    <row r="2612" spans="7:12">
      <c r="G2612" s="21"/>
      <c r="H2612" s="21"/>
      <c r="K2612" s="21"/>
      <c r="L2612" s="77"/>
    </row>
    <row r="2613" spans="7:12">
      <c r="G2613" s="21"/>
      <c r="H2613" s="21"/>
      <c r="K2613" s="21"/>
      <c r="L2613" s="77"/>
    </row>
    <row r="2614" spans="7:12">
      <c r="G2614" s="21"/>
      <c r="H2614" s="21"/>
      <c r="K2614" s="21"/>
      <c r="L2614" s="77"/>
    </row>
    <row r="2615" spans="7:12">
      <c r="G2615" s="21"/>
      <c r="H2615" s="21"/>
      <c r="K2615" s="21"/>
      <c r="L2615" s="77"/>
    </row>
    <row r="2616" spans="7:12">
      <c r="G2616" s="21"/>
      <c r="H2616" s="21"/>
      <c r="K2616" s="21"/>
      <c r="L2616" s="77"/>
    </row>
    <row r="2617" spans="7:12">
      <c r="G2617" s="21"/>
      <c r="H2617" s="21"/>
      <c r="K2617" s="21"/>
      <c r="L2617" s="77"/>
    </row>
    <row r="2618" spans="7:12">
      <c r="G2618" s="21"/>
      <c r="H2618" s="21"/>
      <c r="K2618" s="21"/>
      <c r="L2618" s="77"/>
    </row>
    <row r="2619" spans="7:12">
      <c r="G2619" s="21"/>
      <c r="H2619" s="21"/>
      <c r="K2619" s="21"/>
      <c r="L2619" s="77"/>
    </row>
    <row r="2620" spans="7:12">
      <c r="G2620" s="21"/>
      <c r="H2620" s="21"/>
      <c r="K2620" s="21"/>
      <c r="L2620" s="77"/>
    </row>
    <row r="2621" spans="7:12">
      <c r="G2621" s="21"/>
      <c r="H2621" s="21"/>
      <c r="K2621" s="21"/>
      <c r="L2621" s="77"/>
    </row>
    <row r="2622" spans="7:12">
      <c r="G2622" s="21"/>
      <c r="H2622" s="21"/>
      <c r="K2622" s="21"/>
      <c r="L2622" s="77"/>
    </row>
    <row r="2623" spans="7:12">
      <c r="G2623" s="21"/>
      <c r="H2623" s="21"/>
      <c r="K2623" s="21"/>
      <c r="L2623" s="77"/>
    </row>
    <row r="2624" spans="7:12">
      <c r="G2624" s="21"/>
      <c r="H2624" s="21"/>
      <c r="K2624" s="21"/>
      <c r="L2624" s="77"/>
    </row>
    <row r="2625" spans="7:12">
      <c r="G2625" s="21"/>
      <c r="H2625" s="21"/>
      <c r="K2625" s="21"/>
      <c r="L2625" s="77"/>
    </row>
    <row r="2626" spans="7:12">
      <c r="G2626" s="21"/>
      <c r="H2626" s="21"/>
      <c r="K2626" s="21"/>
      <c r="L2626" s="77"/>
    </row>
    <row r="2627" spans="7:12">
      <c r="G2627" s="21"/>
      <c r="H2627" s="21"/>
      <c r="K2627" s="21"/>
      <c r="L2627" s="77"/>
    </row>
    <row r="2628" spans="7:12">
      <c r="G2628" s="21"/>
      <c r="H2628" s="21"/>
      <c r="K2628" s="21"/>
      <c r="L2628" s="77"/>
    </row>
    <row r="2629" spans="7:12">
      <c r="G2629" s="21"/>
      <c r="H2629" s="21"/>
      <c r="K2629" s="21"/>
      <c r="L2629" s="77"/>
    </row>
    <row r="2630" spans="7:12">
      <c r="G2630" s="21"/>
      <c r="H2630" s="21"/>
      <c r="K2630" s="21"/>
      <c r="L2630" s="77"/>
    </row>
    <row r="2631" spans="7:12">
      <c r="G2631" s="21"/>
      <c r="H2631" s="21"/>
      <c r="K2631" s="21"/>
      <c r="L2631" s="77"/>
    </row>
    <row r="2632" spans="7:12">
      <c r="G2632" s="21"/>
      <c r="H2632" s="21"/>
      <c r="K2632" s="21"/>
      <c r="L2632" s="77"/>
    </row>
    <row r="2633" spans="7:12">
      <c r="G2633" s="21"/>
      <c r="H2633" s="21"/>
      <c r="K2633" s="21"/>
      <c r="L2633" s="77"/>
    </row>
    <row r="2634" spans="7:12">
      <c r="G2634" s="21"/>
      <c r="H2634" s="21"/>
      <c r="K2634" s="21"/>
      <c r="L2634" s="77"/>
    </row>
    <row r="2635" spans="7:12">
      <c r="G2635" s="21"/>
      <c r="H2635" s="21"/>
      <c r="K2635" s="21"/>
      <c r="L2635" s="77"/>
    </row>
    <row r="2636" spans="7:12">
      <c r="G2636" s="21"/>
      <c r="H2636" s="21"/>
      <c r="K2636" s="21"/>
      <c r="L2636" s="77"/>
    </row>
    <row r="2637" spans="7:12">
      <c r="G2637" s="21"/>
      <c r="H2637" s="21"/>
      <c r="K2637" s="21"/>
      <c r="L2637" s="77"/>
    </row>
    <row r="2638" spans="7:12">
      <c r="G2638" s="21"/>
      <c r="H2638" s="21"/>
      <c r="K2638" s="21"/>
      <c r="L2638" s="77"/>
    </row>
    <row r="2639" spans="7:12">
      <c r="G2639" s="21"/>
      <c r="H2639" s="21"/>
      <c r="K2639" s="21"/>
      <c r="L2639" s="77"/>
    </row>
    <row r="2640" spans="7:12">
      <c r="G2640" s="21"/>
      <c r="H2640" s="21"/>
      <c r="K2640" s="21"/>
      <c r="L2640" s="77"/>
    </row>
    <row r="2641" spans="7:12">
      <c r="G2641" s="21"/>
      <c r="H2641" s="21"/>
      <c r="K2641" s="21"/>
      <c r="L2641" s="77"/>
    </row>
    <row r="2642" spans="7:12">
      <c r="G2642" s="21"/>
      <c r="H2642" s="21"/>
      <c r="K2642" s="21"/>
      <c r="L2642" s="77"/>
    </row>
    <row r="2643" spans="7:12">
      <c r="G2643" s="21"/>
      <c r="H2643" s="21"/>
      <c r="K2643" s="21"/>
      <c r="L2643" s="77"/>
    </row>
    <row r="2644" spans="7:12">
      <c r="G2644" s="21"/>
      <c r="H2644" s="21"/>
      <c r="K2644" s="21"/>
      <c r="L2644" s="77"/>
    </row>
    <row r="2645" spans="7:12">
      <c r="G2645" s="21"/>
      <c r="H2645" s="21"/>
      <c r="K2645" s="21"/>
      <c r="L2645" s="77"/>
    </row>
    <row r="2646" spans="7:12">
      <c r="G2646" s="21"/>
      <c r="H2646" s="21"/>
      <c r="K2646" s="21"/>
      <c r="L2646" s="77"/>
    </row>
    <row r="2647" spans="7:12">
      <c r="G2647" s="21"/>
      <c r="H2647" s="21"/>
      <c r="K2647" s="21"/>
      <c r="L2647" s="77"/>
    </row>
    <row r="2648" spans="7:12">
      <c r="G2648" s="21"/>
      <c r="H2648" s="21"/>
      <c r="K2648" s="21"/>
      <c r="L2648" s="77"/>
    </row>
    <row r="2649" spans="7:12">
      <c r="G2649" s="21"/>
      <c r="H2649" s="21"/>
      <c r="K2649" s="21"/>
      <c r="L2649" s="77"/>
    </row>
    <row r="2650" spans="7:12">
      <c r="G2650" s="21"/>
      <c r="H2650" s="21"/>
      <c r="K2650" s="21"/>
      <c r="L2650" s="77"/>
    </row>
    <row r="2651" spans="7:12">
      <c r="G2651" s="21"/>
      <c r="H2651" s="21"/>
      <c r="K2651" s="21"/>
      <c r="L2651" s="77"/>
    </row>
    <row r="2652" spans="7:12">
      <c r="G2652" s="21"/>
      <c r="H2652" s="21"/>
      <c r="K2652" s="21"/>
      <c r="L2652" s="77"/>
    </row>
    <row r="2653" spans="7:12">
      <c r="G2653" s="21"/>
      <c r="H2653" s="21"/>
      <c r="K2653" s="21"/>
      <c r="L2653" s="77"/>
    </row>
    <row r="2654" spans="7:12">
      <c r="G2654" s="21"/>
      <c r="H2654" s="21"/>
      <c r="K2654" s="21"/>
      <c r="L2654" s="77"/>
    </row>
    <row r="2655" spans="7:12">
      <c r="G2655" s="21"/>
      <c r="H2655" s="21"/>
      <c r="K2655" s="21"/>
      <c r="L2655" s="77"/>
    </row>
    <row r="2656" spans="7:12">
      <c r="G2656" s="21"/>
      <c r="H2656" s="21"/>
      <c r="K2656" s="21"/>
      <c r="L2656" s="77"/>
    </row>
    <row r="2657" spans="7:12">
      <c r="G2657" s="21"/>
      <c r="H2657" s="21"/>
      <c r="K2657" s="21"/>
      <c r="L2657" s="77"/>
    </row>
    <row r="2658" spans="7:12">
      <c r="G2658" s="21"/>
      <c r="H2658" s="21"/>
      <c r="K2658" s="21"/>
      <c r="L2658" s="77"/>
    </row>
    <row r="2659" spans="7:12">
      <c r="G2659" s="21"/>
      <c r="H2659" s="21"/>
      <c r="K2659" s="21"/>
      <c r="L2659" s="77"/>
    </row>
    <row r="2660" spans="7:12">
      <c r="G2660" s="21"/>
      <c r="H2660" s="21"/>
      <c r="K2660" s="21"/>
      <c r="L2660" s="77"/>
    </row>
    <row r="2661" spans="7:12">
      <c r="G2661" s="21"/>
      <c r="H2661" s="21"/>
      <c r="K2661" s="21"/>
      <c r="L2661" s="77"/>
    </row>
    <row r="2662" spans="7:12">
      <c r="G2662" s="21"/>
      <c r="H2662" s="21"/>
      <c r="K2662" s="21"/>
      <c r="L2662" s="77"/>
    </row>
    <row r="2663" spans="7:12">
      <c r="G2663" s="21"/>
      <c r="H2663" s="21"/>
      <c r="K2663" s="21"/>
      <c r="L2663" s="77"/>
    </row>
    <row r="2664" spans="7:12">
      <c r="G2664" s="21"/>
      <c r="H2664" s="21"/>
      <c r="K2664" s="21"/>
      <c r="L2664" s="77"/>
    </row>
    <row r="2665" spans="7:12">
      <c r="G2665" s="21"/>
      <c r="H2665" s="21"/>
      <c r="K2665" s="21"/>
      <c r="L2665" s="77"/>
    </row>
    <row r="2666" spans="7:12">
      <c r="G2666" s="21"/>
      <c r="H2666" s="21"/>
      <c r="K2666" s="21"/>
      <c r="L2666" s="77"/>
    </row>
    <row r="2667" spans="7:12">
      <c r="G2667" s="21"/>
      <c r="H2667" s="21"/>
      <c r="K2667" s="21"/>
      <c r="L2667" s="77"/>
    </row>
    <row r="2668" spans="7:12">
      <c r="G2668" s="21"/>
      <c r="H2668" s="21"/>
      <c r="K2668" s="21"/>
      <c r="L2668" s="77"/>
    </row>
    <row r="2669" spans="7:12">
      <c r="G2669" s="21"/>
      <c r="H2669" s="21"/>
      <c r="K2669" s="21"/>
      <c r="L2669" s="77"/>
    </row>
    <row r="2670" spans="7:12">
      <c r="G2670" s="21"/>
      <c r="H2670" s="21"/>
      <c r="K2670" s="21"/>
      <c r="L2670" s="77"/>
    </row>
    <row r="2671" spans="7:12">
      <c r="G2671" s="21"/>
      <c r="H2671" s="21"/>
      <c r="K2671" s="21"/>
      <c r="L2671" s="77"/>
    </row>
    <row r="2672" spans="7:12">
      <c r="G2672" s="21"/>
      <c r="H2672" s="21"/>
      <c r="K2672" s="21"/>
      <c r="L2672" s="77"/>
    </row>
    <row r="2673" spans="7:12">
      <c r="G2673" s="21"/>
      <c r="H2673" s="21"/>
      <c r="K2673" s="21"/>
      <c r="L2673" s="77"/>
    </row>
    <row r="2674" spans="7:12">
      <c r="G2674" s="21"/>
      <c r="H2674" s="21"/>
      <c r="K2674" s="21"/>
      <c r="L2674" s="77"/>
    </row>
    <row r="2675" spans="7:12">
      <c r="G2675" s="21"/>
      <c r="H2675" s="21"/>
      <c r="K2675" s="21"/>
      <c r="L2675" s="77"/>
    </row>
    <row r="2676" spans="7:12">
      <c r="G2676" s="21"/>
      <c r="H2676" s="21"/>
      <c r="K2676" s="21"/>
      <c r="L2676" s="77"/>
    </row>
    <row r="2677" spans="7:12">
      <c r="G2677" s="21"/>
      <c r="H2677" s="21"/>
      <c r="K2677" s="21"/>
      <c r="L2677" s="77"/>
    </row>
    <row r="2678" spans="7:12">
      <c r="G2678" s="21"/>
      <c r="H2678" s="21"/>
      <c r="K2678" s="21"/>
      <c r="L2678" s="77"/>
    </row>
    <row r="2679" spans="7:12">
      <c r="G2679" s="21"/>
      <c r="H2679" s="21"/>
      <c r="K2679" s="21"/>
      <c r="L2679" s="77"/>
    </row>
    <row r="2680" spans="7:12">
      <c r="G2680" s="21"/>
      <c r="H2680" s="21"/>
      <c r="K2680" s="21"/>
      <c r="L2680" s="77"/>
    </row>
    <row r="2681" spans="7:12">
      <c r="G2681" s="21"/>
      <c r="H2681" s="21"/>
      <c r="K2681" s="21"/>
      <c r="L2681" s="77"/>
    </row>
    <row r="2682" spans="7:12">
      <c r="G2682" s="21"/>
      <c r="H2682" s="21"/>
      <c r="K2682" s="21"/>
      <c r="L2682" s="77"/>
    </row>
    <row r="2683" spans="7:12">
      <c r="G2683" s="21"/>
      <c r="H2683" s="21"/>
      <c r="K2683" s="21"/>
      <c r="L2683" s="77"/>
    </row>
    <row r="2684" spans="7:12">
      <c r="G2684" s="21"/>
      <c r="H2684" s="21"/>
      <c r="K2684" s="21"/>
      <c r="L2684" s="77"/>
    </row>
    <row r="2685" spans="7:12">
      <c r="G2685" s="21"/>
      <c r="H2685" s="21"/>
      <c r="K2685" s="21"/>
      <c r="L2685" s="77"/>
    </row>
    <row r="2686" spans="7:12">
      <c r="G2686" s="21"/>
      <c r="H2686" s="21"/>
      <c r="K2686" s="21"/>
      <c r="L2686" s="77"/>
    </row>
    <row r="2687" spans="7:12">
      <c r="G2687" s="21"/>
      <c r="H2687" s="21"/>
      <c r="K2687" s="21"/>
      <c r="L2687" s="77"/>
    </row>
    <row r="2688" spans="7:12">
      <c r="G2688" s="21"/>
      <c r="H2688" s="21"/>
      <c r="K2688" s="21"/>
      <c r="L2688" s="77"/>
    </row>
    <row r="2689" spans="7:12">
      <c r="G2689" s="21"/>
      <c r="H2689" s="21"/>
      <c r="K2689" s="21"/>
      <c r="L2689" s="77"/>
    </row>
    <row r="2690" spans="7:12">
      <c r="G2690" s="21"/>
      <c r="H2690" s="21"/>
      <c r="K2690" s="21"/>
      <c r="L2690" s="77"/>
    </row>
    <row r="2691" spans="7:12">
      <c r="G2691" s="21"/>
      <c r="H2691" s="21"/>
      <c r="K2691" s="21"/>
      <c r="L2691" s="77"/>
    </row>
    <row r="2692" spans="7:12">
      <c r="G2692" s="21"/>
      <c r="H2692" s="21"/>
      <c r="K2692" s="21"/>
      <c r="L2692" s="77"/>
    </row>
    <row r="2693" spans="7:12">
      <c r="G2693" s="21"/>
      <c r="H2693" s="21"/>
      <c r="K2693" s="21"/>
      <c r="L2693" s="77"/>
    </row>
    <row r="2694" spans="7:12">
      <c r="G2694" s="21"/>
      <c r="H2694" s="21"/>
      <c r="K2694" s="21"/>
      <c r="L2694" s="77"/>
    </row>
    <row r="2695" spans="7:12">
      <c r="G2695" s="21"/>
      <c r="H2695" s="21"/>
      <c r="K2695" s="21"/>
      <c r="L2695" s="77"/>
    </row>
    <row r="2696" spans="7:12">
      <c r="G2696" s="21"/>
      <c r="H2696" s="21"/>
      <c r="K2696" s="21"/>
      <c r="L2696" s="77"/>
    </row>
    <row r="2697" spans="7:12">
      <c r="G2697" s="21"/>
      <c r="H2697" s="21"/>
      <c r="K2697" s="21"/>
      <c r="L2697" s="77"/>
    </row>
    <row r="2698" spans="7:12">
      <c r="G2698" s="21"/>
      <c r="H2698" s="21"/>
      <c r="K2698" s="21"/>
      <c r="L2698" s="77"/>
    </row>
    <row r="2699" spans="7:12">
      <c r="G2699" s="21"/>
      <c r="H2699" s="21"/>
      <c r="K2699" s="21"/>
      <c r="L2699" s="77"/>
    </row>
    <row r="2700" spans="7:12">
      <c r="G2700" s="21"/>
      <c r="H2700" s="21"/>
      <c r="K2700" s="21"/>
      <c r="L2700" s="77"/>
    </row>
    <row r="2701" spans="7:12">
      <c r="G2701" s="21"/>
      <c r="H2701" s="21"/>
      <c r="K2701" s="21"/>
      <c r="L2701" s="77"/>
    </row>
    <row r="2702" spans="7:12">
      <c r="G2702" s="21"/>
      <c r="H2702" s="21"/>
      <c r="K2702" s="21"/>
      <c r="L2702" s="77"/>
    </row>
    <row r="2703" spans="7:12">
      <c r="G2703" s="21"/>
      <c r="H2703" s="21"/>
      <c r="K2703" s="21"/>
      <c r="L2703" s="77"/>
    </row>
    <row r="2704" spans="7:12">
      <c r="G2704" s="21"/>
      <c r="H2704" s="21"/>
      <c r="K2704" s="21"/>
      <c r="L2704" s="77"/>
    </row>
    <row r="2705" spans="7:12">
      <c r="G2705" s="21"/>
      <c r="H2705" s="21"/>
      <c r="K2705" s="21"/>
      <c r="L2705" s="77"/>
    </row>
    <row r="2706" spans="7:12">
      <c r="G2706" s="21"/>
      <c r="H2706" s="21"/>
      <c r="K2706" s="21"/>
      <c r="L2706" s="77"/>
    </row>
    <row r="2707" spans="7:12">
      <c r="G2707" s="21"/>
      <c r="H2707" s="21"/>
      <c r="K2707" s="21"/>
      <c r="L2707" s="77"/>
    </row>
    <row r="2708" spans="7:12">
      <c r="G2708" s="21"/>
      <c r="H2708" s="21"/>
      <c r="K2708" s="21"/>
      <c r="L2708" s="77"/>
    </row>
    <row r="2709" spans="7:12">
      <c r="G2709" s="21"/>
      <c r="H2709" s="21"/>
      <c r="K2709" s="21"/>
      <c r="L2709" s="77"/>
    </row>
    <row r="2710" spans="7:12">
      <c r="G2710" s="21"/>
      <c r="H2710" s="21"/>
      <c r="K2710" s="21"/>
      <c r="L2710" s="77"/>
    </row>
    <row r="2711" spans="7:12">
      <c r="G2711" s="21"/>
      <c r="H2711" s="21"/>
      <c r="K2711" s="21"/>
      <c r="L2711" s="77"/>
    </row>
    <row r="2712" spans="7:12">
      <c r="G2712" s="21"/>
      <c r="H2712" s="21"/>
      <c r="K2712" s="21"/>
      <c r="L2712" s="77"/>
    </row>
    <row r="2713" spans="7:12">
      <c r="G2713" s="21"/>
      <c r="H2713" s="21"/>
      <c r="K2713" s="21"/>
      <c r="L2713" s="77"/>
    </row>
    <row r="2714" spans="7:12">
      <c r="G2714" s="21"/>
      <c r="H2714" s="21"/>
      <c r="K2714" s="21"/>
      <c r="L2714" s="77"/>
    </row>
    <row r="2715" spans="7:12">
      <c r="G2715" s="21"/>
      <c r="H2715" s="21"/>
      <c r="K2715" s="21"/>
      <c r="L2715" s="77"/>
    </row>
    <row r="2716" spans="7:12">
      <c r="G2716" s="21"/>
      <c r="H2716" s="21"/>
      <c r="K2716" s="21"/>
      <c r="L2716" s="77"/>
    </row>
    <row r="2717" spans="7:12">
      <c r="G2717" s="21"/>
      <c r="H2717" s="21"/>
      <c r="K2717" s="21"/>
      <c r="L2717" s="77"/>
    </row>
    <row r="2718" spans="7:12">
      <c r="G2718" s="21"/>
      <c r="H2718" s="21"/>
      <c r="K2718" s="21"/>
      <c r="L2718" s="77"/>
    </row>
    <row r="2719" spans="7:12">
      <c r="G2719" s="21"/>
      <c r="H2719" s="21"/>
      <c r="K2719" s="21"/>
      <c r="L2719" s="77"/>
    </row>
    <row r="2720" spans="7:12">
      <c r="G2720" s="21"/>
      <c r="H2720" s="21"/>
      <c r="K2720" s="21"/>
      <c r="L2720" s="77"/>
    </row>
    <row r="2721" spans="7:12">
      <c r="G2721" s="21"/>
      <c r="H2721" s="21"/>
      <c r="K2721" s="21"/>
      <c r="L2721" s="77"/>
    </row>
    <row r="2722" spans="7:12">
      <c r="G2722" s="21"/>
      <c r="H2722" s="21"/>
      <c r="K2722" s="21"/>
      <c r="L2722" s="77"/>
    </row>
    <row r="2723" spans="7:12">
      <c r="G2723" s="21"/>
      <c r="H2723" s="21"/>
      <c r="K2723" s="21"/>
      <c r="L2723" s="77"/>
    </row>
    <row r="2724" spans="7:12">
      <c r="G2724" s="21"/>
      <c r="H2724" s="21"/>
      <c r="K2724" s="21"/>
      <c r="L2724" s="77"/>
    </row>
    <row r="2725" spans="7:12">
      <c r="G2725" s="21"/>
      <c r="H2725" s="21"/>
      <c r="K2725" s="21"/>
      <c r="L2725" s="77"/>
    </row>
    <row r="2726" spans="7:12">
      <c r="G2726" s="21"/>
      <c r="H2726" s="21"/>
      <c r="K2726" s="21"/>
      <c r="L2726" s="77"/>
    </row>
    <row r="2727" spans="7:12">
      <c r="G2727" s="21"/>
      <c r="H2727" s="21"/>
      <c r="K2727" s="21"/>
      <c r="L2727" s="77"/>
    </row>
    <row r="2728" spans="7:12">
      <c r="G2728" s="21"/>
      <c r="H2728" s="21"/>
      <c r="K2728" s="21"/>
      <c r="L2728" s="77"/>
    </row>
    <row r="2729" spans="7:12">
      <c r="G2729" s="21"/>
      <c r="H2729" s="21"/>
      <c r="K2729" s="21"/>
      <c r="L2729" s="77"/>
    </row>
    <row r="2730" spans="7:12">
      <c r="G2730" s="21"/>
      <c r="H2730" s="21"/>
      <c r="K2730" s="21"/>
      <c r="L2730" s="77"/>
    </row>
    <row r="2731" spans="7:12">
      <c r="G2731" s="21"/>
      <c r="H2731" s="21"/>
      <c r="K2731" s="21"/>
      <c r="L2731" s="77"/>
    </row>
    <row r="2732" spans="7:12">
      <c r="G2732" s="21"/>
      <c r="H2732" s="21"/>
      <c r="K2732" s="21"/>
      <c r="L2732" s="77"/>
    </row>
    <row r="2733" spans="7:12">
      <c r="G2733" s="21"/>
      <c r="H2733" s="21"/>
      <c r="K2733" s="21"/>
      <c r="L2733" s="77"/>
    </row>
    <row r="2734" spans="7:12">
      <c r="G2734" s="21"/>
      <c r="H2734" s="21"/>
      <c r="K2734" s="21"/>
      <c r="L2734" s="77"/>
    </row>
    <row r="2735" spans="7:12">
      <c r="G2735" s="21"/>
      <c r="H2735" s="21"/>
      <c r="K2735" s="21"/>
      <c r="L2735" s="77"/>
    </row>
    <row r="2736" spans="7:12">
      <c r="G2736" s="21"/>
      <c r="H2736" s="21"/>
      <c r="K2736" s="21"/>
      <c r="L2736" s="77"/>
    </row>
    <row r="2737" spans="7:12">
      <c r="G2737" s="21"/>
      <c r="H2737" s="21"/>
      <c r="K2737" s="21"/>
      <c r="L2737" s="77"/>
    </row>
    <row r="2738" spans="7:12">
      <c r="G2738" s="21"/>
      <c r="H2738" s="21"/>
      <c r="K2738" s="21"/>
      <c r="L2738" s="77"/>
    </row>
    <row r="2739" spans="7:12">
      <c r="G2739" s="21"/>
      <c r="H2739" s="21"/>
      <c r="K2739" s="21"/>
      <c r="L2739" s="77"/>
    </row>
    <row r="2740" spans="7:12">
      <c r="G2740" s="21"/>
      <c r="H2740" s="21"/>
      <c r="K2740" s="21"/>
      <c r="L2740" s="77"/>
    </row>
    <row r="2741" spans="7:12">
      <c r="G2741" s="21"/>
      <c r="H2741" s="21"/>
      <c r="K2741" s="21"/>
      <c r="L2741" s="77"/>
    </row>
    <row r="2742" spans="7:12">
      <c r="G2742" s="21"/>
      <c r="H2742" s="21"/>
      <c r="K2742" s="21"/>
      <c r="L2742" s="77"/>
    </row>
    <row r="2743" spans="7:12">
      <c r="G2743" s="21"/>
      <c r="H2743" s="21"/>
      <c r="K2743" s="21"/>
      <c r="L2743" s="77"/>
    </row>
    <row r="2744" spans="7:12">
      <c r="G2744" s="21"/>
      <c r="H2744" s="21"/>
      <c r="K2744" s="21"/>
      <c r="L2744" s="77"/>
    </row>
    <row r="2745" spans="7:12">
      <c r="G2745" s="21"/>
      <c r="H2745" s="21"/>
      <c r="K2745" s="21"/>
      <c r="L2745" s="77"/>
    </row>
    <row r="2746" spans="7:12">
      <c r="G2746" s="21"/>
      <c r="H2746" s="21"/>
      <c r="K2746" s="21"/>
      <c r="L2746" s="77"/>
    </row>
    <row r="2747" spans="7:12">
      <c r="G2747" s="21"/>
      <c r="H2747" s="21"/>
      <c r="K2747" s="21"/>
      <c r="L2747" s="77"/>
    </row>
    <row r="2748" spans="7:12">
      <c r="G2748" s="21"/>
      <c r="H2748" s="21"/>
      <c r="K2748" s="21"/>
      <c r="L2748" s="77"/>
    </row>
    <row r="2749" spans="7:12">
      <c r="G2749" s="21"/>
      <c r="H2749" s="21"/>
      <c r="K2749" s="21"/>
      <c r="L2749" s="77"/>
    </row>
    <row r="2750" spans="7:12">
      <c r="G2750" s="21"/>
      <c r="H2750" s="21"/>
      <c r="K2750" s="21"/>
      <c r="L2750" s="77"/>
    </row>
    <row r="2751" spans="7:12">
      <c r="G2751" s="21"/>
      <c r="H2751" s="21"/>
      <c r="K2751" s="21"/>
      <c r="L2751" s="77"/>
    </row>
    <row r="2752" spans="7:12">
      <c r="G2752" s="21"/>
      <c r="H2752" s="21"/>
      <c r="K2752" s="21"/>
      <c r="L2752" s="77"/>
    </row>
    <row r="2753" spans="7:12">
      <c r="G2753" s="21"/>
      <c r="H2753" s="21"/>
      <c r="K2753" s="21"/>
      <c r="L2753" s="77"/>
    </row>
    <row r="2754" spans="7:12">
      <c r="G2754" s="21"/>
      <c r="H2754" s="21"/>
      <c r="K2754" s="21"/>
      <c r="L2754" s="77"/>
    </row>
    <row r="2755" spans="7:12">
      <c r="G2755" s="21"/>
      <c r="H2755" s="21"/>
      <c r="K2755" s="21"/>
      <c r="L2755" s="77"/>
    </row>
    <row r="2756" spans="7:12">
      <c r="G2756" s="21"/>
      <c r="H2756" s="21"/>
      <c r="K2756" s="21"/>
      <c r="L2756" s="77"/>
    </row>
    <row r="2757" spans="7:12">
      <c r="G2757" s="21"/>
      <c r="H2757" s="21"/>
      <c r="K2757" s="21"/>
      <c r="L2757" s="77"/>
    </row>
    <row r="2758" spans="7:12">
      <c r="G2758" s="21"/>
      <c r="H2758" s="21"/>
      <c r="K2758" s="21"/>
      <c r="L2758" s="77"/>
    </row>
    <row r="2759" spans="7:12">
      <c r="G2759" s="21"/>
      <c r="H2759" s="21"/>
      <c r="K2759" s="21"/>
      <c r="L2759" s="77"/>
    </row>
    <row r="2760" spans="7:12">
      <c r="G2760" s="21"/>
      <c r="H2760" s="21"/>
      <c r="K2760" s="21"/>
      <c r="L2760" s="77"/>
    </row>
    <row r="2761" spans="7:12">
      <c r="G2761" s="21"/>
      <c r="H2761" s="21"/>
      <c r="K2761" s="21"/>
      <c r="L2761" s="77"/>
    </row>
    <row r="2762" spans="7:12">
      <c r="G2762" s="21"/>
      <c r="H2762" s="21"/>
      <c r="K2762" s="21"/>
      <c r="L2762" s="77"/>
    </row>
    <row r="2763" spans="7:12">
      <c r="G2763" s="21"/>
      <c r="H2763" s="21"/>
      <c r="K2763" s="21"/>
      <c r="L2763" s="77"/>
    </row>
    <row r="2764" spans="7:12">
      <c r="G2764" s="21"/>
      <c r="H2764" s="21"/>
      <c r="K2764" s="21"/>
      <c r="L2764" s="77"/>
    </row>
    <row r="2765" spans="7:12">
      <c r="G2765" s="21"/>
      <c r="H2765" s="21"/>
      <c r="K2765" s="21"/>
      <c r="L2765" s="77"/>
    </row>
    <row r="2766" spans="7:12">
      <c r="G2766" s="21"/>
      <c r="H2766" s="21"/>
      <c r="K2766" s="21"/>
      <c r="L2766" s="77"/>
    </row>
    <row r="2767" spans="7:12">
      <c r="G2767" s="21"/>
      <c r="H2767" s="21"/>
      <c r="K2767" s="21"/>
      <c r="L2767" s="77"/>
    </row>
    <row r="2768" spans="7:12">
      <c r="G2768" s="21"/>
      <c r="H2768" s="21"/>
      <c r="K2768" s="21"/>
      <c r="L2768" s="77"/>
    </row>
    <row r="2769" spans="7:12">
      <c r="G2769" s="21"/>
      <c r="H2769" s="21"/>
      <c r="K2769" s="21"/>
      <c r="L2769" s="77"/>
    </row>
    <row r="2770" spans="7:12">
      <c r="G2770" s="21"/>
      <c r="H2770" s="21"/>
      <c r="K2770" s="21"/>
      <c r="L2770" s="77"/>
    </row>
    <row r="2771" spans="7:12">
      <c r="G2771" s="21"/>
      <c r="H2771" s="21"/>
      <c r="K2771" s="21"/>
      <c r="L2771" s="77"/>
    </row>
    <row r="2772" spans="7:12">
      <c r="G2772" s="21"/>
      <c r="H2772" s="21"/>
      <c r="K2772" s="21"/>
      <c r="L2772" s="77"/>
    </row>
    <row r="2773" spans="7:12">
      <c r="G2773" s="21"/>
      <c r="H2773" s="21"/>
      <c r="K2773" s="21"/>
      <c r="L2773" s="77"/>
    </row>
    <row r="2774" spans="7:12">
      <c r="G2774" s="21"/>
      <c r="H2774" s="21"/>
      <c r="K2774" s="21"/>
      <c r="L2774" s="77"/>
    </row>
    <row r="2775" spans="7:12">
      <c r="G2775" s="21"/>
      <c r="H2775" s="21"/>
      <c r="K2775" s="21"/>
      <c r="L2775" s="77"/>
    </row>
    <row r="2776" spans="7:12">
      <c r="G2776" s="21"/>
      <c r="H2776" s="21"/>
      <c r="K2776" s="21"/>
      <c r="L2776" s="77"/>
    </row>
    <row r="2777" spans="7:12">
      <c r="G2777" s="21"/>
      <c r="H2777" s="21"/>
      <c r="K2777" s="21"/>
      <c r="L2777" s="77"/>
    </row>
    <row r="2778" spans="7:12">
      <c r="G2778" s="21"/>
      <c r="H2778" s="21"/>
      <c r="K2778" s="21"/>
      <c r="L2778" s="77"/>
    </row>
    <row r="2779" spans="7:12">
      <c r="G2779" s="21"/>
      <c r="H2779" s="21"/>
      <c r="K2779" s="21"/>
      <c r="L2779" s="77"/>
    </row>
    <row r="2780" spans="7:12">
      <c r="G2780" s="21"/>
      <c r="H2780" s="21"/>
      <c r="K2780" s="21"/>
      <c r="L2780" s="77"/>
    </row>
    <row r="2781" spans="7:12">
      <c r="G2781" s="21"/>
      <c r="H2781" s="21"/>
      <c r="K2781" s="21"/>
      <c r="L2781" s="77"/>
    </row>
    <row r="2782" spans="7:12">
      <c r="G2782" s="21"/>
      <c r="H2782" s="21"/>
      <c r="K2782" s="21"/>
      <c r="L2782" s="77"/>
    </row>
    <row r="2783" spans="7:12">
      <c r="G2783" s="21"/>
      <c r="H2783" s="21"/>
      <c r="K2783" s="21"/>
      <c r="L2783" s="77"/>
    </row>
    <row r="2784" spans="7:12">
      <c r="G2784" s="21"/>
      <c r="H2784" s="21"/>
      <c r="K2784" s="21"/>
      <c r="L2784" s="77"/>
    </row>
    <row r="2785" spans="7:12">
      <c r="G2785" s="21"/>
      <c r="H2785" s="21"/>
      <c r="K2785" s="21"/>
      <c r="L2785" s="77"/>
    </row>
    <row r="2786" spans="7:12">
      <c r="G2786" s="21"/>
      <c r="H2786" s="21"/>
      <c r="K2786" s="21"/>
      <c r="L2786" s="77"/>
    </row>
    <row r="2787" spans="7:12">
      <c r="G2787" s="21"/>
      <c r="H2787" s="21"/>
      <c r="K2787" s="21"/>
      <c r="L2787" s="77"/>
    </row>
    <row r="2788" spans="7:12">
      <c r="G2788" s="21"/>
      <c r="H2788" s="21"/>
      <c r="K2788" s="21"/>
      <c r="L2788" s="77"/>
    </row>
    <row r="2789" spans="7:12">
      <c r="G2789" s="21"/>
      <c r="H2789" s="21"/>
      <c r="K2789" s="21"/>
      <c r="L2789" s="77"/>
    </row>
    <row r="2790" spans="7:12">
      <c r="G2790" s="21"/>
      <c r="H2790" s="21"/>
      <c r="K2790" s="21"/>
      <c r="L2790" s="77"/>
    </row>
    <row r="2791" spans="7:12">
      <c r="G2791" s="21"/>
      <c r="H2791" s="21"/>
      <c r="K2791" s="21"/>
      <c r="L2791" s="77"/>
    </row>
    <row r="2792" spans="7:12">
      <c r="G2792" s="21"/>
      <c r="H2792" s="21"/>
      <c r="K2792" s="21"/>
      <c r="L2792" s="77"/>
    </row>
    <row r="2793" spans="7:12">
      <c r="G2793" s="21"/>
      <c r="H2793" s="21"/>
      <c r="K2793" s="21"/>
      <c r="L2793" s="77"/>
    </row>
    <row r="2794" spans="7:12">
      <c r="G2794" s="21"/>
      <c r="H2794" s="21"/>
      <c r="K2794" s="21"/>
      <c r="L2794" s="77"/>
    </row>
    <row r="2795" spans="7:12">
      <c r="G2795" s="21"/>
      <c r="H2795" s="21"/>
      <c r="K2795" s="21"/>
      <c r="L2795" s="77"/>
    </row>
    <row r="2796" spans="7:12">
      <c r="G2796" s="21"/>
      <c r="H2796" s="21"/>
      <c r="K2796" s="21"/>
      <c r="L2796" s="77"/>
    </row>
    <row r="2797" spans="7:12">
      <c r="G2797" s="21"/>
      <c r="H2797" s="21"/>
      <c r="K2797" s="21"/>
      <c r="L2797" s="77"/>
    </row>
    <row r="2798" spans="7:12">
      <c r="G2798" s="21"/>
      <c r="H2798" s="21"/>
      <c r="K2798" s="21"/>
      <c r="L2798" s="77"/>
    </row>
    <row r="2799" spans="7:12">
      <c r="G2799" s="21"/>
      <c r="H2799" s="21"/>
      <c r="K2799" s="21"/>
      <c r="L2799" s="77"/>
    </row>
    <row r="2800" spans="7:12">
      <c r="G2800" s="21"/>
      <c r="H2800" s="21"/>
      <c r="K2800" s="21"/>
      <c r="L2800" s="77"/>
    </row>
    <row r="2801" spans="7:12">
      <c r="G2801" s="21"/>
      <c r="H2801" s="21"/>
      <c r="K2801" s="21"/>
      <c r="L2801" s="77"/>
    </row>
    <row r="2802" spans="7:12">
      <c r="G2802" s="21"/>
      <c r="H2802" s="21"/>
      <c r="K2802" s="21"/>
      <c r="L2802" s="77"/>
    </row>
    <row r="2803" spans="7:12">
      <c r="G2803" s="21"/>
      <c r="H2803" s="21"/>
      <c r="K2803" s="21"/>
      <c r="L2803" s="77"/>
    </row>
    <row r="2804" spans="7:12">
      <c r="G2804" s="21"/>
      <c r="H2804" s="21"/>
      <c r="K2804" s="21"/>
      <c r="L2804" s="77"/>
    </row>
    <row r="2805" spans="7:12">
      <c r="G2805" s="21"/>
      <c r="H2805" s="21"/>
      <c r="K2805" s="21"/>
      <c r="L2805" s="77"/>
    </row>
    <row r="2806" spans="7:12">
      <c r="G2806" s="21"/>
      <c r="H2806" s="21"/>
      <c r="K2806" s="21"/>
      <c r="L2806" s="77"/>
    </row>
    <row r="2807" spans="7:12">
      <c r="G2807" s="21"/>
      <c r="H2807" s="21"/>
      <c r="K2807" s="21"/>
      <c r="L2807" s="77"/>
    </row>
    <row r="2808" spans="7:12">
      <c r="G2808" s="21"/>
      <c r="H2808" s="21"/>
      <c r="K2808" s="21"/>
      <c r="L2808" s="77"/>
    </row>
    <row r="2809" spans="7:12">
      <c r="G2809" s="21"/>
      <c r="H2809" s="21"/>
      <c r="K2809" s="21"/>
      <c r="L2809" s="77"/>
    </row>
    <row r="2810" spans="7:12">
      <c r="G2810" s="21"/>
      <c r="H2810" s="21"/>
      <c r="K2810" s="21"/>
      <c r="L2810" s="77"/>
    </row>
    <row r="2811" spans="7:12">
      <c r="G2811" s="21"/>
      <c r="H2811" s="21"/>
      <c r="K2811" s="21"/>
      <c r="L2811" s="77"/>
    </row>
    <row r="2812" spans="7:12">
      <c r="G2812" s="21"/>
      <c r="H2812" s="21"/>
      <c r="K2812" s="21"/>
      <c r="L2812" s="77"/>
    </row>
    <row r="2813" spans="7:12">
      <c r="G2813" s="21"/>
      <c r="H2813" s="21"/>
      <c r="K2813" s="21"/>
      <c r="L2813" s="77"/>
    </row>
    <row r="2814" spans="7:12">
      <c r="G2814" s="21"/>
      <c r="H2814" s="21"/>
      <c r="K2814" s="21"/>
      <c r="L2814" s="77"/>
    </row>
    <row r="2815" spans="7:12">
      <c r="G2815" s="21"/>
      <c r="H2815" s="21"/>
      <c r="K2815" s="21"/>
      <c r="L2815" s="77"/>
    </row>
    <row r="2816" spans="7:12">
      <c r="G2816" s="21"/>
      <c r="H2816" s="21"/>
      <c r="K2816" s="21"/>
      <c r="L2816" s="77"/>
    </row>
    <row r="2817" spans="7:12">
      <c r="G2817" s="21"/>
      <c r="H2817" s="21"/>
      <c r="K2817" s="21"/>
      <c r="L2817" s="77"/>
    </row>
    <row r="2818" spans="7:12">
      <c r="G2818" s="21"/>
      <c r="H2818" s="21"/>
      <c r="K2818" s="21"/>
      <c r="L2818" s="77"/>
    </row>
    <row r="2819" spans="7:12">
      <c r="G2819" s="21"/>
      <c r="H2819" s="21"/>
      <c r="K2819" s="21"/>
      <c r="L2819" s="77"/>
    </row>
    <row r="2820" spans="7:12">
      <c r="G2820" s="21"/>
      <c r="H2820" s="21"/>
      <c r="K2820" s="21"/>
      <c r="L2820" s="77"/>
    </row>
    <row r="2821" spans="7:12">
      <c r="G2821" s="21"/>
      <c r="H2821" s="21"/>
      <c r="K2821" s="21"/>
      <c r="L2821" s="77"/>
    </row>
    <row r="2822" spans="7:12">
      <c r="G2822" s="21"/>
      <c r="H2822" s="21"/>
      <c r="K2822" s="21"/>
      <c r="L2822" s="77"/>
    </row>
    <row r="2823" spans="7:12">
      <c r="G2823" s="21"/>
      <c r="H2823" s="21"/>
      <c r="K2823" s="21"/>
      <c r="L2823" s="77"/>
    </row>
    <row r="2824" spans="7:12">
      <c r="G2824" s="21"/>
      <c r="H2824" s="21"/>
      <c r="K2824" s="21"/>
      <c r="L2824" s="77"/>
    </row>
    <row r="2825" spans="7:12">
      <c r="G2825" s="21"/>
      <c r="H2825" s="21"/>
      <c r="K2825" s="21"/>
      <c r="L2825" s="77"/>
    </row>
    <row r="2826" spans="7:12">
      <c r="G2826" s="21"/>
      <c r="H2826" s="21"/>
      <c r="K2826" s="21"/>
      <c r="L2826" s="77"/>
    </row>
    <row r="2827" spans="7:12">
      <c r="G2827" s="21"/>
      <c r="H2827" s="21"/>
      <c r="K2827" s="21"/>
      <c r="L2827" s="77"/>
    </row>
    <row r="2828" spans="7:12">
      <c r="G2828" s="21"/>
      <c r="H2828" s="21"/>
      <c r="K2828" s="21"/>
      <c r="L2828" s="77"/>
    </row>
    <row r="2829" spans="7:12">
      <c r="G2829" s="21"/>
      <c r="H2829" s="21"/>
      <c r="K2829" s="21"/>
      <c r="L2829" s="77"/>
    </row>
    <row r="2830" spans="7:12">
      <c r="G2830" s="21"/>
      <c r="H2830" s="21"/>
      <c r="K2830" s="21"/>
      <c r="L2830" s="77"/>
    </row>
    <row r="2831" spans="7:12">
      <c r="G2831" s="21"/>
      <c r="H2831" s="21"/>
      <c r="K2831" s="21"/>
      <c r="L2831" s="77"/>
    </row>
    <row r="2832" spans="7:12">
      <c r="G2832" s="21"/>
      <c r="H2832" s="21"/>
      <c r="K2832" s="21"/>
      <c r="L2832" s="77"/>
    </row>
    <row r="2833" spans="7:12">
      <c r="G2833" s="21"/>
      <c r="H2833" s="21"/>
      <c r="K2833" s="21"/>
      <c r="L2833" s="77"/>
    </row>
    <row r="2834" spans="7:12">
      <c r="G2834" s="21"/>
      <c r="H2834" s="21"/>
      <c r="K2834" s="21"/>
      <c r="L2834" s="77"/>
    </row>
    <row r="2835" spans="7:12">
      <c r="G2835" s="21"/>
      <c r="H2835" s="21"/>
      <c r="K2835" s="21"/>
      <c r="L2835" s="77"/>
    </row>
    <row r="2836" spans="7:12">
      <c r="G2836" s="21"/>
      <c r="H2836" s="21"/>
      <c r="K2836" s="21"/>
      <c r="L2836" s="77"/>
    </row>
    <row r="2837" spans="7:12">
      <c r="G2837" s="21"/>
      <c r="H2837" s="21"/>
      <c r="K2837" s="21"/>
      <c r="L2837" s="77"/>
    </row>
    <row r="2838" spans="7:12">
      <c r="G2838" s="21"/>
      <c r="H2838" s="21"/>
      <c r="K2838" s="21"/>
      <c r="L2838" s="77"/>
    </row>
    <row r="2839" spans="7:12">
      <c r="G2839" s="21"/>
      <c r="H2839" s="21"/>
      <c r="K2839" s="21"/>
      <c r="L2839" s="77"/>
    </row>
    <row r="2840" spans="7:12">
      <c r="G2840" s="21"/>
      <c r="H2840" s="21"/>
      <c r="K2840" s="21"/>
      <c r="L2840" s="77"/>
    </row>
    <row r="2841" spans="7:12">
      <c r="G2841" s="21"/>
      <c r="H2841" s="21"/>
      <c r="K2841" s="21"/>
      <c r="L2841" s="77"/>
    </row>
    <row r="2842" spans="7:12">
      <c r="G2842" s="21"/>
      <c r="H2842" s="21"/>
      <c r="K2842" s="21"/>
      <c r="L2842" s="77"/>
    </row>
    <row r="2843" spans="7:12">
      <c r="G2843" s="21"/>
      <c r="H2843" s="21"/>
      <c r="K2843" s="21"/>
      <c r="L2843" s="77"/>
    </row>
    <row r="2844" spans="7:12">
      <c r="G2844" s="21"/>
      <c r="H2844" s="21"/>
      <c r="K2844" s="21"/>
      <c r="L2844" s="77"/>
    </row>
    <row r="2845" spans="7:12">
      <c r="G2845" s="21"/>
      <c r="H2845" s="21"/>
      <c r="K2845" s="21"/>
      <c r="L2845" s="77"/>
    </row>
    <row r="2846" spans="7:12">
      <c r="G2846" s="21"/>
      <c r="H2846" s="21"/>
      <c r="K2846" s="21"/>
      <c r="L2846" s="77"/>
    </row>
    <row r="2847" spans="7:12">
      <c r="G2847" s="21"/>
      <c r="H2847" s="21"/>
      <c r="K2847" s="21"/>
      <c r="L2847" s="77"/>
    </row>
    <row r="2848" spans="7:12">
      <c r="G2848" s="21"/>
      <c r="H2848" s="21"/>
      <c r="K2848" s="21"/>
      <c r="L2848" s="77"/>
    </row>
    <row r="2849" spans="7:12">
      <c r="G2849" s="21"/>
      <c r="H2849" s="21"/>
      <c r="K2849" s="21"/>
      <c r="L2849" s="77"/>
    </row>
    <row r="2850" spans="7:12">
      <c r="G2850" s="21"/>
      <c r="H2850" s="21"/>
      <c r="K2850" s="21"/>
      <c r="L2850" s="77"/>
    </row>
    <row r="2851" spans="7:12">
      <c r="G2851" s="21"/>
      <c r="H2851" s="21"/>
      <c r="K2851" s="21"/>
      <c r="L2851" s="77"/>
    </row>
    <row r="2852" spans="7:12">
      <c r="G2852" s="21"/>
      <c r="H2852" s="21"/>
      <c r="K2852" s="21"/>
      <c r="L2852" s="77"/>
    </row>
    <row r="2853" spans="7:12">
      <c r="G2853" s="21"/>
      <c r="H2853" s="21"/>
      <c r="K2853" s="21"/>
      <c r="L2853" s="77"/>
    </row>
    <row r="2854" spans="7:12">
      <c r="G2854" s="21"/>
      <c r="H2854" s="21"/>
      <c r="K2854" s="21"/>
      <c r="L2854" s="77"/>
    </row>
    <row r="2855" spans="7:12">
      <c r="G2855" s="21"/>
      <c r="H2855" s="21"/>
      <c r="K2855" s="21"/>
      <c r="L2855" s="77"/>
    </row>
    <row r="2856" spans="7:12">
      <c r="G2856" s="21"/>
      <c r="H2856" s="21"/>
      <c r="K2856" s="21"/>
      <c r="L2856" s="77"/>
    </row>
    <row r="2857" spans="7:12">
      <c r="G2857" s="21"/>
      <c r="H2857" s="21"/>
      <c r="K2857" s="21"/>
      <c r="L2857" s="77"/>
    </row>
    <row r="2858" spans="7:12">
      <c r="G2858" s="21"/>
      <c r="H2858" s="21"/>
      <c r="K2858" s="21"/>
      <c r="L2858" s="77"/>
    </row>
    <row r="2859" spans="7:12">
      <c r="G2859" s="21"/>
      <c r="H2859" s="21"/>
      <c r="K2859" s="21"/>
      <c r="L2859" s="77"/>
    </row>
    <row r="2860" spans="7:12">
      <c r="G2860" s="21"/>
      <c r="H2860" s="21"/>
      <c r="K2860" s="21"/>
      <c r="L2860" s="77"/>
    </row>
    <row r="2861" spans="7:12">
      <c r="G2861" s="21"/>
      <c r="H2861" s="21"/>
      <c r="K2861" s="21"/>
      <c r="L2861" s="77"/>
    </row>
    <row r="2862" spans="7:12">
      <c r="G2862" s="21"/>
      <c r="H2862" s="21"/>
      <c r="K2862" s="21"/>
      <c r="L2862" s="77"/>
    </row>
    <row r="2863" spans="7:12">
      <c r="G2863" s="21"/>
      <c r="H2863" s="21"/>
      <c r="K2863" s="21"/>
      <c r="L2863" s="77"/>
    </row>
    <row r="2864" spans="7:12">
      <c r="G2864" s="21"/>
      <c r="H2864" s="21"/>
      <c r="K2864" s="21"/>
      <c r="L2864" s="77"/>
    </row>
    <row r="2865" spans="7:12">
      <c r="G2865" s="21"/>
      <c r="H2865" s="21"/>
      <c r="K2865" s="21"/>
      <c r="L2865" s="77"/>
    </row>
    <row r="2866" spans="7:12">
      <c r="G2866" s="21"/>
      <c r="H2866" s="21"/>
      <c r="K2866" s="21"/>
      <c r="L2866" s="77"/>
    </row>
    <row r="2867" spans="7:12">
      <c r="G2867" s="21"/>
      <c r="H2867" s="21"/>
      <c r="K2867" s="21"/>
      <c r="L2867" s="77"/>
    </row>
    <row r="2868" spans="7:12">
      <c r="G2868" s="21"/>
      <c r="H2868" s="21"/>
      <c r="K2868" s="21"/>
      <c r="L2868" s="77"/>
    </row>
    <row r="2869" spans="7:12">
      <c r="G2869" s="21"/>
      <c r="H2869" s="21"/>
      <c r="K2869" s="21"/>
      <c r="L2869" s="77"/>
    </row>
    <row r="2870" spans="7:12">
      <c r="G2870" s="21"/>
      <c r="H2870" s="21"/>
      <c r="K2870" s="21"/>
      <c r="L2870" s="77"/>
    </row>
    <row r="2871" spans="7:12">
      <c r="G2871" s="21"/>
      <c r="H2871" s="21"/>
      <c r="K2871" s="21"/>
      <c r="L2871" s="77"/>
    </row>
    <row r="2872" spans="7:12">
      <c r="G2872" s="21"/>
      <c r="H2872" s="21"/>
      <c r="K2872" s="21"/>
      <c r="L2872" s="77"/>
    </row>
    <row r="2873" spans="7:12">
      <c r="G2873" s="21"/>
      <c r="H2873" s="21"/>
      <c r="K2873" s="21"/>
      <c r="L2873" s="77"/>
    </row>
    <row r="2874" spans="7:12">
      <c r="G2874" s="21"/>
      <c r="H2874" s="21"/>
      <c r="K2874" s="21"/>
      <c r="L2874" s="77"/>
    </row>
    <row r="2875" spans="7:12">
      <c r="G2875" s="21"/>
      <c r="H2875" s="21"/>
      <c r="K2875" s="21"/>
      <c r="L2875" s="77"/>
    </row>
    <row r="2876" spans="7:12">
      <c r="G2876" s="21"/>
      <c r="H2876" s="21"/>
      <c r="K2876" s="21"/>
      <c r="L2876" s="77"/>
    </row>
    <row r="2877" spans="7:12">
      <c r="G2877" s="21"/>
      <c r="H2877" s="21"/>
      <c r="K2877" s="21"/>
      <c r="L2877" s="77"/>
    </row>
    <row r="2878" spans="7:12">
      <c r="G2878" s="21"/>
      <c r="H2878" s="21"/>
      <c r="K2878" s="21"/>
      <c r="L2878" s="77"/>
    </row>
    <row r="2879" spans="7:12">
      <c r="G2879" s="21"/>
      <c r="H2879" s="21"/>
      <c r="K2879" s="21"/>
      <c r="L2879" s="77"/>
    </row>
    <row r="2880" spans="7:12">
      <c r="G2880" s="21"/>
      <c r="H2880" s="21"/>
      <c r="K2880" s="21"/>
      <c r="L2880" s="77"/>
    </row>
    <row r="2881" spans="7:12">
      <c r="G2881" s="21"/>
      <c r="H2881" s="21"/>
      <c r="K2881" s="21"/>
      <c r="L2881" s="77"/>
    </row>
    <row r="2882" spans="7:12">
      <c r="G2882" s="21"/>
      <c r="H2882" s="21"/>
      <c r="K2882" s="21"/>
      <c r="L2882" s="77"/>
    </row>
    <row r="2883" spans="7:12">
      <c r="G2883" s="21"/>
      <c r="H2883" s="21"/>
      <c r="K2883" s="21"/>
      <c r="L2883" s="77"/>
    </row>
    <row r="2884" spans="7:12">
      <c r="G2884" s="21"/>
      <c r="H2884" s="21"/>
      <c r="K2884" s="21"/>
      <c r="L2884" s="77"/>
    </row>
    <row r="2885" spans="7:12">
      <c r="G2885" s="21"/>
      <c r="H2885" s="21"/>
      <c r="K2885" s="21"/>
      <c r="L2885" s="77"/>
    </row>
    <row r="2886" spans="7:12">
      <c r="G2886" s="21"/>
      <c r="H2886" s="21"/>
      <c r="K2886" s="21"/>
      <c r="L2886" s="77"/>
    </row>
    <row r="2887" spans="7:12">
      <c r="G2887" s="21"/>
      <c r="H2887" s="21"/>
      <c r="K2887" s="21"/>
      <c r="L2887" s="77"/>
    </row>
    <row r="2888" spans="7:12">
      <c r="G2888" s="21"/>
      <c r="H2888" s="21"/>
      <c r="K2888" s="21"/>
      <c r="L2888" s="77"/>
    </row>
    <row r="2889" spans="7:12">
      <c r="G2889" s="21"/>
      <c r="H2889" s="21"/>
      <c r="K2889" s="21"/>
      <c r="L2889" s="77"/>
    </row>
    <row r="2890" spans="7:12">
      <c r="G2890" s="21"/>
      <c r="H2890" s="21"/>
      <c r="K2890" s="21"/>
      <c r="L2890" s="77"/>
    </row>
    <row r="2891" spans="7:12">
      <c r="G2891" s="21"/>
      <c r="H2891" s="21"/>
      <c r="K2891" s="21"/>
      <c r="L2891" s="77"/>
    </row>
    <row r="2892" spans="7:12">
      <c r="G2892" s="21"/>
      <c r="H2892" s="21"/>
      <c r="K2892" s="21"/>
      <c r="L2892" s="77"/>
    </row>
    <row r="2893" spans="7:12">
      <c r="G2893" s="21"/>
      <c r="H2893" s="21"/>
      <c r="K2893" s="21"/>
      <c r="L2893" s="77"/>
    </row>
    <row r="2894" spans="7:12">
      <c r="G2894" s="21"/>
      <c r="H2894" s="21"/>
      <c r="K2894" s="21"/>
      <c r="L2894" s="77"/>
    </row>
    <row r="2895" spans="7:12">
      <c r="G2895" s="21"/>
      <c r="H2895" s="21"/>
      <c r="K2895" s="21"/>
      <c r="L2895" s="77"/>
    </row>
    <row r="2896" spans="7:12">
      <c r="G2896" s="21"/>
      <c r="H2896" s="21"/>
      <c r="K2896" s="21"/>
      <c r="L2896" s="77"/>
    </row>
    <row r="2897" spans="7:12">
      <c r="G2897" s="21"/>
      <c r="H2897" s="21"/>
      <c r="K2897" s="21"/>
      <c r="L2897" s="77"/>
    </row>
    <row r="2898" spans="7:12">
      <c r="G2898" s="21"/>
      <c r="H2898" s="21"/>
      <c r="K2898" s="21"/>
      <c r="L2898" s="77"/>
    </row>
    <row r="2899" spans="7:12">
      <c r="G2899" s="21"/>
      <c r="H2899" s="21"/>
      <c r="K2899" s="21"/>
      <c r="L2899" s="77"/>
    </row>
    <row r="2900" spans="7:12">
      <c r="G2900" s="21"/>
      <c r="H2900" s="21"/>
      <c r="K2900" s="21"/>
      <c r="L2900" s="77"/>
    </row>
    <row r="2901" spans="7:12">
      <c r="G2901" s="21"/>
      <c r="H2901" s="21"/>
      <c r="K2901" s="21"/>
      <c r="L2901" s="77"/>
    </row>
    <row r="2902" spans="7:12">
      <c r="G2902" s="21"/>
      <c r="H2902" s="21"/>
      <c r="K2902" s="21"/>
      <c r="L2902" s="77"/>
    </row>
    <row r="2903" spans="7:12">
      <c r="G2903" s="21"/>
      <c r="H2903" s="21"/>
      <c r="K2903" s="21"/>
      <c r="L2903" s="77"/>
    </row>
    <row r="2904" spans="7:12">
      <c r="G2904" s="21"/>
      <c r="H2904" s="21"/>
      <c r="K2904" s="21"/>
      <c r="L2904" s="77"/>
    </row>
    <row r="2905" spans="7:12">
      <c r="G2905" s="21"/>
      <c r="H2905" s="21"/>
      <c r="K2905" s="21"/>
      <c r="L2905" s="77"/>
    </row>
    <row r="2906" spans="7:12">
      <c r="G2906" s="21"/>
      <c r="H2906" s="21"/>
      <c r="K2906" s="21"/>
      <c r="L2906" s="77"/>
    </row>
    <row r="2907" spans="7:12">
      <c r="G2907" s="21"/>
      <c r="H2907" s="21"/>
      <c r="K2907" s="21"/>
      <c r="L2907" s="77"/>
    </row>
    <row r="2908" spans="7:12">
      <c r="G2908" s="21"/>
      <c r="H2908" s="21"/>
      <c r="K2908" s="21"/>
      <c r="L2908" s="77"/>
    </row>
    <row r="2909" spans="7:12">
      <c r="G2909" s="21"/>
      <c r="H2909" s="21"/>
      <c r="K2909" s="21"/>
      <c r="L2909" s="77"/>
    </row>
    <row r="2910" spans="7:12">
      <c r="G2910" s="21"/>
      <c r="H2910" s="21"/>
      <c r="K2910" s="21"/>
      <c r="L2910" s="77"/>
    </row>
    <row r="2911" spans="7:12">
      <c r="G2911" s="21"/>
      <c r="H2911" s="21"/>
      <c r="K2911" s="21"/>
      <c r="L2911" s="77"/>
    </row>
    <row r="2912" spans="7:12">
      <c r="G2912" s="21"/>
      <c r="H2912" s="21"/>
      <c r="K2912" s="21"/>
      <c r="L2912" s="77"/>
    </row>
    <row r="2913" spans="7:12">
      <c r="G2913" s="21"/>
      <c r="H2913" s="21"/>
      <c r="K2913" s="21"/>
      <c r="L2913" s="77"/>
    </row>
    <row r="2914" spans="7:12">
      <c r="G2914" s="21"/>
      <c r="H2914" s="21"/>
      <c r="K2914" s="21"/>
      <c r="L2914" s="77"/>
    </row>
    <row r="2915" spans="7:12">
      <c r="G2915" s="21"/>
      <c r="H2915" s="21"/>
      <c r="K2915" s="21"/>
      <c r="L2915" s="77"/>
    </row>
    <row r="2916" spans="7:12">
      <c r="G2916" s="21"/>
      <c r="H2916" s="21"/>
      <c r="K2916" s="21"/>
      <c r="L2916" s="77"/>
    </row>
    <row r="2917" spans="7:12">
      <c r="G2917" s="21"/>
      <c r="H2917" s="21"/>
      <c r="K2917" s="21"/>
      <c r="L2917" s="77"/>
    </row>
    <row r="2918" spans="7:12">
      <c r="G2918" s="21"/>
      <c r="H2918" s="21"/>
      <c r="K2918" s="21"/>
      <c r="L2918" s="77"/>
    </row>
    <row r="2919" spans="7:12">
      <c r="G2919" s="21"/>
      <c r="H2919" s="21"/>
      <c r="K2919" s="21"/>
      <c r="L2919" s="77"/>
    </row>
    <row r="2920" spans="7:12">
      <c r="G2920" s="21"/>
      <c r="H2920" s="21"/>
      <c r="K2920" s="21"/>
      <c r="L2920" s="77"/>
    </row>
    <row r="2921" spans="7:12">
      <c r="G2921" s="21"/>
      <c r="H2921" s="21"/>
      <c r="K2921" s="21"/>
      <c r="L2921" s="77"/>
    </row>
    <row r="2922" spans="7:12">
      <c r="G2922" s="21"/>
      <c r="H2922" s="21"/>
      <c r="K2922" s="21"/>
      <c r="L2922" s="77"/>
    </row>
    <row r="2923" spans="7:12">
      <c r="G2923" s="21"/>
      <c r="H2923" s="21"/>
      <c r="K2923" s="21"/>
      <c r="L2923" s="77"/>
    </row>
    <row r="2924" spans="7:12">
      <c r="G2924" s="21"/>
      <c r="H2924" s="21"/>
      <c r="K2924" s="21"/>
      <c r="L2924" s="77"/>
    </row>
    <row r="2925" spans="7:12">
      <c r="G2925" s="21"/>
      <c r="H2925" s="21"/>
      <c r="K2925" s="21"/>
      <c r="L2925" s="77"/>
    </row>
    <row r="2926" spans="7:12">
      <c r="G2926" s="21"/>
      <c r="H2926" s="21"/>
      <c r="K2926" s="21"/>
      <c r="L2926" s="77"/>
    </row>
    <row r="2927" spans="7:12">
      <c r="G2927" s="21"/>
      <c r="H2927" s="21"/>
      <c r="K2927" s="21"/>
      <c r="L2927" s="77"/>
    </row>
    <row r="2928" spans="7:12">
      <c r="G2928" s="21"/>
      <c r="H2928" s="21"/>
      <c r="K2928" s="21"/>
      <c r="L2928" s="77"/>
    </row>
    <row r="2929" spans="7:12">
      <c r="G2929" s="21"/>
      <c r="H2929" s="21"/>
      <c r="K2929" s="21"/>
      <c r="L2929" s="77"/>
    </row>
    <row r="2930" spans="7:12">
      <c r="G2930" s="21"/>
      <c r="H2930" s="21"/>
      <c r="K2930" s="21"/>
      <c r="L2930" s="77"/>
    </row>
    <row r="2931" spans="7:12">
      <c r="G2931" s="21"/>
      <c r="H2931" s="21"/>
      <c r="K2931" s="21"/>
      <c r="L2931" s="77"/>
    </row>
    <row r="2932" spans="7:12">
      <c r="G2932" s="21"/>
      <c r="H2932" s="21"/>
      <c r="K2932" s="21"/>
      <c r="L2932" s="77"/>
    </row>
    <row r="2933" spans="7:12">
      <c r="G2933" s="21"/>
      <c r="H2933" s="21"/>
      <c r="K2933" s="21"/>
      <c r="L2933" s="77"/>
    </row>
    <row r="2934" spans="7:12">
      <c r="G2934" s="21"/>
      <c r="H2934" s="21"/>
      <c r="K2934" s="21"/>
      <c r="L2934" s="77"/>
    </row>
    <row r="2935" spans="7:12">
      <c r="G2935" s="21"/>
      <c r="H2935" s="21"/>
      <c r="K2935" s="21"/>
      <c r="L2935" s="77"/>
    </row>
    <row r="2936" spans="7:12">
      <c r="G2936" s="21"/>
      <c r="H2936" s="21"/>
      <c r="K2936" s="21"/>
      <c r="L2936" s="77"/>
    </row>
    <row r="2937" spans="7:12">
      <c r="G2937" s="21"/>
      <c r="H2937" s="21"/>
      <c r="K2937" s="21"/>
      <c r="L2937" s="77"/>
    </row>
    <row r="2938" spans="7:12">
      <c r="G2938" s="21"/>
      <c r="H2938" s="21"/>
      <c r="K2938" s="21"/>
      <c r="L2938" s="77"/>
    </row>
    <row r="2939" spans="7:12">
      <c r="G2939" s="21"/>
      <c r="H2939" s="21"/>
      <c r="K2939" s="21"/>
      <c r="L2939" s="77"/>
    </row>
    <row r="2940" spans="7:12">
      <c r="G2940" s="21"/>
      <c r="H2940" s="21"/>
      <c r="K2940" s="21"/>
      <c r="L2940" s="77"/>
    </row>
    <row r="2941" spans="7:12">
      <c r="G2941" s="21"/>
      <c r="H2941" s="21"/>
      <c r="K2941" s="21"/>
      <c r="L2941" s="77"/>
    </row>
    <row r="2942" spans="7:12">
      <c r="G2942" s="21"/>
      <c r="H2942" s="21"/>
      <c r="K2942" s="21"/>
      <c r="L2942" s="77"/>
    </row>
    <row r="2943" spans="7:12">
      <c r="G2943" s="21"/>
      <c r="H2943" s="21"/>
      <c r="K2943" s="21"/>
      <c r="L2943" s="77"/>
    </row>
    <row r="2944" spans="7:12">
      <c r="G2944" s="21"/>
      <c r="H2944" s="21"/>
      <c r="K2944" s="21"/>
      <c r="L2944" s="77"/>
    </row>
    <row r="2945" spans="7:12">
      <c r="G2945" s="21"/>
      <c r="H2945" s="21"/>
      <c r="K2945" s="21"/>
      <c r="L2945" s="77"/>
    </row>
    <row r="2946" spans="7:12">
      <c r="G2946" s="21"/>
      <c r="H2946" s="21"/>
      <c r="K2946" s="21"/>
      <c r="L2946" s="77"/>
    </row>
    <row r="2947" spans="7:12">
      <c r="G2947" s="21"/>
      <c r="H2947" s="21"/>
      <c r="K2947" s="21"/>
      <c r="L2947" s="77"/>
    </row>
    <row r="2948" spans="7:12">
      <c r="G2948" s="21"/>
      <c r="H2948" s="21"/>
      <c r="K2948" s="21"/>
      <c r="L2948" s="77"/>
    </row>
    <row r="2949" spans="7:12">
      <c r="G2949" s="21"/>
      <c r="H2949" s="21"/>
      <c r="K2949" s="21"/>
      <c r="L2949" s="77"/>
    </row>
    <row r="2950" spans="7:12">
      <c r="G2950" s="21"/>
      <c r="H2950" s="21"/>
      <c r="K2950" s="21"/>
      <c r="L2950" s="77"/>
    </row>
    <row r="2951" spans="7:12">
      <c r="G2951" s="21"/>
      <c r="H2951" s="21"/>
      <c r="K2951" s="21"/>
      <c r="L2951" s="77"/>
    </row>
    <row r="2952" spans="7:12">
      <c r="G2952" s="21"/>
      <c r="H2952" s="21"/>
      <c r="K2952" s="21"/>
      <c r="L2952" s="77"/>
    </row>
    <row r="2953" spans="7:12">
      <c r="G2953" s="21"/>
      <c r="H2953" s="21"/>
      <c r="K2953" s="21"/>
      <c r="L2953" s="77"/>
    </row>
    <row r="2954" spans="7:12">
      <c r="G2954" s="21"/>
      <c r="H2954" s="21"/>
      <c r="K2954" s="21"/>
      <c r="L2954" s="77"/>
    </row>
    <row r="2955" spans="7:12">
      <c r="G2955" s="21"/>
      <c r="H2955" s="21"/>
      <c r="K2955" s="21"/>
      <c r="L2955" s="77"/>
    </row>
    <row r="2956" spans="7:12">
      <c r="G2956" s="21"/>
      <c r="H2956" s="21"/>
      <c r="K2956" s="21"/>
      <c r="L2956" s="77"/>
    </row>
    <row r="2957" spans="7:12">
      <c r="G2957" s="21"/>
      <c r="H2957" s="21"/>
      <c r="K2957" s="21"/>
      <c r="L2957" s="77"/>
    </row>
    <row r="2958" spans="7:12">
      <c r="G2958" s="21"/>
      <c r="H2958" s="21"/>
      <c r="K2958" s="21"/>
      <c r="L2958" s="77"/>
    </row>
    <row r="2959" spans="7:12">
      <c r="G2959" s="21"/>
      <c r="H2959" s="21"/>
      <c r="K2959" s="21"/>
      <c r="L2959" s="77"/>
    </row>
    <row r="2960" spans="7:12">
      <c r="G2960" s="21"/>
      <c r="H2960" s="21"/>
      <c r="K2960" s="21"/>
      <c r="L2960" s="77"/>
    </row>
    <row r="2961" spans="7:12">
      <c r="G2961" s="21"/>
      <c r="H2961" s="21"/>
      <c r="K2961" s="21"/>
      <c r="L2961" s="77"/>
    </row>
    <row r="2962" spans="7:12">
      <c r="G2962" s="21"/>
      <c r="H2962" s="21"/>
      <c r="K2962" s="21"/>
      <c r="L2962" s="77"/>
    </row>
    <row r="2963" spans="7:12">
      <c r="G2963" s="21"/>
      <c r="H2963" s="21"/>
      <c r="K2963" s="21"/>
      <c r="L2963" s="77"/>
    </row>
    <row r="2964" spans="7:12">
      <c r="G2964" s="21"/>
      <c r="H2964" s="21"/>
      <c r="K2964" s="21"/>
      <c r="L2964" s="77"/>
    </row>
    <row r="2965" spans="7:12">
      <c r="G2965" s="21"/>
      <c r="H2965" s="21"/>
      <c r="K2965" s="21"/>
      <c r="L2965" s="77"/>
    </row>
    <row r="2966" spans="7:12">
      <c r="G2966" s="21"/>
      <c r="H2966" s="21"/>
      <c r="K2966" s="21"/>
      <c r="L2966" s="77"/>
    </row>
    <row r="2967" spans="7:12">
      <c r="G2967" s="21"/>
      <c r="H2967" s="21"/>
      <c r="K2967" s="21"/>
      <c r="L2967" s="77"/>
    </row>
    <row r="2968" spans="7:12">
      <c r="G2968" s="21"/>
      <c r="H2968" s="21"/>
      <c r="K2968" s="21"/>
      <c r="L2968" s="77"/>
    </row>
    <row r="2969" spans="7:12">
      <c r="G2969" s="21"/>
      <c r="H2969" s="21"/>
      <c r="K2969" s="21"/>
      <c r="L2969" s="77"/>
    </row>
    <row r="2970" spans="7:12">
      <c r="G2970" s="21"/>
      <c r="H2970" s="21"/>
      <c r="K2970" s="21"/>
      <c r="L2970" s="77"/>
    </row>
    <row r="2971" spans="7:12">
      <c r="G2971" s="21"/>
      <c r="H2971" s="21"/>
      <c r="K2971" s="21"/>
      <c r="L2971" s="77"/>
    </row>
    <row r="2972" spans="7:12">
      <c r="G2972" s="21"/>
      <c r="H2972" s="21"/>
      <c r="K2972" s="21"/>
      <c r="L2972" s="77"/>
    </row>
    <row r="2973" spans="7:12">
      <c r="G2973" s="21"/>
      <c r="H2973" s="21"/>
      <c r="K2973" s="21"/>
      <c r="L2973" s="77"/>
    </row>
    <row r="2974" spans="7:12">
      <c r="G2974" s="21"/>
      <c r="H2974" s="21"/>
      <c r="K2974" s="21"/>
      <c r="L2974" s="77"/>
    </row>
    <row r="2975" spans="7:12">
      <c r="G2975" s="21"/>
      <c r="H2975" s="21"/>
      <c r="K2975" s="21"/>
      <c r="L2975" s="77"/>
    </row>
    <row r="2976" spans="7:12">
      <c r="G2976" s="21"/>
      <c r="H2976" s="21"/>
      <c r="K2976" s="21"/>
      <c r="L2976" s="77"/>
    </row>
    <row r="2977" spans="7:12">
      <c r="G2977" s="21"/>
      <c r="H2977" s="21"/>
      <c r="K2977" s="21"/>
      <c r="L2977" s="77"/>
    </row>
    <row r="2978" spans="7:12">
      <c r="G2978" s="21"/>
      <c r="H2978" s="21"/>
      <c r="K2978" s="21"/>
      <c r="L2978" s="77"/>
    </row>
    <row r="2979" spans="7:12">
      <c r="G2979" s="21"/>
      <c r="H2979" s="21"/>
      <c r="K2979" s="21"/>
      <c r="L2979" s="77"/>
    </row>
    <row r="2980" spans="7:12">
      <c r="G2980" s="21"/>
      <c r="H2980" s="21"/>
      <c r="K2980" s="21"/>
      <c r="L2980" s="77"/>
    </row>
    <row r="2981" spans="7:12">
      <c r="G2981" s="21"/>
      <c r="H2981" s="21"/>
      <c r="K2981" s="21"/>
      <c r="L2981" s="77"/>
    </row>
    <row r="2982" spans="7:12">
      <c r="G2982" s="21"/>
      <c r="H2982" s="21"/>
      <c r="K2982" s="21"/>
      <c r="L2982" s="77"/>
    </row>
    <row r="2983" spans="7:12">
      <c r="G2983" s="21"/>
      <c r="H2983" s="21"/>
      <c r="K2983" s="21"/>
      <c r="L2983" s="77"/>
    </row>
    <row r="2984" spans="7:12">
      <c r="G2984" s="21"/>
      <c r="H2984" s="21"/>
      <c r="K2984" s="21"/>
      <c r="L2984" s="77"/>
    </row>
    <row r="2985" spans="7:12">
      <c r="G2985" s="21"/>
      <c r="H2985" s="21"/>
      <c r="K2985" s="21"/>
      <c r="L2985" s="77"/>
    </row>
    <row r="2986" spans="7:12">
      <c r="G2986" s="21"/>
      <c r="H2986" s="21"/>
      <c r="K2986" s="21"/>
      <c r="L2986" s="77"/>
    </row>
    <row r="2987" spans="7:12">
      <c r="G2987" s="21"/>
      <c r="H2987" s="21"/>
      <c r="K2987" s="21"/>
      <c r="L2987" s="77"/>
    </row>
    <row r="2988" spans="7:12">
      <c r="G2988" s="21"/>
      <c r="H2988" s="21"/>
      <c r="K2988" s="21"/>
      <c r="L2988" s="77"/>
    </row>
    <row r="2989" spans="7:12">
      <c r="G2989" s="21"/>
      <c r="H2989" s="21"/>
      <c r="K2989" s="21"/>
      <c r="L2989" s="77"/>
    </row>
    <row r="2990" spans="7:12">
      <c r="G2990" s="21"/>
      <c r="H2990" s="21"/>
      <c r="K2990" s="21"/>
      <c r="L2990" s="77"/>
    </row>
    <row r="2991" spans="7:12">
      <c r="G2991" s="21"/>
      <c r="H2991" s="21"/>
      <c r="K2991" s="21"/>
      <c r="L2991" s="77"/>
    </row>
    <row r="2992" spans="7:12">
      <c r="G2992" s="21"/>
      <c r="H2992" s="21"/>
      <c r="K2992" s="21"/>
      <c r="L2992" s="77"/>
    </row>
    <row r="2993" spans="7:12">
      <c r="G2993" s="21"/>
      <c r="H2993" s="21"/>
      <c r="K2993" s="21"/>
      <c r="L2993" s="77"/>
    </row>
    <row r="2994" spans="7:12">
      <c r="G2994" s="21"/>
      <c r="H2994" s="21"/>
      <c r="K2994" s="21"/>
      <c r="L2994" s="77"/>
    </row>
    <row r="2995" spans="7:12">
      <c r="G2995" s="21"/>
      <c r="H2995" s="21"/>
      <c r="K2995" s="21"/>
      <c r="L2995" s="77"/>
    </row>
    <row r="2996" spans="7:12">
      <c r="G2996" s="21"/>
      <c r="H2996" s="21"/>
      <c r="K2996" s="21"/>
      <c r="L2996" s="77"/>
    </row>
    <row r="2997" spans="7:12">
      <c r="G2997" s="21"/>
      <c r="H2997" s="21"/>
      <c r="K2997" s="21"/>
      <c r="L2997" s="77"/>
    </row>
    <row r="2998" spans="7:12">
      <c r="G2998" s="21"/>
      <c r="H2998" s="21"/>
      <c r="K2998" s="21"/>
      <c r="L2998" s="77"/>
    </row>
    <row r="2999" spans="7:12">
      <c r="G2999" s="21"/>
      <c r="H2999" s="21"/>
      <c r="K2999" s="21"/>
      <c r="L2999" s="77"/>
    </row>
    <row r="3000" spans="7:12">
      <c r="G3000" s="21"/>
      <c r="H3000" s="21"/>
      <c r="K3000" s="21"/>
      <c r="L3000" s="77"/>
    </row>
    <row r="3001" spans="7:12">
      <c r="G3001" s="21"/>
      <c r="H3001" s="21"/>
      <c r="K3001" s="21"/>
      <c r="L3001" s="77"/>
    </row>
    <row r="3002" spans="7:12">
      <c r="G3002" s="21"/>
      <c r="H3002" s="21"/>
      <c r="K3002" s="21"/>
      <c r="L3002" s="77"/>
    </row>
    <row r="3003" spans="7:12">
      <c r="G3003" s="21"/>
      <c r="H3003" s="21"/>
      <c r="K3003" s="21"/>
      <c r="L3003" s="77"/>
    </row>
    <row r="3004" spans="7:12">
      <c r="G3004" s="21"/>
      <c r="H3004" s="21"/>
      <c r="K3004" s="21"/>
      <c r="L3004" s="77"/>
    </row>
    <row r="3005" spans="7:12">
      <c r="G3005" s="21"/>
      <c r="H3005" s="21"/>
      <c r="K3005" s="21"/>
      <c r="L3005" s="77"/>
    </row>
    <row r="3006" spans="7:12">
      <c r="G3006" s="21"/>
      <c r="H3006" s="21"/>
      <c r="K3006" s="21"/>
      <c r="L3006" s="77"/>
    </row>
    <row r="3007" spans="7:12">
      <c r="G3007" s="21"/>
      <c r="H3007" s="21"/>
      <c r="K3007" s="21"/>
      <c r="L3007" s="77"/>
    </row>
    <row r="3008" spans="7:12">
      <c r="G3008" s="21"/>
      <c r="H3008" s="21"/>
      <c r="K3008" s="21"/>
      <c r="L3008" s="77"/>
    </row>
    <row r="3009" spans="7:12">
      <c r="G3009" s="21"/>
      <c r="H3009" s="21"/>
      <c r="K3009" s="21"/>
      <c r="L3009" s="77"/>
    </row>
    <row r="3010" spans="7:12">
      <c r="G3010" s="21"/>
      <c r="H3010" s="21"/>
      <c r="K3010" s="21"/>
      <c r="L3010" s="77"/>
    </row>
    <row r="3011" spans="7:12">
      <c r="G3011" s="21"/>
      <c r="H3011" s="21"/>
      <c r="K3011" s="21"/>
      <c r="L3011" s="77"/>
    </row>
    <row r="3012" spans="7:12">
      <c r="G3012" s="21"/>
      <c r="H3012" s="21"/>
      <c r="K3012" s="21"/>
      <c r="L3012" s="77"/>
    </row>
    <row r="3013" spans="7:12">
      <c r="G3013" s="21"/>
      <c r="H3013" s="21"/>
      <c r="K3013" s="21"/>
      <c r="L3013" s="77"/>
    </row>
    <row r="3014" spans="7:12">
      <c r="G3014" s="21"/>
      <c r="H3014" s="21"/>
      <c r="K3014" s="21"/>
      <c r="L3014" s="77"/>
    </row>
    <row r="3015" spans="7:12">
      <c r="G3015" s="21"/>
      <c r="H3015" s="21"/>
      <c r="K3015" s="21"/>
      <c r="L3015" s="77"/>
    </row>
    <row r="3016" spans="7:12">
      <c r="G3016" s="21"/>
      <c r="H3016" s="21"/>
      <c r="K3016" s="21"/>
      <c r="L3016" s="77"/>
    </row>
    <row r="3017" spans="7:12">
      <c r="G3017" s="21"/>
      <c r="H3017" s="21"/>
      <c r="K3017" s="21"/>
      <c r="L3017" s="77"/>
    </row>
    <row r="3018" spans="7:12">
      <c r="G3018" s="21"/>
      <c r="H3018" s="21"/>
      <c r="K3018" s="21"/>
      <c r="L3018" s="77"/>
    </row>
    <row r="3019" spans="7:12">
      <c r="G3019" s="21"/>
      <c r="H3019" s="21"/>
      <c r="K3019" s="21"/>
      <c r="L3019" s="77"/>
    </row>
    <row r="3020" spans="7:12">
      <c r="G3020" s="21"/>
      <c r="H3020" s="21"/>
      <c r="K3020" s="21"/>
      <c r="L3020" s="77"/>
    </row>
    <row r="3021" spans="7:12">
      <c r="G3021" s="21"/>
      <c r="H3021" s="21"/>
      <c r="K3021" s="21"/>
      <c r="L3021" s="77"/>
    </row>
    <row r="3022" spans="7:12">
      <c r="G3022" s="21"/>
      <c r="H3022" s="21"/>
      <c r="K3022" s="21"/>
      <c r="L3022" s="77"/>
    </row>
    <row r="3023" spans="7:12">
      <c r="G3023" s="21"/>
      <c r="H3023" s="21"/>
      <c r="K3023" s="21"/>
      <c r="L3023" s="77"/>
    </row>
    <row r="3024" spans="7:12">
      <c r="G3024" s="21"/>
      <c r="H3024" s="21"/>
      <c r="K3024" s="21"/>
      <c r="L3024" s="77"/>
    </row>
    <row r="3025" spans="7:12">
      <c r="G3025" s="21"/>
      <c r="H3025" s="21"/>
      <c r="K3025" s="21"/>
      <c r="L3025" s="77"/>
    </row>
    <row r="3026" spans="7:12">
      <c r="G3026" s="21"/>
      <c r="H3026" s="21"/>
      <c r="K3026" s="21"/>
      <c r="L3026" s="77"/>
    </row>
    <row r="3027" spans="7:12">
      <c r="G3027" s="21"/>
      <c r="H3027" s="21"/>
      <c r="K3027" s="21"/>
      <c r="L3027" s="77"/>
    </row>
    <row r="3028" spans="7:12">
      <c r="G3028" s="21"/>
      <c r="H3028" s="21"/>
      <c r="K3028" s="21"/>
      <c r="L3028" s="77"/>
    </row>
    <row r="3029" spans="7:12">
      <c r="G3029" s="21"/>
      <c r="H3029" s="21"/>
      <c r="K3029" s="21"/>
      <c r="L3029" s="77"/>
    </row>
    <row r="3030" spans="7:12">
      <c r="G3030" s="21"/>
      <c r="H3030" s="21"/>
      <c r="K3030" s="21"/>
      <c r="L3030" s="77"/>
    </row>
    <row r="3031" spans="7:12">
      <c r="G3031" s="21"/>
      <c r="H3031" s="21"/>
      <c r="K3031" s="21"/>
      <c r="L3031" s="77"/>
    </row>
    <row r="3032" spans="7:12">
      <c r="G3032" s="21"/>
      <c r="H3032" s="21"/>
      <c r="K3032" s="21"/>
      <c r="L3032" s="77"/>
    </row>
    <row r="3033" spans="7:12">
      <c r="G3033" s="21"/>
      <c r="H3033" s="21"/>
      <c r="K3033" s="21"/>
      <c r="L3033" s="77"/>
    </row>
    <row r="3034" spans="7:12">
      <c r="G3034" s="21"/>
      <c r="H3034" s="21"/>
      <c r="K3034" s="21"/>
      <c r="L3034" s="77"/>
    </row>
    <row r="3035" spans="7:12">
      <c r="G3035" s="21"/>
      <c r="H3035" s="21"/>
      <c r="K3035" s="21"/>
      <c r="L3035" s="77"/>
    </row>
    <row r="3036" spans="7:12">
      <c r="G3036" s="21"/>
      <c r="H3036" s="21"/>
      <c r="K3036" s="21"/>
      <c r="L3036" s="77"/>
    </row>
    <row r="3037" spans="7:12">
      <c r="G3037" s="21"/>
      <c r="H3037" s="21"/>
      <c r="K3037" s="21"/>
      <c r="L3037" s="77"/>
    </row>
    <row r="3038" spans="7:12">
      <c r="G3038" s="21"/>
      <c r="H3038" s="21"/>
      <c r="K3038" s="21"/>
      <c r="L3038" s="77"/>
    </row>
    <row r="3039" spans="7:12">
      <c r="G3039" s="21"/>
      <c r="H3039" s="21"/>
      <c r="K3039" s="21"/>
      <c r="L3039" s="77"/>
    </row>
    <row r="3040" spans="7:12">
      <c r="G3040" s="21"/>
      <c r="H3040" s="21"/>
      <c r="K3040" s="21"/>
      <c r="L3040" s="77"/>
    </row>
    <row r="3041" spans="7:12">
      <c r="G3041" s="21"/>
      <c r="H3041" s="21"/>
      <c r="K3041" s="21"/>
      <c r="L3041" s="77"/>
    </row>
    <row r="3042" spans="7:12">
      <c r="G3042" s="21"/>
      <c r="H3042" s="21"/>
      <c r="K3042" s="21"/>
      <c r="L3042" s="77"/>
    </row>
    <row r="3043" spans="7:12">
      <c r="G3043" s="21"/>
      <c r="H3043" s="21"/>
      <c r="K3043" s="21"/>
      <c r="L3043" s="77"/>
    </row>
    <row r="3044" spans="7:12">
      <c r="G3044" s="21"/>
      <c r="H3044" s="21"/>
      <c r="K3044" s="21"/>
      <c r="L3044" s="77"/>
    </row>
    <row r="3045" spans="7:12">
      <c r="G3045" s="21"/>
      <c r="H3045" s="21"/>
      <c r="K3045" s="21"/>
      <c r="L3045" s="77"/>
    </row>
    <row r="3046" spans="7:12">
      <c r="G3046" s="21"/>
      <c r="H3046" s="21"/>
      <c r="K3046" s="21"/>
      <c r="L3046" s="77"/>
    </row>
    <row r="3047" spans="7:12">
      <c r="G3047" s="21"/>
      <c r="H3047" s="21"/>
      <c r="K3047" s="21"/>
      <c r="L3047" s="77"/>
    </row>
    <row r="3048" spans="7:12">
      <c r="G3048" s="21"/>
      <c r="H3048" s="21"/>
      <c r="K3048" s="21"/>
      <c r="L3048" s="77"/>
    </row>
    <row r="3049" spans="7:12">
      <c r="G3049" s="21"/>
      <c r="H3049" s="21"/>
      <c r="K3049" s="21"/>
      <c r="L3049" s="77"/>
    </row>
    <row r="3050" spans="7:12">
      <c r="G3050" s="21"/>
      <c r="H3050" s="21"/>
      <c r="K3050" s="21"/>
      <c r="L3050" s="77"/>
    </row>
    <row r="3051" spans="7:12">
      <c r="G3051" s="21"/>
      <c r="H3051" s="21"/>
      <c r="K3051" s="21"/>
      <c r="L3051" s="77"/>
    </row>
    <row r="3052" spans="7:12">
      <c r="G3052" s="21"/>
      <c r="H3052" s="21"/>
      <c r="K3052" s="21"/>
      <c r="L3052" s="77"/>
    </row>
    <row r="3053" spans="7:12">
      <c r="G3053" s="21"/>
      <c r="H3053" s="21"/>
      <c r="K3053" s="21"/>
      <c r="L3053" s="77"/>
    </row>
    <row r="3054" spans="7:12">
      <c r="G3054" s="21"/>
      <c r="H3054" s="21"/>
      <c r="K3054" s="21"/>
      <c r="L3054" s="77"/>
    </row>
    <row r="3055" spans="7:12">
      <c r="G3055" s="21"/>
      <c r="H3055" s="21"/>
      <c r="K3055" s="21"/>
      <c r="L3055" s="77"/>
    </row>
    <row r="3056" spans="7:12">
      <c r="G3056" s="21"/>
      <c r="H3056" s="21"/>
      <c r="K3056" s="21"/>
      <c r="L3056" s="77"/>
    </row>
    <row r="3057" spans="7:12">
      <c r="G3057" s="21"/>
      <c r="H3057" s="21"/>
      <c r="K3057" s="21"/>
      <c r="L3057" s="77"/>
    </row>
    <row r="3058" spans="7:12">
      <c r="G3058" s="21"/>
      <c r="H3058" s="21"/>
      <c r="K3058" s="21"/>
      <c r="L3058" s="77"/>
    </row>
    <row r="3059" spans="7:12">
      <c r="G3059" s="21"/>
      <c r="H3059" s="21"/>
      <c r="K3059" s="21"/>
      <c r="L3059" s="77"/>
    </row>
    <row r="3060" spans="7:12">
      <c r="G3060" s="21"/>
      <c r="H3060" s="21"/>
      <c r="K3060" s="21"/>
      <c r="L3060" s="77"/>
    </row>
    <row r="3061" spans="7:12">
      <c r="G3061" s="21"/>
      <c r="H3061" s="21"/>
      <c r="K3061" s="21"/>
      <c r="L3061" s="77"/>
    </row>
    <row r="3062" spans="7:12">
      <c r="G3062" s="21"/>
      <c r="H3062" s="21"/>
      <c r="K3062" s="21"/>
      <c r="L3062" s="77"/>
    </row>
    <row r="3063" spans="7:12">
      <c r="G3063" s="21"/>
      <c r="H3063" s="21"/>
      <c r="K3063" s="21"/>
      <c r="L3063" s="77"/>
    </row>
    <row r="3064" spans="7:12">
      <c r="G3064" s="21"/>
      <c r="H3064" s="21"/>
      <c r="K3064" s="21"/>
      <c r="L3064" s="77"/>
    </row>
    <row r="3065" spans="7:12">
      <c r="G3065" s="21"/>
      <c r="H3065" s="21"/>
      <c r="K3065" s="21"/>
      <c r="L3065" s="77"/>
    </row>
    <row r="3066" spans="7:12">
      <c r="G3066" s="21"/>
      <c r="H3066" s="21"/>
      <c r="K3066" s="21"/>
      <c r="L3066" s="77"/>
    </row>
    <row r="3067" spans="7:12">
      <c r="G3067" s="21"/>
      <c r="H3067" s="21"/>
      <c r="K3067" s="21"/>
      <c r="L3067" s="77"/>
    </row>
    <row r="3068" spans="7:12">
      <c r="G3068" s="21"/>
      <c r="H3068" s="21"/>
      <c r="K3068" s="21"/>
      <c r="L3068" s="77"/>
    </row>
    <row r="3069" spans="7:12">
      <c r="G3069" s="21"/>
      <c r="H3069" s="21"/>
      <c r="K3069" s="21"/>
      <c r="L3069" s="77"/>
    </row>
    <row r="3070" spans="7:12">
      <c r="G3070" s="21"/>
      <c r="H3070" s="21"/>
      <c r="K3070" s="21"/>
      <c r="L3070" s="77"/>
    </row>
    <row r="3071" spans="7:12">
      <c r="G3071" s="21"/>
      <c r="H3071" s="21"/>
      <c r="K3071" s="21"/>
      <c r="L3071" s="77"/>
    </row>
    <row r="3072" spans="7:12">
      <c r="G3072" s="21"/>
      <c r="H3072" s="21"/>
      <c r="K3072" s="21"/>
      <c r="L3072" s="77"/>
    </row>
    <row r="3073" spans="7:12">
      <c r="G3073" s="21"/>
      <c r="H3073" s="21"/>
      <c r="K3073" s="21"/>
      <c r="L3073" s="77"/>
    </row>
    <row r="3074" spans="7:12">
      <c r="G3074" s="21"/>
      <c r="H3074" s="21"/>
      <c r="K3074" s="21"/>
      <c r="L3074" s="77"/>
    </row>
    <row r="3075" spans="7:12">
      <c r="G3075" s="21"/>
      <c r="H3075" s="21"/>
      <c r="K3075" s="21"/>
      <c r="L3075" s="77"/>
    </row>
    <row r="3076" spans="7:12">
      <c r="G3076" s="21"/>
      <c r="H3076" s="21"/>
      <c r="K3076" s="21"/>
      <c r="L3076" s="77"/>
    </row>
    <row r="3077" spans="7:12">
      <c r="G3077" s="21"/>
      <c r="H3077" s="21"/>
      <c r="K3077" s="21"/>
      <c r="L3077" s="77"/>
    </row>
    <row r="3078" spans="7:12">
      <c r="G3078" s="21"/>
      <c r="H3078" s="21"/>
      <c r="K3078" s="21"/>
      <c r="L3078" s="77"/>
    </row>
    <row r="3079" spans="7:12">
      <c r="G3079" s="21"/>
      <c r="H3079" s="21"/>
      <c r="K3079" s="21"/>
      <c r="L3079" s="77"/>
    </row>
    <row r="3080" spans="7:12">
      <c r="G3080" s="21"/>
      <c r="H3080" s="21"/>
      <c r="K3080" s="21"/>
      <c r="L3080" s="77"/>
    </row>
    <row r="3081" spans="7:12">
      <c r="G3081" s="21"/>
      <c r="H3081" s="21"/>
      <c r="K3081" s="21"/>
      <c r="L3081" s="77"/>
    </row>
    <row r="3082" spans="7:12">
      <c r="G3082" s="21"/>
      <c r="H3082" s="21"/>
      <c r="K3082" s="21"/>
      <c r="L3082" s="77"/>
    </row>
    <row r="3083" spans="7:12">
      <c r="G3083" s="21"/>
      <c r="H3083" s="21"/>
      <c r="K3083" s="21"/>
      <c r="L3083" s="77"/>
    </row>
    <row r="3084" spans="7:12">
      <c r="G3084" s="21"/>
      <c r="H3084" s="21"/>
      <c r="K3084" s="21"/>
      <c r="L3084" s="77"/>
    </row>
    <row r="3085" spans="7:12">
      <c r="G3085" s="21"/>
      <c r="H3085" s="21"/>
      <c r="K3085" s="21"/>
      <c r="L3085" s="77"/>
    </row>
    <row r="3086" spans="7:12">
      <c r="G3086" s="21"/>
      <c r="H3086" s="21"/>
      <c r="K3086" s="21"/>
      <c r="L3086" s="77"/>
    </row>
    <row r="3087" spans="7:12">
      <c r="G3087" s="21"/>
      <c r="H3087" s="21"/>
      <c r="K3087" s="21"/>
      <c r="L3087" s="77"/>
    </row>
    <row r="3088" spans="7:12">
      <c r="G3088" s="21"/>
      <c r="H3088" s="21"/>
      <c r="K3088" s="21"/>
      <c r="L3088" s="77"/>
    </row>
    <row r="3089" spans="7:12">
      <c r="G3089" s="21"/>
      <c r="H3089" s="21"/>
      <c r="K3089" s="21"/>
      <c r="L3089" s="77"/>
    </row>
    <row r="3090" spans="7:12">
      <c r="G3090" s="21"/>
      <c r="H3090" s="21"/>
      <c r="K3090" s="21"/>
      <c r="L3090" s="77"/>
    </row>
    <row r="3091" spans="7:12">
      <c r="G3091" s="21"/>
      <c r="H3091" s="21"/>
      <c r="K3091" s="21"/>
      <c r="L3091" s="77"/>
    </row>
    <row r="3092" spans="7:12">
      <c r="G3092" s="21"/>
      <c r="H3092" s="21"/>
      <c r="K3092" s="21"/>
      <c r="L3092" s="77"/>
    </row>
    <row r="3093" spans="7:12">
      <c r="G3093" s="21"/>
      <c r="H3093" s="21"/>
      <c r="K3093" s="21"/>
      <c r="L3093" s="77"/>
    </row>
    <row r="3094" spans="7:12">
      <c r="G3094" s="21"/>
      <c r="H3094" s="21"/>
      <c r="K3094" s="21"/>
      <c r="L3094" s="77"/>
    </row>
    <row r="3095" spans="7:12">
      <c r="G3095" s="21"/>
      <c r="H3095" s="21"/>
      <c r="K3095" s="21"/>
      <c r="L3095" s="77"/>
    </row>
    <row r="3096" spans="7:12">
      <c r="G3096" s="21"/>
      <c r="H3096" s="21"/>
      <c r="K3096" s="21"/>
      <c r="L3096" s="77"/>
    </row>
    <row r="3097" spans="7:12">
      <c r="G3097" s="21"/>
      <c r="H3097" s="21"/>
      <c r="K3097" s="21"/>
      <c r="L3097" s="77"/>
    </row>
    <row r="3098" spans="7:12">
      <c r="G3098" s="21"/>
      <c r="H3098" s="21"/>
      <c r="K3098" s="21"/>
      <c r="L3098" s="77"/>
    </row>
    <row r="3099" spans="7:12">
      <c r="G3099" s="21"/>
      <c r="H3099" s="21"/>
      <c r="K3099" s="21"/>
      <c r="L3099" s="77"/>
    </row>
    <row r="3100" spans="7:12">
      <c r="G3100" s="21"/>
      <c r="H3100" s="21"/>
      <c r="K3100" s="21"/>
      <c r="L3100" s="77"/>
    </row>
    <row r="3101" spans="7:12">
      <c r="G3101" s="21"/>
      <c r="H3101" s="21"/>
      <c r="K3101" s="21"/>
      <c r="L3101" s="77"/>
    </row>
    <row r="3102" spans="7:12">
      <c r="G3102" s="21"/>
      <c r="H3102" s="21"/>
      <c r="K3102" s="21"/>
      <c r="L3102" s="77"/>
    </row>
    <row r="3103" spans="7:12">
      <c r="G3103" s="21"/>
      <c r="H3103" s="21"/>
      <c r="K3103" s="21"/>
      <c r="L3103" s="77"/>
    </row>
    <row r="3104" spans="7:12">
      <c r="G3104" s="21"/>
      <c r="H3104" s="21"/>
      <c r="K3104" s="21"/>
      <c r="L3104" s="77"/>
    </row>
    <row r="3105" spans="7:12">
      <c r="G3105" s="21"/>
      <c r="H3105" s="21"/>
      <c r="K3105" s="21"/>
      <c r="L3105" s="77"/>
    </row>
    <row r="3106" spans="7:12">
      <c r="G3106" s="21"/>
      <c r="H3106" s="21"/>
      <c r="K3106" s="21"/>
      <c r="L3106" s="77"/>
    </row>
    <row r="3107" spans="7:12">
      <c r="G3107" s="21"/>
      <c r="H3107" s="21"/>
      <c r="K3107" s="21"/>
      <c r="L3107" s="77"/>
    </row>
    <row r="3108" spans="7:12">
      <c r="G3108" s="21"/>
      <c r="H3108" s="21"/>
      <c r="K3108" s="21"/>
      <c r="L3108" s="77"/>
    </row>
    <row r="3109" spans="7:12">
      <c r="G3109" s="21"/>
      <c r="H3109" s="21"/>
      <c r="K3109" s="21"/>
      <c r="L3109" s="77"/>
    </row>
    <row r="3110" spans="7:12">
      <c r="G3110" s="21"/>
      <c r="H3110" s="21"/>
      <c r="K3110" s="21"/>
      <c r="L3110" s="77"/>
    </row>
    <row r="3111" spans="7:12">
      <c r="G3111" s="21"/>
      <c r="H3111" s="21"/>
      <c r="K3111" s="21"/>
      <c r="L3111" s="77"/>
    </row>
    <row r="3112" spans="7:12">
      <c r="G3112" s="21"/>
      <c r="H3112" s="21"/>
      <c r="K3112" s="21"/>
      <c r="L3112" s="77"/>
    </row>
    <row r="3113" spans="7:12">
      <c r="G3113" s="21"/>
      <c r="H3113" s="21"/>
      <c r="K3113" s="21"/>
      <c r="L3113" s="77"/>
    </row>
    <row r="3114" spans="7:12">
      <c r="G3114" s="21"/>
      <c r="H3114" s="21"/>
      <c r="K3114" s="21"/>
      <c r="L3114" s="77"/>
    </row>
    <row r="3115" spans="7:12">
      <c r="G3115" s="21"/>
      <c r="H3115" s="21"/>
      <c r="K3115" s="21"/>
      <c r="L3115" s="77"/>
    </row>
    <row r="3116" spans="7:12">
      <c r="G3116" s="21"/>
      <c r="H3116" s="21"/>
      <c r="K3116" s="21"/>
      <c r="L3116" s="77"/>
    </row>
    <row r="3117" spans="7:12">
      <c r="G3117" s="21"/>
      <c r="H3117" s="21"/>
      <c r="K3117" s="21"/>
      <c r="L3117" s="77"/>
    </row>
    <row r="3118" spans="7:12">
      <c r="G3118" s="21"/>
      <c r="H3118" s="21"/>
      <c r="K3118" s="21"/>
      <c r="L3118" s="77"/>
    </row>
    <row r="3119" spans="7:12">
      <c r="G3119" s="21"/>
      <c r="H3119" s="21"/>
      <c r="K3119" s="21"/>
      <c r="L3119" s="77"/>
    </row>
    <row r="3120" spans="7:12">
      <c r="G3120" s="21"/>
      <c r="H3120" s="21"/>
      <c r="K3120" s="21"/>
      <c r="L3120" s="77"/>
    </row>
    <row r="3121" spans="7:12">
      <c r="G3121" s="21"/>
      <c r="H3121" s="21"/>
      <c r="K3121" s="21"/>
      <c r="L3121" s="77"/>
    </row>
    <row r="3122" spans="7:12">
      <c r="G3122" s="21"/>
      <c r="H3122" s="21"/>
      <c r="K3122" s="21"/>
      <c r="L3122" s="77"/>
    </row>
    <row r="3123" spans="7:12">
      <c r="G3123" s="21"/>
      <c r="H3123" s="21"/>
      <c r="K3123" s="21"/>
      <c r="L3123" s="77"/>
    </row>
    <row r="3124" spans="7:12">
      <c r="G3124" s="21"/>
      <c r="H3124" s="21"/>
      <c r="K3124" s="21"/>
      <c r="L3124" s="77"/>
    </row>
    <row r="3125" spans="7:12">
      <c r="G3125" s="21"/>
      <c r="H3125" s="21"/>
      <c r="K3125" s="21"/>
      <c r="L3125" s="77"/>
    </row>
    <row r="3126" spans="7:12">
      <c r="G3126" s="21"/>
      <c r="H3126" s="21"/>
      <c r="K3126" s="21"/>
      <c r="L3126" s="77"/>
    </row>
    <row r="3127" spans="7:12">
      <c r="G3127" s="21"/>
      <c r="H3127" s="21"/>
      <c r="K3127" s="21"/>
      <c r="L3127" s="77"/>
    </row>
    <row r="3128" spans="7:12">
      <c r="G3128" s="21"/>
      <c r="H3128" s="21"/>
      <c r="K3128" s="21"/>
      <c r="L3128" s="77"/>
    </row>
    <row r="3129" spans="7:12">
      <c r="G3129" s="21"/>
      <c r="H3129" s="21"/>
      <c r="K3129" s="21"/>
      <c r="L3129" s="77"/>
    </row>
    <row r="3130" spans="7:12">
      <c r="G3130" s="21"/>
      <c r="H3130" s="21"/>
      <c r="K3130" s="21"/>
      <c r="L3130" s="77"/>
    </row>
    <row r="3131" spans="7:12">
      <c r="G3131" s="21"/>
      <c r="H3131" s="21"/>
      <c r="K3131" s="21"/>
      <c r="L3131" s="77"/>
    </row>
    <row r="3132" spans="7:12">
      <c r="G3132" s="21"/>
      <c r="H3132" s="21"/>
      <c r="K3132" s="21"/>
      <c r="L3132" s="77"/>
    </row>
    <row r="3133" spans="7:12">
      <c r="G3133" s="21"/>
      <c r="H3133" s="21"/>
      <c r="K3133" s="21"/>
      <c r="L3133" s="77"/>
    </row>
    <row r="3134" spans="7:12">
      <c r="G3134" s="21"/>
      <c r="H3134" s="21"/>
      <c r="K3134" s="21"/>
      <c r="L3134" s="77"/>
    </row>
    <row r="3135" spans="7:12">
      <c r="G3135" s="21"/>
      <c r="H3135" s="21"/>
      <c r="K3135" s="21"/>
      <c r="L3135" s="77"/>
    </row>
    <row r="3136" spans="7:12">
      <c r="G3136" s="21"/>
      <c r="H3136" s="21"/>
      <c r="K3136" s="21"/>
      <c r="L3136" s="77"/>
    </row>
    <row r="3137" spans="7:12">
      <c r="G3137" s="21"/>
      <c r="H3137" s="21"/>
      <c r="K3137" s="21"/>
      <c r="L3137" s="77"/>
    </row>
    <row r="3138" spans="7:12">
      <c r="G3138" s="21"/>
      <c r="H3138" s="21"/>
      <c r="K3138" s="21"/>
      <c r="L3138" s="77"/>
    </row>
    <row r="3139" spans="7:12">
      <c r="G3139" s="21"/>
      <c r="H3139" s="21"/>
      <c r="K3139" s="21"/>
      <c r="L3139" s="77"/>
    </row>
    <row r="3140" spans="7:12">
      <c r="G3140" s="21"/>
      <c r="H3140" s="21"/>
      <c r="K3140" s="21"/>
      <c r="L3140" s="77"/>
    </row>
    <row r="3141" spans="7:12">
      <c r="G3141" s="21"/>
      <c r="H3141" s="21"/>
      <c r="K3141" s="21"/>
      <c r="L3141" s="77"/>
    </row>
    <row r="3142" spans="7:12">
      <c r="G3142" s="21"/>
      <c r="H3142" s="21"/>
      <c r="K3142" s="21"/>
      <c r="L3142" s="77"/>
    </row>
    <row r="3143" spans="7:12">
      <c r="G3143" s="21"/>
      <c r="H3143" s="21"/>
      <c r="K3143" s="21"/>
      <c r="L3143" s="77"/>
    </row>
    <row r="3144" spans="7:12">
      <c r="G3144" s="21"/>
      <c r="H3144" s="21"/>
      <c r="K3144" s="21"/>
      <c r="L3144" s="77"/>
    </row>
    <row r="3145" spans="7:12">
      <c r="G3145" s="21"/>
      <c r="H3145" s="21"/>
      <c r="K3145" s="21"/>
      <c r="L3145" s="77"/>
    </row>
    <row r="3146" spans="7:12">
      <c r="G3146" s="21"/>
      <c r="H3146" s="21"/>
      <c r="K3146" s="21"/>
      <c r="L3146" s="77"/>
    </row>
    <row r="3147" spans="7:12">
      <c r="G3147" s="21"/>
      <c r="H3147" s="21"/>
      <c r="K3147" s="21"/>
      <c r="L3147" s="77"/>
    </row>
    <row r="3148" spans="7:12">
      <c r="G3148" s="21"/>
      <c r="H3148" s="21"/>
      <c r="K3148" s="21"/>
      <c r="L3148" s="77"/>
    </row>
    <row r="3149" spans="7:12">
      <c r="G3149" s="21"/>
      <c r="H3149" s="21"/>
      <c r="K3149" s="21"/>
      <c r="L3149" s="77"/>
    </row>
    <row r="3150" spans="7:12">
      <c r="G3150" s="21"/>
      <c r="H3150" s="21"/>
      <c r="K3150" s="21"/>
      <c r="L3150" s="77"/>
    </row>
    <row r="3151" spans="7:12">
      <c r="G3151" s="21"/>
      <c r="H3151" s="21"/>
      <c r="K3151" s="21"/>
      <c r="L3151" s="77"/>
    </row>
    <row r="3152" spans="7:12">
      <c r="G3152" s="21"/>
      <c r="H3152" s="21"/>
      <c r="K3152" s="21"/>
      <c r="L3152" s="77"/>
    </row>
    <row r="3153" spans="7:12">
      <c r="G3153" s="21"/>
      <c r="H3153" s="21"/>
      <c r="K3153" s="21"/>
      <c r="L3153" s="77"/>
    </row>
    <row r="3154" spans="7:12">
      <c r="G3154" s="21"/>
      <c r="H3154" s="21"/>
      <c r="K3154" s="21"/>
      <c r="L3154" s="77"/>
    </row>
    <row r="3155" spans="7:12">
      <c r="G3155" s="21"/>
      <c r="H3155" s="21"/>
      <c r="K3155" s="21"/>
      <c r="L3155" s="77"/>
    </row>
    <row r="3156" spans="7:12">
      <c r="G3156" s="21"/>
      <c r="H3156" s="21"/>
      <c r="K3156" s="21"/>
      <c r="L3156" s="77"/>
    </row>
    <row r="3157" spans="7:12">
      <c r="G3157" s="21"/>
      <c r="H3157" s="21"/>
      <c r="K3157" s="21"/>
      <c r="L3157" s="77"/>
    </row>
    <row r="3158" spans="7:12">
      <c r="G3158" s="21"/>
      <c r="H3158" s="21"/>
      <c r="K3158" s="21"/>
      <c r="L3158" s="77"/>
    </row>
    <row r="3159" spans="7:12">
      <c r="G3159" s="21"/>
      <c r="H3159" s="21"/>
      <c r="K3159" s="21"/>
      <c r="L3159" s="77"/>
    </row>
    <row r="3160" spans="7:12">
      <c r="G3160" s="21"/>
      <c r="H3160" s="21"/>
      <c r="K3160" s="21"/>
      <c r="L3160" s="77"/>
    </row>
    <row r="3161" spans="7:12">
      <c r="G3161" s="21"/>
      <c r="H3161" s="21"/>
      <c r="K3161" s="21"/>
      <c r="L3161" s="77"/>
    </row>
    <row r="3162" spans="7:12">
      <c r="G3162" s="21"/>
      <c r="H3162" s="21"/>
      <c r="K3162" s="21"/>
      <c r="L3162" s="77"/>
    </row>
  </sheetData>
  <sheetProtection password="CC12" sheet="1" selectLockedCells="1" selectUnlockedCells="1"/>
  <mergeCells count="23">
    <mergeCell ref="C2:C5"/>
    <mergeCell ref="C27:C38"/>
    <mergeCell ref="C39:C40"/>
    <mergeCell ref="C7:C9"/>
    <mergeCell ref="C23:C26"/>
    <mergeCell ref="C10:C15"/>
    <mergeCell ref="C16:C22"/>
    <mergeCell ref="C41:C48"/>
    <mergeCell ref="C75:C77"/>
    <mergeCell ref="C78:C80"/>
    <mergeCell ref="C92:C93"/>
    <mergeCell ref="C65:C68"/>
    <mergeCell ref="C69:C70"/>
    <mergeCell ref="C90:C91"/>
    <mergeCell ref="C88:C89"/>
    <mergeCell ref="C71:C73"/>
    <mergeCell ref="C102:C112"/>
    <mergeCell ref="C60:C64"/>
    <mergeCell ref="C97:C98"/>
    <mergeCell ref="C95:C96"/>
    <mergeCell ref="C52:C59"/>
    <mergeCell ref="C81:C86"/>
    <mergeCell ref="C100:C101"/>
  </mergeCells>
  <pageMargins left="0.25" right="0.25" top="0.75" bottom="0.75" header="0.3" footer="0.3"/>
  <pageSetup paperSize="5" scale="44" fitToHeight="0" orientation="landscape" r:id="rId1"/>
  <customProperties>
    <customPr name="_pios_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9"/>
  <sheetViews>
    <sheetView showGridLines="0" tabSelected="1" workbookViewId="0">
      <selection activeCell="A7" sqref="A7:I7"/>
    </sheetView>
  </sheetViews>
  <sheetFormatPr defaultColWidth="8.6640625" defaultRowHeight="13.2"/>
  <cols>
    <col min="1" max="1" width="15.33203125" style="222" customWidth="1"/>
    <col min="2" max="8" width="8.6640625" style="222"/>
    <col min="9" max="9" width="81.33203125" style="222" customWidth="1"/>
    <col min="10" max="16" width="8.6640625" style="222"/>
    <col min="17" max="17" width="21.6640625" style="222" customWidth="1"/>
    <col min="18" max="16384" width="8.6640625" style="222"/>
  </cols>
  <sheetData>
    <row r="1" spans="1:17" ht="33.75" customHeight="1" thickBot="1">
      <c r="A1" s="316" t="s">
        <v>193</v>
      </c>
      <c r="B1" s="317"/>
      <c r="C1" s="317"/>
      <c r="D1" s="317"/>
      <c r="E1" s="317"/>
      <c r="F1" s="317"/>
      <c r="G1" s="317"/>
      <c r="H1" s="317"/>
      <c r="I1" s="318"/>
      <c r="J1" s="273"/>
      <c r="K1" s="273"/>
      <c r="L1" s="273"/>
      <c r="M1" s="273"/>
      <c r="N1" s="273"/>
      <c r="O1" s="273"/>
      <c r="P1" s="273"/>
      <c r="Q1" s="273"/>
    </row>
    <row r="2" spans="1:17" ht="21.75" customHeight="1" thickBot="1">
      <c r="A2" s="331" t="s">
        <v>194</v>
      </c>
      <c r="B2" s="332"/>
      <c r="C2" s="332"/>
      <c r="D2" s="332"/>
      <c r="E2" s="332"/>
      <c r="F2" s="332"/>
      <c r="G2" s="332"/>
      <c r="H2" s="332"/>
      <c r="I2" s="333"/>
    </row>
    <row r="3" spans="1:17" ht="27" customHeight="1" thickBot="1">
      <c r="A3" s="334" t="s">
        <v>195</v>
      </c>
      <c r="B3" s="335"/>
      <c r="C3" s="335"/>
      <c r="D3" s="335"/>
      <c r="E3" s="335"/>
      <c r="F3" s="335"/>
      <c r="G3" s="335"/>
      <c r="H3" s="335"/>
      <c r="I3" s="336"/>
    </row>
    <row r="4" spans="1:17" ht="15.6" thickBot="1">
      <c r="A4" s="319" t="s">
        <v>196</v>
      </c>
      <c r="B4" s="320"/>
      <c r="C4" s="320"/>
      <c r="D4" s="320"/>
      <c r="E4" s="320"/>
      <c r="F4" s="320"/>
      <c r="G4" s="320"/>
      <c r="H4" s="320"/>
      <c r="I4" s="321"/>
      <c r="J4" s="84"/>
      <c r="K4" s="84"/>
      <c r="L4" s="84"/>
      <c r="M4" s="84"/>
      <c r="N4" s="84"/>
    </row>
    <row r="5" spans="1:17" ht="91.5" customHeight="1" thickBot="1">
      <c r="A5" s="337" t="s">
        <v>197</v>
      </c>
      <c r="B5" s="338"/>
      <c r="C5" s="338"/>
      <c r="D5" s="338"/>
      <c r="E5" s="338"/>
      <c r="F5" s="338"/>
      <c r="G5" s="338"/>
      <c r="H5" s="338"/>
      <c r="I5" s="339"/>
      <c r="J5" s="84"/>
      <c r="K5" s="84"/>
      <c r="L5" s="84"/>
      <c r="M5" s="84"/>
      <c r="N5" s="84"/>
    </row>
    <row r="6" spans="1:17" s="85" customFormat="1" ht="18.75" customHeight="1" thickBot="1">
      <c r="A6" s="319" t="s">
        <v>198</v>
      </c>
      <c r="B6" s="320"/>
      <c r="C6" s="320"/>
      <c r="D6" s="320"/>
      <c r="E6" s="320"/>
      <c r="F6" s="320"/>
      <c r="G6" s="320"/>
      <c r="H6" s="320"/>
      <c r="I6" s="321"/>
      <c r="J6" s="84"/>
      <c r="K6" s="84"/>
      <c r="L6" s="84"/>
      <c r="M6" s="84"/>
      <c r="N6" s="84"/>
    </row>
    <row r="7" spans="1:17" ht="270" customHeight="1" thickBot="1">
      <c r="A7" s="322" t="s">
        <v>199</v>
      </c>
      <c r="B7" s="323"/>
      <c r="C7" s="323"/>
      <c r="D7" s="323"/>
      <c r="E7" s="323"/>
      <c r="F7" s="323"/>
      <c r="G7" s="323"/>
      <c r="H7" s="323"/>
      <c r="I7" s="324"/>
      <c r="J7" s="84"/>
      <c r="K7" s="84"/>
      <c r="L7" s="84"/>
      <c r="M7" s="84"/>
      <c r="N7" s="84"/>
    </row>
    <row r="8" spans="1:17" s="85" customFormat="1" ht="17.399999999999999">
      <c r="A8" s="325" t="s">
        <v>200</v>
      </c>
      <c r="B8" s="326"/>
      <c r="C8" s="326"/>
      <c r="D8" s="326"/>
      <c r="E8" s="326"/>
      <c r="F8" s="326"/>
      <c r="G8" s="326"/>
      <c r="H8" s="326"/>
      <c r="I8" s="327"/>
      <c r="J8" s="84"/>
      <c r="K8" s="84"/>
      <c r="L8" s="84"/>
      <c r="M8" s="84"/>
      <c r="N8" s="84"/>
    </row>
    <row r="9" spans="1:17" ht="153.6" customHeight="1">
      <c r="A9" s="328" t="s">
        <v>201</v>
      </c>
      <c r="B9" s="329"/>
      <c r="C9" s="329"/>
      <c r="D9" s="329"/>
      <c r="E9" s="329"/>
      <c r="F9" s="329"/>
      <c r="G9" s="329"/>
      <c r="H9" s="329"/>
      <c r="I9" s="330"/>
    </row>
  </sheetData>
  <sheetProtection sheet="1" objects="1" scenarios="1"/>
  <mergeCells count="9">
    <mergeCell ref="A1:I1"/>
    <mergeCell ref="A6:I6"/>
    <mergeCell ref="A7:I7"/>
    <mergeCell ref="A8:I8"/>
    <mergeCell ref="A9:I9"/>
    <mergeCell ref="A2:I2"/>
    <mergeCell ref="A3:I3"/>
    <mergeCell ref="A4:I4"/>
    <mergeCell ref="A5:I5"/>
  </mergeCells>
  <pageMargins left="0.25" right="0.25" top="0.75" bottom="0.75" header="0.3" footer="0.3"/>
  <pageSetup scale="85" orientation="landscape" r:id="rId1"/>
  <headerFooter>
    <oddHeader>&amp;F</oddHeader>
    <oddFooter>&amp;A&amp;RPage &amp;P</oddFooter>
  </headerFooter>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26"/>
  <sheetViews>
    <sheetView showGridLines="0" zoomScale="80" zoomScaleNormal="80" workbookViewId="0">
      <selection activeCell="A6" sqref="A6"/>
    </sheetView>
  </sheetViews>
  <sheetFormatPr defaultColWidth="9.33203125" defaultRowHeight="13.2"/>
  <cols>
    <col min="1" max="1" width="97.33203125" customWidth="1"/>
    <col min="2" max="2" width="51.6640625" customWidth="1"/>
  </cols>
  <sheetData>
    <row r="1" spans="1:2" ht="23.4">
      <c r="A1" s="131" t="s">
        <v>202</v>
      </c>
      <c r="B1" s="130"/>
    </row>
    <row r="2" spans="1:2" ht="23.4">
      <c r="A2" s="131" t="s">
        <v>203</v>
      </c>
      <c r="B2" s="130"/>
    </row>
    <row r="3" spans="1:2" ht="24" thickBot="1">
      <c r="A3" s="131" t="s">
        <v>204</v>
      </c>
      <c r="B3" s="130"/>
    </row>
    <row r="4" spans="1:2" ht="18" thickBot="1">
      <c r="A4" s="341" t="s">
        <v>205</v>
      </c>
      <c r="B4" s="342"/>
    </row>
    <row r="5" spans="1:2" ht="13.8">
      <c r="A5" s="256" t="s">
        <v>206</v>
      </c>
      <c r="B5" s="257" t="s">
        <v>207</v>
      </c>
    </row>
    <row r="6" spans="1:2">
      <c r="A6" s="244"/>
      <c r="B6" s="258"/>
    </row>
    <row r="7" spans="1:2" ht="13.8">
      <c r="A7" s="259" t="s">
        <v>208</v>
      </c>
      <c r="B7" s="260" t="s">
        <v>209</v>
      </c>
    </row>
    <row r="8" spans="1:2">
      <c r="A8" s="244"/>
      <c r="B8" s="258"/>
    </row>
    <row r="9" spans="1:2" ht="13.8">
      <c r="A9" s="244"/>
      <c r="B9" s="260" t="s">
        <v>210</v>
      </c>
    </row>
    <row r="10" spans="1:2">
      <c r="A10" s="261"/>
      <c r="B10" s="262"/>
    </row>
    <row r="11" spans="1:2" ht="13.8">
      <c r="A11" s="244"/>
      <c r="B11" s="260" t="s">
        <v>211</v>
      </c>
    </row>
    <row r="12" spans="1:2">
      <c r="A12" s="263"/>
      <c r="B12" s="264"/>
    </row>
    <row r="13" spans="1:2" ht="13.8">
      <c r="A13" s="263"/>
      <c r="B13" s="265" t="s">
        <v>212</v>
      </c>
    </row>
    <row r="14" spans="1:2" ht="13.8" thickBot="1">
      <c r="A14" s="266"/>
      <c r="B14" s="267"/>
    </row>
    <row r="15" spans="1:2" ht="23.4" thickBot="1">
      <c r="A15" s="268"/>
      <c r="B15" s="269"/>
    </row>
    <row r="16" spans="1:2" ht="18" thickBot="1">
      <c r="A16" s="341" t="s">
        <v>213</v>
      </c>
      <c r="B16" s="342"/>
    </row>
    <row r="17" spans="1:2" ht="15.6">
      <c r="A17" s="270" t="s">
        <v>214</v>
      </c>
      <c r="B17" s="271">
        <f>SUM('Workstation 1  '!E2*25)+('Workstation 1  '!F2*25*36)</f>
        <v>0</v>
      </c>
    </row>
    <row r="18" spans="1:2" ht="15.6">
      <c r="A18" s="270" t="s">
        <v>215</v>
      </c>
      <c r="B18" s="271">
        <f>SUM('Workstation 2 '!E2*25)+('Workstation 2 '!F2*25*36)</f>
        <v>0</v>
      </c>
    </row>
    <row r="19" spans="1:2" ht="15.6">
      <c r="A19" s="270" t="s">
        <v>216</v>
      </c>
      <c r="B19" s="271">
        <f>SUM('Mobile Workstation 3'!E2*25)+('Mobile Workstation 3'!F2*25*36)</f>
        <v>0</v>
      </c>
    </row>
    <row r="20" spans="1:2" ht="15.6">
      <c r="A20" s="270" t="s">
        <v>217</v>
      </c>
      <c r="B20" s="271">
        <f>SUM('Mobile Workstation 4'!E2*25)+('Mobile Workstation 4'!F2*25*36)</f>
        <v>0</v>
      </c>
    </row>
    <row r="21" spans="1:2" ht="15.6">
      <c r="A21" s="270" t="s">
        <v>218</v>
      </c>
      <c r="B21" s="211" t="s">
        <v>219</v>
      </c>
    </row>
    <row r="22" spans="1:2" ht="36.75" customHeight="1">
      <c r="A22" s="272" t="s">
        <v>220</v>
      </c>
      <c r="B22" s="271">
        <f>SUM(B17:B20)</f>
        <v>0</v>
      </c>
    </row>
    <row r="23" spans="1:2" ht="18">
      <c r="A23" s="93"/>
      <c r="B23" s="94"/>
    </row>
    <row r="26" spans="1:2">
      <c r="A26" s="340"/>
      <c r="B26" s="340"/>
    </row>
  </sheetData>
  <sheetProtection algorithmName="SHA-512" hashValue="gYl82TOAIy+o57ZwXaJIXE3b2MzyEi2l3rOHXDcWku6A7u53QQmbsBoyozMeT0rc3QJXpZCqyMVq3Jz3iG01yQ==" saltValue="RTpOFByEPRuUMsNaY+I35g==" spinCount="100000" sheet="1" objects="1" scenarios="1" selectLockedCells="1"/>
  <mergeCells count="3">
    <mergeCell ref="A26:B26"/>
    <mergeCell ref="A4:B4"/>
    <mergeCell ref="A16:B16"/>
  </mergeCells>
  <pageMargins left="0.25" right="0.25" top="0.75" bottom="0.75" header="0.3" footer="0.3"/>
  <pageSetup scale="91" orientation="landscape" r:id="rId1"/>
  <headerFooter>
    <oddHeader>&amp;F</oddHeader>
    <oddFooter>&amp;A&amp;RPage &amp;P</oddFooter>
  </headerFooter>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572"/>
  <sheetViews>
    <sheetView showGridLines="0" showZeros="0" topLeftCell="A8" zoomScaleNormal="100" workbookViewId="0">
      <selection activeCell="D8" sqref="D8"/>
    </sheetView>
  </sheetViews>
  <sheetFormatPr defaultColWidth="9.33203125" defaultRowHeight="13.2"/>
  <cols>
    <col min="1" max="1" width="19.33203125" style="22" customWidth="1"/>
    <col min="2" max="2" width="39.33203125" style="21" customWidth="1"/>
    <col min="3" max="3" width="33" style="23" bestFit="1" customWidth="1"/>
    <col min="4" max="4" width="29" customWidth="1"/>
    <col min="5" max="5" width="24.6640625" customWidth="1"/>
    <col min="6" max="6" width="24.33203125" customWidth="1"/>
    <col min="7" max="7" width="30" customWidth="1"/>
  </cols>
  <sheetData>
    <row r="1" spans="1:7" s="17" customFormat="1" ht="30" customHeight="1" thickTop="1" thickBot="1">
      <c r="A1" s="344" t="s">
        <v>221</v>
      </c>
      <c r="B1" s="344"/>
      <c r="C1" s="79" t="s">
        <v>222</v>
      </c>
      <c r="D1" s="212" t="s">
        <v>223</v>
      </c>
      <c r="E1" s="213" t="s">
        <v>224</v>
      </c>
      <c r="F1" s="213" t="s">
        <v>225</v>
      </c>
      <c r="G1" s="214" t="s">
        <v>226</v>
      </c>
    </row>
    <row r="2" spans="1:7" ht="31.5" customHeight="1" thickTop="1" thickBot="1">
      <c r="A2" s="345"/>
      <c r="B2" s="345"/>
      <c r="C2" s="215" t="s">
        <v>227</v>
      </c>
      <c r="D2" s="100"/>
      <c r="E2" s="216"/>
      <c r="F2" s="216"/>
      <c r="G2" s="217">
        <f>F2*48</f>
        <v>0</v>
      </c>
    </row>
    <row r="3" spans="1:7" ht="15" customHeight="1" thickTop="1" thickBot="1">
      <c r="A3" s="378" t="s">
        <v>11</v>
      </c>
      <c r="B3" s="379" t="str">
        <f>Combined!$D2</f>
        <v>Form Factor</v>
      </c>
      <c r="C3" s="380" t="s">
        <v>228</v>
      </c>
      <c r="D3" s="100"/>
      <c r="E3" s="81"/>
      <c r="F3" s="81"/>
      <c r="G3" s="81"/>
    </row>
    <row r="4" spans="1:7" ht="15" customHeight="1" thickTop="1" thickBot="1">
      <c r="A4" s="381" t="s">
        <v>24</v>
      </c>
      <c r="B4" s="379" t="str">
        <f>Combined!$D7</f>
        <v>Processor Brand</v>
      </c>
      <c r="C4" s="382" t="s">
        <v>26</v>
      </c>
      <c r="D4" s="100"/>
      <c r="E4" s="81"/>
      <c r="F4" s="81"/>
      <c r="G4" s="81"/>
    </row>
    <row r="5" spans="1:7" ht="15" customHeight="1" thickTop="1" thickBot="1">
      <c r="A5" s="383"/>
      <c r="B5" s="384" t="str">
        <f>Combined!$D8</f>
        <v>Minimum Processor Class</v>
      </c>
      <c r="C5" s="376" t="s">
        <v>229</v>
      </c>
      <c r="D5" s="102"/>
      <c r="E5" s="81"/>
      <c r="F5" s="81"/>
      <c r="G5" s="81"/>
    </row>
    <row r="6" spans="1:7" ht="15" customHeight="1">
      <c r="A6" s="385"/>
      <c r="B6" s="386" t="str">
        <f>Combined!$D9</f>
        <v>Minimum Base Processor Speed</v>
      </c>
      <c r="C6" s="387" t="s">
        <v>230</v>
      </c>
      <c r="D6" s="101"/>
      <c r="E6" s="81"/>
      <c r="F6" s="81"/>
      <c r="G6" s="81"/>
    </row>
    <row r="7" spans="1:7" ht="15" customHeight="1" thickBot="1">
      <c r="A7" s="381" t="s">
        <v>36</v>
      </c>
      <c r="B7" s="379" t="str">
        <f>Combined!$D10</f>
        <v>Minimum Memory Size </v>
      </c>
      <c r="C7" s="380" t="s">
        <v>231</v>
      </c>
      <c r="D7" s="100"/>
      <c r="E7" s="81"/>
      <c r="F7" s="81"/>
      <c r="G7" s="81"/>
    </row>
    <row r="8" spans="1:7" ht="15" customHeight="1" thickTop="1" thickBot="1">
      <c r="A8" s="388"/>
      <c r="B8" s="386" t="str">
        <f>Combined!$D11</f>
        <v>Minimum Hard Drive Capacity</v>
      </c>
      <c r="C8" s="389" t="s">
        <v>232</v>
      </c>
      <c r="D8" s="101"/>
      <c r="E8" s="81"/>
      <c r="F8" s="81"/>
      <c r="G8" s="81"/>
    </row>
    <row r="9" spans="1:7" ht="15" customHeight="1" thickBot="1">
      <c r="A9" s="381" t="s">
        <v>72</v>
      </c>
      <c r="B9" s="379" t="str">
        <f>Combined!$D23</f>
        <v>Keyboard </v>
      </c>
      <c r="C9" s="380" t="s">
        <v>233</v>
      </c>
      <c r="D9" s="100"/>
      <c r="E9" s="81"/>
      <c r="F9" s="81"/>
      <c r="G9" s="81"/>
    </row>
    <row r="10" spans="1:7" ht="23.25" customHeight="1" thickTop="1" thickBot="1">
      <c r="A10" s="385"/>
      <c r="B10" s="390" t="str">
        <f>Combined!$D24</f>
        <v>Mouse </v>
      </c>
      <c r="C10" s="391" t="s">
        <v>234</v>
      </c>
      <c r="D10" s="101"/>
      <c r="E10" s="81"/>
      <c r="F10" s="81"/>
      <c r="G10" s="81"/>
    </row>
    <row r="11" spans="1:7" ht="15" customHeight="1" thickBot="1">
      <c r="A11" s="381" t="s">
        <v>78</v>
      </c>
      <c r="B11" s="379" t="str">
        <f>Combined!$D27</f>
        <v>Minimum total USB Ports</v>
      </c>
      <c r="C11" s="392">
        <v>6</v>
      </c>
      <c r="D11" s="100"/>
      <c r="E11" s="81"/>
      <c r="F11" s="81"/>
      <c r="G11" s="81"/>
    </row>
    <row r="12" spans="1:7" ht="15" customHeight="1" thickTop="1" thickBot="1">
      <c r="A12" s="393"/>
      <c r="B12" s="384" t="str">
        <f>Combined!$D28</f>
        <v>Minimum USB 3.0 Ports</v>
      </c>
      <c r="C12" s="394" t="s">
        <v>235</v>
      </c>
      <c r="D12" s="102"/>
      <c r="E12" s="81"/>
      <c r="F12" s="81"/>
      <c r="G12" s="81"/>
    </row>
    <row r="13" spans="1:7" ht="15" customHeight="1" thickTop="1" thickBot="1">
      <c r="A13" s="393"/>
      <c r="B13" s="384" t="s">
        <v>236</v>
      </c>
      <c r="C13" s="394">
        <v>2</v>
      </c>
      <c r="D13" s="102"/>
      <c r="E13" s="81"/>
      <c r="F13" s="81"/>
      <c r="G13" s="81"/>
    </row>
    <row r="14" spans="1:7" ht="15" customHeight="1" thickTop="1" thickBot="1">
      <c r="A14" s="393"/>
      <c r="B14" s="384" t="str">
        <f>Combined!$D32</f>
        <v>RJ-45 Port</v>
      </c>
      <c r="C14" s="394">
        <v>1</v>
      </c>
      <c r="D14" s="102"/>
      <c r="E14" s="81"/>
      <c r="F14" s="81"/>
      <c r="G14" s="81"/>
    </row>
    <row r="15" spans="1:7" ht="15" customHeight="1" thickTop="1" thickBot="1">
      <c r="A15" s="393"/>
      <c r="B15" s="384" t="str">
        <f>Combined!$D33</f>
        <v>Audio In/Out Ports</v>
      </c>
      <c r="C15" s="394" t="s">
        <v>86</v>
      </c>
      <c r="D15" s="102"/>
      <c r="E15" s="81"/>
      <c r="F15" s="81"/>
      <c r="G15" s="81"/>
    </row>
    <row r="16" spans="1:7" ht="15" customHeight="1" thickTop="1" thickBot="1">
      <c r="A16" s="393"/>
      <c r="B16" s="384" t="str">
        <f>Combined!$D34</f>
        <v>Mic</v>
      </c>
      <c r="C16" s="394">
        <v>1</v>
      </c>
      <c r="D16" s="102"/>
      <c r="E16" s="81"/>
      <c r="F16" s="81"/>
      <c r="G16" s="81"/>
    </row>
    <row r="17" spans="1:7" ht="15" customHeight="1" thickTop="1" thickBot="1">
      <c r="A17" s="393"/>
      <c r="B17" s="384" t="str">
        <f>Combined!$D35</f>
        <v>LAN</v>
      </c>
      <c r="C17" s="394" t="s">
        <v>89</v>
      </c>
      <c r="D17" s="102"/>
      <c r="E17" s="81"/>
      <c r="F17" s="81"/>
      <c r="G17" s="81"/>
    </row>
    <row r="18" spans="1:7" ht="15" customHeight="1" thickTop="1" thickBot="1">
      <c r="A18" s="381" t="s">
        <v>101</v>
      </c>
      <c r="B18" s="379" t="str">
        <f>Combined!$D41</f>
        <v>Operating System </v>
      </c>
      <c r="C18" s="395" t="s">
        <v>237</v>
      </c>
      <c r="D18" s="100"/>
      <c r="E18" s="81"/>
      <c r="F18" s="81"/>
      <c r="G18" s="81"/>
    </row>
    <row r="19" spans="1:7" ht="15" customHeight="1" thickTop="1" thickBot="1">
      <c r="A19" s="393"/>
      <c r="B19" s="384" t="str">
        <f>Combined!$D42</f>
        <v>Video/Graphics Card </v>
      </c>
      <c r="C19" s="377" t="s">
        <v>238</v>
      </c>
      <c r="D19" s="102"/>
      <c r="E19" s="81"/>
      <c r="F19" s="81"/>
      <c r="G19" s="81"/>
    </row>
    <row r="20" spans="1:7" ht="15" customHeight="1" thickTop="1" thickBot="1">
      <c r="A20" s="393"/>
      <c r="B20" s="384" t="s">
        <v>239</v>
      </c>
      <c r="C20" s="376" t="s">
        <v>240</v>
      </c>
      <c r="D20" s="102"/>
      <c r="E20" s="81"/>
      <c r="F20" s="81"/>
      <c r="G20" s="81"/>
    </row>
    <row r="21" spans="1:7" ht="42" customHeight="1" thickTop="1" thickBot="1">
      <c r="A21" s="393"/>
      <c r="B21" s="396" t="s">
        <v>241</v>
      </c>
      <c r="C21" s="397" t="s">
        <v>242</v>
      </c>
      <c r="D21" s="102"/>
      <c r="E21" s="81"/>
      <c r="F21" s="81"/>
      <c r="G21" s="81"/>
    </row>
    <row r="22" spans="1:7" ht="15" customHeight="1" thickTop="1" thickBot="1">
      <c r="A22" s="393"/>
      <c r="B22" s="384" t="str">
        <f>Combined!$D43</f>
        <v>Sound Card </v>
      </c>
      <c r="C22" s="398" t="s">
        <v>107</v>
      </c>
      <c r="D22" s="102"/>
      <c r="E22" s="81"/>
      <c r="F22" s="81"/>
      <c r="G22" s="81"/>
    </row>
    <row r="23" spans="1:7" ht="15" customHeight="1" thickTop="1" thickBot="1">
      <c r="A23" s="393"/>
      <c r="B23" s="384" t="str">
        <f>Combined!$D45</f>
        <v>EPEAT Silver</v>
      </c>
      <c r="C23" s="398" t="s">
        <v>110</v>
      </c>
      <c r="D23" s="102"/>
      <c r="E23" s="81"/>
      <c r="F23" s="81"/>
      <c r="G23" s="81"/>
    </row>
    <row r="24" spans="1:7" ht="15" customHeight="1" thickTop="1" thickBot="1">
      <c r="A24" s="393"/>
      <c r="B24" s="384" t="str">
        <f>Combined!$D46</f>
        <v>Energy Star</v>
      </c>
      <c r="C24" s="398" t="s">
        <v>110</v>
      </c>
      <c r="D24" s="102"/>
      <c r="E24" s="81"/>
      <c r="F24" s="81"/>
      <c r="G24" s="81"/>
    </row>
    <row r="25" spans="1:7" ht="15" customHeight="1" thickTop="1" thickBot="1">
      <c r="A25" s="393"/>
      <c r="B25" s="384" t="str">
        <f>Combined!$D47</f>
        <v>Warranty</v>
      </c>
      <c r="C25" s="398" t="s">
        <v>243</v>
      </c>
      <c r="D25" s="102"/>
      <c r="E25" s="81"/>
      <c r="F25" s="81"/>
      <c r="G25" s="81"/>
    </row>
    <row r="26" spans="1:7" s="20" customFormat="1" ht="27.6" thickTop="1" thickBot="1">
      <c r="A26" s="388"/>
      <c r="B26" s="386" t="str">
        <f>Combined!$D48</f>
        <v>Service</v>
      </c>
      <c r="C26" s="399" t="s">
        <v>244</v>
      </c>
      <c r="D26" s="101"/>
      <c r="E26" s="81"/>
      <c r="F26" s="81"/>
      <c r="G26" s="81"/>
    </row>
    <row r="27" spans="1:7" ht="15" customHeight="1" thickBot="1">
      <c r="A27" s="400" t="s">
        <v>54</v>
      </c>
      <c r="B27" s="380" t="s">
        <v>55</v>
      </c>
      <c r="C27" s="401" t="s">
        <v>52</v>
      </c>
      <c r="D27" s="100"/>
      <c r="E27" s="81"/>
      <c r="F27" s="81"/>
      <c r="G27" s="81"/>
    </row>
    <row r="28" spans="1:7" ht="15" customHeight="1" thickTop="1" thickBot="1">
      <c r="A28" s="402"/>
      <c r="B28" s="398" t="s">
        <v>245</v>
      </c>
      <c r="C28" s="403" t="s">
        <v>156</v>
      </c>
      <c r="D28" s="102"/>
      <c r="E28" s="81"/>
      <c r="F28" s="81"/>
      <c r="G28" s="81"/>
    </row>
    <row r="29" spans="1:7" ht="15" customHeight="1" thickTop="1" thickBot="1">
      <c r="A29" s="402"/>
      <c r="B29" s="403" t="s">
        <v>63</v>
      </c>
      <c r="C29" s="403" t="s">
        <v>62</v>
      </c>
      <c r="D29" s="102"/>
      <c r="E29" s="81"/>
      <c r="F29" s="81"/>
      <c r="G29" s="81"/>
    </row>
    <row r="30" spans="1:7" ht="15" customHeight="1" thickTop="1" thickBot="1">
      <c r="A30" s="402"/>
      <c r="B30" s="403" t="s">
        <v>66</v>
      </c>
      <c r="C30" s="403" t="s">
        <v>246</v>
      </c>
      <c r="D30" s="102"/>
      <c r="E30" s="81"/>
      <c r="F30" s="81"/>
      <c r="G30" s="81"/>
    </row>
    <row r="31" spans="1:7" ht="15" customHeight="1" thickTop="1" thickBot="1">
      <c r="A31" s="402"/>
      <c r="B31" s="403" t="s">
        <v>247</v>
      </c>
      <c r="C31" s="403" t="s">
        <v>248</v>
      </c>
      <c r="D31" s="102"/>
      <c r="E31" s="81"/>
      <c r="F31" s="81"/>
      <c r="G31" s="81"/>
    </row>
    <row r="32" spans="1:7" ht="15" customHeight="1" thickTop="1" thickBot="1">
      <c r="A32" s="404"/>
      <c r="B32" s="405" t="s">
        <v>68</v>
      </c>
      <c r="C32" s="405" t="s">
        <v>248</v>
      </c>
      <c r="D32" s="101"/>
      <c r="E32" s="81"/>
      <c r="F32" s="81"/>
      <c r="G32" s="81"/>
    </row>
    <row r="33" spans="1:7" ht="18" customHeight="1">
      <c r="A33" s="80"/>
      <c r="B33" s="222"/>
      <c r="C33" s="222"/>
      <c r="D33" s="98"/>
      <c r="E33" s="81"/>
      <c r="F33" s="81"/>
      <c r="G33" s="81"/>
    </row>
    <row r="34" spans="1:7" ht="26.25" customHeight="1">
      <c r="A34" s="343" t="s">
        <v>249</v>
      </c>
      <c r="B34" s="343"/>
      <c r="C34" s="343"/>
      <c r="D34" s="223" t="s">
        <v>250</v>
      </c>
      <c r="E34" s="224" t="s">
        <v>224</v>
      </c>
      <c r="F34" s="225" t="s">
        <v>225</v>
      </c>
      <c r="G34" s="226" t="s">
        <v>251</v>
      </c>
    </row>
    <row r="35" spans="1:7" ht="15" customHeight="1">
      <c r="A35" s="406" t="s">
        <v>252</v>
      </c>
      <c r="B35" s="407"/>
      <c r="C35" s="408" t="s">
        <v>253</v>
      </c>
      <c r="D35" s="228"/>
      <c r="E35" s="229">
        <v>0</v>
      </c>
      <c r="F35" s="229">
        <v>0</v>
      </c>
      <c r="G35" s="230">
        <f>F35*48</f>
        <v>0</v>
      </c>
    </row>
    <row r="36" spans="1:7" ht="15" customHeight="1">
      <c r="A36" s="409" t="s">
        <v>254</v>
      </c>
      <c r="B36" s="407"/>
      <c r="C36" s="410" t="s">
        <v>255</v>
      </c>
      <c r="D36" s="99"/>
      <c r="E36" s="229"/>
      <c r="F36" s="229"/>
      <c r="G36" s="230">
        <f t="shared" ref="G36:G39" si="0">F36*48</f>
        <v>0</v>
      </c>
    </row>
    <row r="37" spans="1:7" ht="15" customHeight="1">
      <c r="A37" s="409" t="s">
        <v>132</v>
      </c>
      <c r="B37" s="407"/>
      <c r="C37" s="411" t="s">
        <v>256</v>
      </c>
      <c r="D37" s="99"/>
      <c r="E37" s="229"/>
      <c r="F37" s="229"/>
      <c r="G37" s="230">
        <f t="shared" si="0"/>
        <v>0</v>
      </c>
    </row>
    <row r="38" spans="1:7" ht="15" customHeight="1">
      <c r="A38" s="409" t="s">
        <v>257</v>
      </c>
      <c r="B38" s="407"/>
      <c r="C38" s="411" t="s">
        <v>258</v>
      </c>
      <c r="D38" s="99"/>
      <c r="E38" s="229"/>
      <c r="F38" s="229"/>
      <c r="G38" s="230">
        <f t="shared" si="0"/>
        <v>0</v>
      </c>
    </row>
    <row r="39" spans="1:7" ht="15" customHeight="1">
      <c r="A39" s="409" t="s">
        <v>114</v>
      </c>
      <c r="B39" s="407"/>
      <c r="C39" s="411" t="s">
        <v>259</v>
      </c>
      <c r="D39" s="99"/>
      <c r="E39" s="229"/>
      <c r="F39" s="229"/>
      <c r="G39" s="230">
        <f t="shared" si="0"/>
        <v>0</v>
      </c>
    </row>
    <row r="40" spans="1:7">
      <c r="A40"/>
      <c r="B40"/>
      <c r="C40"/>
    </row>
    <row r="41" spans="1:7">
      <c r="A41"/>
      <c r="B41"/>
      <c r="C41"/>
    </row>
    <row r="42" spans="1:7">
      <c r="A42"/>
      <c r="B42"/>
      <c r="C42"/>
    </row>
    <row r="43" spans="1:7">
      <c r="A43"/>
      <c r="B43"/>
      <c r="C43"/>
    </row>
    <row r="44" spans="1:7">
      <c r="A44"/>
      <c r="B44"/>
      <c r="C44"/>
    </row>
    <row r="45" spans="1:7">
      <c r="A45"/>
      <c r="B45"/>
      <c r="C45"/>
    </row>
    <row r="46" spans="1:7">
      <c r="A46"/>
      <c r="B46"/>
      <c r="C46"/>
    </row>
    <row r="47" spans="1:7">
      <c r="A47"/>
      <c r="B47"/>
      <c r="C47"/>
    </row>
    <row r="48" spans="1:7">
      <c r="A48"/>
      <c r="B48"/>
      <c r="C48"/>
    </row>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spans="1:7">
      <c r="A1505"/>
      <c r="B1505"/>
      <c r="C1505"/>
    </row>
    <row r="1506" spans="1:7">
      <c r="A1506"/>
      <c r="B1506"/>
      <c r="C1506"/>
    </row>
    <row r="1507" spans="1:7">
      <c r="A1507"/>
      <c r="B1507"/>
      <c r="C1507"/>
    </row>
    <row r="1508" spans="1:7">
      <c r="A1508"/>
      <c r="B1508"/>
      <c r="C1508"/>
      <c r="E1508" s="21"/>
      <c r="F1508" s="21"/>
      <c r="G1508" s="21"/>
    </row>
    <row r="1509" spans="1:7">
      <c r="A1509"/>
      <c r="B1509"/>
      <c r="C1509"/>
      <c r="E1509" s="21"/>
      <c r="F1509" s="21"/>
      <c r="G1509" s="21"/>
    </row>
    <row r="1510" spans="1:7" s="21" customFormat="1">
      <c r="A1510"/>
      <c r="B1510"/>
      <c r="C1510"/>
    </row>
    <row r="1511" spans="1:7" s="21" customFormat="1">
      <c r="A1511"/>
      <c r="B1511"/>
      <c r="C1511"/>
    </row>
    <row r="1512" spans="1:7" s="21" customFormat="1">
      <c r="A1512"/>
      <c r="B1512"/>
      <c r="C1512"/>
    </row>
    <row r="1513" spans="1:7" s="21" customFormat="1">
      <c r="A1513"/>
      <c r="B1513"/>
      <c r="C1513"/>
    </row>
    <row r="1514" spans="1:7" s="21" customFormat="1">
      <c r="A1514"/>
      <c r="B1514"/>
      <c r="C1514"/>
    </row>
    <row r="1515" spans="1:7" s="21" customFormat="1">
      <c r="A1515"/>
      <c r="B1515"/>
      <c r="C1515"/>
    </row>
    <row r="1516" spans="1:7" s="21" customFormat="1">
      <c r="A1516"/>
      <c r="B1516"/>
      <c r="C1516"/>
    </row>
    <row r="1517" spans="1:7" s="21" customFormat="1">
      <c r="A1517"/>
      <c r="B1517"/>
      <c r="C1517"/>
    </row>
    <row r="1518" spans="1:7" s="21" customFormat="1">
      <c r="A1518"/>
      <c r="B1518"/>
      <c r="C1518"/>
    </row>
    <row r="1519" spans="1:7" s="21" customFormat="1">
      <c r="A1519"/>
      <c r="B1519"/>
      <c r="C1519"/>
    </row>
    <row r="1520" spans="1:7" s="21" customFormat="1">
      <c r="A1520"/>
      <c r="B1520"/>
      <c r="C1520"/>
    </row>
    <row r="1521" spans="1:3" s="21" customFormat="1">
      <c r="A1521"/>
      <c r="B1521"/>
      <c r="C1521"/>
    </row>
    <row r="1522" spans="1:3" s="21" customFormat="1">
      <c r="A1522"/>
      <c r="B1522"/>
      <c r="C1522"/>
    </row>
    <row r="1523" spans="1:3" s="21" customFormat="1">
      <c r="A1523"/>
      <c r="B1523"/>
      <c r="C1523"/>
    </row>
    <row r="1524" spans="1:3" s="21" customFormat="1">
      <c r="A1524"/>
      <c r="B1524"/>
      <c r="C1524"/>
    </row>
    <row r="1525" spans="1:3" s="21" customFormat="1">
      <c r="A1525"/>
      <c r="B1525"/>
      <c r="C1525"/>
    </row>
    <row r="1526" spans="1:3" s="21" customFormat="1">
      <c r="A1526"/>
      <c r="B1526"/>
      <c r="C1526"/>
    </row>
    <row r="1527" spans="1:3" s="21" customFormat="1">
      <c r="A1527"/>
      <c r="B1527"/>
      <c r="C1527"/>
    </row>
    <row r="1528" spans="1:3" s="21" customFormat="1">
      <c r="A1528"/>
      <c r="B1528"/>
      <c r="C1528"/>
    </row>
    <row r="1529" spans="1:3" s="21" customFormat="1">
      <c r="A1529"/>
      <c r="B1529"/>
      <c r="C1529"/>
    </row>
    <row r="1530" spans="1:3" s="21" customFormat="1">
      <c r="A1530"/>
      <c r="B1530"/>
      <c r="C1530"/>
    </row>
    <row r="1531" spans="1:3" s="21" customFormat="1">
      <c r="A1531"/>
      <c r="B1531"/>
      <c r="C1531"/>
    </row>
    <row r="1532" spans="1:3" s="21" customFormat="1">
      <c r="A1532"/>
      <c r="B1532"/>
      <c r="C1532"/>
    </row>
    <row r="1533" spans="1:3" s="21" customFormat="1">
      <c r="A1533"/>
      <c r="B1533"/>
      <c r="C1533"/>
    </row>
    <row r="1534" spans="1:3" s="21" customFormat="1">
      <c r="A1534"/>
      <c r="B1534"/>
      <c r="C1534"/>
    </row>
    <row r="1535" spans="1:3" s="21" customFormat="1">
      <c r="A1535"/>
      <c r="B1535"/>
      <c r="C1535"/>
    </row>
    <row r="1536" spans="1:3" s="21" customFormat="1">
      <c r="A1536"/>
      <c r="B1536"/>
      <c r="C1536"/>
    </row>
    <row r="1537" spans="1:3" s="21" customFormat="1">
      <c r="A1537"/>
      <c r="B1537"/>
      <c r="C1537"/>
    </row>
    <row r="1538" spans="1:3" s="21" customFormat="1">
      <c r="A1538"/>
      <c r="B1538"/>
      <c r="C1538"/>
    </row>
    <row r="1539" spans="1:3" s="21" customFormat="1">
      <c r="A1539"/>
      <c r="B1539"/>
      <c r="C1539"/>
    </row>
    <row r="1540" spans="1:3" s="21" customFormat="1">
      <c r="A1540"/>
      <c r="B1540"/>
      <c r="C1540"/>
    </row>
    <row r="1541" spans="1:3" s="21" customFormat="1">
      <c r="A1541"/>
      <c r="B1541"/>
      <c r="C1541"/>
    </row>
    <row r="1542" spans="1:3" s="21" customFormat="1">
      <c r="A1542"/>
      <c r="B1542"/>
      <c r="C1542"/>
    </row>
    <row r="1543" spans="1:3" s="21" customFormat="1">
      <c r="A1543"/>
      <c r="B1543"/>
      <c r="C1543"/>
    </row>
    <row r="1544" spans="1:3" s="21" customFormat="1">
      <c r="A1544"/>
      <c r="B1544"/>
      <c r="C1544"/>
    </row>
    <row r="1545" spans="1:3" s="21" customFormat="1">
      <c r="A1545"/>
      <c r="B1545"/>
      <c r="C1545"/>
    </row>
    <row r="1546" spans="1:3" s="21" customFormat="1">
      <c r="A1546"/>
      <c r="B1546"/>
      <c r="C1546"/>
    </row>
    <row r="1547" spans="1:3" s="21" customFormat="1">
      <c r="A1547"/>
      <c r="B1547"/>
      <c r="C1547"/>
    </row>
    <row r="1548" spans="1:3" s="21" customFormat="1">
      <c r="A1548"/>
      <c r="B1548"/>
      <c r="C1548"/>
    </row>
    <row r="1549" spans="1:3" s="21" customFormat="1">
      <c r="A1549"/>
      <c r="B1549"/>
      <c r="C1549"/>
    </row>
    <row r="1550" spans="1:3" s="21" customFormat="1">
      <c r="A1550"/>
      <c r="B1550"/>
      <c r="C1550"/>
    </row>
    <row r="1551" spans="1:3" s="21" customFormat="1">
      <c r="A1551"/>
      <c r="B1551"/>
      <c r="C1551"/>
    </row>
    <row r="1552" spans="1:3" s="21" customFormat="1">
      <c r="A1552"/>
      <c r="B1552"/>
      <c r="C1552"/>
    </row>
    <row r="1553" spans="1:3" s="21" customFormat="1">
      <c r="A1553"/>
      <c r="B1553"/>
      <c r="C1553"/>
    </row>
    <row r="1554" spans="1:3" s="21" customFormat="1">
      <c r="A1554"/>
      <c r="B1554"/>
      <c r="C1554"/>
    </row>
    <row r="1555" spans="1:3" s="21" customFormat="1">
      <c r="A1555"/>
      <c r="B1555"/>
      <c r="C1555"/>
    </row>
    <row r="1556" spans="1:3" s="21" customFormat="1">
      <c r="A1556"/>
      <c r="B1556"/>
      <c r="C1556"/>
    </row>
    <row r="1557" spans="1:3" s="21" customFormat="1">
      <c r="A1557"/>
      <c r="B1557"/>
      <c r="C1557"/>
    </row>
    <row r="1558" spans="1:3" s="21" customFormat="1">
      <c r="A1558"/>
      <c r="B1558"/>
      <c r="C1558"/>
    </row>
    <row r="1559" spans="1:3" s="21" customFormat="1">
      <c r="A1559"/>
      <c r="B1559"/>
      <c r="C1559"/>
    </row>
    <row r="1560" spans="1:3" s="21" customFormat="1">
      <c r="A1560"/>
      <c r="B1560"/>
      <c r="C1560"/>
    </row>
    <row r="1561" spans="1:3" s="21" customFormat="1">
      <c r="A1561"/>
      <c r="B1561"/>
      <c r="C1561"/>
    </row>
    <row r="1562" spans="1:3" s="21" customFormat="1">
      <c r="A1562"/>
      <c r="B1562"/>
      <c r="C1562"/>
    </row>
    <row r="1563" spans="1:3" s="21" customFormat="1">
      <c r="A1563"/>
      <c r="B1563"/>
      <c r="C1563"/>
    </row>
    <row r="1564" spans="1:3" s="21" customFormat="1">
      <c r="A1564"/>
      <c r="B1564"/>
      <c r="C1564"/>
    </row>
    <row r="1565" spans="1:3" s="21" customFormat="1">
      <c r="A1565"/>
      <c r="B1565"/>
      <c r="C1565"/>
    </row>
    <row r="1566" spans="1:3" s="21" customFormat="1">
      <c r="A1566"/>
      <c r="B1566"/>
      <c r="C1566"/>
    </row>
    <row r="1567" spans="1:3" s="21" customFormat="1">
      <c r="A1567"/>
      <c r="B1567"/>
      <c r="C1567"/>
    </row>
    <row r="1568" spans="1:3" s="21" customFormat="1">
      <c r="A1568"/>
      <c r="B1568"/>
      <c r="C1568"/>
    </row>
    <row r="1569" spans="1:7" s="21" customFormat="1">
      <c r="A1569"/>
      <c r="B1569"/>
      <c r="C1569"/>
    </row>
    <row r="1570" spans="1:7" s="21" customFormat="1">
      <c r="A1570"/>
      <c r="B1570"/>
      <c r="C1570"/>
    </row>
    <row r="1571" spans="1:7" s="21" customFormat="1">
      <c r="A1571"/>
      <c r="B1571"/>
      <c r="C1571"/>
      <c r="E1571"/>
      <c r="F1571"/>
      <c r="G1571"/>
    </row>
    <row r="1572" spans="1:7" s="21" customFormat="1">
      <c r="A1572"/>
      <c r="C1572"/>
      <c r="E1572"/>
      <c r="F1572"/>
      <c r="G1572"/>
    </row>
  </sheetData>
  <sheetProtection algorithmName="SHA-512" hashValue="aHQoUIlTLiofB0NmjCx671Z5OChCpU7okLLEXjm5tZ4df7D1bJQBxWVdkaPCTB8gl9BlxklZe0oVe4YCEMWTaw==" saltValue="LYBudgF6zkQMt+MlUQykRQ==" spinCount="100000" sheet="1" objects="1" scenarios="1" selectLockedCells="1"/>
  <mergeCells count="8">
    <mergeCell ref="A34:C34"/>
    <mergeCell ref="A18:A26"/>
    <mergeCell ref="A27:A32"/>
    <mergeCell ref="A1:B2"/>
    <mergeCell ref="A4:A6"/>
    <mergeCell ref="A7:A8"/>
    <mergeCell ref="A9:A10"/>
    <mergeCell ref="A11:A17"/>
  </mergeCells>
  <pageMargins left="0.5" right="0.5" top="0.5" bottom="0.5" header="0.05" footer="0.05"/>
  <pageSetup scale="65" fitToHeight="0" orientation="landscape" r:id="rId1"/>
  <headerFooter>
    <oddHeader>&amp;F</oddHeader>
    <oddFooter>&amp;A&amp;RPage &amp;P</oddFooter>
  </headerFooter>
  <customProperties>
    <customPr name="_pios_id" r:id="rId2"/>
  </customPropertie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1586"/>
  <sheetViews>
    <sheetView showGridLines="0" showZeros="0" topLeftCell="A7" zoomScaleNormal="100" workbookViewId="0">
      <selection activeCell="D19" sqref="D19"/>
    </sheetView>
  </sheetViews>
  <sheetFormatPr defaultColWidth="9.33203125" defaultRowHeight="13.2"/>
  <cols>
    <col min="1" max="1" width="20.5546875" style="22" customWidth="1"/>
    <col min="2" max="2" width="39.33203125" style="21" customWidth="1"/>
    <col min="3" max="3" width="31.5546875" style="23" bestFit="1" customWidth="1"/>
    <col min="4" max="4" width="31.5546875" style="23" customWidth="1"/>
    <col min="5" max="5" width="21.33203125" style="24" customWidth="1"/>
    <col min="6" max="6" width="22" customWidth="1"/>
    <col min="7" max="7" width="25.6640625" customWidth="1"/>
  </cols>
  <sheetData>
    <row r="1" spans="1:7" s="17" customFormat="1" ht="27.6" thickTop="1" thickBot="1">
      <c r="A1" s="344" t="s">
        <v>260</v>
      </c>
      <c r="B1" s="344"/>
      <c r="C1" s="79" t="s">
        <v>222</v>
      </c>
      <c r="D1" s="212" t="s">
        <v>223</v>
      </c>
      <c r="E1" s="213" t="s">
        <v>224</v>
      </c>
      <c r="F1" s="213" t="s">
        <v>225</v>
      </c>
      <c r="G1" s="214" t="s">
        <v>261</v>
      </c>
    </row>
    <row r="2" spans="1:7" ht="31.5" customHeight="1" thickTop="1" thickBot="1">
      <c r="A2" s="345"/>
      <c r="B2" s="345"/>
      <c r="C2" s="215" t="s">
        <v>262</v>
      </c>
      <c r="D2" s="100"/>
      <c r="E2" s="216"/>
      <c r="F2" s="216"/>
      <c r="G2" s="217">
        <f>F2*48</f>
        <v>0</v>
      </c>
    </row>
    <row r="3" spans="1:7" ht="15" customHeight="1" thickTop="1" thickBot="1">
      <c r="A3" s="279" t="s">
        <v>11</v>
      </c>
      <c r="B3" s="86" t="str">
        <f>Combined!$D2</f>
        <v>Form Factor</v>
      </c>
      <c r="C3" s="280" t="s">
        <v>228</v>
      </c>
      <c r="D3" s="100"/>
      <c r="E3" s="81"/>
      <c r="F3" s="81"/>
      <c r="G3" s="81"/>
    </row>
    <row r="4" spans="1:7" ht="15" customHeight="1">
      <c r="A4" s="349" t="s">
        <v>24</v>
      </c>
      <c r="B4" s="86" t="str">
        <f>Combined!$D7</f>
        <v>Processor Brand</v>
      </c>
      <c r="C4" s="281" t="s">
        <v>26</v>
      </c>
      <c r="D4" s="100"/>
      <c r="E4" s="81"/>
      <c r="F4" s="81"/>
      <c r="G4" s="81"/>
    </row>
    <row r="5" spans="1:7" ht="15" customHeight="1">
      <c r="A5" s="355"/>
      <c r="B5" s="18" t="str">
        <f>Combined!$D8</f>
        <v>Minimum Processor Class</v>
      </c>
      <c r="C5" s="282" t="s">
        <v>263</v>
      </c>
      <c r="D5" s="102"/>
      <c r="E5" s="81"/>
      <c r="F5" s="81"/>
      <c r="G5" s="81"/>
    </row>
    <row r="6" spans="1:7" ht="15" customHeight="1" thickBot="1">
      <c r="A6" s="356"/>
      <c r="B6" s="87" t="str">
        <f>Combined!$D9</f>
        <v>Minimum Base Processor Speed</v>
      </c>
      <c r="C6" s="283" t="s">
        <v>264</v>
      </c>
      <c r="D6" s="101"/>
      <c r="E6" s="81"/>
      <c r="F6" s="81"/>
      <c r="G6" s="81"/>
    </row>
    <row r="7" spans="1:7" ht="15" customHeight="1">
      <c r="A7" s="349" t="s">
        <v>36</v>
      </c>
      <c r="B7" s="86" t="str">
        <f>Combined!$D10</f>
        <v>Minimum Memory Size </v>
      </c>
      <c r="C7" s="280" t="s">
        <v>265</v>
      </c>
      <c r="D7" s="100"/>
      <c r="E7" s="81"/>
      <c r="F7" s="81"/>
      <c r="G7" s="81"/>
    </row>
    <row r="8" spans="1:7" ht="15" customHeight="1" thickBot="1">
      <c r="A8" s="350"/>
      <c r="B8" s="18" t="str">
        <f>Combined!$D11</f>
        <v>Minimum Hard Drive Capacity</v>
      </c>
      <c r="C8" s="282" t="s">
        <v>266</v>
      </c>
      <c r="D8" s="102"/>
      <c r="E8" s="81"/>
      <c r="F8" s="81"/>
      <c r="G8" s="81"/>
    </row>
    <row r="9" spans="1:7" ht="15" customHeight="1" thickBot="1">
      <c r="A9" s="349" t="s">
        <v>72</v>
      </c>
      <c r="B9" s="86" t="str">
        <f>Combined!$D23</f>
        <v>Keyboard </v>
      </c>
      <c r="C9" s="280" t="s">
        <v>233</v>
      </c>
      <c r="D9" s="100"/>
      <c r="E9" s="81"/>
      <c r="F9" s="81"/>
      <c r="G9" s="81"/>
    </row>
    <row r="10" spans="1:7" ht="30.6" customHeight="1" thickBot="1">
      <c r="A10" s="356"/>
      <c r="B10" s="88" t="str">
        <f>Combined!$D24</f>
        <v>Mouse </v>
      </c>
      <c r="C10" s="284" t="s">
        <v>234</v>
      </c>
      <c r="D10" s="100"/>
      <c r="E10" s="81"/>
      <c r="F10" s="81"/>
      <c r="G10" s="81"/>
    </row>
    <row r="11" spans="1:7" ht="15" customHeight="1">
      <c r="A11" s="349" t="s">
        <v>78</v>
      </c>
      <c r="B11" s="86" t="str">
        <f>Combined!$D27</f>
        <v>Minimum total USB Ports</v>
      </c>
      <c r="C11" s="285">
        <v>6</v>
      </c>
      <c r="D11" s="100"/>
      <c r="E11" s="81"/>
      <c r="F11" s="81"/>
      <c r="G11" s="81"/>
    </row>
    <row r="12" spans="1:7" ht="15" customHeight="1">
      <c r="A12" s="350"/>
      <c r="B12" s="18" t="str">
        <f>Combined!$D28</f>
        <v>Minimum USB 3.0 Ports</v>
      </c>
      <c r="C12" s="286" t="s">
        <v>235</v>
      </c>
      <c r="D12" s="102"/>
      <c r="E12" s="81"/>
      <c r="F12" s="81"/>
      <c r="G12" s="81"/>
    </row>
    <row r="13" spans="1:7" ht="15" customHeight="1">
      <c r="A13" s="350"/>
      <c r="B13" s="18" t="s">
        <v>236</v>
      </c>
      <c r="C13" s="286">
        <v>2</v>
      </c>
      <c r="D13" s="102"/>
      <c r="E13" s="81"/>
      <c r="F13" s="81"/>
      <c r="G13" s="81"/>
    </row>
    <row r="14" spans="1:7" ht="15" customHeight="1">
      <c r="A14" s="350"/>
      <c r="B14" s="18" t="str">
        <f>Combined!$D32</f>
        <v>RJ-45 Port</v>
      </c>
      <c r="C14" s="286">
        <v>1</v>
      </c>
      <c r="D14" s="102"/>
      <c r="E14" s="81"/>
      <c r="F14" s="81"/>
      <c r="G14" s="81"/>
    </row>
    <row r="15" spans="1:7" ht="15" customHeight="1">
      <c r="A15" s="350"/>
      <c r="B15" s="18" t="str">
        <f>Combined!$D33</f>
        <v>Audio In/Out Ports</v>
      </c>
      <c r="C15" s="286" t="s">
        <v>86</v>
      </c>
      <c r="D15" s="102"/>
      <c r="E15" s="81"/>
      <c r="F15" s="81"/>
      <c r="G15" s="81"/>
    </row>
    <row r="16" spans="1:7" ht="15" customHeight="1">
      <c r="A16" s="350"/>
      <c r="B16" s="18" t="str">
        <f>Combined!$D34</f>
        <v>Mic</v>
      </c>
      <c r="C16" s="286">
        <v>1</v>
      </c>
      <c r="D16" s="102"/>
      <c r="E16" s="81"/>
      <c r="F16" s="81"/>
      <c r="G16" s="81"/>
    </row>
    <row r="17" spans="1:7" ht="15" customHeight="1" thickBot="1">
      <c r="A17" s="350"/>
      <c r="B17" s="18" t="str">
        <f>Combined!$D35</f>
        <v>LAN</v>
      </c>
      <c r="C17" s="286" t="s">
        <v>89</v>
      </c>
      <c r="D17" s="102"/>
      <c r="E17" s="81"/>
      <c r="F17" s="81"/>
      <c r="G17" s="81"/>
    </row>
    <row r="18" spans="1:7" ht="15" customHeight="1">
      <c r="A18" s="349" t="s">
        <v>101</v>
      </c>
      <c r="B18" s="86" t="str">
        <f>Combined!$D41</f>
        <v>Operating System </v>
      </c>
      <c r="C18" s="287" t="s">
        <v>267</v>
      </c>
      <c r="D18" s="100"/>
      <c r="E18" s="81"/>
      <c r="F18" s="81"/>
      <c r="G18" s="81"/>
    </row>
    <row r="19" spans="1:7" ht="15" customHeight="1">
      <c r="A19" s="350"/>
      <c r="B19" s="18" t="str">
        <f>Combined!$D42</f>
        <v>Video/Graphics Card </v>
      </c>
      <c r="C19" s="376" t="s">
        <v>268</v>
      </c>
      <c r="D19" s="102"/>
      <c r="E19" s="81"/>
      <c r="F19" s="81"/>
      <c r="G19" s="81"/>
    </row>
    <row r="20" spans="1:7" ht="15" customHeight="1">
      <c r="A20" s="350"/>
      <c r="B20" s="18" t="s">
        <v>239</v>
      </c>
      <c r="C20" s="288" t="s">
        <v>240</v>
      </c>
      <c r="D20" s="102"/>
      <c r="E20" s="81"/>
      <c r="F20" s="81"/>
      <c r="G20" s="81"/>
    </row>
    <row r="21" spans="1:7" ht="41.25" customHeight="1">
      <c r="A21" s="350"/>
      <c r="B21" s="115" t="s">
        <v>241</v>
      </c>
      <c r="C21" s="219" t="s">
        <v>242</v>
      </c>
      <c r="D21" s="102"/>
      <c r="E21" s="81"/>
      <c r="F21" s="81"/>
      <c r="G21" s="81"/>
    </row>
    <row r="22" spans="1:7" ht="15" customHeight="1">
      <c r="A22" s="350"/>
      <c r="B22" s="18" t="str">
        <f>Combined!$D43</f>
        <v>Sound Card </v>
      </c>
      <c r="C22" s="282" t="s">
        <v>107</v>
      </c>
      <c r="D22" s="102"/>
      <c r="E22" s="81"/>
      <c r="F22" s="81"/>
      <c r="G22" s="81"/>
    </row>
    <row r="23" spans="1:7" ht="15" customHeight="1">
      <c r="A23" s="350"/>
      <c r="B23" s="18" t="str">
        <f>Combined!$D45</f>
        <v>EPEAT Silver</v>
      </c>
      <c r="C23" s="282" t="s">
        <v>110</v>
      </c>
      <c r="D23" s="102"/>
      <c r="E23" s="81"/>
      <c r="F23" s="81"/>
      <c r="G23" s="81"/>
    </row>
    <row r="24" spans="1:7" ht="15" customHeight="1">
      <c r="A24" s="350"/>
      <c r="B24" s="18" t="str">
        <f>Combined!$D46</f>
        <v>Energy Star</v>
      </c>
      <c r="C24" s="282" t="s">
        <v>110</v>
      </c>
      <c r="D24" s="102"/>
      <c r="E24" s="81"/>
      <c r="F24" s="81"/>
      <c r="G24" s="81"/>
    </row>
    <row r="25" spans="1:7" ht="15" customHeight="1">
      <c r="A25" s="350"/>
      <c r="B25" s="18" t="str">
        <f>Combined!$D47</f>
        <v>Warranty</v>
      </c>
      <c r="C25" s="282" t="s">
        <v>243</v>
      </c>
      <c r="D25" s="102"/>
      <c r="E25" s="81"/>
      <c r="F25" s="81"/>
      <c r="G25" s="81"/>
    </row>
    <row r="26" spans="1:7" s="20" customFormat="1" ht="27" thickBot="1">
      <c r="A26" s="351"/>
      <c r="B26" s="87" t="str">
        <f>Combined!$D48</f>
        <v>Service</v>
      </c>
      <c r="C26" s="289" t="s">
        <v>244</v>
      </c>
      <c r="D26" s="102"/>
      <c r="E26" s="81"/>
      <c r="F26" s="81"/>
      <c r="G26" s="81"/>
    </row>
    <row r="27" spans="1:7" ht="15" customHeight="1">
      <c r="A27" s="352" t="s">
        <v>54</v>
      </c>
      <c r="B27" s="89" t="s">
        <v>55</v>
      </c>
      <c r="C27" s="290" t="s">
        <v>52</v>
      </c>
      <c r="D27" s="102"/>
      <c r="E27" s="81"/>
      <c r="F27" s="81"/>
      <c r="G27" s="81"/>
    </row>
    <row r="28" spans="1:7" ht="15" customHeight="1">
      <c r="A28" s="353"/>
      <c r="B28" s="82" t="s">
        <v>245</v>
      </c>
      <c r="C28" s="291" t="s">
        <v>156</v>
      </c>
      <c r="D28" s="102"/>
      <c r="E28" s="81"/>
      <c r="F28" s="81"/>
      <c r="G28" s="81"/>
    </row>
    <row r="29" spans="1:7" ht="15" customHeight="1">
      <c r="A29" s="353"/>
      <c r="B29" s="169" t="s">
        <v>63</v>
      </c>
      <c r="C29" s="291" t="s">
        <v>62</v>
      </c>
      <c r="D29" s="102"/>
      <c r="E29" s="81"/>
      <c r="F29" s="81"/>
      <c r="G29" s="81"/>
    </row>
    <row r="30" spans="1:7" ht="15" customHeight="1">
      <c r="A30" s="353"/>
      <c r="B30" s="169" t="s">
        <v>66</v>
      </c>
      <c r="C30" s="291" t="s">
        <v>246</v>
      </c>
      <c r="D30" s="102"/>
      <c r="E30" s="81"/>
      <c r="F30" s="81"/>
      <c r="G30" s="81"/>
    </row>
    <row r="31" spans="1:7" ht="15" customHeight="1">
      <c r="A31" s="353"/>
      <c r="B31" s="169" t="s">
        <v>247</v>
      </c>
      <c r="C31" s="291" t="s">
        <v>248</v>
      </c>
      <c r="D31" s="102"/>
      <c r="E31" s="81"/>
      <c r="F31" s="81"/>
      <c r="G31" s="81"/>
    </row>
    <row r="32" spans="1:7" ht="15" customHeight="1" thickBot="1">
      <c r="A32" s="354"/>
      <c r="B32" s="221" t="s">
        <v>269</v>
      </c>
      <c r="C32" s="292" t="s">
        <v>248</v>
      </c>
      <c r="D32" s="102"/>
      <c r="E32" s="81"/>
      <c r="F32" s="81"/>
      <c r="G32" s="81"/>
    </row>
    <row r="33" spans="1:7">
      <c r="A33" s="80"/>
      <c r="B33" s="222"/>
      <c r="C33" s="233"/>
      <c r="D33" s="233"/>
      <c r="E33" s="81"/>
      <c r="F33" s="81"/>
      <c r="G33" s="81"/>
    </row>
    <row r="34" spans="1:7" ht="20.25" customHeight="1">
      <c r="A34" s="346" t="s">
        <v>270</v>
      </c>
      <c r="B34" s="347"/>
      <c r="C34" s="348"/>
      <c r="D34" s="234" t="s">
        <v>250</v>
      </c>
      <c r="E34" s="83" t="s">
        <v>224</v>
      </c>
      <c r="F34" s="235" t="s">
        <v>225</v>
      </c>
      <c r="G34" s="235" t="s">
        <v>251</v>
      </c>
    </row>
    <row r="35" spans="1:7" ht="15" customHeight="1">
      <c r="A35" s="293" t="s">
        <v>252</v>
      </c>
      <c r="B35" s="227"/>
      <c r="C35" s="294" t="s">
        <v>271</v>
      </c>
      <c r="D35" s="236"/>
      <c r="E35" s="229"/>
      <c r="F35" s="229"/>
      <c r="G35" s="230">
        <f>F35*48</f>
        <v>0</v>
      </c>
    </row>
    <row r="36" spans="1:7" ht="15" customHeight="1">
      <c r="A36" s="169" t="s">
        <v>254</v>
      </c>
      <c r="B36" s="227"/>
      <c r="C36" s="291" t="s">
        <v>272</v>
      </c>
      <c r="D36" s="236"/>
      <c r="E36" s="229"/>
      <c r="F36" s="229"/>
      <c r="G36" s="230">
        <f t="shared" ref="G36:G40" si="0">F36*48</f>
        <v>0</v>
      </c>
    </row>
    <row r="37" spans="1:7" ht="15" customHeight="1">
      <c r="A37" s="169" t="s">
        <v>254</v>
      </c>
      <c r="B37" s="227"/>
      <c r="C37" s="291" t="s">
        <v>273</v>
      </c>
      <c r="D37" s="236"/>
      <c r="E37" s="229"/>
      <c r="F37" s="229"/>
      <c r="G37" s="230">
        <f t="shared" si="0"/>
        <v>0</v>
      </c>
    </row>
    <row r="38" spans="1:7" ht="15" customHeight="1">
      <c r="A38" s="169" t="s">
        <v>132</v>
      </c>
      <c r="B38" s="227"/>
      <c r="C38" s="291" t="s">
        <v>274</v>
      </c>
      <c r="D38" s="236"/>
      <c r="E38" s="229"/>
      <c r="F38" s="229"/>
      <c r="G38" s="230">
        <f t="shared" si="0"/>
        <v>0</v>
      </c>
    </row>
    <row r="39" spans="1:7" ht="15" customHeight="1">
      <c r="A39" s="169" t="s">
        <v>257</v>
      </c>
      <c r="B39" s="227"/>
      <c r="C39" s="291" t="s">
        <v>258</v>
      </c>
      <c r="D39" s="236"/>
      <c r="E39" s="229"/>
      <c r="F39" s="229"/>
      <c r="G39" s="230">
        <f t="shared" si="0"/>
        <v>0</v>
      </c>
    </row>
    <row r="40" spans="1:7" ht="15" customHeight="1">
      <c r="A40" s="231" t="s">
        <v>114</v>
      </c>
      <c r="B40" s="227"/>
      <c r="C40" s="295" t="s">
        <v>259</v>
      </c>
      <c r="D40" s="99"/>
      <c r="E40" s="229">
        <v>0</v>
      </c>
      <c r="F40" s="229">
        <v>0</v>
      </c>
      <c r="G40" s="230">
        <f t="shared" si="0"/>
        <v>0</v>
      </c>
    </row>
    <row r="41" spans="1:7">
      <c r="A41"/>
      <c r="B41"/>
      <c r="C41"/>
      <c r="D41"/>
      <c r="E41"/>
    </row>
    <row r="42" spans="1:7">
      <c r="A42"/>
      <c r="B42"/>
      <c r="C42"/>
      <c r="D42"/>
      <c r="E42"/>
    </row>
    <row r="43" spans="1:7">
      <c r="A43"/>
      <c r="B43"/>
      <c r="C43"/>
      <c r="D43"/>
      <c r="E43"/>
    </row>
    <row r="44" spans="1:7">
      <c r="A44"/>
      <c r="B44"/>
      <c r="C44"/>
      <c r="D44"/>
      <c r="E44"/>
    </row>
    <row r="45" spans="1:7">
      <c r="A45"/>
      <c r="B45"/>
      <c r="C45"/>
      <c r="D45"/>
      <c r="E45"/>
    </row>
    <row r="46" spans="1:7">
      <c r="A46"/>
      <c r="B46"/>
      <c r="C46"/>
      <c r="D46"/>
      <c r="E46"/>
    </row>
    <row r="47" spans="1:7">
      <c r="A47"/>
      <c r="B47"/>
      <c r="C47"/>
      <c r="D47"/>
      <c r="E47"/>
    </row>
    <row r="48" spans="1:7">
      <c r="A48"/>
      <c r="B48"/>
      <c r="C48"/>
      <c r="D48"/>
      <c r="E48"/>
    </row>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customFormat="1"/>
    <row r="1506" customFormat="1"/>
    <row r="1507" customFormat="1"/>
    <row r="1508" customFormat="1"/>
    <row r="1509" customFormat="1"/>
    <row r="1510" customFormat="1"/>
    <row r="1511" customFormat="1"/>
    <row r="1512" customFormat="1"/>
    <row r="1513" customFormat="1"/>
    <row r="1514" customFormat="1"/>
    <row r="1515" customFormat="1"/>
    <row r="1516" customFormat="1"/>
    <row r="1517" customFormat="1"/>
    <row r="1518" customFormat="1"/>
    <row r="1519" customFormat="1"/>
    <row r="1520" customFormat="1"/>
    <row r="1521" spans="1:6">
      <c r="A1521"/>
      <c r="B1521"/>
      <c r="C1521"/>
      <c r="D1521"/>
      <c r="E1521"/>
    </row>
    <row r="1522" spans="1:6">
      <c r="A1522"/>
      <c r="B1522"/>
      <c r="C1522"/>
      <c r="D1522"/>
      <c r="E1522"/>
    </row>
    <row r="1523" spans="1:6">
      <c r="A1523"/>
      <c r="B1523"/>
      <c r="C1523"/>
      <c r="D1523"/>
    </row>
    <row r="1524" spans="1:6" s="21" customFormat="1">
      <c r="A1524"/>
      <c r="B1524"/>
      <c r="C1524"/>
      <c r="D1524"/>
      <c r="E1524" s="24"/>
      <c r="F1524"/>
    </row>
    <row r="1525" spans="1:6" s="21" customFormat="1">
      <c r="A1525"/>
      <c r="B1525"/>
      <c r="C1525"/>
      <c r="D1525"/>
      <c r="E1525" s="24"/>
      <c r="F1525"/>
    </row>
    <row r="1526" spans="1:6" s="21" customFormat="1">
      <c r="A1526"/>
      <c r="B1526"/>
      <c r="C1526"/>
      <c r="D1526"/>
      <c r="E1526" s="24"/>
      <c r="F1526"/>
    </row>
    <row r="1527" spans="1:6" s="21" customFormat="1">
      <c r="A1527"/>
      <c r="B1527"/>
      <c r="C1527"/>
      <c r="D1527"/>
      <c r="E1527" s="24"/>
      <c r="F1527"/>
    </row>
    <row r="1528" spans="1:6" s="21" customFormat="1">
      <c r="A1528"/>
      <c r="B1528"/>
      <c r="C1528"/>
      <c r="D1528"/>
      <c r="E1528" s="24"/>
      <c r="F1528"/>
    </row>
    <row r="1529" spans="1:6" s="21" customFormat="1">
      <c r="A1529"/>
      <c r="B1529"/>
      <c r="C1529"/>
      <c r="D1529"/>
      <c r="E1529" s="24"/>
      <c r="F1529"/>
    </row>
    <row r="1530" spans="1:6" s="21" customFormat="1">
      <c r="A1530"/>
      <c r="B1530"/>
      <c r="C1530"/>
      <c r="D1530"/>
      <c r="E1530" s="24"/>
      <c r="F1530"/>
    </row>
    <row r="1531" spans="1:6" s="21" customFormat="1">
      <c r="A1531"/>
      <c r="B1531"/>
      <c r="C1531"/>
      <c r="D1531"/>
      <c r="E1531" s="24"/>
      <c r="F1531"/>
    </row>
    <row r="1532" spans="1:6" s="21" customFormat="1">
      <c r="A1532"/>
      <c r="B1532"/>
      <c r="C1532"/>
      <c r="D1532"/>
      <c r="E1532" s="24"/>
      <c r="F1532"/>
    </row>
    <row r="1533" spans="1:6" s="21" customFormat="1">
      <c r="A1533"/>
      <c r="B1533"/>
      <c r="C1533"/>
      <c r="D1533"/>
      <c r="E1533" s="24"/>
      <c r="F1533"/>
    </row>
    <row r="1534" spans="1:6" s="21" customFormat="1">
      <c r="A1534"/>
      <c r="B1534"/>
      <c r="C1534"/>
      <c r="D1534"/>
      <c r="E1534" s="24"/>
      <c r="F1534"/>
    </row>
    <row r="1535" spans="1:6" s="21" customFormat="1">
      <c r="A1535"/>
      <c r="B1535"/>
      <c r="C1535"/>
      <c r="D1535"/>
      <c r="E1535" s="24"/>
      <c r="F1535"/>
    </row>
    <row r="1536" spans="1:6" s="21" customFormat="1">
      <c r="A1536"/>
      <c r="B1536"/>
      <c r="C1536"/>
      <c r="D1536"/>
      <c r="E1536" s="24"/>
      <c r="F1536"/>
    </row>
    <row r="1537" spans="1:6" s="21" customFormat="1">
      <c r="A1537"/>
      <c r="B1537"/>
      <c r="C1537"/>
      <c r="D1537"/>
      <c r="E1537" s="24"/>
      <c r="F1537"/>
    </row>
    <row r="1538" spans="1:6" s="21" customFormat="1">
      <c r="A1538"/>
      <c r="B1538"/>
      <c r="C1538"/>
      <c r="D1538"/>
      <c r="E1538" s="24"/>
      <c r="F1538"/>
    </row>
    <row r="1539" spans="1:6" s="21" customFormat="1">
      <c r="A1539"/>
      <c r="B1539"/>
      <c r="C1539"/>
      <c r="D1539"/>
      <c r="E1539" s="24"/>
      <c r="F1539"/>
    </row>
    <row r="1540" spans="1:6" s="21" customFormat="1">
      <c r="A1540"/>
      <c r="B1540"/>
      <c r="C1540"/>
      <c r="D1540"/>
      <c r="E1540" s="24"/>
      <c r="F1540"/>
    </row>
    <row r="1541" spans="1:6" s="21" customFormat="1">
      <c r="A1541"/>
      <c r="B1541"/>
      <c r="C1541"/>
      <c r="D1541"/>
      <c r="E1541" s="24"/>
      <c r="F1541"/>
    </row>
    <row r="1542" spans="1:6" s="21" customFormat="1">
      <c r="A1542"/>
      <c r="B1542"/>
      <c r="C1542"/>
      <c r="D1542"/>
      <c r="E1542" s="24"/>
      <c r="F1542"/>
    </row>
    <row r="1543" spans="1:6" s="21" customFormat="1">
      <c r="A1543"/>
      <c r="B1543"/>
      <c r="C1543"/>
      <c r="D1543"/>
      <c r="E1543" s="24"/>
      <c r="F1543"/>
    </row>
    <row r="1544" spans="1:6" s="21" customFormat="1">
      <c r="A1544"/>
      <c r="B1544"/>
      <c r="C1544"/>
      <c r="D1544"/>
      <c r="E1544" s="24"/>
      <c r="F1544"/>
    </row>
    <row r="1545" spans="1:6" s="21" customFormat="1">
      <c r="A1545"/>
      <c r="B1545"/>
      <c r="C1545"/>
      <c r="D1545"/>
      <c r="E1545" s="24"/>
      <c r="F1545"/>
    </row>
    <row r="1546" spans="1:6" s="21" customFormat="1">
      <c r="A1546"/>
      <c r="B1546"/>
      <c r="C1546"/>
      <c r="D1546"/>
      <c r="E1546" s="24"/>
      <c r="F1546"/>
    </row>
    <row r="1547" spans="1:6" s="21" customFormat="1">
      <c r="A1547"/>
      <c r="B1547"/>
      <c r="C1547"/>
      <c r="D1547"/>
      <c r="E1547" s="24"/>
      <c r="F1547"/>
    </row>
    <row r="1548" spans="1:6" s="21" customFormat="1">
      <c r="A1548"/>
      <c r="B1548"/>
      <c r="C1548"/>
      <c r="D1548"/>
      <c r="E1548" s="24"/>
      <c r="F1548"/>
    </row>
    <row r="1549" spans="1:6" s="21" customFormat="1">
      <c r="A1549"/>
      <c r="B1549"/>
      <c r="C1549"/>
      <c r="D1549"/>
      <c r="E1549" s="24"/>
      <c r="F1549"/>
    </row>
    <row r="1550" spans="1:6" s="21" customFormat="1">
      <c r="A1550"/>
      <c r="B1550"/>
      <c r="C1550"/>
      <c r="D1550"/>
      <c r="E1550" s="24"/>
      <c r="F1550"/>
    </row>
    <row r="1551" spans="1:6" s="21" customFormat="1">
      <c r="A1551"/>
      <c r="B1551"/>
      <c r="C1551"/>
      <c r="D1551"/>
      <c r="E1551" s="24"/>
      <c r="F1551"/>
    </row>
    <row r="1552" spans="1:6" s="21" customFormat="1">
      <c r="A1552"/>
      <c r="B1552"/>
      <c r="C1552"/>
      <c r="D1552"/>
      <c r="E1552" s="24"/>
      <c r="F1552"/>
    </row>
    <row r="1553" spans="1:6" s="21" customFormat="1">
      <c r="A1553"/>
      <c r="B1553"/>
      <c r="C1553"/>
      <c r="D1553"/>
      <c r="E1553" s="24"/>
      <c r="F1553"/>
    </row>
    <row r="1554" spans="1:6" s="21" customFormat="1">
      <c r="A1554"/>
      <c r="B1554"/>
      <c r="C1554"/>
      <c r="D1554"/>
      <c r="E1554" s="24"/>
      <c r="F1554"/>
    </row>
    <row r="1555" spans="1:6" s="21" customFormat="1">
      <c r="A1555"/>
      <c r="B1555"/>
      <c r="C1555"/>
      <c r="D1555"/>
      <c r="E1555" s="24"/>
      <c r="F1555"/>
    </row>
    <row r="1556" spans="1:6" s="21" customFormat="1">
      <c r="A1556"/>
      <c r="B1556"/>
      <c r="C1556"/>
      <c r="D1556"/>
      <c r="E1556" s="24"/>
      <c r="F1556"/>
    </row>
    <row r="1557" spans="1:6" s="21" customFormat="1">
      <c r="A1557"/>
      <c r="B1557"/>
      <c r="C1557"/>
      <c r="D1557"/>
      <c r="E1557" s="24"/>
      <c r="F1557"/>
    </row>
    <row r="1558" spans="1:6" s="21" customFormat="1">
      <c r="A1558"/>
      <c r="B1558"/>
      <c r="C1558"/>
      <c r="D1558"/>
      <c r="E1558" s="24"/>
      <c r="F1558"/>
    </row>
    <row r="1559" spans="1:6" s="21" customFormat="1">
      <c r="A1559"/>
      <c r="B1559"/>
      <c r="C1559"/>
      <c r="D1559"/>
      <c r="E1559" s="24"/>
      <c r="F1559"/>
    </row>
    <row r="1560" spans="1:6" s="21" customFormat="1">
      <c r="A1560"/>
      <c r="B1560"/>
      <c r="C1560"/>
      <c r="D1560"/>
      <c r="E1560" s="24"/>
      <c r="F1560"/>
    </row>
    <row r="1561" spans="1:6" s="21" customFormat="1">
      <c r="A1561"/>
      <c r="B1561"/>
      <c r="C1561"/>
      <c r="D1561"/>
      <c r="E1561" s="24"/>
      <c r="F1561"/>
    </row>
    <row r="1562" spans="1:6" s="21" customFormat="1">
      <c r="A1562"/>
      <c r="B1562"/>
      <c r="C1562"/>
      <c r="D1562"/>
      <c r="E1562" s="24"/>
      <c r="F1562"/>
    </row>
    <row r="1563" spans="1:6" s="21" customFormat="1">
      <c r="A1563"/>
      <c r="B1563"/>
      <c r="C1563"/>
      <c r="D1563"/>
      <c r="E1563" s="24"/>
      <c r="F1563"/>
    </row>
    <row r="1564" spans="1:6" s="21" customFormat="1">
      <c r="A1564"/>
      <c r="B1564"/>
      <c r="C1564"/>
      <c r="D1564"/>
      <c r="E1564" s="24"/>
      <c r="F1564"/>
    </row>
    <row r="1565" spans="1:6" s="21" customFormat="1">
      <c r="A1565"/>
      <c r="B1565"/>
      <c r="C1565"/>
      <c r="D1565"/>
      <c r="E1565" s="24"/>
      <c r="F1565"/>
    </row>
    <row r="1566" spans="1:6" s="21" customFormat="1">
      <c r="A1566"/>
      <c r="B1566"/>
      <c r="C1566"/>
      <c r="D1566"/>
      <c r="E1566" s="24"/>
      <c r="F1566"/>
    </row>
    <row r="1567" spans="1:6" s="21" customFormat="1">
      <c r="A1567"/>
      <c r="B1567"/>
      <c r="C1567"/>
      <c r="D1567"/>
      <c r="E1567" s="24"/>
      <c r="F1567"/>
    </row>
    <row r="1568" spans="1:6" s="21" customFormat="1">
      <c r="A1568"/>
      <c r="B1568"/>
      <c r="C1568"/>
      <c r="D1568"/>
      <c r="E1568" s="24"/>
      <c r="F1568"/>
    </row>
    <row r="1569" spans="1:6" s="21" customFormat="1">
      <c r="A1569"/>
      <c r="B1569"/>
      <c r="C1569"/>
      <c r="D1569"/>
      <c r="E1569" s="24"/>
      <c r="F1569"/>
    </row>
    <row r="1570" spans="1:6" s="21" customFormat="1">
      <c r="A1570"/>
      <c r="B1570"/>
      <c r="C1570"/>
      <c r="D1570"/>
      <c r="E1570" s="24"/>
      <c r="F1570"/>
    </row>
    <row r="1571" spans="1:6" s="21" customFormat="1">
      <c r="A1571"/>
      <c r="B1571"/>
      <c r="C1571"/>
      <c r="D1571"/>
      <c r="E1571" s="24"/>
      <c r="F1571"/>
    </row>
    <row r="1572" spans="1:6" s="21" customFormat="1">
      <c r="A1572"/>
      <c r="B1572"/>
      <c r="C1572"/>
      <c r="D1572"/>
      <c r="E1572" s="24"/>
      <c r="F1572"/>
    </row>
    <row r="1573" spans="1:6" s="21" customFormat="1">
      <c r="A1573"/>
      <c r="B1573"/>
      <c r="C1573"/>
      <c r="D1573"/>
      <c r="E1573" s="24"/>
      <c r="F1573"/>
    </row>
    <row r="1574" spans="1:6" s="21" customFormat="1">
      <c r="A1574"/>
      <c r="B1574"/>
      <c r="C1574"/>
      <c r="D1574"/>
      <c r="E1574" s="24"/>
      <c r="F1574"/>
    </row>
    <row r="1575" spans="1:6" s="21" customFormat="1">
      <c r="A1575"/>
      <c r="B1575"/>
      <c r="C1575"/>
      <c r="D1575"/>
      <c r="E1575" s="24"/>
      <c r="F1575"/>
    </row>
    <row r="1576" spans="1:6" s="21" customFormat="1">
      <c r="A1576"/>
      <c r="B1576"/>
      <c r="C1576"/>
      <c r="D1576"/>
      <c r="E1576" s="24"/>
      <c r="F1576"/>
    </row>
    <row r="1577" spans="1:6" s="21" customFormat="1">
      <c r="A1577"/>
      <c r="B1577"/>
      <c r="C1577"/>
      <c r="D1577"/>
      <c r="E1577" s="24"/>
      <c r="F1577"/>
    </row>
    <row r="1578" spans="1:6" s="21" customFormat="1">
      <c r="A1578"/>
      <c r="B1578"/>
      <c r="C1578"/>
      <c r="D1578"/>
      <c r="E1578" s="24"/>
      <c r="F1578"/>
    </row>
    <row r="1579" spans="1:6" s="21" customFormat="1">
      <c r="A1579"/>
      <c r="B1579"/>
      <c r="C1579"/>
      <c r="D1579"/>
      <c r="E1579" s="24"/>
      <c r="F1579"/>
    </row>
    <row r="1580" spans="1:6" s="21" customFormat="1">
      <c r="A1580"/>
      <c r="B1580"/>
      <c r="C1580"/>
      <c r="D1580"/>
      <c r="E1580" s="24"/>
      <c r="F1580"/>
    </row>
    <row r="1581" spans="1:6" s="21" customFormat="1">
      <c r="A1581"/>
      <c r="B1581"/>
      <c r="C1581"/>
      <c r="D1581"/>
      <c r="E1581" s="24"/>
      <c r="F1581"/>
    </row>
    <row r="1582" spans="1:6" s="21" customFormat="1">
      <c r="A1582"/>
      <c r="B1582"/>
      <c r="C1582"/>
      <c r="D1582"/>
      <c r="E1582" s="24"/>
      <c r="F1582"/>
    </row>
    <row r="1583" spans="1:6" s="21" customFormat="1">
      <c r="A1583"/>
      <c r="B1583"/>
      <c r="C1583"/>
      <c r="D1583"/>
      <c r="E1583" s="24"/>
      <c r="F1583"/>
    </row>
    <row r="1584" spans="1:6" s="21" customFormat="1">
      <c r="A1584"/>
      <c r="B1584"/>
      <c r="C1584"/>
      <c r="D1584"/>
      <c r="E1584" s="24"/>
      <c r="F1584"/>
    </row>
    <row r="1585" spans="1:6" s="21" customFormat="1">
      <c r="A1585"/>
      <c r="B1585"/>
      <c r="C1585"/>
      <c r="D1585"/>
      <c r="E1585" s="24"/>
      <c r="F1585"/>
    </row>
    <row r="1586" spans="1:6" s="21" customFormat="1">
      <c r="A1586"/>
      <c r="C1586"/>
      <c r="D1586"/>
      <c r="E1586" s="24"/>
      <c r="F1586"/>
    </row>
  </sheetData>
  <sheetProtection algorithmName="SHA-512" hashValue="yPLoME4hqX0VP6qEgiP3u4q7L7+fA+ySwYeiwED6RIxu4Gxh0zaHDbjiquMCmtF/JvSRoAjQgLmH4qYEAAtC4Q==" saltValue="5CmyUbZNtsKlYWulXHMBVg==" spinCount="100000" sheet="1" objects="1" scenarios="1" selectLockedCells="1"/>
  <mergeCells count="8">
    <mergeCell ref="A34:C34"/>
    <mergeCell ref="A18:A26"/>
    <mergeCell ref="A27:A32"/>
    <mergeCell ref="A1:B2"/>
    <mergeCell ref="A4:A6"/>
    <mergeCell ref="A7:A8"/>
    <mergeCell ref="A9:A10"/>
    <mergeCell ref="A11:A17"/>
  </mergeCells>
  <pageMargins left="0.5" right="0.5" top="0.5" bottom="0.5" header="0.05" footer="0.05"/>
  <pageSetup scale="64" fitToHeight="0" orientation="landscape" r:id="rId1"/>
  <headerFooter>
    <oddHeader>&amp;F</oddHeader>
    <oddFooter>&amp;A&amp;RPage &amp;P</oddFooter>
  </headerFooter>
  <customProperties>
    <customPr name="_pios_id" r:id="rId2"/>
  </customPropertie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1588"/>
  <sheetViews>
    <sheetView showGridLines="0" showZeros="0" zoomScaleNormal="100" workbookViewId="0">
      <selection activeCell="D19" sqref="D19"/>
    </sheetView>
  </sheetViews>
  <sheetFormatPr defaultColWidth="9.33203125" defaultRowHeight="13.2"/>
  <cols>
    <col min="1" max="1" width="19.33203125" style="22" customWidth="1"/>
    <col min="2" max="2" width="39.33203125" style="21" customWidth="1"/>
    <col min="3" max="3" width="35" style="23" customWidth="1"/>
    <col min="4" max="4" width="25" style="21" customWidth="1"/>
    <col min="5" max="5" width="15.6640625" style="24" customWidth="1"/>
    <col min="6" max="6" width="18.33203125" customWidth="1"/>
    <col min="7" max="7" width="21.44140625" customWidth="1"/>
  </cols>
  <sheetData>
    <row r="1" spans="1:7" s="17" customFormat="1" ht="27.6" thickTop="1" thickBot="1">
      <c r="A1" s="361" t="s">
        <v>275</v>
      </c>
      <c r="B1" s="362"/>
      <c r="C1" s="79" t="s">
        <v>222</v>
      </c>
      <c r="D1" s="212" t="s">
        <v>223</v>
      </c>
      <c r="E1" s="213" t="s">
        <v>224</v>
      </c>
      <c r="F1" s="213" t="s">
        <v>225</v>
      </c>
      <c r="G1" s="214" t="s">
        <v>261</v>
      </c>
    </row>
    <row r="2" spans="1:7" ht="31.5" customHeight="1" thickTop="1" thickBot="1">
      <c r="A2" s="363"/>
      <c r="B2" s="364"/>
      <c r="C2" s="215" t="s">
        <v>276</v>
      </c>
      <c r="D2" s="100"/>
      <c r="E2" s="216"/>
      <c r="F2" s="216"/>
      <c r="G2" s="217">
        <f>F2*48</f>
        <v>0</v>
      </c>
    </row>
    <row r="3" spans="1:7" ht="15" customHeight="1">
      <c r="A3" s="358" t="s">
        <v>11</v>
      </c>
      <c r="B3" s="86" t="str">
        <f>Combined!$D2</f>
        <v>Form Factor</v>
      </c>
      <c r="C3" s="119" t="s">
        <v>277</v>
      </c>
      <c r="D3" s="100"/>
      <c r="E3" s="81"/>
      <c r="F3" s="81"/>
      <c r="G3" s="81"/>
    </row>
    <row r="4" spans="1:7" ht="15" customHeight="1" thickBot="1">
      <c r="A4" s="360"/>
      <c r="B4" s="87" t="str">
        <f>Combined!$D3</f>
        <v>Maximum Size</v>
      </c>
      <c r="C4" s="221" t="s">
        <v>278</v>
      </c>
      <c r="D4" s="101"/>
      <c r="E4" s="81"/>
      <c r="F4" s="81"/>
      <c r="G4" s="81"/>
    </row>
    <row r="5" spans="1:7" ht="15" customHeight="1">
      <c r="A5" s="358" t="s">
        <v>24</v>
      </c>
      <c r="B5" s="86" t="str">
        <f>Combined!$D7</f>
        <v>Processor Brand</v>
      </c>
      <c r="C5" s="90" t="s">
        <v>279</v>
      </c>
      <c r="D5" s="100"/>
      <c r="E5" s="81"/>
      <c r="F5" s="81"/>
      <c r="G5" s="81"/>
    </row>
    <row r="6" spans="1:7" ht="15" customHeight="1">
      <c r="A6" s="365"/>
      <c r="B6" s="18" t="str">
        <f>Combined!$D8</f>
        <v>Minimum Processor Class</v>
      </c>
      <c r="C6" s="120" t="s">
        <v>263</v>
      </c>
      <c r="D6" s="102"/>
      <c r="E6" s="81"/>
      <c r="F6" s="81"/>
      <c r="G6" s="81"/>
    </row>
    <row r="7" spans="1:7" ht="15" customHeight="1">
      <c r="A7" s="366"/>
      <c r="B7" s="87" t="str">
        <f>Combined!$D9</f>
        <v>Minimum Base Processor Speed</v>
      </c>
      <c r="C7" s="121" t="s">
        <v>280</v>
      </c>
      <c r="D7" s="101"/>
      <c r="E7" s="81"/>
      <c r="F7" s="81"/>
      <c r="G7" s="81"/>
    </row>
    <row r="8" spans="1:7" ht="15" customHeight="1">
      <c r="A8" s="358" t="s">
        <v>36</v>
      </c>
      <c r="B8" s="86" t="str">
        <f>Combined!$D10</f>
        <v>Minimum Memory Size </v>
      </c>
      <c r="C8" s="119" t="s">
        <v>231</v>
      </c>
      <c r="D8" s="100"/>
      <c r="E8" s="81"/>
      <c r="F8" s="81"/>
      <c r="G8" s="81"/>
    </row>
    <row r="9" spans="1:7" ht="15" customHeight="1">
      <c r="A9" s="360"/>
      <c r="B9" s="87" t="str">
        <f>Combined!$D11</f>
        <v>Minimum Hard Drive Capacity</v>
      </c>
      <c r="C9" s="121" t="s">
        <v>281</v>
      </c>
      <c r="D9" s="101"/>
      <c r="E9" s="81"/>
      <c r="F9" s="81"/>
      <c r="G9" s="81"/>
    </row>
    <row r="10" spans="1:7" ht="15" customHeight="1">
      <c r="A10" s="358" t="s">
        <v>72</v>
      </c>
      <c r="B10" s="92" t="str">
        <f>Combined!$D23</f>
        <v>Keyboard </v>
      </c>
      <c r="C10" s="89" t="s">
        <v>282</v>
      </c>
      <c r="D10" s="100"/>
      <c r="E10" s="81"/>
      <c r="F10" s="81"/>
      <c r="G10" s="81"/>
    </row>
    <row r="11" spans="1:7" ht="15" customHeight="1" thickBot="1">
      <c r="A11" s="366"/>
      <c r="B11" s="218" t="s">
        <v>283</v>
      </c>
      <c r="C11" s="218" t="s">
        <v>284</v>
      </c>
      <c r="D11" s="101"/>
      <c r="E11" s="81"/>
      <c r="F11" s="81"/>
      <c r="G11" s="81"/>
    </row>
    <row r="12" spans="1:7" ht="15" customHeight="1">
      <c r="A12" s="359" t="s">
        <v>78</v>
      </c>
      <c r="B12" s="18" t="str">
        <f>Combined!$D28</f>
        <v>Minimum USB 3.0 Ports</v>
      </c>
      <c r="C12" s="95">
        <v>3</v>
      </c>
      <c r="D12" s="107"/>
      <c r="E12" s="81"/>
      <c r="F12" s="81"/>
      <c r="G12" s="81"/>
    </row>
    <row r="13" spans="1:7" ht="15" customHeight="1">
      <c r="A13" s="359"/>
      <c r="B13" s="18" t="s">
        <v>285</v>
      </c>
      <c r="C13" s="196" t="s">
        <v>286</v>
      </c>
      <c r="D13" s="107"/>
      <c r="E13" s="81"/>
      <c r="F13" s="81"/>
      <c r="G13" s="81"/>
    </row>
    <row r="14" spans="1:7" ht="15" customHeight="1">
      <c r="A14" s="359"/>
      <c r="B14" s="18" t="s">
        <v>287</v>
      </c>
      <c r="C14" s="103">
        <v>1</v>
      </c>
      <c r="D14" s="102"/>
      <c r="E14" s="81"/>
      <c r="F14" s="81"/>
      <c r="G14" s="81"/>
    </row>
    <row r="15" spans="1:7" ht="15" customHeight="1">
      <c r="A15" s="359"/>
      <c r="B15" s="18" t="str">
        <f>Combined!$D32</f>
        <v>RJ-45 Port</v>
      </c>
      <c r="C15" s="103">
        <v>1</v>
      </c>
      <c r="D15" s="102"/>
      <c r="E15" s="81"/>
      <c r="F15" s="81"/>
      <c r="G15" s="81"/>
    </row>
    <row r="16" spans="1:7" ht="15" customHeight="1">
      <c r="A16" s="359"/>
      <c r="B16" s="18" t="str">
        <f>Combined!$D33</f>
        <v>Audio In/Out Ports</v>
      </c>
      <c r="C16" s="237" t="s">
        <v>288</v>
      </c>
      <c r="D16" s="102"/>
      <c r="E16" s="81"/>
      <c r="F16" s="81"/>
      <c r="G16" s="81"/>
    </row>
    <row r="17" spans="1:7" ht="15" customHeight="1">
      <c r="A17" s="359"/>
      <c r="B17" s="18" t="str">
        <f>Combined!$D34</f>
        <v>Mic</v>
      </c>
      <c r="C17" s="103">
        <v>1</v>
      </c>
      <c r="D17" s="102"/>
      <c r="E17" s="81"/>
      <c r="F17" s="81"/>
      <c r="G17" s="81"/>
    </row>
    <row r="18" spans="1:7" ht="26.4">
      <c r="A18" s="359"/>
      <c r="B18" s="18" t="s">
        <v>148</v>
      </c>
      <c r="C18" s="122" t="s">
        <v>289</v>
      </c>
      <c r="D18" s="102"/>
      <c r="E18" s="81"/>
      <c r="F18" s="81"/>
      <c r="G18" s="81"/>
    </row>
    <row r="19" spans="1:7" ht="15" customHeight="1">
      <c r="A19" s="359"/>
      <c r="B19" s="18" t="str">
        <f>Combined!$D35</f>
        <v>LAN</v>
      </c>
      <c r="C19" s="103" t="s">
        <v>89</v>
      </c>
      <c r="D19" s="102"/>
      <c r="E19" s="81"/>
      <c r="F19" s="81"/>
      <c r="G19" s="81"/>
    </row>
    <row r="20" spans="1:7" ht="15" customHeight="1" thickBot="1">
      <c r="A20" s="360"/>
      <c r="B20" s="87" t="str">
        <f>Combined!$D38</f>
        <v>Speakers </v>
      </c>
      <c r="C20" s="104" t="s">
        <v>88</v>
      </c>
      <c r="D20" s="101"/>
      <c r="E20" s="81"/>
      <c r="F20" s="81"/>
      <c r="G20" s="81"/>
    </row>
    <row r="21" spans="1:7" ht="15" customHeight="1">
      <c r="A21" s="358" t="s">
        <v>101</v>
      </c>
      <c r="B21" s="86" t="str">
        <f>Combined!$D41</f>
        <v>Operating System </v>
      </c>
      <c r="C21" s="123" t="s">
        <v>237</v>
      </c>
      <c r="D21" s="108"/>
      <c r="E21" s="81"/>
      <c r="F21" s="81"/>
      <c r="G21" s="81"/>
    </row>
    <row r="22" spans="1:7" ht="15" customHeight="1">
      <c r="A22" s="359"/>
      <c r="B22" s="18" t="str">
        <f>Combined!$D42</f>
        <v>Video/Graphics Card </v>
      </c>
      <c r="C22" s="124" t="s">
        <v>290</v>
      </c>
      <c r="D22" s="102"/>
      <c r="E22" s="81"/>
      <c r="F22" s="81"/>
      <c r="G22" s="81"/>
    </row>
    <row r="23" spans="1:7" ht="45" customHeight="1">
      <c r="A23" s="359"/>
      <c r="B23" s="115" t="s">
        <v>241</v>
      </c>
      <c r="C23" s="168" t="s">
        <v>242</v>
      </c>
      <c r="D23" s="102"/>
      <c r="E23" s="81"/>
      <c r="F23" s="81"/>
      <c r="G23" s="81"/>
    </row>
    <row r="24" spans="1:7" ht="15" customHeight="1">
      <c r="A24" s="359"/>
      <c r="B24" s="18" t="str">
        <f>Combined!$D43</f>
        <v>Sound Card </v>
      </c>
      <c r="C24" s="105" t="s">
        <v>107</v>
      </c>
      <c r="D24" s="102"/>
      <c r="E24" s="81"/>
      <c r="F24" s="81"/>
      <c r="G24" s="81"/>
    </row>
    <row r="25" spans="1:7" ht="15" customHeight="1">
      <c r="A25" s="359"/>
      <c r="B25" s="18" t="str">
        <f>Combined!$D45</f>
        <v>EPEAT Silver</v>
      </c>
      <c r="C25" s="105" t="s">
        <v>110</v>
      </c>
      <c r="D25" s="102"/>
      <c r="E25" s="81"/>
      <c r="F25" s="81"/>
      <c r="G25" s="81"/>
    </row>
    <row r="26" spans="1:7" ht="15" customHeight="1">
      <c r="A26" s="359"/>
      <c r="B26" s="18" t="str">
        <f>Combined!$D46</f>
        <v>Energy Star</v>
      </c>
      <c r="C26" s="105" t="s">
        <v>110</v>
      </c>
      <c r="D26" s="102"/>
      <c r="E26" s="81"/>
      <c r="F26" s="81"/>
      <c r="G26" s="81"/>
    </row>
    <row r="27" spans="1:7" ht="15" customHeight="1">
      <c r="A27" s="359"/>
      <c r="B27" s="18" t="s">
        <v>291</v>
      </c>
      <c r="C27" s="125" t="s">
        <v>292</v>
      </c>
      <c r="D27" s="102"/>
      <c r="E27" s="81"/>
      <c r="F27" s="81"/>
      <c r="G27" s="81"/>
    </row>
    <row r="28" spans="1:7" ht="15" customHeight="1">
      <c r="A28" s="359"/>
      <c r="B28" s="18" t="str">
        <f>Combined!$D47</f>
        <v>Warranty</v>
      </c>
      <c r="C28" s="105" t="s">
        <v>243</v>
      </c>
      <c r="D28" s="102"/>
      <c r="E28" s="81"/>
      <c r="F28" s="81"/>
      <c r="G28" s="81"/>
    </row>
    <row r="29" spans="1:7" s="20" customFormat="1" ht="27" thickBot="1">
      <c r="A29" s="360"/>
      <c r="B29" s="87" t="str">
        <f>Combined!$D48</f>
        <v>Service</v>
      </c>
      <c r="C29" s="106" t="s">
        <v>244</v>
      </c>
      <c r="D29" s="101"/>
      <c r="E29" s="81"/>
      <c r="F29" s="81"/>
      <c r="G29" s="81"/>
    </row>
    <row r="30" spans="1:7" ht="15" customHeight="1">
      <c r="A30" s="367" t="s">
        <v>54</v>
      </c>
      <c r="B30" s="89" t="s">
        <v>55</v>
      </c>
      <c r="C30" s="220" t="s">
        <v>88</v>
      </c>
      <c r="D30" s="100"/>
      <c r="E30" s="81"/>
      <c r="F30" s="81"/>
      <c r="G30" s="81"/>
    </row>
    <row r="31" spans="1:7" ht="15" customHeight="1">
      <c r="A31" s="368"/>
      <c r="B31" s="82" t="s">
        <v>245</v>
      </c>
      <c r="C31" s="120" t="s">
        <v>293</v>
      </c>
      <c r="D31" s="102"/>
      <c r="E31" s="81"/>
      <c r="F31" s="81"/>
      <c r="G31" s="81"/>
    </row>
    <row r="32" spans="1:7" ht="15" customHeight="1" thickBot="1">
      <c r="A32" s="369"/>
      <c r="B32" s="221" t="s">
        <v>63</v>
      </c>
      <c r="C32" s="221" t="s">
        <v>62</v>
      </c>
      <c r="D32" s="101"/>
      <c r="E32" s="81"/>
      <c r="F32" s="81"/>
      <c r="G32" s="81"/>
    </row>
    <row r="33" spans="1:7">
      <c r="A33" s="91"/>
      <c r="B33" s="222"/>
      <c r="C33" s="233"/>
      <c r="D33" s="233"/>
      <c r="E33" s="81"/>
      <c r="F33" s="81"/>
      <c r="G33" s="81"/>
    </row>
    <row r="34" spans="1:7" ht="21.75" customHeight="1">
      <c r="A34" s="357" t="s">
        <v>294</v>
      </c>
      <c r="B34" s="357"/>
      <c r="C34" s="357"/>
      <c r="D34" s="238" t="s">
        <v>250</v>
      </c>
      <c r="E34" s="83" t="s">
        <v>224</v>
      </c>
      <c r="F34" s="235" t="s">
        <v>225</v>
      </c>
      <c r="G34" s="235" t="s">
        <v>251</v>
      </c>
    </row>
    <row r="35" spans="1:7" ht="15" customHeight="1">
      <c r="A35" s="169" t="s">
        <v>252</v>
      </c>
      <c r="B35" s="81"/>
      <c r="C35" s="120" t="s">
        <v>295</v>
      </c>
      <c r="D35" s="107"/>
      <c r="E35" s="229"/>
      <c r="F35" s="229"/>
      <c r="G35" s="230">
        <f>F35*48</f>
        <v>0</v>
      </c>
    </row>
    <row r="36" spans="1:7" ht="15" customHeight="1">
      <c r="A36" s="82" t="s">
        <v>254</v>
      </c>
      <c r="B36" s="81"/>
      <c r="C36" s="120" t="s">
        <v>296</v>
      </c>
      <c r="D36" s="107"/>
      <c r="E36" s="229"/>
      <c r="F36" s="229"/>
      <c r="G36" s="230">
        <f t="shared" ref="G36:G44" si="0">F36*48</f>
        <v>0</v>
      </c>
    </row>
    <row r="37" spans="1:7" ht="15" customHeight="1">
      <c r="A37" s="169" t="s">
        <v>132</v>
      </c>
      <c r="B37" s="81"/>
      <c r="C37" s="120" t="s">
        <v>297</v>
      </c>
      <c r="D37" s="107"/>
      <c r="E37" s="229"/>
      <c r="F37" s="229"/>
      <c r="G37" s="230">
        <f t="shared" si="0"/>
        <v>0</v>
      </c>
    </row>
    <row r="38" spans="1:7" ht="15" customHeight="1">
      <c r="A38" s="169" t="s">
        <v>298</v>
      </c>
      <c r="B38" s="239"/>
      <c r="C38" s="164" t="s">
        <v>299</v>
      </c>
      <c r="D38" s="107"/>
      <c r="E38" s="229"/>
      <c r="F38" s="229"/>
      <c r="G38" s="230">
        <f t="shared" si="0"/>
        <v>0</v>
      </c>
    </row>
    <row r="39" spans="1:7" ht="15" customHeight="1">
      <c r="A39" s="169" t="s">
        <v>300</v>
      </c>
      <c r="B39" s="227"/>
      <c r="C39" s="120" t="s">
        <v>301</v>
      </c>
      <c r="D39" s="107"/>
      <c r="E39" s="229"/>
      <c r="F39" s="229"/>
      <c r="G39" s="230">
        <f t="shared" si="0"/>
        <v>0</v>
      </c>
    </row>
    <row r="40" spans="1:7" ht="15" customHeight="1">
      <c r="A40" s="169" t="s">
        <v>302</v>
      </c>
      <c r="B40" s="227"/>
      <c r="C40" s="169" t="s">
        <v>303</v>
      </c>
      <c r="D40" s="107"/>
      <c r="E40" s="229"/>
      <c r="F40" s="229"/>
      <c r="G40" s="230">
        <f t="shared" si="0"/>
        <v>0</v>
      </c>
    </row>
    <row r="41" spans="1:7" ht="15" customHeight="1">
      <c r="A41" s="169" t="s">
        <v>302</v>
      </c>
      <c r="B41" s="227"/>
      <c r="C41" s="169" t="s">
        <v>304</v>
      </c>
      <c r="D41" s="107"/>
      <c r="E41" s="229"/>
      <c r="F41" s="229"/>
      <c r="G41" s="230">
        <f t="shared" si="0"/>
        <v>0</v>
      </c>
    </row>
    <row r="42" spans="1:7" ht="15" customHeight="1">
      <c r="A42" s="169" t="s">
        <v>302</v>
      </c>
      <c r="B42" s="227"/>
      <c r="C42" s="169" t="s">
        <v>305</v>
      </c>
      <c r="D42" s="107"/>
      <c r="E42" s="229"/>
      <c r="F42" s="229"/>
      <c r="G42" s="230">
        <f t="shared" si="0"/>
        <v>0</v>
      </c>
    </row>
    <row r="43" spans="1:7" ht="15" customHeight="1">
      <c r="A43" s="82" t="s">
        <v>306</v>
      </c>
      <c r="B43" s="227"/>
      <c r="C43" s="120" t="s">
        <v>307</v>
      </c>
      <c r="D43" s="107"/>
      <c r="E43" s="229"/>
      <c r="F43" s="229"/>
      <c r="G43" s="230">
        <f t="shared" si="0"/>
        <v>0</v>
      </c>
    </row>
    <row r="44" spans="1:7" ht="15" customHeight="1">
      <c r="A44" s="231" t="s">
        <v>114</v>
      </c>
      <c r="B44" s="227"/>
      <c r="C44" s="232" t="s">
        <v>259</v>
      </c>
      <c r="D44" s="99"/>
      <c r="E44" s="229"/>
      <c r="F44" s="229"/>
      <c r="G44" s="230">
        <f t="shared" si="0"/>
        <v>0</v>
      </c>
    </row>
    <row r="45" spans="1:7">
      <c r="A45"/>
      <c r="B45"/>
      <c r="C45"/>
      <c r="D45"/>
      <c r="E45"/>
    </row>
    <row r="46" spans="1:7">
      <c r="A46"/>
      <c r="B46"/>
      <c r="C46"/>
      <c r="D46"/>
      <c r="E46"/>
    </row>
    <row r="47" spans="1:7">
      <c r="A47"/>
      <c r="B47"/>
      <c r="C47"/>
      <c r="D47"/>
      <c r="E47"/>
    </row>
    <row r="48" spans="1:7">
      <c r="A48"/>
      <c r="B48"/>
      <c r="C48"/>
      <c r="D48"/>
      <c r="E48"/>
    </row>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customFormat="1"/>
    <row r="1506" customFormat="1"/>
    <row r="1507" customFormat="1"/>
    <row r="1508" customFormat="1"/>
    <row r="1509" customFormat="1"/>
    <row r="1510" customFormat="1"/>
    <row r="1511" customFormat="1"/>
    <row r="1512" customFormat="1"/>
    <row r="1513" customFormat="1"/>
    <row r="1514" customFormat="1"/>
    <row r="1515" customFormat="1"/>
    <row r="1516" customFormat="1"/>
    <row r="1517" customFormat="1"/>
    <row r="1518" customFormat="1"/>
    <row r="1519" customFormat="1"/>
    <row r="1520" customFormat="1"/>
    <row r="1521" spans="1:7">
      <c r="A1521"/>
      <c r="B1521"/>
      <c r="C1521"/>
      <c r="D1521"/>
      <c r="E1521"/>
    </row>
    <row r="1522" spans="1:7">
      <c r="A1522"/>
      <c r="B1522"/>
      <c r="C1522"/>
      <c r="D1522"/>
    </row>
    <row r="1523" spans="1:7">
      <c r="A1523"/>
      <c r="B1523"/>
      <c r="C1523"/>
      <c r="D1523"/>
      <c r="G1523" s="21"/>
    </row>
    <row r="1524" spans="1:7">
      <c r="A1524"/>
      <c r="B1524"/>
      <c r="C1524"/>
      <c r="D1524"/>
      <c r="G1524" s="21"/>
    </row>
    <row r="1525" spans="1:7">
      <c r="A1525"/>
      <c r="B1525"/>
      <c r="C1525"/>
      <c r="G1525" s="21"/>
    </row>
    <row r="1526" spans="1:7" s="21" customFormat="1">
      <c r="A1526"/>
      <c r="B1526"/>
      <c r="C1526"/>
      <c r="E1526" s="24"/>
      <c r="F1526"/>
    </row>
    <row r="1527" spans="1:7" s="21" customFormat="1">
      <c r="A1527"/>
      <c r="B1527"/>
      <c r="C1527"/>
      <c r="E1527" s="24"/>
      <c r="F1527"/>
    </row>
    <row r="1528" spans="1:7" s="21" customFormat="1">
      <c r="A1528"/>
      <c r="B1528"/>
      <c r="C1528"/>
      <c r="E1528" s="24"/>
      <c r="F1528"/>
    </row>
    <row r="1529" spans="1:7" s="21" customFormat="1">
      <c r="A1529"/>
      <c r="B1529"/>
      <c r="C1529"/>
      <c r="E1529" s="24"/>
      <c r="F1529"/>
    </row>
    <row r="1530" spans="1:7" s="21" customFormat="1">
      <c r="A1530"/>
      <c r="B1530"/>
      <c r="C1530"/>
      <c r="E1530" s="24"/>
      <c r="F1530"/>
    </row>
    <row r="1531" spans="1:7" s="21" customFormat="1">
      <c r="A1531"/>
      <c r="B1531"/>
      <c r="C1531"/>
      <c r="E1531" s="24"/>
      <c r="F1531"/>
    </row>
    <row r="1532" spans="1:7" s="21" customFormat="1">
      <c r="A1532"/>
      <c r="B1532"/>
      <c r="C1532"/>
      <c r="E1532" s="24"/>
      <c r="F1532"/>
    </row>
    <row r="1533" spans="1:7" s="21" customFormat="1">
      <c r="A1533"/>
      <c r="B1533"/>
      <c r="C1533"/>
      <c r="E1533" s="24"/>
      <c r="F1533"/>
    </row>
    <row r="1534" spans="1:7" s="21" customFormat="1">
      <c r="A1534"/>
      <c r="B1534"/>
      <c r="C1534"/>
      <c r="E1534" s="24"/>
      <c r="F1534"/>
    </row>
    <row r="1535" spans="1:7" s="21" customFormat="1">
      <c r="A1535"/>
      <c r="B1535"/>
      <c r="C1535"/>
      <c r="E1535" s="24"/>
      <c r="F1535"/>
    </row>
    <row r="1536" spans="1:7" s="21" customFormat="1">
      <c r="A1536"/>
      <c r="B1536"/>
      <c r="C1536"/>
      <c r="E1536" s="24"/>
      <c r="F1536"/>
    </row>
    <row r="1537" spans="1:6" s="21" customFormat="1">
      <c r="A1537"/>
      <c r="B1537"/>
      <c r="C1537"/>
      <c r="E1537" s="24"/>
      <c r="F1537"/>
    </row>
    <row r="1538" spans="1:6" s="21" customFormat="1">
      <c r="A1538"/>
      <c r="B1538"/>
      <c r="C1538"/>
      <c r="E1538" s="24"/>
      <c r="F1538"/>
    </row>
    <row r="1539" spans="1:6" s="21" customFormat="1">
      <c r="A1539"/>
      <c r="B1539"/>
      <c r="C1539"/>
      <c r="E1539" s="24"/>
      <c r="F1539"/>
    </row>
    <row r="1540" spans="1:6" s="21" customFormat="1">
      <c r="A1540"/>
      <c r="B1540"/>
      <c r="C1540"/>
      <c r="E1540" s="24"/>
      <c r="F1540"/>
    </row>
    <row r="1541" spans="1:6" s="21" customFormat="1">
      <c r="A1541"/>
      <c r="B1541"/>
      <c r="C1541"/>
      <c r="E1541" s="24"/>
      <c r="F1541"/>
    </row>
    <row r="1542" spans="1:6" s="21" customFormat="1">
      <c r="A1542"/>
      <c r="B1542"/>
      <c r="C1542"/>
      <c r="E1542" s="24"/>
      <c r="F1542"/>
    </row>
    <row r="1543" spans="1:6" s="21" customFormat="1">
      <c r="A1543"/>
      <c r="B1543"/>
      <c r="C1543"/>
      <c r="E1543" s="24"/>
      <c r="F1543"/>
    </row>
    <row r="1544" spans="1:6" s="21" customFormat="1">
      <c r="A1544"/>
      <c r="B1544"/>
      <c r="C1544"/>
      <c r="E1544" s="24"/>
      <c r="F1544"/>
    </row>
    <row r="1545" spans="1:6" s="21" customFormat="1">
      <c r="A1545"/>
      <c r="B1545"/>
      <c r="C1545"/>
      <c r="E1545" s="24"/>
      <c r="F1545"/>
    </row>
    <row r="1546" spans="1:6" s="21" customFormat="1">
      <c r="A1546"/>
      <c r="B1546"/>
      <c r="C1546"/>
      <c r="E1546" s="24"/>
      <c r="F1546"/>
    </row>
    <row r="1547" spans="1:6" s="21" customFormat="1">
      <c r="A1547"/>
      <c r="B1547"/>
      <c r="C1547"/>
      <c r="E1547" s="24"/>
      <c r="F1547"/>
    </row>
    <row r="1548" spans="1:6" s="21" customFormat="1">
      <c r="A1548"/>
      <c r="B1548"/>
      <c r="C1548"/>
      <c r="E1548" s="24"/>
      <c r="F1548"/>
    </row>
    <row r="1549" spans="1:6" s="21" customFormat="1">
      <c r="A1549"/>
      <c r="B1549"/>
      <c r="C1549"/>
      <c r="E1549" s="24"/>
      <c r="F1549"/>
    </row>
    <row r="1550" spans="1:6" s="21" customFormat="1">
      <c r="A1550"/>
      <c r="B1550"/>
      <c r="C1550"/>
      <c r="E1550" s="24"/>
      <c r="F1550"/>
    </row>
    <row r="1551" spans="1:6" s="21" customFormat="1">
      <c r="A1551"/>
      <c r="B1551"/>
      <c r="C1551"/>
      <c r="E1551" s="24"/>
      <c r="F1551"/>
    </row>
    <row r="1552" spans="1:6" s="21" customFormat="1">
      <c r="A1552"/>
      <c r="B1552"/>
      <c r="C1552"/>
      <c r="E1552" s="24"/>
      <c r="F1552"/>
    </row>
    <row r="1553" spans="1:6" s="21" customFormat="1">
      <c r="A1553"/>
      <c r="B1553"/>
      <c r="C1553"/>
      <c r="E1553" s="24"/>
      <c r="F1553"/>
    </row>
    <row r="1554" spans="1:6" s="21" customFormat="1">
      <c r="A1554"/>
      <c r="B1554"/>
      <c r="C1554"/>
      <c r="E1554" s="24"/>
      <c r="F1554"/>
    </row>
    <row r="1555" spans="1:6" s="21" customFormat="1">
      <c r="A1555"/>
      <c r="B1555"/>
      <c r="C1555"/>
      <c r="E1555" s="24"/>
      <c r="F1555"/>
    </row>
    <row r="1556" spans="1:6" s="21" customFormat="1">
      <c r="A1556"/>
      <c r="B1556"/>
      <c r="C1556"/>
      <c r="E1556" s="24"/>
      <c r="F1556"/>
    </row>
    <row r="1557" spans="1:6" s="21" customFormat="1">
      <c r="A1557"/>
      <c r="B1557"/>
      <c r="C1557"/>
      <c r="E1557" s="24"/>
      <c r="F1557"/>
    </row>
    <row r="1558" spans="1:6" s="21" customFormat="1">
      <c r="A1558"/>
      <c r="B1558"/>
      <c r="C1558"/>
      <c r="E1558" s="24"/>
      <c r="F1558"/>
    </row>
    <row r="1559" spans="1:6" s="21" customFormat="1">
      <c r="A1559"/>
      <c r="B1559"/>
      <c r="C1559"/>
      <c r="E1559" s="24"/>
      <c r="F1559"/>
    </row>
    <row r="1560" spans="1:6" s="21" customFormat="1">
      <c r="A1560"/>
      <c r="B1560"/>
      <c r="C1560"/>
      <c r="E1560" s="24"/>
      <c r="F1560"/>
    </row>
    <row r="1561" spans="1:6" s="21" customFormat="1">
      <c r="A1561"/>
      <c r="B1561"/>
      <c r="C1561"/>
      <c r="E1561" s="24"/>
      <c r="F1561"/>
    </row>
    <row r="1562" spans="1:6" s="21" customFormat="1">
      <c r="A1562"/>
      <c r="B1562"/>
      <c r="C1562"/>
      <c r="E1562" s="24"/>
      <c r="F1562"/>
    </row>
    <row r="1563" spans="1:6" s="21" customFormat="1">
      <c r="A1563"/>
      <c r="B1563"/>
      <c r="C1563"/>
      <c r="E1563" s="24"/>
      <c r="F1563"/>
    </row>
    <row r="1564" spans="1:6" s="21" customFormat="1">
      <c r="A1564"/>
      <c r="B1564"/>
      <c r="C1564"/>
      <c r="E1564" s="24"/>
      <c r="F1564"/>
    </row>
    <row r="1565" spans="1:6" s="21" customFormat="1">
      <c r="A1565"/>
      <c r="B1565"/>
      <c r="C1565"/>
      <c r="E1565" s="24"/>
      <c r="F1565"/>
    </row>
    <row r="1566" spans="1:6" s="21" customFormat="1">
      <c r="A1566"/>
      <c r="B1566"/>
      <c r="C1566"/>
      <c r="E1566" s="24"/>
      <c r="F1566"/>
    </row>
    <row r="1567" spans="1:6" s="21" customFormat="1">
      <c r="A1567"/>
      <c r="B1567"/>
      <c r="C1567"/>
      <c r="E1567" s="24"/>
      <c r="F1567"/>
    </row>
    <row r="1568" spans="1:6" s="21" customFormat="1">
      <c r="A1568"/>
      <c r="B1568"/>
      <c r="C1568"/>
      <c r="E1568" s="24"/>
      <c r="F1568"/>
    </row>
    <row r="1569" spans="1:6" s="21" customFormat="1">
      <c r="A1569"/>
      <c r="B1569"/>
      <c r="C1569"/>
      <c r="E1569" s="24"/>
      <c r="F1569"/>
    </row>
    <row r="1570" spans="1:6" s="21" customFormat="1">
      <c r="A1570"/>
      <c r="B1570"/>
      <c r="C1570"/>
      <c r="E1570" s="24"/>
      <c r="F1570"/>
    </row>
    <row r="1571" spans="1:6" s="21" customFormat="1">
      <c r="A1571"/>
      <c r="B1571"/>
      <c r="C1571"/>
      <c r="E1571" s="24"/>
      <c r="F1571"/>
    </row>
    <row r="1572" spans="1:6" s="21" customFormat="1">
      <c r="A1572"/>
      <c r="B1572"/>
      <c r="C1572"/>
      <c r="E1572" s="24"/>
      <c r="F1572"/>
    </row>
    <row r="1573" spans="1:6" s="21" customFormat="1">
      <c r="A1573"/>
      <c r="B1573"/>
      <c r="C1573"/>
      <c r="E1573" s="24"/>
      <c r="F1573"/>
    </row>
    <row r="1574" spans="1:6" s="21" customFormat="1">
      <c r="A1574"/>
      <c r="B1574"/>
      <c r="C1574"/>
      <c r="E1574" s="24"/>
      <c r="F1574"/>
    </row>
    <row r="1575" spans="1:6" s="21" customFormat="1">
      <c r="A1575"/>
      <c r="B1575"/>
      <c r="C1575"/>
      <c r="E1575" s="24"/>
      <c r="F1575"/>
    </row>
    <row r="1576" spans="1:6" s="21" customFormat="1">
      <c r="A1576"/>
      <c r="B1576"/>
      <c r="C1576"/>
      <c r="E1576" s="24"/>
      <c r="F1576"/>
    </row>
    <row r="1577" spans="1:6" s="21" customFormat="1">
      <c r="A1577"/>
      <c r="B1577"/>
      <c r="C1577"/>
      <c r="E1577" s="24"/>
      <c r="F1577"/>
    </row>
    <row r="1578" spans="1:6" s="21" customFormat="1">
      <c r="A1578"/>
      <c r="B1578"/>
      <c r="C1578"/>
      <c r="E1578" s="24"/>
      <c r="F1578"/>
    </row>
    <row r="1579" spans="1:6" s="21" customFormat="1">
      <c r="A1579"/>
      <c r="B1579"/>
      <c r="C1579"/>
      <c r="E1579" s="24"/>
      <c r="F1579"/>
    </row>
    <row r="1580" spans="1:6" s="21" customFormat="1">
      <c r="A1580"/>
      <c r="B1580"/>
      <c r="C1580"/>
      <c r="E1580" s="24"/>
      <c r="F1580"/>
    </row>
    <row r="1581" spans="1:6" s="21" customFormat="1">
      <c r="A1581"/>
      <c r="B1581"/>
      <c r="C1581"/>
      <c r="E1581" s="24"/>
      <c r="F1581"/>
    </row>
    <row r="1582" spans="1:6" s="21" customFormat="1">
      <c r="A1582"/>
      <c r="B1582"/>
      <c r="C1582"/>
      <c r="E1582" s="24"/>
      <c r="F1582"/>
    </row>
    <row r="1583" spans="1:6" s="21" customFormat="1">
      <c r="A1583"/>
      <c r="B1583"/>
      <c r="C1583"/>
      <c r="E1583" s="24"/>
      <c r="F1583"/>
    </row>
    <row r="1584" spans="1:6" s="21" customFormat="1">
      <c r="A1584"/>
      <c r="B1584"/>
      <c r="C1584"/>
      <c r="E1584" s="24"/>
      <c r="F1584"/>
    </row>
    <row r="1585" spans="1:7" s="21" customFormat="1">
      <c r="A1585"/>
      <c r="B1585"/>
      <c r="C1585"/>
      <c r="E1585" s="24"/>
      <c r="F1585"/>
    </row>
    <row r="1586" spans="1:7" s="21" customFormat="1">
      <c r="A1586"/>
      <c r="B1586"/>
      <c r="C1586"/>
      <c r="E1586" s="24"/>
      <c r="F1586"/>
      <c r="G1586"/>
    </row>
    <row r="1587" spans="1:7" s="21" customFormat="1">
      <c r="A1587"/>
      <c r="B1587"/>
      <c r="C1587"/>
      <c r="E1587" s="24"/>
      <c r="F1587"/>
      <c r="G1587"/>
    </row>
    <row r="1588" spans="1:7" s="21" customFormat="1">
      <c r="A1588"/>
      <c r="C1588"/>
      <c r="E1588" s="24"/>
      <c r="F1588"/>
      <c r="G1588"/>
    </row>
  </sheetData>
  <sheetProtection algorithmName="SHA-512" hashValue="5spx/ThAI6hDjFtmUtwNMSXc3Da2oIpY/3LlNiNyhrBYzXOYikmIAdTLcPokd66OWw33BJDqh3bZVoTfKulTNw==" saltValue="Q070DjduK4v2BgTlUVG0hQ==" spinCount="100000" sheet="1" objects="1" scenarios="1" selectLockedCells="1"/>
  <mergeCells count="9">
    <mergeCell ref="A34:C34"/>
    <mergeCell ref="A21:A29"/>
    <mergeCell ref="A1:B2"/>
    <mergeCell ref="A3:A4"/>
    <mergeCell ref="A5:A7"/>
    <mergeCell ref="A8:A9"/>
    <mergeCell ref="A10:A11"/>
    <mergeCell ref="A12:A20"/>
    <mergeCell ref="A30:A32"/>
  </mergeCells>
  <pageMargins left="0.5" right="0.5" top="0.5" bottom="0.5" header="0.05" footer="0.05"/>
  <pageSetup scale="75" fitToHeight="0" orientation="landscape" r:id="rId1"/>
  <headerFooter>
    <oddHeader>&amp;F</oddHeader>
    <oddFooter>&amp;A&amp;RPage &amp;P</oddFooter>
  </headerFooter>
  <customProperties>
    <customPr name="_pios_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1592"/>
  <sheetViews>
    <sheetView showGridLines="0" topLeftCell="A11" workbookViewId="0">
      <selection activeCell="D2" sqref="D2"/>
    </sheetView>
  </sheetViews>
  <sheetFormatPr defaultColWidth="9.33203125" defaultRowHeight="13.2"/>
  <cols>
    <col min="1" max="1" width="19.33203125" style="22" customWidth="1"/>
    <col min="2" max="2" width="39.33203125" style="21" customWidth="1"/>
    <col min="3" max="3" width="35.5546875" style="23" customWidth="1"/>
    <col min="4" max="4" width="25" style="21" customWidth="1"/>
    <col min="5" max="5" width="21.5546875" style="24" customWidth="1"/>
    <col min="6" max="6" width="20.44140625" customWidth="1"/>
    <col min="7" max="7" width="21.44140625" customWidth="1"/>
  </cols>
  <sheetData>
    <row r="1" spans="1:7" s="17" customFormat="1" ht="27.6" thickTop="1" thickBot="1">
      <c r="A1" s="344" t="s">
        <v>308</v>
      </c>
      <c r="B1" s="344"/>
      <c r="C1" s="79" t="s">
        <v>222</v>
      </c>
      <c r="D1" s="240" t="s">
        <v>223</v>
      </c>
      <c r="E1" s="213" t="s">
        <v>224</v>
      </c>
      <c r="F1" s="213" t="s">
        <v>225</v>
      </c>
      <c r="G1" s="214" t="s">
        <v>226</v>
      </c>
    </row>
    <row r="2" spans="1:7" ht="31.5" customHeight="1" thickTop="1" thickBot="1">
      <c r="A2" s="345"/>
      <c r="B2" s="345"/>
      <c r="C2" s="215" t="s">
        <v>309</v>
      </c>
      <c r="D2" s="100"/>
      <c r="E2" s="216"/>
      <c r="F2" s="216"/>
      <c r="G2" s="217">
        <f>F2*48</f>
        <v>0</v>
      </c>
    </row>
    <row r="3" spans="1:7" ht="15" customHeight="1" thickTop="1">
      <c r="A3" s="349" t="s">
        <v>11</v>
      </c>
      <c r="B3" s="86" t="str">
        <f>Combined!$D2</f>
        <v>Form Factor</v>
      </c>
      <c r="C3" s="89" t="s">
        <v>310</v>
      </c>
      <c r="D3" s="100"/>
      <c r="E3" s="81"/>
      <c r="F3" s="81"/>
      <c r="G3" s="81"/>
    </row>
    <row r="4" spans="1:7" ht="15" customHeight="1" thickBot="1">
      <c r="A4" s="351"/>
      <c r="B4" s="87" t="str">
        <f>Combined!$D3</f>
        <v>Maximum Size</v>
      </c>
      <c r="C4" s="221" t="s">
        <v>311</v>
      </c>
      <c r="D4" s="101"/>
      <c r="E4" s="81"/>
      <c r="F4" s="81"/>
      <c r="G4" s="81"/>
    </row>
    <row r="5" spans="1:7" ht="15" customHeight="1">
      <c r="A5" s="349" t="s">
        <v>24</v>
      </c>
      <c r="B5" s="86" t="str">
        <f>Combined!$D7</f>
        <v>Processor Brand</v>
      </c>
      <c r="C5" s="90" t="s">
        <v>26</v>
      </c>
      <c r="D5" s="100"/>
      <c r="E5" s="81"/>
      <c r="F5" s="81"/>
      <c r="G5" s="81"/>
    </row>
    <row r="6" spans="1:7" ht="15" customHeight="1">
      <c r="A6" s="355"/>
      <c r="B6" s="18" t="str">
        <f>Combined!$D8</f>
        <v>Minimum Processor Class</v>
      </c>
      <c r="C6" s="120" t="s">
        <v>263</v>
      </c>
      <c r="D6" s="102"/>
      <c r="E6" s="81"/>
      <c r="F6" s="81"/>
      <c r="G6" s="81"/>
    </row>
    <row r="7" spans="1:7" ht="15" customHeight="1">
      <c r="A7" s="356"/>
      <c r="B7" s="87" t="str">
        <f>Combined!$D9</f>
        <v>Minimum Base Processor Speed</v>
      </c>
      <c r="C7" s="121" t="s">
        <v>312</v>
      </c>
      <c r="D7" s="101"/>
      <c r="E7" s="81"/>
      <c r="F7" s="81"/>
      <c r="G7" s="81"/>
    </row>
    <row r="8" spans="1:7" ht="15" customHeight="1">
      <c r="A8" s="349" t="s">
        <v>36</v>
      </c>
      <c r="B8" s="86" t="str">
        <f>Combined!$D10</f>
        <v>Minimum Memory Size </v>
      </c>
      <c r="C8" s="119" t="s">
        <v>313</v>
      </c>
      <c r="D8" s="100"/>
      <c r="E8" s="81"/>
      <c r="F8" s="81"/>
      <c r="G8" s="81"/>
    </row>
    <row r="9" spans="1:7" ht="15" customHeight="1">
      <c r="A9" s="370"/>
      <c r="B9" s="110" t="str">
        <f>Combined!$D11</f>
        <v>Minimum Hard Drive Capacity</v>
      </c>
      <c r="C9" s="126" t="s">
        <v>256</v>
      </c>
      <c r="D9" s="111"/>
      <c r="E9" s="81"/>
      <c r="F9" s="81"/>
      <c r="G9" s="81"/>
    </row>
    <row r="10" spans="1:7" ht="15" customHeight="1">
      <c r="A10" s="358" t="s">
        <v>72</v>
      </c>
      <c r="B10" s="86" t="str">
        <f>Combined!$D23</f>
        <v>Keyboard </v>
      </c>
      <c r="C10" s="89" t="s">
        <v>282</v>
      </c>
      <c r="D10" s="100"/>
      <c r="E10" s="81"/>
      <c r="F10" s="81"/>
      <c r="G10" s="81"/>
    </row>
    <row r="11" spans="1:7" ht="15" customHeight="1" thickBot="1">
      <c r="A11" s="360"/>
      <c r="B11" s="241" t="s">
        <v>314</v>
      </c>
      <c r="C11" s="221" t="s">
        <v>284</v>
      </c>
      <c r="D11" s="101"/>
      <c r="E11" s="81"/>
      <c r="F11" s="81"/>
      <c r="G11" s="81"/>
    </row>
    <row r="12" spans="1:7" ht="15" customHeight="1">
      <c r="A12" s="359" t="s">
        <v>78</v>
      </c>
      <c r="B12" s="112" t="str">
        <f>Combined!$D28</f>
        <v>Minimum USB 3.0 Ports</v>
      </c>
      <c r="C12" s="113">
        <v>3</v>
      </c>
      <c r="D12" s="114"/>
      <c r="E12" s="81"/>
      <c r="F12" s="81"/>
      <c r="G12" s="81"/>
    </row>
    <row r="13" spans="1:7" ht="15" customHeight="1">
      <c r="A13" s="359"/>
      <c r="B13" s="18" t="s">
        <v>285</v>
      </c>
      <c r="C13" s="95">
        <v>2</v>
      </c>
      <c r="D13" s="102"/>
      <c r="E13" s="81"/>
      <c r="F13" s="81"/>
      <c r="G13" s="81"/>
    </row>
    <row r="14" spans="1:7" ht="15" customHeight="1">
      <c r="A14" s="359"/>
      <c r="B14" s="18" t="s">
        <v>287</v>
      </c>
      <c r="C14" s="95">
        <v>1</v>
      </c>
      <c r="D14" s="102"/>
      <c r="E14" s="81"/>
      <c r="F14" s="81"/>
      <c r="G14" s="81"/>
    </row>
    <row r="15" spans="1:7" ht="15" customHeight="1">
      <c r="A15" s="359"/>
      <c r="B15" s="18" t="str">
        <f>Combined!$D32</f>
        <v>RJ-45 Port</v>
      </c>
      <c r="C15" s="95">
        <v>1</v>
      </c>
      <c r="D15" s="102"/>
      <c r="E15" s="81"/>
      <c r="F15" s="81"/>
      <c r="G15" s="81"/>
    </row>
    <row r="16" spans="1:7" ht="15" customHeight="1">
      <c r="A16" s="359"/>
      <c r="B16" s="18" t="str">
        <f>Combined!$D33</f>
        <v>Audio In/Out Ports</v>
      </c>
      <c r="C16" s="196" t="s">
        <v>288</v>
      </c>
      <c r="D16" s="102"/>
      <c r="E16" s="81"/>
      <c r="F16" s="81"/>
      <c r="G16" s="81"/>
    </row>
    <row r="17" spans="1:7" ht="15" customHeight="1">
      <c r="A17" s="359"/>
      <c r="B17" s="18" t="str">
        <f>Combined!$D34</f>
        <v>Mic</v>
      </c>
      <c r="C17" s="95">
        <v>1</v>
      </c>
      <c r="D17" s="102"/>
      <c r="E17" s="81"/>
      <c r="F17" s="81"/>
      <c r="G17" s="81"/>
    </row>
    <row r="18" spans="1:7" ht="26.4">
      <c r="A18" s="359"/>
      <c r="B18" s="18" t="s">
        <v>148</v>
      </c>
      <c r="C18" s="127" t="s">
        <v>289</v>
      </c>
      <c r="D18" s="109"/>
      <c r="E18" s="81"/>
      <c r="F18" s="81"/>
      <c r="G18" s="81"/>
    </row>
    <row r="19" spans="1:7" ht="15" customHeight="1">
      <c r="A19" s="359"/>
      <c r="B19" s="18" t="str">
        <f>Combined!$D35</f>
        <v>LAN</v>
      </c>
      <c r="C19" s="95" t="s">
        <v>89</v>
      </c>
      <c r="D19" s="102"/>
      <c r="E19" s="81"/>
      <c r="F19" s="81"/>
      <c r="G19" s="81"/>
    </row>
    <row r="20" spans="1:7" ht="15" customHeight="1" thickBot="1">
      <c r="A20" s="360"/>
      <c r="B20" s="87" t="str">
        <f>Combined!$D38</f>
        <v>Speakers </v>
      </c>
      <c r="C20" s="96" t="s">
        <v>88</v>
      </c>
      <c r="D20" s="101"/>
      <c r="E20" s="81"/>
      <c r="F20" s="81"/>
      <c r="G20" s="81"/>
    </row>
    <row r="21" spans="1:7" ht="15" customHeight="1">
      <c r="A21" s="349" t="s">
        <v>101</v>
      </c>
      <c r="B21" s="86" t="str">
        <f>Combined!$D41</f>
        <v>Operating System </v>
      </c>
      <c r="C21" s="128" t="s">
        <v>237</v>
      </c>
      <c r="D21" s="100"/>
      <c r="E21" s="81"/>
      <c r="F21" s="81"/>
      <c r="G21" s="81"/>
    </row>
    <row r="22" spans="1:7" ht="15" customHeight="1">
      <c r="A22" s="350"/>
      <c r="B22" s="18" t="str">
        <f>Combined!$D42</f>
        <v>Video/Graphics Card </v>
      </c>
      <c r="C22" s="129" t="s">
        <v>315</v>
      </c>
      <c r="D22" s="102"/>
      <c r="E22" s="81"/>
      <c r="F22" s="81"/>
      <c r="G22" s="81"/>
    </row>
    <row r="23" spans="1:7" ht="39.75" customHeight="1">
      <c r="A23" s="350"/>
      <c r="B23" s="115" t="s">
        <v>241</v>
      </c>
      <c r="C23" s="164" t="s">
        <v>242</v>
      </c>
      <c r="D23" s="102"/>
      <c r="E23" s="81"/>
      <c r="F23" s="81"/>
      <c r="G23" s="81"/>
    </row>
    <row r="24" spans="1:7" ht="15" customHeight="1">
      <c r="A24" s="350"/>
      <c r="B24" s="18" t="str">
        <f>Combined!$D43</f>
        <v>Sound Card </v>
      </c>
      <c r="C24" s="82" t="s">
        <v>107</v>
      </c>
      <c r="D24" s="102"/>
      <c r="E24" s="81"/>
      <c r="F24" s="81"/>
      <c r="G24" s="81"/>
    </row>
    <row r="25" spans="1:7" ht="15" customHeight="1">
      <c r="A25" s="350"/>
      <c r="B25" s="18" t="str">
        <f>Combined!$D45</f>
        <v>EPEAT Silver</v>
      </c>
      <c r="C25" s="82" t="s">
        <v>110</v>
      </c>
      <c r="D25" s="102"/>
      <c r="E25" s="81"/>
      <c r="F25" s="81"/>
      <c r="G25" s="81"/>
    </row>
    <row r="26" spans="1:7" ht="15" customHeight="1">
      <c r="A26" s="350"/>
      <c r="B26" s="18" t="str">
        <f>Combined!$D46</f>
        <v>Energy Star</v>
      </c>
      <c r="C26" s="82" t="s">
        <v>110</v>
      </c>
      <c r="D26" s="102"/>
      <c r="E26" s="81"/>
      <c r="F26" s="81"/>
      <c r="G26" s="81"/>
    </row>
    <row r="27" spans="1:7" ht="15" customHeight="1">
      <c r="A27" s="350"/>
      <c r="B27" s="18" t="s">
        <v>291</v>
      </c>
      <c r="C27" s="120" t="s">
        <v>292</v>
      </c>
      <c r="D27" s="102"/>
      <c r="E27" s="81"/>
      <c r="F27" s="81"/>
      <c r="G27" s="81"/>
    </row>
    <row r="28" spans="1:7" ht="15" customHeight="1">
      <c r="A28" s="350"/>
      <c r="B28" s="18" t="str">
        <f>Combined!$D47</f>
        <v>Warranty</v>
      </c>
      <c r="C28" s="82" t="s">
        <v>243</v>
      </c>
      <c r="D28" s="102"/>
      <c r="E28" s="81"/>
      <c r="F28" s="81"/>
      <c r="G28" s="81"/>
    </row>
    <row r="29" spans="1:7" s="20" customFormat="1" ht="27" thickBot="1">
      <c r="A29" s="351"/>
      <c r="B29" s="87" t="str">
        <f>Combined!$D48</f>
        <v>Service</v>
      </c>
      <c r="C29" s="97" t="s">
        <v>244</v>
      </c>
      <c r="D29" s="101"/>
      <c r="E29" s="81"/>
      <c r="F29" s="81"/>
      <c r="G29" s="81"/>
    </row>
    <row r="30" spans="1:7" ht="15" customHeight="1">
      <c r="A30" s="367" t="s">
        <v>54</v>
      </c>
      <c r="B30" s="89" t="s">
        <v>55</v>
      </c>
      <c r="C30" s="220" t="s">
        <v>88</v>
      </c>
      <c r="D30" s="100"/>
      <c r="E30" s="81"/>
      <c r="F30" s="81"/>
      <c r="G30" s="81"/>
    </row>
    <row r="31" spans="1:7" ht="15" customHeight="1">
      <c r="A31" s="368"/>
      <c r="B31" s="82" t="s">
        <v>58</v>
      </c>
      <c r="C31" s="169" t="s">
        <v>293</v>
      </c>
      <c r="D31" s="102"/>
      <c r="E31" s="81"/>
      <c r="F31" s="81"/>
      <c r="G31" s="81"/>
    </row>
    <row r="32" spans="1:7" ht="15" customHeight="1" thickBot="1">
      <c r="A32" s="369"/>
      <c r="B32" s="221" t="s">
        <v>63</v>
      </c>
      <c r="C32" s="221" t="s">
        <v>62</v>
      </c>
      <c r="D32" s="101"/>
      <c r="E32" s="81"/>
      <c r="F32" s="81"/>
      <c r="G32" s="81"/>
    </row>
    <row r="33" spans="1:7" ht="18" customHeight="1">
      <c r="A33" s="80"/>
      <c r="B33" s="222"/>
      <c r="C33" s="222"/>
      <c r="D33"/>
      <c r="E33" s="81"/>
      <c r="F33" s="81"/>
      <c r="G33" s="81"/>
    </row>
    <row r="34" spans="1:7" ht="20.399999999999999">
      <c r="A34" s="357" t="s">
        <v>316</v>
      </c>
      <c r="B34" s="357"/>
      <c r="C34" s="357"/>
      <c r="D34" s="238" t="s">
        <v>250</v>
      </c>
      <c r="E34" s="83" t="s">
        <v>224</v>
      </c>
      <c r="F34" s="235" t="s">
        <v>225</v>
      </c>
      <c r="G34" s="235" t="s">
        <v>251</v>
      </c>
    </row>
    <row r="35" spans="1:7" ht="15" customHeight="1">
      <c r="A35" s="169" t="s">
        <v>252</v>
      </c>
      <c r="B35" s="81"/>
      <c r="C35" s="120" t="s">
        <v>317</v>
      </c>
      <c r="D35" s="116"/>
      <c r="E35" s="242">
        <v>0</v>
      </c>
      <c r="F35" s="242">
        <v>0</v>
      </c>
      <c r="G35" s="243">
        <f>F35*48</f>
        <v>0</v>
      </c>
    </row>
    <row r="36" spans="1:7" ht="15" customHeight="1">
      <c r="A36" s="82" t="s">
        <v>254</v>
      </c>
      <c r="B36" s="81"/>
      <c r="C36" s="120" t="s">
        <v>272</v>
      </c>
      <c r="D36" s="117"/>
      <c r="E36" s="229">
        <v>0</v>
      </c>
      <c r="F36" s="229">
        <v>0</v>
      </c>
      <c r="G36" s="243">
        <f t="shared" ref="G36:G46" si="0">F36*48</f>
        <v>0</v>
      </c>
    </row>
    <row r="37" spans="1:7" ht="15" customHeight="1">
      <c r="A37" s="169" t="s">
        <v>132</v>
      </c>
      <c r="B37" s="81"/>
      <c r="C37" s="120" t="s">
        <v>318</v>
      </c>
      <c r="D37" s="117"/>
      <c r="E37" s="229">
        <v>0</v>
      </c>
      <c r="F37" s="229">
        <v>0</v>
      </c>
      <c r="G37" s="243">
        <f t="shared" si="0"/>
        <v>0</v>
      </c>
    </row>
    <row r="38" spans="1:7" ht="15" customHeight="1">
      <c r="A38" s="169" t="s">
        <v>298</v>
      </c>
      <c r="B38" s="239"/>
      <c r="C38" s="164" t="s">
        <v>299</v>
      </c>
      <c r="D38" s="117"/>
      <c r="E38" s="229">
        <v>0</v>
      </c>
      <c r="F38" s="229">
        <v>0</v>
      </c>
      <c r="G38" s="243">
        <f t="shared" si="0"/>
        <v>0</v>
      </c>
    </row>
    <row r="39" spans="1:7" ht="15" customHeight="1">
      <c r="A39" s="169" t="s">
        <v>319</v>
      </c>
      <c r="B39" s="239"/>
      <c r="C39" s="164" t="s">
        <v>320</v>
      </c>
      <c r="D39" s="117"/>
      <c r="E39" s="229">
        <v>0</v>
      </c>
      <c r="F39" s="229">
        <v>0</v>
      </c>
      <c r="G39" s="243">
        <f t="shared" si="0"/>
        <v>0</v>
      </c>
    </row>
    <row r="40" spans="1:7" ht="15" customHeight="1">
      <c r="A40" s="169" t="s">
        <v>300</v>
      </c>
      <c r="B40" s="227"/>
      <c r="C40" s="120" t="s">
        <v>321</v>
      </c>
      <c r="D40" s="117"/>
      <c r="E40" s="229">
        <v>0</v>
      </c>
      <c r="F40" s="229">
        <v>0</v>
      </c>
      <c r="G40" s="243">
        <f t="shared" si="0"/>
        <v>0</v>
      </c>
    </row>
    <row r="41" spans="1:7" ht="15" customHeight="1">
      <c r="A41" s="169" t="s">
        <v>300</v>
      </c>
      <c r="B41" s="227"/>
      <c r="C41" s="120" t="s">
        <v>322</v>
      </c>
      <c r="D41" s="117"/>
      <c r="E41" s="229">
        <v>0</v>
      </c>
      <c r="F41" s="229">
        <v>0</v>
      </c>
      <c r="G41" s="243">
        <f t="shared" si="0"/>
        <v>0</v>
      </c>
    </row>
    <row r="42" spans="1:7" ht="15" customHeight="1">
      <c r="A42" s="169" t="s">
        <v>302</v>
      </c>
      <c r="B42" s="227"/>
      <c r="C42" s="169" t="s">
        <v>303</v>
      </c>
      <c r="D42" s="117"/>
      <c r="E42" s="229">
        <v>0</v>
      </c>
      <c r="F42" s="229">
        <v>0</v>
      </c>
      <c r="G42" s="243">
        <f t="shared" si="0"/>
        <v>0</v>
      </c>
    </row>
    <row r="43" spans="1:7" ht="15" customHeight="1">
      <c r="A43" s="169" t="s">
        <v>302</v>
      </c>
      <c r="B43" s="227"/>
      <c r="C43" s="169" t="s">
        <v>304</v>
      </c>
      <c r="D43" s="117"/>
      <c r="E43" s="229">
        <v>0</v>
      </c>
      <c r="F43" s="229">
        <v>0</v>
      </c>
      <c r="G43" s="243">
        <f t="shared" si="0"/>
        <v>0</v>
      </c>
    </row>
    <row r="44" spans="1:7" ht="15" customHeight="1">
      <c r="A44" s="169" t="s">
        <v>302</v>
      </c>
      <c r="B44" s="227"/>
      <c r="C44" s="169" t="s">
        <v>305</v>
      </c>
      <c r="D44" s="117"/>
      <c r="E44" s="229">
        <v>0</v>
      </c>
      <c r="F44" s="229">
        <v>0</v>
      </c>
      <c r="G44" s="243">
        <f t="shared" si="0"/>
        <v>0</v>
      </c>
    </row>
    <row r="45" spans="1:7" ht="15" customHeight="1">
      <c r="A45" s="82" t="s">
        <v>306</v>
      </c>
      <c r="B45" s="227"/>
      <c r="C45" s="120" t="s">
        <v>307</v>
      </c>
      <c r="D45" s="117"/>
      <c r="E45" s="229">
        <v>0</v>
      </c>
      <c r="F45" s="229">
        <v>0</v>
      </c>
      <c r="G45" s="243">
        <f t="shared" si="0"/>
        <v>0</v>
      </c>
    </row>
    <row r="46" spans="1:7" ht="15" customHeight="1">
      <c r="A46" s="169" t="s">
        <v>114</v>
      </c>
      <c r="B46" s="227"/>
      <c r="C46" s="169" t="s">
        <v>259</v>
      </c>
      <c r="D46" s="118"/>
      <c r="E46" s="229">
        <v>0</v>
      </c>
      <c r="F46" s="229">
        <v>0</v>
      </c>
      <c r="G46" s="243">
        <f t="shared" si="0"/>
        <v>0</v>
      </c>
    </row>
    <row r="47" spans="1:7">
      <c r="A47"/>
      <c r="B47"/>
      <c r="C47"/>
      <c r="D47"/>
      <c r="E47"/>
    </row>
    <row r="48" spans="1:7">
      <c r="A48"/>
      <c r="B48"/>
      <c r="C48"/>
      <c r="D48"/>
      <c r="E48"/>
    </row>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customFormat="1"/>
    <row r="1506" customFormat="1"/>
    <row r="1507" customFormat="1"/>
    <row r="1508" customFormat="1"/>
    <row r="1509" customFormat="1"/>
    <row r="1510" customFormat="1"/>
    <row r="1511" customFormat="1"/>
    <row r="1512" customFormat="1"/>
    <row r="1513" customFormat="1"/>
    <row r="1514" customFormat="1"/>
    <row r="1515" customFormat="1"/>
    <row r="1516" customFormat="1"/>
    <row r="1517" customFormat="1"/>
    <row r="1518" customFormat="1"/>
    <row r="1519" customFormat="1"/>
    <row r="1520" customFormat="1"/>
    <row r="1521" spans="1:6">
      <c r="A1521"/>
      <c r="B1521"/>
      <c r="C1521"/>
      <c r="D1521"/>
      <c r="E1521"/>
    </row>
    <row r="1522" spans="1:6">
      <c r="A1522"/>
      <c r="B1522"/>
      <c r="C1522"/>
      <c r="D1522"/>
      <c r="E1522"/>
    </row>
    <row r="1523" spans="1:6">
      <c r="A1523"/>
      <c r="B1523"/>
      <c r="C1523"/>
      <c r="D1523"/>
      <c r="E1523"/>
    </row>
    <row r="1524" spans="1:6">
      <c r="A1524"/>
      <c r="B1524"/>
      <c r="C1524"/>
      <c r="D1524"/>
      <c r="E1524"/>
    </row>
    <row r="1525" spans="1:6">
      <c r="A1525"/>
      <c r="B1525"/>
      <c r="C1525"/>
      <c r="D1525"/>
      <c r="E1525"/>
    </row>
    <row r="1526" spans="1:6">
      <c r="A1526"/>
      <c r="B1526"/>
      <c r="C1526"/>
      <c r="D1526"/>
      <c r="E1526"/>
    </row>
    <row r="1527" spans="1:6">
      <c r="A1527"/>
      <c r="B1527"/>
      <c r="C1527"/>
      <c r="D1527"/>
      <c r="E1527"/>
    </row>
    <row r="1528" spans="1:6">
      <c r="A1528"/>
      <c r="B1528"/>
      <c r="C1528"/>
      <c r="D1528"/>
      <c r="E1528"/>
    </row>
    <row r="1529" spans="1:6">
      <c r="A1529"/>
      <c r="B1529"/>
      <c r="C1529"/>
    </row>
    <row r="1530" spans="1:6" s="21" customFormat="1">
      <c r="A1530"/>
      <c r="B1530"/>
      <c r="C1530"/>
      <c r="E1530" s="24"/>
      <c r="F1530"/>
    </row>
    <row r="1531" spans="1:6" s="21" customFormat="1">
      <c r="A1531"/>
      <c r="B1531"/>
      <c r="C1531"/>
      <c r="E1531" s="24"/>
      <c r="F1531"/>
    </row>
    <row r="1532" spans="1:6" s="21" customFormat="1">
      <c r="A1532"/>
      <c r="B1532"/>
      <c r="C1532"/>
      <c r="E1532" s="24"/>
      <c r="F1532"/>
    </row>
    <row r="1533" spans="1:6" s="21" customFormat="1">
      <c r="A1533"/>
      <c r="B1533"/>
      <c r="C1533"/>
      <c r="E1533" s="24"/>
      <c r="F1533"/>
    </row>
    <row r="1534" spans="1:6" s="21" customFormat="1">
      <c r="A1534"/>
      <c r="B1534"/>
      <c r="C1534"/>
      <c r="E1534" s="24"/>
      <c r="F1534"/>
    </row>
    <row r="1535" spans="1:6" s="21" customFormat="1">
      <c r="A1535"/>
      <c r="B1535"/>
      <c r="C1535"/>
      <c r="E1535" s="24"/>
      <c r="F1535"/>
    </row>
    <row r="1536" spans="1:6" s="21" customFormat="1">
      <c r="A1536"/>
      <c r="B1536"/>
      <c r="C1536"/>
      <c r="E1536" s="24"/>
      <c r="F1536"/>
    </row>
    <row r="1537" spans="1:6" s="21" customFormat="1">
      <c r="A1537"/>
      <c r="B1537"/>
      <c r="C1537"/>
      <c r="E1537" s="24"/>
      <c r="F1537"/>
    </row>
    <row r="1538" spans="1:6" s="21" customFormat="1">
      <c r="A1538"/>
      <c r="B1538"/>
      <c r="C1538"/>
      <c r="E1538" s="24"/>
      <c r="F1538"/>
    </row>
    <row r="1539" spans="1:6" s="21" customFormat="1">
      <c r="A1539"/>
      <c r="B1539"/>
      <c r="C1539"/>
      <c r="E1539" s="24"/>
      <c r="F1539"/>
    </row>
    <row r="1540" spans="1:6" s="21" customFormat="1">
      <c r="A1540"/>
      <c r="B1540"/>
      <c r="C1540"/>
      <c r="E1540" s="24"/>
      <c r="F1540"/>
    </row>
    <row r="1541" spans="1:6" s="21" customFormat="1">
      <c r="A1541"/>
      <c r="B1541"/>
      <c r="C1541"/>
      <c r="E1541" s="24"/>
      <c r="F1541"/>
    </row>
    <row r="1542" spans="1:6" s="21" customFormat="1">
      <c r="A1542"/>
      <c r="B1542"/>
      <c r="C1542"/>
      <c r="E1542" s="24"/>
      <c r="F1542"/>
    </row>
    <row r="1543" spans="1:6" s="21" customFormat="1">
      <c r="A1543"/>
      <c r="B1543"/>
      <c r="C1543"/>
      <c r="E1543" s="24"/>
      <c r="F1543"/>
    </row>
    <row r="1544" spans="1:6" s="21" customFormat="1">
      <c r="A1544"/>
      <c r="B1544"/>
      <c r="C1544"/>
      <c r="E1544" s="24"/>
      <c r="F1544"/>
    </row>
    <row r="1545" spans="1:6" s="21" customFormat="1">
      <c r="A1545"/>
      <c r="B1545"/>
      <c r="C1545"/>
      <c r="E1545" s="24"/>
      <c r="F1545"/>
    </row>
    <row r="1546" spans="1:6" s="21" customFormat="1">
      <c r="A1546"/>
      <c r="B1546"/>
      <c r="C1546"/>
      <c r="E1546" s="24"/>
      <c r="F1546"/>
    </row>
    <row r="1547" spans="1:6" s="21" customFormat="1">
      <c r="A1547"/>
      <c r="B1547"/>
      <c r="C1547"/>
      <c r="E1547" s="24"/>
      <c r="F1547"/>
    </row>
    <row r="1548" spans="1:6" s="21" customFormat="1">
      <c r="A1548"/>
      <c r="B1548"/>
      <c r="C1548"/>
      <c r="E1548" s="24"/>
      <c r="F1548"/>
    </row>
    <row r="1549" spans="1:6" s="21" customFormat="1">
      <c r="A1549"/>
      <c r="B1549"/>
      <c r="C1549"/>
      <c r="E1549" s="24"/>
      <c r="F1549"/>
    </row>
    <row r="1550" spans="1:6" s="21" customFormat="1">
      <c r="A1550"/>
      <c r="B1550"/>
      <c r="C1550"/>
      <c r="E1550" s="24"/>
      <c r="F1550"/>
    </row>
    <row r="1551" spans="1:6" s="21" customFormat="1">
      <c r="A1551"/>
      <c r="B1551"/>
      <c r="C1551"/>
      <c r="E1551" s="24"/>
      <c r="F1551"/>
    </row>
    <row r="1552" spans="1:6" s="21" customFormat="1">
      <c r="A1552"/>
      <c r="B1552"/>
      <c r="C1552"/>
      <c r="E1552" s="24"/>
      <c r="F1552"/>
    </row>
    <row r="1553" spans="1:6" s="21" customFormat="1">
      <c r="A1553"/>
      <c r="B1553"/>
      <c r="C1553"/>
      <c r="E1553" s="24"/>
      <c r="F1553"/>
    </row>
    <row r="1554" spans="1:6" s="21" customFormat="1">
      <c r="A1554"/>
      <c r="B1554"/>
      <c r="C1554"/>
      <c r="E1554" s="24"/>
      <c r="F1554"/>
    </row>
    <row r="1555" spans="1:6" s="21" customFormat="1">
      <c r="A1555"/>
      <c r="B1555"/>
      <c r="C1555"/>
      <c r="E1555" s="24"/>
      <c r="F1555"/>
    </row>
    <row r="1556" spans="1:6" s="21" customFormat="1">
      <c r="A1556"/>
      <c r="B1556"/>
      <c r="C1556"/>
      <c r="E1556" s="24"/>
      <c r="F1556"/>
    </row>
    <row r="1557" spans="1:6" s="21" customFormat="1">
      <c r="A1557"/>
      <c r="B1557"/>
      <c r="C1557"/>
      <c r="E1557" s="24"/>
      <c r="F1557"/>
    </row>
    <row r="1558" spans="1:6" s="21" customFormat="1">
      <c r="A1558"/>
      <c r="B1558"/>
      <c r="C1558"/>
      <c r="E1558" s="24"/>
      <c r="F1558"/>
    </row>
    <row r="1559" spans="1:6" s="21" customFormat="1">
      <c r="A1559"/>
      <c r="B1559"/>
      <c r="C1559"/>
      <c r="E1559" s="24"/>
      <c r="F1559"/>
    </row>
    <row r="1560" spans="1:6" s="21" customFormat="1">
      <c r="A1560"/>
      <c r="B1560"/>
      <c r="C1560"/>
      <c r="E1560" s="24"/>
      <c r="F1560"/>
    </row>
    <row r="1561" spans="1:6" s="21" customFormat="1">
      <c r="A1561"/>
      <c r="B1561"/>
      <c r="C1561"/>
      <c r="E1561" s="24"/>
      <c r="F1561"/>
    </row>
    <row r="1562" spans="1:6" s="21" customFormat="1">
      <c r="A1562"/>
      <c r="B1562"/>
      <c r="C1562"/>
      <c r="E1562" s="24"/>
      <c r="F1562"/>
    </row>
    <row r="1563" spans="1:6" s="21" customFormat="1">
      <c r="A1563"/>
      <c r="B1563"/>
      <c r="C1563"/>
      <c r="E1563" s="24"/>
      <c r="F1563"/>
    </row>
    <row r="1564" spans="1:6" s="21" customFormat="1">
      <c r="A1564"/>
      <c r="B1564"/>
      <c r="C1564"/>
      <c r="E1564" s="24"/>
      <c r="F1564"/>
    </row>
    <row r="1565" spans="1:6" s="21" customFormat="1">
      <c r="A1565"/>
      <c r="B1565"/>
      <c r="C1565"/>
      <c r="E1565" s="24"/>
      <c r="F1565"/>
    </row>
    <row r="1566" spans="1:6" s="21" customFormat="1">
      <c r="A1566"/>
      <c r="B1566"/>
      <c r="C1566"/>
      <c r="E1566" s="24"/>
      <c r="F1566"/>
    </row>
    <row r="1567" spans="1:6" s="21" customFormat="1">
      <c r="A1567"/>
      <c r="B1567"/>
      <c r="C1567"/>
      <c r="E1567" s="24"/>
      <c r="F1567"/>
    </row>
    <row r="1568" spans="1:6" s="21" customFormat="1">
      <c r="A1568"/>
      <c r="B1568"/>
      <c r="C1568"/>
      <c r="E1568" s="24"/>
      <c r="F1568"/>
    </row>
    <row r="1569" spans="1:6" s="21" customFormat="1">
      <c r="A1569"/>
      <c r="B1569"/>
      <c r="C1569"/>
      <c r="E1569" s="24"/>
      <c r="F1569"/>
    </row>
    <row r="1570" spans="1:6" s="21" customFormat="1">
      <c r="A1570"/>
      <c r="B1570"/>
      <c r="C1570"/>
      <c r="E1570" s="24"/>
      <c r="F1570"/>
    </row>
    <row r="1571" spans="1:6" s="21" customFormat="1">
      <c r="A1571"/>
      <c r="B1571"/>
      <c r="C1571"/>
      <c r="E1571" s="24"/>
      <c r="F1571"/>
    </row>
    <row r="1572" spans="1:6" s="21" customFormat="1">
      <c r="A1572"/>
      <c r="B1572"/>
      <c r="C1572"/>
      <c r="E1572" s="24"/>
      <c r="F1572"/>
    </row>
    <row r="1573" spans="1:6" s="21" customFormat="1">
      <c r="A1573"/>
      <c r="B1573"/>
      <c r="C1573"/>
      <c r="E1573" s="24"/>
      <c r="F1573"/>
    </row>
    <row r="1574" spans="1:6" s="21" customFormat="1">
      <c r="A1574"/>
      <c r="B1574"/>
      <c r="C1574"/>
      <c r="E1574" s="24"/>
      <c r="F1574"/>
    </row>
    <row r="1575" spans="1:6" s="21" customFormat="1">
      <c r="A1575"/>
      <c r="B1575"/>
      <c r="C1575"/>
      <c r="E1575" s="24"/>
      <c r="F1575"/>
    </row>
    <row r="1576" spans="1:6" s="21" customFormat="1">
      <c r="A1576"/>
      <c r="B1576"/>
      <c r="C1576"/>
      <c r="E1576" s="24"/>
      <c r="F1576"/>
    </row>
    <row r="1577" spans="1:6" s="21" customFormat="1">
      <c r="A1577"/>
      <c r="B1577"/>
      <c r="C1577"/>
      <c r="E1577" s="24"/>
      <c r="F1577"/>
    </row>
    <row r="1578" spans="1:6" s="21" customFormat="1">
      <c r="A1578"/>
      <c r="B1578"/>
      <c r="C1578"/>
      <c r="E1578" s="24"/>
      <c r="F1578"/>
    </row>
    <row r="1579" spans="1:6" s="21" customFormat="1">
      <c r="A1579"/>
      <c r="B1579"/>
      <c r="C1579"/>
      <c r="E1579" s="24"/>
      <c r="F1579"/>
    </row>
    <row r="1580" spans="1:6" s="21" customFormat="1">
      <c r="A1580"/>
      <c r="B1580"/>
      <c r="C1580"/>
      <c r="E1580" s="24"/>
      <c r="F1580"/>
    </row>
    <row r="1581" spans="1:6" s="21" customFormat="1">
      <c r="A1581"/>
      <c r="B1581"/>
      <c r="C1581"/>
      <c r="E1581" s="24"/>
      <c r="F1581"/>
    </row>
    <row r="1582" spans="1:6" s="21" customFormat="1">
      <c r="A1582"/>
      <c r="B1582"/>
      <c r="C1582"/>
      <c r="E1582" s="24"/>
      <c r="F1582"/>
    </row>
    <row r="1583" spans="1:6" s="21" customFormat="1">
      <c r="A1583"/>
      <c r="B1583"/>
      <c r="C1583"/>
      <c r="E1583" s="24"/>
      <c r="F1583"/>
    </row>
    <row r="1584" spans="1:6" s="21" customFormat="1">
      <c r="A1584"/>
      <c r="B1584"/>
      <c r="C1584"/>
      <c r="E1584" s="24"/>
      <c r="F1584"/>
    </row>
    <row r="1585" spans="1:6" s="21" customFormat="1">
      <c r="A1585"/>
      <c r="B1585"/>
      <c r="C1585"/>
      <c r="E1585" s="24"/>
      <c r="F1585"/>
    </row>
    <row r="1586" spans="1:6" s="21" customFormat="1">
      <c r="A1586"/>
      <c r="B1586"/>
      <c r="C1586"/>
      <c r="E1586" s="24"/>
      <c r="F1586"/>
    </row>
    <row r="1587" spans="1:6" s="21" customFormat="1">
      <c r="A1587"/>
      <c r="B1587"/>
      <c r="C1587"/>
      <c r="E1587" s="24"/>
      <c r="F1587"/>
    </row>
    <row r="1588" spans="1:6" s="21" customFormat="1">
      <c r="A1588"/>
      <c r="B1588"/>
      <c r="C1588"/>
      <c r="E1588" s="24"/>
      <c r="F1588"/>
    </row>
    <row r="1589" spans="1:6" s="21" customFormat="1">
      <c r="A1589"/>
      <c r="B1589"/>
      <c r="C1589"/>
      <c r="E1589" s="24"/>
      <c r="F1589"/>
    </row>
    <row r="1590" spans="1:6" s="21" customFormat="1">
      <c r="A1590"/>
      <c r="B1590"/>
      <c r="C1590"/>
      <c r="E1590" s="24"/>
      <c r="F1590"/>
    </row>
    <row r="1591" spans="1:6" s="21" customFormat="1">
      <c r="A1591"/>
      <c r="B1591"/>
      <c r="C1591"/>
      <c r="E1591" s="24"/>
      <c r="F1591"/>
    </row>
    <row r="1592" spans="1:6" s="21" customFormat="1">
      <c r="A1592"/>
      <c r="C1592"/>
      <c r="E1592" s="24"/>
      <c r="F1592"/>
    </row>
  </sheetData>
  <sheetProtection algorithmName="SHA-512" hashValue="GxOip+pTkpPpPXMto/RMQz2Az95gPnIYwKTdcHUDpGatPnUnQfjyQAGmAkGMTmkv4bLCmRtPKRnJedlvYgj3ww==" saltValue="xFktVSfJ6nJQbL6BgHyLyw==" spinCount="100000" sheet="1" objects="1" scenarios="1" selectLockedCells="1"/>
  <mergeCells count="9">
    <mergeCell ref="A34:C34"/>
    <mergeCell ref="A1:B2"/>
    <mergeCell ref="A3:A4"/>
    <mergeCell ref="A5:A7"/>
    <mergeCell ref="A8:A9"/>
    <mergeCell ref="A12:A20"/>
    <mergeCell ref="A21:A29"/>
    <mergeCell ref="A30:A32"/>
    <mergeCell ref="A10:A11"/>
  </mergeCells>
  <pageMargins left="0.5" right="0.5" top="0.5" bottom="0.5" header="0.05" footer="0.5"/>
  <pageSetup scale="70" orientation="landscape" r:id="rId1"/>
  <headerFooter>
    <oddHeader>&amp;F</oddHeader>
    <oddFooter>&amp;A&amp;RPage &amp;P</oddFooter>
  </headerFooter>
  <customProperties>
    <customPr name="_pios_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D148"/>
  <sheetViews>
    <sheetView showGridLines="0" topLeftCell="A8" zoomScale="80" zoomScaleNormal="80" workbookViewId="0">
      <selection activeCell="C14" sqref="C13:C14"/>
    </sheetView>
  </sheetViews>
  <sheetFormatPr defaultColWidth="9.33203125" defaultRowHeight="13.2"/>
  <cols>
    <col min="1" max="1" width="46" customWidth="1"/>
    <col min="2" max="2" width="30.5546875" customWidth="1"/>
    <col min="3" max="3" width="30.5546875" bestFit="1" customWidth="1"/>
    <col min="4" max="4" width="36.6640625" bestFit="1" customWidth="1"/>
  </cols>
  <sheetData>
    <row r="1" spans="1:3" ht="21">
      <c r="A1" s="373" t="s">
        <v>323</v>
      </c>
      <c r="B1" s="375"/>
      <c r="C1" s="375"/>
    </row>
    <row r="2" spans="1:3" ht="15.6">
      <c r="A2" s="374"/>
      <c r="B2" s="245" t="s">
        <v>324</v>
      </c>
      <c r="C2" s="245" t="s">
        <v>325</v>
      </c>
    </row>
    <row r="3" spans="1:3" ht="15">
      <c r="A3" s="277" t="s">
        <v>182</v>
      </c>
      <c r="B3" s="196" t="s">
        <v>326</v>
      </c>
      <c r="C3" s="246"/>
    </row>
    <row r="4" spans="1:3" ht="15">
      <c r="A4" s="277" t="s">
        <v>327</v>
      </c>
      <c r="B4" s="196" t="s">
        <v>326</v>
      </c>
      <c r="C4" s="246"/>
    </row>
    <row r="5" spans="1:3" ht="15">
      <c r="A5" s="254" t="s">
        <v>328</v>
      </c>
      <c r="B5" s="196" t="s">
        <v>326</v>
      </c>
      <c r="C5" s="246"/>
    </row>
    <row r="6" spans="1:3" ht="15">
      <c r="A6" s="255" t="s">
        <v>329</v>
      </c>
      <c r="B6" s="196" t="s">
        <v>326</v>
      </c>
      <c r="C6" s="246"/>
    </row>
    <row r="7" spans="1:3" ht="15">
      <c r="A7" s="255" t="s">
        <v>330</v>
      </c>
      <c r="B7" s="196" t="s">
        <v>326</v>
      </c>
      <c r="C7" s="246"/>
    </row>
    <row r="8" spans="1:3" ht="15">
      <c r="A8" s="255" t="s">
        <v>191</v>
      </c>
      <c r="B8" s="196" t="s">
        <v>326</v>
      </c>
      <c r="C8" s="246"/>
    </row>
    <row r="9" spans="1:3" ht="15">
      <c r="A9" s="255" t="s">
        <v>331</v>
      </c>
      <c r="B9" s="196" t="s">
        <v>332</v>
      </c>
      <c r="C9" s="246"/>
    </row>
    <row r="10" spans="1:3" ht="15">
      <c r="A10" s="255" t="s">
        <v>333</v>
      </c>
      <c r="B10" s="196" t="s">
        <v>326</v>
      </c>
      <c r="C10" s="246"/>
    </row>
    <row r="11" spans="1:3" ht="15">
      <c r="A11" s="255" t="s">
        <v>334</v>
      </c>
      <c r="B11" s="196" t="s">
        <v>326</v>
      </c>
      <c r="C11" s="246"/>
    </row>
    <row r="12" spans="1:3" ht="15">
      <c r="A12" s="255" t="s">
        <v>186</v>
      </c>
      <c r="B12" s="196" t="s">
        <v>326</v>
      </c>
      <c r="C12" s="246"/>
    </row>
    <row r="13" spans="1:3" ht="15">
      <c r="A13" s="255" t="s">
        <v>187</v>
      </c>
      <c r="B13" s="196" t="s">
        <v>326</v>
      </c>
      <c r="C13" s="246"/>
    </row>
    <row r="14" spans="1:3" ht="15">
      <c r="A14" s="255" t="s">
        <v>188</v>
      </c>
      <c r="B14" s="196" t="s">
        <v>326</v>
      </c>
      <c r="C14" s="246"/>
    </row>
    <row r="15" spans="1:3" ht="15">
      <c r="A15" s="255" t="s">
        <v>335</v>
      </c>
      <c r="B15" s="196" t="s">
        <v>326</v>
      </c>
      <c r="C15" s="246"/>
    </row>
    <row r="16" spans="1:3" ht="18.75" customHeight="1">
      <c r="A16" s="255" t="s">
        <v>190</v>
      </c>
      <c r="B16" s="196" t="s">
        <v>326</v>
      </c>
      <c r="C16" s="246"/>
    </row>
    <row r="17" spans="1:4" ht="25.5" customHeight="1">
      <c r="A17" s="371" t="s">
        <v>336</v>
      </c>
      <c r="B17" s="371"/>
      <c r="C17" s="371"/>
    </row>
    <row r="18" spans="1:4" ht="39.75" customHeight="1"/>
    <row r="19" spans="1:4" ht="34.799999999999997">
      <c r="A19" s="373" t="s">
        <v>337</v>
      </c>
      <c r="B19" s="373"/>
      <c r="C19" s="373"/>
      <c r="D19" s="278" t="s">
        <v>338</v>
      </c>
    </row>
    <row r="20" spans="1:4" ht="18.600000000000001" customHeight="1">
      <c r="A20" s="372" t="s">
        <v>339</v>
      </c>
      <c r="B20" s="372"/>
      <c r="C20" s="372"/>
      <c r="D20" s="247"/>
    </row>
    <row r="21" spans="1:4" ht="18.600000000000001" customHeight="1">
      <c r="A21" s="372" t="s">
        <v>340</v>
      </c>
      <c r="B21" s="372"/>
      <c r="C21" s="372"/>
      <c r="D21" s="248"/>
    </row>
    <row r="22" spans="1:4" ht="18.600000000000001" customHeight="1">
      <c r="A22" s="372" t="s">
        <v>341</v>
      </c>
      <c r="B22" s="372"/>
      <c r="C22" s="372"/>
      <c r="D22" s="248"/>
    </row>
    <row r="23" spans="1:4" ht="18.600000000000001" customHeight="1">
      <c r="A23" s="372" t="s">
        <v>342</v>
      </c>
      <c r="B23" s="372"/>
      <c r="C23" s="372"/>
      <c r="D23" s="248"/>
    </row>
    <row r="24" spans="1:4" ht="18.600000000000001" customHeight="1">
      <c r="A24" s="372" t="s">
        <v>343</v>
      </c>
      <c r="B24" s="372"/>
      <c r="C24" s="372"/>
      <c r="D24" s="248"/>
    </row>
    <row r="25" spans="1:4" ht="18.600000000000001" customHeight="1">
      <c r="A25" s="372" t="s">
        <v>344</v>
      </c>
      <c r="B25" s="372"/>
      <c r="C25" s="372"/>
      <c r="D25" s="248"/>
    </row>
    <row r="26" spans="1:4" ht="18.600000000000001" customHeight="1">
      <c r="A26" s="372" t="s">
        <v>345</v>
      </c>
      <c r="B26" s="372"/>
      <c r="C26" s="372"/>
      <c r="D26" s="248"/>
    </row>
    <row r="27" spans="1:4" ht="18.600000000000001" customHeight="1">
      <c r="A27" s="372" t="s">
        <v>346</v>
      </c>
      <c r="B27" s="372"/>
      <c r="C27" s="372"/>
      <c r="D27" s="248"/>
    </row>
    <row r="28" spans="1:4" ht="18.600000000000001" customHeight="1">
      <c r="A28" s="372" t="s">
        <v>303</v>
      </c>
      <c r="B28" s="372"/>
      <c r="C28" s="372"/>
      <c r="D28" s="248"/>
    </row>
    <row r="29" spans="1:4" ht="18.600000000000001" customHeight="1">
      <c r="A29" s="372" t="s">
        <v>304</v>
      </c>
      <c r="B29" s="372"/>
      <c r="C29" s="372"/>
      <c r="D29" s="248"/>
    </row>
    <row r="30" spans="1:4" ht="18.600000000000001" customHeight="1">
      <c r="A30" s="372" t="s">
        <v>305</v>
      </c>
      <c r="B30" s="372"/>
      <c r="C30" s="372"/>
      <c r="D30" s="248"/>
    </row>
    <row r="31" spans="1:4" ht="18.600000000000001" customHeight="1">
      <c r="A31" s="372" t="s">
        <v>347</v>
      </c>
      <c r="B31" s="372"/>
      <c r="C31" s="372"/>
      <c r="D31" s="248"/>
    </row>
    <row r="32" spans="1:4" ht="25.5" customHeight="1">
      <c r="A32" s="371" t="s">
        <v>348</v>
      </c>
      <c r="B32" s="371"/>
      <c r="C32" s="371"/>
      <c r="D32" s="371"/>
    </row>
    <row r="33" spans="1:4" ht="39" customHeight="1"/>
    <row r="34" spans="1:4" ht="60.75" customHeight="1">
      <c r="A34" s="252" t="s">
        <v>349</v>
      </c>
      <c r="B34" s="253" t="s">
        <v>324</v>
      </c>
      <c r="C34" s="253" t="s">
        <v>350</v>
      </c>
      <c r="D34" s="253" t="s">
        <v>325</v>
      </c>
    </row>
    <row r="35" spans="1:4">
      <c r="A35" s="250"/>
      <c r="B35" s="250"/>
      <c r="C35" s="250"/>
      <c r="D35" s="251"/>
    </row>
    <row r="36" spans="1:4" ht="16.5" customHeight="1">
      <c r="A36" s="250"/>
      <c r="B36" s="250"/>
      <c r="C36" s="250"/>
      <c r="D36" s="251"/>
    </row>
    <row r="37" spans="1:4">
      <c r="A37" s="250"/>
      <c r="B37" s="250"/>
      <c r="C37" s="250"/>
      <c r="D37" s="251"/>
    </row>
    <row r="38" spans="1:4">
      <c r="A38" s="250"/>
      <c r="B38" s="250"/>
      <c r="C38" s="250"/>
      <c r="D38" s="251"/>
    </row>
    <row r="39" spans="1:4">
      <c r="A39" s="250"/>
      <c r="B39" s="250"/>
      <c r="C39" s="250"/>
      <c r="D39" s="251"/>
    </row>
    <row r="40" spans="1:4">
      <c r="A40" s="250"/>
      <c r="B40" s="250"/>
      <c r="C40" s="250"/>
      <c r="D40" s="251"/>
    </row>
    <row r="41" spans="1:4">
      <c r="A41" s="250"/>
      <c r="B41" s="250"/>
      <c r="C41" s="250"/>
      <c r="D41" s="251"/>
    </row>
    <row r="42" spans="1:4" ht="16.5" customHeight="1">
      <c r="A42" s="250"/>
      <c r="B42" s="250"/>
      <c r="C42" s="250"/>
      <c r="D42" s="251"/>
    </row>
    <row r="43" spans="1:4">
      <c r="A43" s="250"/>
      <c r="B43" s="250"/>
      <c r="C43" s="250"/>
      <c r="D43" s="251"/>
    </row>
    <row r="44" spans="1:4">
      <c r="A44" s="250"/>
      <c r="B44" s="250"/>
      <c r="C44" s="250"/>
      <c r="D44" s="251"/>
    </row>
    <row r="45" spans="1:4" ht="16.5" customHeight="1">
      <c r="A45" s="250"/>
      <c r="B45" s="274"/>
      <c r="C45" s="250"/>
      <c r="D45" s="251"/>
    </row>
    <row r="46" spans="1:4" ht="15" customHeight="1">
      <c r="A46" s="250"/>
      <c r="B46" s="250"/>
      <c r="C46" s="250"/>
      <c r="D46" s="251"/>
    </row>
    <row r="47" spans="1:4">
      <c r="A47" s="250"/>
      <c r="B47" s="250"/>
      <c r="C47" s="250"/>
      <c r="D47" s="251"/>
    </row>
    <row r="48" spans="1:4">
      <c r="A48" s="250"/>
      <c r="B48" s="250"/>
      <c r="C48" s="250"/>
      <c r="D48" s="251"/>
    </row>
    <row r="49" spans="1:4" ht="14.25" customHeight="1">
      <c r="A49" s="250"/>
      <c r="B49" s="250"/>
      <c r="C49" s="250"/>
      <c r="D49" s="251"/>
    </row>
    <row r="50" spans="1:4">
      <c r="A50" s="250"/>
      <c r="B50" s="250"/>
      <c r="C50" s="250"/>
      <c r="D50" s="251"/>
    </row>
    <row r="51" spans="1:4" ht="16.5" customHeight="1">
      <c r="A51" s="250"/>
      <c r="B51" s="250"/>
      <c r="C51" s="250"/>
      <c r="D51" s="251"/>
    </row>
    <row r="52" spans="1:4">
      <c r="A52" s="250"/>
      <c r="B52" s="250"/>
      <c r="C52" s="250"/>
      <c r="D52" s="251"/>
    </row>
    <row r="53" spans="1:4" ht="16.5" customHeight="1">
      <c r="A53" s="250"/>
      <c r="B53" s="250"/>
      <c r="C53" s="250"/>
      <c r="D53" s="251"/>
    </row>
    <row r="54" spans="1:4" ht="16.5" customHeight="1">
      <c r="A54" s="250"/>
      <c r="B54" s="250"/>
      <c r="C54" s="250"/>
      <c r="D54" s="251"/>
    </row>
    <row r="55" spans="1:4" ht="16.5" customHeight="1">
      <c r="A55" s="250"/>
      <c r="B55" s="250"/>
      <c r="C55" s="250"/>
      <c r="D55" s="251"/>
    </row>
    <row r="56" spans="1:4" ht="16.5" customHeight="1">
      <c r="A56" s="250"/>
      <c r="B56" s="250"/>
      <c r="C56" s="250"/>
      <c r="D56" s="251"/>
    </row>
    <row r="57" spans="1:4">
      <c r="A57" s="249"/>
      <c r="B57" s="249"/>
      <c r="C57" s="249"/>
      <c r="D57" s="249"/>
    </row>
    <row r="58" spans="1:4">
      <c r="A58" s="249"/>
      <c r="B58" s="249"/>
      <c r="C58" s="249"/>
      <c r="D58" s="249"/>
    </row>
    <row r="59" spans="1:4">
      <c r="A59" s="249"/>
      <c r="B59" s="249"/>
      <c r="C59" s="249"/>
      <c r="D59" s="249"/>
    </row>
    <row r="60" spans="1:4">
      <c r="A60" s="249"/>
      <c r="B60" s="249"/>
      <c r="C60" s="249"/>
      <c r="D60" s="249"/>
    </row>
    <row r="61" spans="1:4">
      <c r="A61" s="249"/>
      <c r="B61" s="249"/>
      <c r="C61" s="249"/>
      <c r="D61" s="249"/>
    </row>
    <row r="62" spans="1:4">
      <c r="A62" s="249"/>
      <c r="B62" s="249"/>
      <c r="C62" s="249"/>
      <c r="D62" s="249"/>
    </row>
    <row r="63" spans="1:4">
      <c r="A63" s="249"/>
      <c r="B63" s="249"/>
      <c r="C63" s="249"/>
      <c r="D63" s="249"/>
    </row>
    <row r="64" spans="1:4">
      <c r="A64" s="249"/>
      <c r="B64" s="249"/>
      <c r="C64" s="249"/>
      <c r="D64" s="249"/>
    </row>
    <row r="65" spans="1:4">
      <c r="A65" s="249"/>
      <c r="B65" s="249"/>
      <c r="C65" s="249"/>
      <c r="D65" s="249"/>
    </row>
    <row r="66" spans="1:4">
      <c r="A66" s="249"/>
      <c r="B66" s="249"/>
      <c r="C66" s="249"/>
      <c r="D66" s="249"/>
    </row>
    <row r="67" spans="1:4">
      <c r="A67" s="249"/>
      <c r="B67" s="249"/>
      <c r="C67" s="249"/>
      <c r="D67" s="249"/>
    </row>
    <row r="68" spans="1:4">
      <c r="A68" s="249"/>
      <c r="B68" s="249"/>
      <c r="C68" s="249"/>
      <c r="D68" s="249"/>
    </row>
    <row r="69" spans="1:4">
      <c r="A69" s="249"/>
      <c r="B69" s="249"/>
      <c r="C69" s="249"/>
      <c r="D69" s="249"/>
    </row>
    <row r="70" spans="1:4">
      <c r="A70" s="249"/>
      <c r="B70" s="249"/>
      <c r="C70" s="249"/>
      <c r="D70" s="249"/>
    </row>
    <row r="71" spans="1:4">
      <c r="A71" s="249"/>
      <c r="B71" s="249"/>
      <c r="C71" s="249"/>
      <c r="D71" s="249"/>
    </row>
    <row r="72" spans="1:4">
      <c r="A72" s="249"/>
      <c r="B72" s="249"/>
      <c r="C72" s="249"/>
      <c r="D72" s="249"/>
    </row>
    <row r="73" spans="1:4">
      <c r="A73" s="249"/>
      <c r="B73" s="249"/>
      <c r="C73" s="249"/>
      <c r="D73" s="249"/>
    </row>
    <row r="74" spans="1:4">
      <c r="A74" s="249"/>
      <c r="B74" s="249"/>
      <c r="C74" s="249"/>
      <c r="D74" s="249"/>
    </row>
    <row r="75" spans="1:4">
      <c r="A75" s="249"/>
      <c r="B75" s="249"/>
      <c r="C75" s="249"/>
      <c r="D75" s="249"/>
    </row>
    <row r="76" spans="1:4">
      <c r="A76" s="249"/>
      <c r="B76" s="249"/>
      <c r="C76" s="249"/>
      <c r="D76" s="249"/>
    </row>
    <row r="77" spans="1:4">
      <c r="A77" s="249"/>
      <c r="B77" s="249"/>
      <c r="C77" s="249"/>
      <c r="D77" s="249"/>
    </row>
    <row r="78" spans="1:4">
      <c r="A78" s="249"/>
      <c r="B78" s="249"/>
      <c r="C78" s="249"/>
      <c r="D78" s="249"/>
    </row>
    <row r="79" spans="1:4">
      <c r="A79" s="249"/>
      <c r="B79" s="249"/>
      <c r="C79" s="249"/>
      <c r="D79" s="249"/>
    </row>
    <row r="80" spans="1:4">
      <c r="A80" s="249"/>
      <c r="B80" s="249"/>
      <c r="C80" s="249"/>
      <c r="D80" s="249"/>
    </row>
    <row r="81" spans="1:4">
      <c r="A81" s="249"/>
      <c r="B81" s="249"/>
      <c r="C81" s="249"/>
      <c r="D81" s="249"/>
    </row>
    <row r="82" spans="1:4">
      <c r="A82" s="249"/>
      <c r="B82" s="249"/>
      <c r="C82" s="249"/>
      <c r="D82" s="249"/>
    </row>
    <row r="83" spans="1:4">
      <c r="A83" s="249"/>
      <c r="B83" s="249"/>
      <c r="C83" s="249"/>
      <c r="D83" s="249"/>
    </row>
    <row r="84" spans="1:4">
      <c r="A84" s="249"/>
      <c r="B84" s="249"/>
      <c r="C84" s="249"/>
      <c r="D84" s="249"/>
    </row>
    <row r="85" spans="1:4">
      <c r="A85" s="249"/>
      <c r="B85" s="249"/>
      <c r="C85" s="249"/>
      <c r="D85" s="249"/>
    </row>
    <row r="86" spans="1:4">
      <c r="A86" s="249"/>
      <c r="B86" s="249"/>
      <c r="C86" s="249"/>
      <c r="D86" s="249"/>
    </row>
    <row r="87" spans="1:4">
      <c r="A87" s="249"/>
      <c r="B87" s="249"/>
      <c r="C87" s="249"/>
      <c r="D87" s="249"/>
    </row>
    <row r="88" spans="1:4">
      <c r="A88" s="249"/>
      <c r="B88" s="249"/>
      <c r="C88" s="249"/>
      <c r="D88" s="249"/>
    </row>
    <row r="89" spans="1:4">
      <c r="A89" s="249"/>
      <c r="B89" s="249"/>
      <c r="C89" s="249"/>
      <c r="D89" s="249"/>
    </row>
    <row r="90" spans="1:4">
      <c r="A90" s="249"/>
      <c r="B90" s="249"/>
      <c r="C90" s="249"/>
      <c r="D90" s="249"/>
    </row>
    <row r="91" spans="1:4">
      <c r="A91" s="249"/>
      <c r="B91" s="249"/>
      <c r="C91" s="249"/>
      <c r="D91" s="249"/>
    </row>
    <row r="92" spans="1:4">
      <c r="A92" s="249"/>
      <c r="B92" s="249"/>
      <c r="C92" s="249"/>
      <c r="D92" s="249"/>
    </row>
    <row r="93" spans="1:4">
      <c r="A93" s="249"/>
      <c r="B93" s="249"/>
      <c r="C93" s="249"/>
      <c r="D93" s="249"/>
    </row>
    <row r="94" spans="1:4">
      <c r="A94" s="249"/>
      <c r="B94" s="249"/>
      <c r="C94" s="249"/>
      <c r="D94" s="249"/>
    </row>
    <row r="95" spans="1:4">
      <c r="A95" s="249"/>
      <c r="B95" s="249"/>
      <c r="C95" s="249"/>
      <c r="D95" s="249"/>
    </row>
    <row r="96" spans="1:4">
      <c r="A96" s="249"/>
      <c r="B96" s="249"/>
      <c r="C96" s="249"/>
      <c r="D96" s="249"/>
    </row>
    <row r="97" spans="1:4">
      <c r="A97" s="249"/>
      <c r="B97" s="249"/>
      <c r="C97" s="249"/>
      <c r="D97" s="249"/>
    </row>
    <row r="98" spans="1:4">
      <c r="A98" s="249"/>
      <c r="B98" s="249"/>
      <c r="C98" s="249"/>
      <c r="D98" s="249"/>
    </row>
    <row r="99" spans="1:4">
      <c r="A99" s="249"/>
      <c r="B99" s="249"/>
      <c r="C99" s="249"/>
      <c r="D99" s="249"/>
    </row>
    <row r="100" spans="1:4">
      <c r="A100" s="249"/>
      <c r="B100" s="249"/>
      <c r="C100" s="249"/>
      <c r="D100" s="249"/>
    </row>
    <row r="101" spans="1:4">
      <c r="A101" s="249"/>
      <c r="B101" s="249"/>
      <c r="C101" s="249"/>
      <c r="D101" s="249"/>
    </row>
    <row r="102" spans="1:4">
      <c r="A102" s="249"/>
      <c r="B102" s="249"/>
      <c r="C102" s="249"/>
      <c r="D102" s="249"/>
    </row>
    <row r="103" spans="1:4">
      <c r="A103" s="249"/>
      <c r="B103" s="249"/>
      <c r="C103" s="249"/>
      <c r="D103" s="249"/>
    </row>
    <row r="104" spans="1:4">
      <c r="A104" s="249"/>
      <c r="B104" s="249"/>
      <c r="C104" s="249"/>
      <c r="D104" s="249"/>
    </row>
    <row r="105" spans="1:4">
      <c r="A105" s="249"/>
      <c r="B105" s="249"/>
      <c r="C105" s="249"/>
      <c r="D105" s="249"/>
    </row>
    <row r="106" spans="1:4">
      <c r="A106" s="249"/>
      <c r="B106" s="249"/>
      <c r="C106" s="249"/>
      <c r="D106" s="249"/>
    </row>
    <row r="107" spans="1:4">
      <c r="A107" s="249"/>
      <c r="B107" s="249"/>
      <c r="C107" s="249"/>
      <c r="D107" s="249"/>
    </row>
    <row r="108" spans="1:4">
      <c r="A108" s="249"/>
      <c r="B108" s="249"/>
      <c r="C108" s="249"/>
      <c r="D108" s="249"/>
    </row>
    <row r="109" spans="1:4">
      <c r="A109" s="249"/>
      <c r="B109" s="249"/>
      <c r="C109" s="249"/>
      <c r="D109" s="249"/>
    </row>
    <row r="110" spans="1:4">
      <c r="A110" s="249"/>
      <c r="B110" s="249"/>
      <c r="C110" s="249"/>
      <c r="D110" s="249"/>
    </row>
    <row r="111" spans="1:4">
      <c r="A111" s="249"/>
      <c r="B111" s="249"/>
      <c r="C111" s="249"/>
      <c r="D111" s="249"/>
    </row>
    <row r="112" spans="1:4">
      <c r="A112" s="249"/>
      <c r="B112" s="249"/>
      <c r="C112" s="249"/>
      <c r="D112" s="249"/>
    </row>
    <row r="113" spans="1:4">
      <c r="A113" s="249"/>
      <c r="B113" s="249"/>
      <c r="C113" s="249"/>
      <c r="D113" s="249"/>
    </row>
    <row r="114" spans="1:4">
      <c r="A114" s="249"/>
      <c r="B114" s="249"/>
      <c r="C114" s="249"/>
      <c r="D114" s="249"/>
    </row>
    <row r="115" spans="1:4">
      <c r="A115" s="249"/>
      <c r="B115" s="249"/>
      <c r="C115" s="249"/>
      <c r="D115" s="249"/>
    </row>
    <row r="116" spans="1:4">
      <c r="A116" s="249"/>
      <c r="B116" s="249"/>
      <c r="C116" s="249"/>
      <c r="D116" s="249"/>
    </row>
    <row r="117" spans="1:4">
      <c r="A117" s="249"/>
      <c r="B117" s="249"/>
      <c r="C117" s="249"/>
      <c r="D117" s="249"/>
    </row>
    <row r="118" spans="1:4">
      <c r="A118" s="249"/>
      <c r="B118" s="249"/>
      <c r="C118" s="249"/>
      <c r="D118" s="249"/>
    </row>
    <row r="119" spans="1:4">
      <c r="A119" s="249"/>
      <c r="B119" s="249"/>
      <c r="C119" s="249"/>
      <c r="D119" s="249"/>
    </row>
    <row r="120" spans="1:4">
      <c r="A120" s="249"/>
      <c r="B120" s="249"/>
      <c r="C120" s="249"/>
      <c r="D120" s="249"/>
    </row>
    <row r="121" spans="1:4">
      <c r="A121" s="249"/>
      <c r="B121" s="249"/>
      <c r="C121" s="249"/>
      <c r="D121" s="249"/>
    </row>
    <row r="122" spans="1:4">
      <c r="A122" s="249"/>
      <c r="B122" s="249"/>
      <c r="C122" s="249"/>
      <c r="D122" s="249"/>
    </row>
    <row r="123" spans="1:4">
      <c r="A123" s="249"/>
      <c r="B123" s="249"/>
      <c r="C123" s="249"/>
      <c r="D123" s="249"/>
    </row>
    <row r="124" spans="1:4">
      <c r="A124" s="249"/>
      <c r="B124" s="249"/>
      <c r="C124" s="249"/>
      <c r="D124" s="249"/>
    </row>
    <row r="125" spans="1:4">
      <c r="A125" s="249"/>
      <c r="B125" s="249"/>
      <c r="C125" s="249"/>
      <c r="D125" s="249"/>
    </row>
    <row r="126" spans="1:4">
      <c r="A126" s="249"/>
      <c r="B126" s="249"/>
      <c r="C126" s="249"/>
      <c r="D126" s="249"/>
    </row>
    <row r="127" spans="1:4">
      <c r="A127" s="249"/>
      <c r="B127" s="249"/>
      <c r="C127" s="249"/>
      <c r="D127" s="249"/>
    </row>
    <row r="128" spans="1:4">
      <c r="A128" s="249"/>
      <c r="B128" s="249"/>
      <c r="C128" s="249"/>
      <c r="D128" s="249"/>
    </row>
    <row r="129" spans="1:4">
      <c r="A129" s="249"/>
      <c r="B129" s="249"/>
      <c r="C129" s="249"/>
      <c r="D129" s="249"/>
    </row>
    <row r="130" spans="1:4">
      <c r="A130" s="249"/>
      <c r="B130" s="249"/>
      <c r="C130" s="249"/>
      <c r="D130" s="249"/>
    </row>
    <row r="131" spans="1:4">
      <c r="A131" s="249"/>
      <c r="B131" s="249"/>
      <c r="C131" s="249"/>
      <c r="D131" s="249"/>
    </row>
    <row r="132" spans="1:4">
      <c r="A132" s="249"/>
      <c r="B132" s="249"/>
      <c r="C132" s="249"/>
      <c r="D132" s="249"/>
    </row>
    <row r="133" spans="1:4">
      <c r="A133" s="249"/>
      <c r="B133" s="249"/>
      <c r="C133" s="249"/>
      <c r="D133" s="249"/>
    </row>
    <row r="134" spans="1:4">
      <c r="A134" s="249"/>
      <c r="B134" s="249"/>
      <c r="C134" s="249"/>
      <c r="D134" s="249"/>
    </row>
    <row r="135" spans="1:4">
      <c r="A135" s="249"/>
      <c r="B135" s="249"/>
      <c r="C135" s="249"/>
      <c r="D135" s="249"/>
    </row>
    <row r="136" spans="1:4">
      <c r="A136" s="249"/>
      <c r="B136" s="249"/>
      <c r="C136" s="249"/>
      <c r="D136" s="249"/>
    </row>
    <row r="137" spans="1:4">
      <c r="A137" s="249"/>
      <c r="B137" s="249"/>
      <c r="C137" s="249"/>
      <c r="D137" s="249"/>
    </row>
    <row r="138" spans="1:4">
      <c r="A138" s="249"/>
      <c r="B138" s="249"/>
      <c r="C138" s="249"/>
      <c r="D138" s="249"/>
    </row>
    <row r="139" spans="1:4">
      <c r="A139" s="249"/>
      <c r="B139" s="249"/>
      <c r="C139" s="249"/>
      <c r="D139" s="249"/>
    </row>
    <row r="140" spans="1:4">
      <c r="A140" s="249"/>
      <c r="B140" s="249"/>
      <c r="C140" s="249"/>
      <c r="D140" s="249"/>
    </row>
    <row r="141" spans="1:4">
      <c r="A141" s="249"/>
      <c r="B141" s="249"/>
      <c r="C141" s="249"/>
      <c r="D141" s="249"/>
    </row>
    <row r="142" spans="1:4">
      <c r="A142" s="249"/>
      <c r="B142" s="249"/>
      <c r="C142" s="249"/>
      <c r="D142" s="249"/>
    </row>
    <row r="143" spans="1:4">
      <c r="A143" s="249"/>
      <c r="B143" s="249"/>
      <c r="C143" s="249"/>
      <c r="D143" s="249"/>
    </row>
    <row r="144" spans="1:4">
      <c r="A144" s="249"/>
      <c r="B144" s="249"/>
      <c r="C144" s="249"/>
      <c r="D144" s="249"/>
    </row>
    <row r="145" spans="1:4">
      <c r="A145" s="249"/>
      <c r="B145" s="249"/>
      <c r="C145" s="249"/>
      <c r="D145" s="249"/>
    </row>
    <row r="146" spans="1:4">
      <c r="A146" s="249"/>
      <c r="B146" s="249"/>
      <c r="C146" s="249"/>
      <c r="D146" s="249"/>
    </row>
    <row r="147" spans="1:4">
      <c r="A147" s="249"/>
      <c r="B147" s="249"/>
      <c r="C147" s="249"/>
      <c r="D147" s="249"/>
    </row>
    <row r="148" spans="1:4">
      <c r="A148" s="249"/>
      <c r="B148" s="249"/>
      <c r="C148" s="249"/>
      <c r="D148" s="249"/>
    </row>
  </sheetData>
  <sheetProtection algorithmName="SHA-512" hashValue="mgXFQcYf0hMdiyHOdlKeEAlvw1oGMbJxsiDCiwF9Z+L4JdGrbtOuuSTszAqJvzIx7Bl9DxSKzgZ9RjekBheUHA==" saltValue="uErETZCoHM7OPzh369OyIQ==" spinCount="100000" sheet="1" objects="1" scenarios="1" selectLockedCells="1"/>
  <mergeCells count="17">
    <mergeCell ref="A20:C20"/>
    <mergeCell ref="A19:C19"/>
    <mergeCell ref="A1:A2"/>
    <mergeCell ref="B1:C1"/>
    <mergeCell ref="A17:C17"/>
    <mergeCell ref="A32:D32"/>
    <mergeCell ref="A21:C21"/>
    <mergeCell ref="A22:C22"/>
    <mergeCell ref="A28:C28"/>
    <mergeCell ref="A29:C29"/>
    <mergeCell ref="A30:C30"/>
    <mergeCell ref="A24:C24"/>
    <mergeCell ref="A25:C25"/>
    <mergeCell ref="A26:C26"/>
    <mergeCell ref="A27:C27"/>
    <mergeCell ref="A23:C23"/>
    <mergeCell ref="A31:C31"/>
  </mergeCells>
  <pageMargins left="0.25" right="0.25" top="0.75" bottom="0.75" header="0.3" footer="0.3"/>
  <pageSetup scale="99" orientation="landscape" r:id="rId1"/>
  <headerFooter>
    <oddHeader>&amp;F</oddHeader>
    <oddFooter>&amp;A&amp;RPage &amp;P</oddFooter>
  </headerFooter>
  <customProperties>
    <customPr name="_pios_id" r:id="rId2"/>
  </customPropertie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E457AAF-0CF7-449B-AF53-74E807ECE477}">
  <ds:schemaRef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193263b6-ca71-4c26-ab19-799d1991c9ff"/>
    <ds:schemaRef ds:uri="http://schemas.microsoft.com/office/infopath/2007/PartnerControls"/>
    <ds:schemaRef ds:uri="http://purl.org/dc/terms/"/>
    <ds:schemaRef ds:uri="1dc70f87-843d-4725-ae8b-ffc289ddea50"/>
    <ds:schemaRef ds:uri="http://www.w3.org/XML/1998/namespace"/>
    <ds:schemaRef ds:uri="http://purl.org/dc/dcmitype/"/>
  </ds:schemaRefs>
</ds:datastoreItem>
</file>

<file path=customXml/itemProps2.xml><?xml version="1.0" encoding="utf-8"?>
<ds:datastoreItem xmlns:ds="http://schemas.openxmlformats.org/officeDocument/2006/customXml" ds:itemID="{1C9A58D3-E6DF-4F77-856E-DFA6F5351F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1F0A544-A13A-424B-AA4F-734530F26D1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Combined</vt:lpstr>
      <vt:lpstr>Instructions</vt:lpstr>
      <vt:lpstr>Summary</vt:lpstr>
      <vt:lpstr>Workstation 1  </vt:lpstr>
      <vt:lpstr>Workstation 2 </vt:lpstr>
      <vt:lpstr>Mobile Workstation 3</vt:lpstr>
      <vt:lpstr>Mobile Workstation 4</vt:lpstr>
      <vt:lpstr>Services, Options, &amp; Upgrades</vt:lpstr>
      <vt:lpstr>Instructions!Print_Area</vt:lpstr>
      <vt:lpstr>'Mobile Workstation 3'!Print_Area</vt:lpstr>
      <vt:lpstr>'Mobile Workstation 4'!Print_Area</vt:lpstr>
      <vt:lpstr>'Services, Options, &amp; Upgrades'!Print_Area</vt:lpstr>
      <vt:lpstr>Summary!Print_Area</vt:lpstr>
      <vt:lpstr>'Workstation 1  '!Print_Area</vt:lpstr>
      <vt:lpstr>'Workstation 2 '!Print_Area</vt:lpstr>
    </vt:vector>
  </TitlesOfParts>
  <Manager/>
  <Company>Dell Computer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 Computer Corporation</dc:creator>
  <cp:keywords/>
  <dc:description/>
  <cp:lastModifiedBy>Hosler, Valarie</cp:lastModifiedBy>
  <cp:revision/>
  <dcterms:created xsi:type="dcterms:W3CDTF">2004-04-22T23:01:06Z</dcterms:created>
  <dcterms:modified xsi:type="dcterms:W3CDTF">2025-11-07T20:39:37Z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45112200</vt:r8>
  </property>
  <property fmtid="{D5CDD505-2E9C-101B-9397-08002B2CF9AE}" pid="4" name="MediaServiceImageTags">
    <vt:lpwstr/>
  </property>
</Properties>
</file>