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sgasser\Documents\4400020043\"/>
    </mc:Choice>
  </mc:AlternateContent>
  <xr:revisionPtr revIDLastSave="0" documentId="8_{E8BC2F27-6806-48D1-AC41-86936DD41251}" xr6:coauthVersionLast="47" xr6:coauthVersionMax="47" xr10:uidLastSave="{00000000-0000-0000-0000-000000000000}"/>
  <bookViews>
    <workbookView xWindow="-108" yWindow="-108" windowWidth="23256" windowHeight="12576" xr2:uid="{3D15406B-ED48-4B59-88FB-2A4A6E08E8DC}"/>
  </bookViews>
  <sheets>
    <sheet name="Contract Overview" sheetId="1" r:id="rId1"/>
    <sheet name="Supplier Information" sheetId="2" r:id="rId2"/>
    <sheet name="Base Units - Awarded Equip." sheetId="3" r:id="rId3"/>
    <sheet name="Attachments &amp; Implements" sheetId="4" r:id="rId4"/>
    <sheet name="Maint. &amp; Repair Parts" sheetId="5" r:id="rId5"/>
    <sheet name="Ag. Industrial" sheetId="6" r:id="rId6"/>
    <sheet name="Alamo Group (TX)" sheetId="7" r:id="rId7"/>
    <sheet name="Bestline Leasing Inc. " sheetId="8" r:id="rId8"/>
    <sheet name="Cherry Valley " sheetId="9" r:id="rId9"/>
    <sheet name="Clark Eqpt. Co. DBA Bobcat Co." sheetId="10" r:id="rId10"/>
    <sheet name="CNH Ind. America LLC. " sheetId="11" r:id="rId11"/>
    <sheet name="Congdon (CADCO)" sheetId="12" r:id="rId12"/>
    <sheet name="DD Hurst DBA Powerpro" sheetId="13" r:id="rId13"/>
    <sheet name="Deere &amp; Company" sheetId="14" r:id="rId14"/>
    <sheet name="Diamond Mowers" sheetId="15" r:id="rId15"/>
    <sheet name="Eagle Power Turf &amp; Tractor" sheetId="16" r:id="rId16"/>
    <sheet name="Earthborne Inc." sheetId="17" r:id="rId17"/>
    <sheet name="Finch Services Inc. " sheetId="18" r:id="rId18"/>
    <sheet name="Great Plains DBA Landpride" sheetId="19" r:id="rId19"/>
    <sheet name="Green Cimber of North America" sheetId="20" r:id="rId20"/>
    <sheet name="H&amp;K Eqpt. Inc." sheetId="21" r:id="rId21"/>
    <sheet name="H A Dehart &amp; Son" sheetId="22" r:id="rId22"/>
    <sheet name="KPM Exceptional LLC. " sheetId="23" r:id="rId23"/>
    <sheet name="Kubota Tractor Corp." sheetId="24" r:id="rId24"/>
    <sheet name="Lawn &amp; Golf Supply Co. " sheetId="25" r:id="rId25"/>
    <sheet name="Lawn Eqpt. Parts Co. Inc. " sheetId="26" r:id="rId26"/>
    <sheet name="Morbark LLC. " sheetId="27" r:id="rId27"/>
    <sheet name="Moridge Manufacturing Inc. " sheetId="28" r:id="rId28"/>
    <sheet name="MTD Products Company" sheetId="29" r:id="rId29"/>
    <sheet name="Nolts Power Eqpt. LLC. " sheetId="30" r:id="rId30"/>
    <sheet name="Old Dominion Brush Co. (ODB) " sheetId="31" r:id="rId31"/>
    <sheet name="Prosser Power Group LLC. " sheetId="32" r:id="rId32"/>
    <sheet name="R&amp;S Eqpt. Repair LLC." sheetId="33" r:id="rId33"/>
    <sheet name="Schiller Grounds Care Inc. " sheetId="34" r:id="rId34"/>
    <sheet name="Stephenson Eqpt. Inc. " sheetId="35" r:id="rId35"/>
    <sheet name="Tiger Corporation" sheetId="36" r:id="rId36"/>
    <sheet name="Trius Inc." sheetId="37" r:id="rId37"/>
    <sheet name="Turf Eqpt. &amp; Supply Co. " sheetId="38" r:id="rId38"/>
    <sheet name="U S Municipal Supply Inc. " sheetId="39" r:id="rId39"/>
    <sheet name="Venture Products Inc. " sheetId="40" r:id="rId40"/>
    <sheet name="Vermeer Mid Atlantic LLC. " sheetId="41" r:id="rId41"/>
  </sheets>
  <externalReferences>
    <externalReference r:id="rId42"/>
  </externalReferences>
  <definedNames>
    <definedName name="_xlnm._FilterDatabase" localSheetId="3" hidden="1">'Attachments &amp; Implements'!$A$2:$E$617</definedName>
    <definedName name="_xlnm._FilterDatabase" localSheetId="2" hidden="1">'Base Units - Awarded Equip.'!$A$1:$E$580</definedName>
    <definedName name="_xlnm._FilterDatabase" localSheetId="4" hidden="1">'Maint. &amp; Repair Parts'!$A$3:$C$43</definedName>
    <definedName name="_xlnm._FilterDatabase" localSheetId="1" hidden="1">'Supplier Information'!$A$1:$I$684</definedName>
    <definedName name="_xlnm.Print_Area" localSheetId="0">'Contract Overview'!$B$2:$E$20</definedName>
    <definedName name="_xlnm.Print_Area" localSheetId="1">'Supplier Information'!$A$1:$I$83</definedName>
    <definedName name="_xlnm.Print_Titles" localSheetId="1">'Supplier Information'!$1:$1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682" i="2" l="1"/>
  <c r="E681" i="2"/>
  <c r="E680" i="2"/>
  <c r="E679" i="2"/>
  <c r="E678" i="2"/>
  <c r="E677" i="2"/>
  <c r="E676" i="2"/>
  <c r="E675" i="2"/>
  <c r="E674" i="2"/>
  <c r="E673" i="2"/>
  <c r="E672" i="2"/>
  <c r="I201" i="2"/>
  <c r="G201" i="2"/>
  <c r="F201" i="2"/>
  <c r="E201" i="2"/>
  <c r="D201" i="2"/>
  <c r="C201" i="2"/>
  <c r="B201" i="2"/>
  <c r="A201" i="2"/>
  <c r="I200" i="2"/>
  <c r="G200" i="2"/>
  <c r="F200" i="2"/>
  <c r="E200" i="2"/>
  <c r="D200" i="2"/>
  <c r="C200" i="2"/>
  <c r="B200" i="2"/>
  <c r="A200" i="2"/>
  <c r="I199" i="2"/>
  <c r="H199" i="2"/>
  <c r="G199" i="2"/>
  <c r="F199" i="2"/>
  <c r="E199" i="2"/>
  <c r="D199" i="2"/>
  <c r="C199" i="2"/>
  <c r="B199" i="2"/>
  <c r="A199" i="2"/>
  <c r="I198" i="2"/>
  <c r="H198" i="2"/>
  <c r="G198" i="2"/>
  <c r="F198" i="2"/>
  <c r="E198" i="2"/>
  <c r="D198" i="2"/>
  <c r="C198" i="2"/>
  <c r="B198" i="2"/>
  <c r="A198" i="2"/>
  <c r="I197" i="2"/>
  <c r="H197" i="2"/>
  <c r="G197" i="2"/>
  <c r="F197" i="2"/>
  <c r="E197" i="2"/>
  <c r="D197" i="2"/>
  <c r="C197" i="2"/>
  <c r="B197" i="2"/>
  <c r="A197" i="2"/>
  <c r="I196" i="2"/>
  <c r="H196" i="2"/>
  <c r="G196" i="2"/>
  <c r="F196" i="2"/>
  <c r="E196" i="2"/>
  <c r="D196" i="2"/>
  <c r="C196" i="2"/>
  <c r="B196" i="2"/>
  <c r="A196" i="2"/>
  <c r="I195" i="2"/>
  <c r="H195" i="2"/>
  <c r="G195" i="2"/>
  <c r="F195" i="2"/>
  <c r="E195" i="2"/>
  <c r="D195" i="2"/>
  <c r="C195" i="2"/>
  <c r="B195" i="2"/>
  <c r="A195" i="2"/>
  <c r="I194" i="2"/>
  <c r="H194" i="2"/>
  <c r="G194" i="2"/>
  <c r="F194" i="2"/>
  <c r="E194" i="2"/>
  <c r="D194" i="2"/>
  <c r="C194" i="2"/>
  <c r="B194" i="2"/>
  <c r="A194" i="2"/>
  <c r="I193" i="2"/>
  <c r="H193" i="2"/>
  <c r="G193" i="2"/>
  <c r="F193" i="2"/>
  <c r="E193" i="2"/>
  <c r="D193" i="2"/>
  <c r="C193" i="2"/>
  <c r="B193" i="2"/>
  <c r="A193" i="2"/>
  <c r="I192" i="2"/>
  <c r="H192" i="2"/>
  <c r="G192" i="2"/>
  <c r="F192" i="2"/>
  <c r="E192" i="2"/>
  <c r="D192" i="2"/>
  <c r="C192" i="2"/>
  <c r="B192" i="2"/>
  <c r="A192" i="2"/>
  <c r="I191" i="2"/>
  <c r="H191" i="2"/>
  <c r="G191" i="2"/>
  <c r="F191" i="2"/>
  <c r="E191" i="2"/>
  <c r="D191" i="2"/>
  <c r="C191" i="2"/>
  <c r="B191" i="2"/>
  <c r="A191" i="2"/>
  <c r="I190" i="2"/>
  <c r="H190" i="2"/>
  <c r="G190" i="2"/>
  <c r="F190" i="2"/>
  <c r="E190" i="2"/>
  <c r="D190" i="2"/>
  <c r="C190" i="2"/>
  <c r="B190" i="2"/>
  <c r="A190" i="2"/>
  <c r="I189" i="2"/>
  <c r="H189" i="2"/>
  <c r="G189" i="2"/>
  <c r="F189" i="2"/>
  <c r="E189" i="2"/>
  <c r="D189" i="2"/>
  <c r="C189" i="2"/>
  <c r="B189" i="2"/>
  <c r="A189" i="2"/>
  <c r="I188" i="2"/>
  <c r="H188" i="2"/>
  <c r="G188" i="2"/>
  <c r="F188" i="2"/>
  <c r="E188" i="2"/>
  <c r="D188" i="2"/>
  <c r="C188" i="2"/>
  <c r="B188" i="2"/>
  <c r="A188" i="2"/>
  <c r="I187" i="2"/>
  <c r="H187" i="2"/>
  <c r="G187" i="2"/>
  <c r="F187" i="2"/>
  <c r="E187" i="2"/>
  <c r="D187" i="2"/>
  <c r="C187" i="2"/>
  <c r="B187" i="2"/>
  <c r="A187" i="2"/>
  <c r="I186" i="2"/>
  <c r="H186" i="2"/>
  <c r="G186" i="2"/>
  <c r="F186" i="2"/>
  <c r="E186" i="2"/>
  <c r="D186" i="2"/>
  <c r="C186" i="2"/>
  <c r="B186" i="2"/>
  <c r="A186" i="2"/>
  <c r="I185" i="2"/>
  <c r="H185" i="2"/>
  <c r="G185" i="2"/>
  <c r="F185" i="2"/>
  <c r="E185" i="2"/>
  <c r="D185" i="2"/>
  <c r="C185" i="2"/>
  <c r="B185" i="2"/>
  <c r="A185" i="2"/>
  <c r="I184" i="2"/>
  <c r="H184" i="2"/>
  <c r="G184" i="2"/>
  <c r="F184" i="2"/>
  <c r="E184" i="2"/>
  <c r="D184" i="2"/>
  <c r="C184" i="2"/>
  <c r="B184" i="2"/>
  <c r="A184" i="2"/>
  <c r="I183" i="2"/>
  <c r="H183" i="2"/>
  <c r="G183" i="2"/>
  <c r="F183" i="2"/>
  <c r="E183" i="2"/>
  <c r="D183" i="2"/>
  <c r="C183" i="2"/>
  <c r="B183" i="2"/>
  <c r="A183" i="2"/>
  <c r="I182" i="2"/>
  <c r="H182" i="2"/>
  <c r="G182" i="2"/>
  <c r="F182" i="2"/>
  <c r="E182" i="2"/>
  <c r="D182" i="2"/>
  <c r="C182" i="2"/>
  <c r="B182" i="2"/>
  <c r="A182" i="2"/>
  <c r="I181" i="2"/>
  <c r="H181" i="2"/>
  <c r="G181" i="2"/>
  <c r="F181" i="2"/>
  <c r="E181" i="2"/>
  <c r="D181" i="2"/>
  <c r="C181" i="2"/>
  <c r="B181" i="2"/>
  <c r="A181" i="2"/>
  <c r="I180" i="2"/>
  <c r="H180" i="2"/>
  <c r="G180" i="2"/>
  <c r="F180" i="2"/>
  <c r="E180" i="2"/>
  <c r="D180" i="2"/>
  <c r="C180" i="2"/>
  <c r="B180" i="2"/>
  <c r="A180" i="2"/>
  <c r="I179" i="2"/>
  <c r="H179" i="2"/>
  <c r="G179" i="2"/>
  <c r="F179" i="2"/>
  <c r="E179" i="2"/>
  <c r="D179" i="2"/>
  <c r="C179" i="2"/>
  <c r="B179" i="2"/>
  <c r="A179" i="2"/>
  <c r="I178" i="2"/>
  <c r="H178" i="2"/>
  <c r="G178" i="2"/>
  <c r="F178" i="2"/>
  <c r="E178" i="2"/>
  <c r="D178" i="2"/>
  <c r="C178" i="2"/>
  <c r="B178" i="2"/>
  <c r="A178" i="2"/>
  <c r="I177" i="2"/>
  <c r="H177" i="2"/>
  <c r="G177" i="2"/>
  <c r="F177" i="2"/>
  <c r="E177" i="2"/>
  <c r="D177" i="2"/>
  <c r="C177" i="2"/>
  <c r="B177" i="2"/>
  <c r="A177" i="2"/>
  <c r="I176" i="2"/>
  <c r="H176" i="2"/>
  <c r="G176" i="2"/>
  <c r="F176" i="2"/>
  <c r="E176" i="2"/>
  <c r="D176" i="2"/>
  <c r="C176" i="2"/>
  <c r="B176" i="2"/>
  <c r="A176" i="2"/>
  <c r="I175" i="2"/>
  <c r="H175" i="2"/>
  <c r="G175" i="2"/>
  <c r="F175" i="2"/>
  <c r="E175" i="2"/>
  <c r="D175" i="2"/>
  <c r="C175" i="2"/>
  <c r="B175" i="2"/>
  <c r="A175" i="2"/>
  <c r="I174" i="2"/>
  <c r="H174" i="2"/>
  <c r="G174" i="2"/>
  <c r="F174" i="2"/>
  <c r="E174" i="2"/>
  <c r="D174" i="2"/>
  <c r="C174" i="2"/>
  <c r="B174" i="2"/>
  <c r="A174" i="2"/>
  <c r="I173" i="2"/>
  <c r="H173" i="2"/>
  <c r="G173" i="2"/>
  <c r="F173" i="2"/>
  <c r="E173" i="2"/>
  <c r="D173" i="2"/>
  <c r="C173" i="2"/>
  <c r="B173" i="2"/>
  <c r="A173" i="2"/>
  <c r="I172" i="2"/>
  <c r="H172" i="2"/>
  <c r="G172" i="2"/>
  <c r="F172" i="2"/>
  <c r="E172" i="2"/>
  <c r="D172" i="2"/>
  <c r="C172" i="2"/>
  <c r="B172" i="2"/>
  <c r="A172" i="2"/>
  <c r="I171" i="2"/>
  <c r="H171" i="2"/>
  <c r="G171" i="2"/>
  <c r="F171" i="2"/>
  <c r="E171" i="2"/>
  <c r="D171" i="2"/>
  <c r="C171" i="2"/>
  <c r="B171" i="2"/>
  <c r="A171" i="2"/>
  <c r="I170" i="2"/>
  <c r="H170" i="2"/>
  <c r="G170" i="2"/>
  <c r="F170" i="2"/>
  <c r="E170" i="2"/>
  <c r="D170" i="2"/>
  <c r="C170" i="2"/>
  <c r="B170" i="2"/>
  <c r="A170" i="2"/>
  <c r="I169" i="2"/>
  <c r="H169" i="2"/>
  <c r="G169" i="2"/>
  <c r="F169" i="2"/>
  <c r="E169" i="2"/>
  <c r="D169" i="2"/>
  <c r="C169" i="2"/>
  <c r="B169" i="2"/>
  <c r="A169" i="2"/>
  <c r="I168" i="2"/>
  <c r="H168" i="2"/>
  <c r="G168" i="2"/>
  <c r="F168" i="2"/>
  <c r="E168" i="2"/>
  <c r="D168" i="2"/>
  <c r="C168" i="2"/>
  <c r="B168" i="2"/>
  <c r="A168" i="2"/>
  <c r="I167" i="2"/>
  <c r="H167" i="2"/>
  <c r="G167" i="2"/>
  <c r="F167" i="2"/>
  <c r="E167" i="2"/>
  <c r="D167" i="2"/>
  <c r="C167" i="2"/>
  <c r="B167" i="2"/>
  <c r="A167" i="2"/>
  <c r="I166" i="2"/>
  <c r="H166" i="2"/>
  <c r="G166" i="2"/>
  <c r="F166" i="2"/>
  <c r="E166" i="2"/>
  <c r="D166" i="2"/>
  <c r="C166" i="2"/>
  <c r="B166" i="2"/>
  <c r="A166" i="2"/>
  <c r="I165" i="2"/>
  <c r="H165" i="2"/>
  <c r="G165" i="2"/>
  <c r="F165" i="2"/>
  <c r="E165" i="2"/>
  <c r="D165" i="2"/>
  <c r="C165" i="2"/>
  <c r="B165" i="2"/>
  <c r="A165" i="2"/>
  <c r="I164" i="2"/>
  <c r="H164" i="2"/>
  <c r="G164" i="2"/>
  <c r="F164" i="2"/>
  <c r="E164" i="2"/>
  <c r="D164" i="2"/>
  <c r="C164" i="2"/>
  <c r="B164" i="2"/>
  <c r="A164" i="2"/>
  <c r="I163" i="2"/>
  <c r="H163" i="2"/>
  <c r="G163" i="2"/>
  <c r="F163" i="2"/>
  <c r="E163" i="2"/>
  <c r="D163" i="2"/>
  <c r="C163" i="2"/>
  <c r="B163" i="2"/>
  <c r="A163" i="2"/>
  <c r="I162" i="2"/>
  <c r="H162" i="2"/>
  <c r="G162" i="2"/>
  <c r="F162" i="2"/>
  <c r="E162" i="2"/>
  <c r="D162" i="2"/>
  <c r="C162" i="2"/>
  <c r="B162" i="2"/>
  <c r="A162" i="2"/>
  <c r="I161" i="2"/>
  <c r="H161" i="2"/>
  <c r="G161" i="2"/>
  <c r="F161" i="2"/>
  <c r="E161" i="2"/>
  <c r="D161" i="2"/>
  <c r="C161" i="2"/>
  <c r="B161" i="2"/>
  <c r="A161" i="2"/>
  <c r="I160" i="2"/>
  <c r="H160" i="2"/>
  <c r="G160" i="2"/>
  <c r="F160" i="2"/>
  <c r="E160" i="2"/>
  <c r="D160" i="2"/>
  <c r="C160" i="2"/>
  <c r="B160" i="2"/>
  <c r="A160" i="2"/>
  <c r="I159" i="2"/>
  <c r="H159" i="2"/>
  <c r="G159" i="2"/>
  <c r="F159" i="2"/>
  <c r="E159" i="2"/>
  <c r="D159" i="2"/>
  <c r="C159" i="2"/>
  <c r="B159" i="2"/>
  <c r="A159" i="2"/>
  <c r="I158" i="2"/>
  <c r="H158" i="2"/>
  <c r="G158" i="2"/>
  <c r="F158" i="2"/>
  <c r="E158" i="2"/>
  <c r="D158" i="2"/>
  <c r="C158" i="2"/>
  <c r="B158" i="2"/>
  <c r="A158" i="2"/>
  <c r="I157" i="2"/>
  <c r="H157" i="2"/>
  <c r="G157" i="2"/>
  <c r="F157" i="2"/>
  <c r="E157" i="2"/>
  <c r="D157" i="2"/>
  <c r="C157" i="2"/>
  <c r="B157" i="2"/>
  <c r="A157" i="2"/>
  <c r="I156" i="2"/>
  <c r="H156" i="2"/>
  <c r="G156" i="2"/>
  <c r="F156" i="2"/>
  <c r="E156" i="2"/>
  <c r="D156" i="2"/>
  <c r="C156" i="2"/>
  <c r="B156" i="2"/>
  <c r="A156" i="2"/>
  <c r="I155" i="2"/>
  <c r="H155" i="2"/>
  <c r="G155" i="2"/>
  <c r="F155" i="2"/>
  <c r="E155" i="2"/>
  <c r="D155" i="2"/>
  <c r="C155" i="2"/>
  <c r="B155" i="2"/>
  <c r="A155" i="2"/>
  <c r="I154" i="2"/>
  <c r="H154" i="2"/>
  <c r="G154" i="2"/>
  <c r="F154" i="2"/>
  <c r="E154" i="2"/>
  <c r="D154" i="2"/>
  <c r="C154" i="2"/>
  <c r="B154" i="2"/>
  <c r="A154" i="2"/>
  <c r="I153" i="2"/>
  <c r="H153" i="2"/>
  <c r="G153" i="2"/>
  <c r="F153" i="2"/>
  <c r="E153" i="2"/>
  <c r="D153" i="2"/>
  <c r="C153" i="2"/>
  <c r="B153" i="2"/>
  <c r="A153" i="2"/>
  <c r="I152" i="2"/>
  <c r="H152" i="2"/>
  <c r="G152" i="2"/>
  <c r="F152" i="2"/>
  <c r="E152" i="2"/>
  <c r="D152" i="2"/>
  <c r="C152" i="2"/>
  <c r="B152" i="2"/>
  <c r="A152" i="2"/>
  <c r="I151" i="2"/>
  <c r="H151" i="2"/>
  <c r="G151" i="2"/>
  <c r="F151" i="2"/>
  <c r="E151" i="2"/>
  <c r="D151" i="2"/>
  <c r="C151" i="2"/>
  <c r="B151" i="2"/>
  <c r="A151" i="2"/>
  <c r="I150" i="2"/>
  <c r="H150" i="2"/>
  <c r="G150" i="2"/>
  <c r="F150" i="2"/>
  <c r="E150" i="2"/>
  <c r="D150" i="2"/>
  <c r="C150" i="2"/>
  <c r="B150" i="2"/>
  <c r="A150" i="2"/>
  <c r="I149" i="2"/>
  <c r="H149" i="2"/>
  <c r="G149" i="2"/>
  <c r="F149" i="2"/>
  <c r="E149" i="2"/>
  <c r="D149" i="2"/>
  <c r="C149" i="2"/>
  <c r="B149" i="2"/>
  <c r="A149" i="2"/>
  <c r="I148" i="2"/>
  <c r="H148" i="2"/>
  <c r="G148" i="2"/>
  <c r="F148" i="2"/>
  <c r="E148" i="2"/>
  <c r="D148" i="2"/>
  <c r="C148" i="2"/>
  <c r="B148" i="2"/>
  <c r="A148" i="2"/>
  <c r="I147" i="2"/>
  <c r="H147" i="2"/>
  <c r="G147" i="2"/>
  <c r="F147" i="2"/>
  <c r="E147" i="2"/>
  <c r="D147" i="2"/>
  <c r="C147" i="2"/>
  <c r="B147" i="2"/>
  <c r="A147" i="2"/>
  <c r="I146" i="2"/>
  <c r="H146" i="2"/>
  <c r="G146" i="2"/>
  <c r="F146" i="2"/>
  <c r="E146" i="2"/>
  <c r="D146" i="2"/>
  <c r="C146" i="2"/>
  <c r="B146" i="2"/>
  <c r="A146" i="2"/>
  <c r="I145" i="2"/>
  <c r="H145" i="2"/>
  <c r="G145" i="2"/>
  <c r="F145" i="2"/>
  <c r="E145" i="2"/>
  <c r="D145" i="2"/>
  <c r="C145" i="2"/>
  <c r="B145" i="2"/>
  <c r="A145" i="2"/>
  <c r="I144" i="2"/>
  <c r="H144" i="2"/>
  <c r="G144" i="2"/>
  <c r="F144" i="2"/>
  <c r="E144" i="2"/>
  <c r="D144" i="2"/>
  <c r="C144" i="2"/>
  <c r="B144" i="2"/>
  <c r="A144" i="2"/>
  <c r="I143" i="2"/>
  <c r="H143" i="2"/>
  <c r="G143" i="2"/>
  <c r="F143" i="2"/>
  <c r="E143" i="2"/>
  <c r="D143" i="2"/>
  <c r="C143" i="2"/>
  <c r="B143" i="2"/>
  <c r="A143" i="2"/>
  <c r="I142" i="2"/>
  <c r="H142" i="2"/>
  <c r="G142" i="2"/>
  <c r="F142" i="2"/>
  <c r="E142" i="2"/>
  <c r="D142" i="2"/>
  <c r="C142" i="2"/>
  <c r="B142" i="2"/>
  <c r="A142" i="2"/>
  <c r="I141" i="2"/>
  <c r="H141" i="2"/>
  <c r="G141" i="2"/>
  <c r="F141" i="2"/>
  <c r="E141" i="2"/>
  <c r="D141" i="2"/>
  <c r="C141" i="2"/>
  <c r="B141" i="2"/>
  <c r="A141" i="2"/>
  <c r="I140" i="2"/>
  <c r="H140" i="2"/>
  <c r="G140" i="2"/>
  <c r="F140" i="2"/>
  <c r="E140" i="2"/>
  <c r="D140" i="2"/>
  <c r="C140" i="2"/>
  <c r="B140" i="2"/>
  <c r="A140" i="2"/>
  <c r="I139" i="2"/>
  <c r="H139" i="2"/>
  <c r="G139" i="2"/>
  <c r="F139" i="2"/>
  <c r="E139" i="2"/>
  <c r="D139" i="2"/>
  <c r="C139" i="2"/>
  <c r="B139" i="2"/>
  <c r="A139" i="2"/>
  <c r="I138" i="2"/>
  <c r="H138" i="2"/>
  <c r="G138" i="2"/>
  <c r="F138" i="2"/>
  <c r="E138" i="2"/>
  <c r="D138" i="2"/>
  <c r="C138" i="2"/>
  <c r="B138" i="2"/>
  <c r="A138" i="2"/>
  <c r="I137" i="2"/>
  <c r="H137" i="2"/>
  <c r="G137" i="2"/>
  <c r="F137" i="2"/>
  <c r="E137" i="2"/>
  <c r="D137" i="2"/>
  <c r="C137" i="2"/>
  <c r="B137" i="2"/>
  <c r="A137" i="2"/>
  <c r="I136" i="2"/>
  <c r="H136" i="2"/>
  <c r="G136" i="2"/>
  <c r="F136" i="2"/>
  <c r="E136" i="2"/>
  <c r="D136" i="2"/>
  <c r="C136" i="2"/>
  <c r="B136" i="2"/>
  <c r="A136" i="2"/>
  <c r="I135" i="2"/>
  <c r="H135" i="2"/>
  <c r="G135" i="2"/>
  <c r="F135" i="2"/>
  <c r="E135" i="2"/>
  <c r="D135" i="2"/>
  <c r="C135" i="2"/>
  <c r="B135" i="2"/>
  <c r="A135" i="2"/>
  <c r="I134" i="2"/>
  <c r="H134" i="2"/>
  <c r="G134" i="2"/>
  <c r="F134" i="2"/>
  <c r="E134" i="2"/>
  <c r="D134" i="2"/>
  <c r="C134" i="2"/>
  <c r="B134" i="2"/>
  <c r="A134" i="2"/>
  <c r="I133" i="2"/>
  <c r="H133" i="2"/>
  <c r="G133" i="2"/>
  <c r="F133" i="2"/>
  <c r="E133" i="2"/>
  <c r="D133" i="2"/>
  <c r="C133" i="2"/>
  <c r="B133" i="2"/>
  <c r="A133" i="2"/>
  <c r="I132" i="2"/>
  <c r="H132" i="2"/>
  <c r="G132" i="2"/>
  <c r="F132" i="2"/>
  <c r="E132" i="2"/>
  <c r="D132" i="2"/>
  <c r="C132" i="2"/>
  <c r="B132" i="2"/>
  <c r="A132" i="2"/>
  <c r="I131" i="2"/>
  <c r="H131" i="2"/>
  <c r="G131" i="2"/>
  <c r="F131" i="2"/>
  <c r="E131" i="2"/>
  <c r="D131" i="2"/>
  <c r="C131" i="2"/>
  <c r="B131" i="2"/>
  <c r="A131" i="2"/>
  <c r="I130" i="2"/>
  <c r="H130" i="2"/>
  <c r="G130" i="2"/>
  <c r="F130" i="2"/>
  <c r="E130" i="2"/>
  <c r="D130" i="2"/>
  <c r="C130" i="2"/>
  <c r="B130" i="2"/>
  <c r="A130" i="2"/>
  <c r="I129" i="2"/>
  <c r="H129" i="2"/>
  <c r="G129" i="2"/>
  <c r="F129" i="2"/>
  <c r="E129" i="2"/>
  <c r="D129" i="2"/>
  <c r="C129" i="2"/>
  <c r="B129" i="2"/>
  <c r="A129" i="2"/>
  <c r="I128" i="2"/>
  <c r="H128" i="2"/>
  <c r="G128" i="2"/>
  <c r="F128" i="2"/>
  <c r="E128" i="2"/>
  <c r="D128" i="2"/>
  <c r="C128" i="2"/>
  <c r="B128" i="2"/>
  <c r="A128" i="2"/>
  <c r="I127" i="2"/>
  <c r="H127" i="2"/>
  <c r="G127" i="2"/>
  <c r="F127" i="2"/>
  <c r="E127" i="2"/>
  <c r="D127" i="2"/>
  <c r="C127" i="2"/>
  <c r="B127" i="2"/>
  <c r="A127" i="2"/>
  <c r="I126" i="2"/>
  <c r="H126" i="2"/>
  <c r="G126" i="2"/>
  <c r="F126" i="2"/>
  <c r="E126" i="2"/>
  <c r="D126" i="2"/>
  <c r="C126" i="2"/>
  <c r="B126" i="2"/>
  <c r="A126" i="2"/>
  <c r="I125" i="2"/>
  <c r="H125" i="2"/>
  <c r="G125" i="2"/>
  <c r="F125" i="2"/>
  <c r="E125" i="2"/>
  <c r="D125" i="2"/>
  <c r="C125" i="2"/>
  <c r="B125" i="2"/>
  <c r="A125" i="2"/>
  <c r="I124" i="2"/>
  <c r="H124" i="2"/>
  <c r="G124" i="2"/>
  <c r="F124" i="2"/>
  <c r="E124" i="2"/>
  <c r="D124" i="2"/>
  <c r="C124" i="2"/>
  <c r="B124" i="2"/>
  <c r="I123" i="2"/>
  <c r="H123" i="2"/>
  <c r="G123" i="2"/>
  <c r="F123" i="2"/>
  <c r="E123" i="2"/>
  <c r="D123" i="2"/>
  <c r="C123" i="2"/>
  <c r="B123" i="2"/>
  <c r="I122" i="2"/>
  <c r="H122" i="2"/>
  <c r="G122" i="2"/>
  <c r="F122" i="2"/>
  <c r="E122" i="2"/>
  <c r="D122" i="2"/>
  <c r="C122" i="2"/>
  <c r="B122" i="2"/>
  <c r="I121" i="2"/>
  <c r="H121" i="2"/>
  <c r="G121" i="2"/>
  <c r="F121" i="2"/>
  <c r="E121" i="2"/>
  <c r="D121" i="2"/>
  <c r="C121" i="2"/>
  <c r="B121" i="2"/>
  <c r="I120" i="2"/>
  <c r="H120" i="2"/>
  <c r="G120" i="2"/>
  <c r="F120" i="2"/>
  <c r="E120" i="2"/>
  <c r="D120" i="2"/>
  <c r="C120" i="2"/>
  <c r="B120" i="2"/>
  <c r="I119" i="2"/>
  <c r="H119" i="2"/>
  <c r="G119" i="2"/>
  <c r="F119" i="2"/>
  <c r="E119" i="2"/>
  <c r="D119" i="2"/>
  <c r="C119" i="2"/>
  <c r="B119" i="2"/>
  <c r="I118" i="2"/>
  <c r="H118" i="2"/>
  <c r="G118" i="2"/>
  <c r="F118" i="2"/>
  <c r="E118" i="2"/>
  <c r="D118" i="2"/>
  <c r="C118" i="2"/>
  <c r="B118" i="2"/>
  <c r="I117" i="2"/>
  <c r="H117" i="2"/>
  <c r="G117" i="2"/>
  <c r="F117" i="2"/>
  <c r="E117" i="2"/>
  <c r="D117" i="2"/>
  <c r="C117" i="2"/>
  <c r="B117" i="2"/>
  <c r="I116" i="2"/>
  <c r="H116" i="2"/>
  <c r="G116" i="2"/>
  <c r="F116" i="2"/>
  <c r="E116" i="2"/>
  <c r="D116" i="2"/>
  <c r="C116" i="2"/>
  <c r="B116" i="2"/>
  <c r="I115" i="2"/>
  <c r="H115" i="2"/>
  <c r="G115" i="2"/>
  <c r="F115" i="2"/>
  <c r="E115" i="2"/>
  <c r="D115" i="2"/>
  <c r="C115" i="2"/>
  <c r="B115" i="2"/>
  <c r="I114" i="2"/>
  <c r="H114" i="2"/>
  <c r="G114" i="2"/>
  <c r="F114" i="2"/>
  <c r="E114" i="2"/>
  <c r="D114" i="2"/>
  <c r="C114" i="2"/>
  <c r="B114" i="2"/>
  <c r="I113" i="2"/>
  <c r="H113" i="2"/>
  <c r="G113" i="2"/>
  <c r="F113" i="2"/>
  <c r="E113" i="2"/>
  <c r="D113" i="2"/>
  <c r="C113" i="2"/>
  <c r="B113" i="2"/>
  <c r="I112" i="2"/>
  <c r="H112" i="2"/>
  <c r="G112" i="2"/>
  <c r="F112" i="2"/>
  <c r="E112" i="2"/>
  <c r="D112" i="2"/>
  <c r="C112" i="2"/>
  <c r="B112" i="2"/>
  <c r="I111" i="2"/>
  <c r="H111" i="2"/>
  <c r="G111" i="2"/>
  <c r="F111" i="2"/>
  <c r="E111" i="2"/>
  <c r="D111" i="2"/>
  <c r="C111" i="2"/>
  <c r="B111" i="2"/>
  <c r="I110" i="2"/>
  <c r="H110" i="2"/>
  <c r="G110" i="2"/>
  <c r="F110" i="2"/>
  <c r="E110" i="2"/>
  <c r="D110" i="2"/>
  <c r="C110" i="2"/>
  <c r="B110" i="2"/>
  <c r="I109" i="2"/>
  <c r="H109" i="2"/>
  <c r="G109" i="2"/>
  <c r="F109" i="2"/>
  <c r="E109" i="2"/>
  <c r="D109" i="2"/>
  <c r="C109" i="2"/>
  <c r="B109" i="2"/>
  <c r="I108" i="2"/>
  <c r="H108" i="2"/>
  <c r="G108" i="2"/>
  <c r="F108" i="2"/>
  <c r="E108" i="2"/>
  <c r="D108" i="2"/>
  <c r="C108" i="2"/>
  <c r="B108" i="2"/>
  <c r="I107" i="2"/>
  <c r="H107" i="2"/>
  <c r="G107" i="2"/>
  <c r="F107" i="2"/>
  <c r="E107" i="2"/>
  <c r="D107" i="2"/>
  <c r="C107" i="2"/>
  <c r="B107" i="2"/>
  <c r="I106" i="2"/>
  <c r="H106" i="2"/>
  <c r="G106" i="2"/>
  <c r="F106" i="2"/>
  <c r="E106" i="2"/>
  <c r="D106" i="2"/>
  <c r="C106" i="2"/>
  <c r="B106" i="2"/>
  <c r="I105" i="2"/>
  <c r="H105" i="2"/>
  <c r="G105" i="2"/>
  <c r="F105" i="2"/>
  <c r="E105" i="2"/>
  <c r="D105" i="2"/>
  <c r="C105" i="2"/>
  <c r="B105" i="2"/>
  <c r="I104" i="2"/>
  <c r="H104" i="2"/>
  <c r="G104" i="2"/>
  <c r="F104" i="2"/>
  <c r="E104" i="2"/>
  <c r="D104" i="2"/>
  <c r="C104" i="2"/>
  <c r="B104" i="2"/>
  <c r="I103" i="2"/>
  <c r="H103" i="2"/>
  <c r="G103" i="2"/>
  <c r="F103" i="2"/>
  <c r="E103" i="2"/>
  <c r="D103" i="2"/>
  <c r="C103" i="2"/>
  <c r="B103" i="2"/>
  <c r="I102" i="2"/>
  <c r="H102" i="2"/>
  <c r="G102" i="2"/>
  <c r="F102" i="2"/>
  <c r="E102" i="2"/>
  <c r="D102" i="2"/>
  <c r="C102" i="2"/>
  <c r="B102" i="2"/>
  <c r="I101" i="2"/>
  <c r="H101" i="2"/>
  <c r="G101" i="2"/>
  <c r="F101" i="2"/>
  <c r="E101" i="2"/>
  <c r="D101" i="2"/>
  <c r="C101" i="2"/>
  <c r="B101" i="2"/>
  <c r="I100" i="2"/>
  <c r="H100" i="2"/>
  <c r="G100" i="2"/>
  <c r="F100" i="2"/>
  <c r="E100" i="2"/>
  <c r="D100" i="2"/>
  <c r="C100" i="2"/>
  <c r="B100" i="2"/>
  <c r="I99" i="2"/>
  <c r="H99" i="2"/>
  <c r="G99" i="2"/>
  <c r="F99" i="2"/>
  <c r="E99" i="2"/>
  <c r="D99" i="2"/>
  <c r="C99" i="2"/>
  <c r="B99" i="2"/>
  <c r="I98" i="2"/>
  <c r="H98" i="2"/>
  <c r="G98" i="2"/>
  <c r="F98" i="2"/>
  <c r="E98" i="2"/>
  <c r="D98" i="2"/>
  <c r="C98" i="2"/>
  <c r="B98" i="2"/>
  <c r="I97" i="2"/>
  <c r="H97" i="2"/>
  <c r="G97" i="2"/>
  <c r="F97" i="2"/>
  <c r="E97" i="2"/>
  <c r="D97" i="2"/>
  <c r="C97" i="2"/>
  <c r="B97" i="2"/>
  <c r="I96" i="2"/>
  <c r="H96" i="2"/>
  <c r="G96" i="2"/>
  <c r="F96" i="2"/>
  <c r="E96" i="2"/>
  <c r="D96" i="2"/>
  <c r="C96" i="2"/>
  <c r="B96" i="2"/>
  <c r="I95" i="2"/>
  <c r="H95" i="2"/>
  <c r="G95" i="2"/>
  <c r="F95" i="2"/>
  <c r="E95" i="2"/>
  <c r="D95" i="2"/>
  <c r="C95" i="2"/>
  <c r="B95" i="2"/>
  <c r="I94" i="2"/>
  <c r="H94" i="2"/>
  <c r="G94" i="2"/>
  <c r="F94" i="2"/>
  <c r="E94" i="2"/>
  <c r="D94" i="2"/>
  <c r="C94" i="2"/>
  <c r="B94" i="2"/>
  <c r="I93" i="2"/>
  <c r="H93" i="2"/>
  <c r="G93" i="2"/>
  <c r="F93" i="2"/>
  <c r="E93" i="2"/>
  <c r="D93" i="2"/>
  <c r="C93" i="2"/>
  <c r="B93" i="2"/>
  <c r="I92" i="2"/>
  <c r="H92" i="2"/>
  <c r="G92" i="2"/>
  <c r="F92" i="2"/>
  <c r="E92" i="2"/>
  <c r="D92" i="2"/>
  <c r="C92" i="2"/>
  <c r="B92" i="2"/>
  <c r="I91" i="2"/>
  <c r="H91" i="2"/>
  <c r="G91" i="2"/>
  <c r="F91" i="2"/>
  <c r="E91" i="2"/>
  <c r="D91" i="2"/>
  <c r="C91" i="2"/>
  <c r="B91" i="2"/>
  <c r="I90" i="2"/>
  <c r="H90" i="2"/>
  <c r="G90" i="2"/>
  <c r="F90" i="2"/>
  <c r="E90" i="2"/>
  <c r="D90" i="2"/>
  <c r="C90" i="2"/>
  <c r="B90" i="2"/>
  <c r="I89" i="2"/>
  <c r="H89" i="2"/>
  <c r="G89" i="2"/>
  <c r="F89" i="2"/>
  <c r="E89" i="2"/>
  <c r="D89" i="2"/>
  <c r="C89" i="2"/>
  <c r="B89" i="2"/>
  <c r="I88" i="2"/>
  <c r="H88" i="2"/>
  <c r="G88" i="2"/>
  <c r="F88" i="2"/>
  <c r="E88" i="2"/>
  <c r="D88" i="2"/>
  <c r="C88" i="2"/>
  <c r="B88" i="2"/>
  <c r="I87" i="2"/>
  <c r="H87" i="2"/>
  <c r="G87" i="2"/>
  <c r="F87" i="2"/>
  <c r="E87" i="2"/>
  <c r="D87" i="2"/>
  <c r="C87" i="2"/>
  <c r="B87" i="2"/>
  <c r="I86" i="2"/>
  <c r="H86" i="2"/>
  <c r="G86" i="2"/>
  <c r="F86" i="2"/>
  <c r="E86" i="2"/>
  <c r="D86" i="2"/>
  <c r="C86" i="2"/>
  <c r="B86" i="2"/>
  <c r="I85" i="2"/>
  <c r="H85" i="2"/>
  <c r="G85" i="2"/>
  <c r="F85" i="2"/>
  <c r="E85" i="2"/>
  <c r="D85" i="2"/>
  <c r="C85" i="2"/>
  <c r="B85" i="2"/>
  <c r="I84" i="2"/>
  <c r="H84" i="2"/>
  <c r="G84" i="2"/>
  <c r="F84" i="2"/>
  <c r="E84" i="2"/>
  <c r="D84" i="2"/>
  <c r="C84" i="2"/>
  <c r="B84" i="2"/>
  <c r="I83" i="2"/>
  <c r="H83" i="2"/>
  <c r="G83" i="2"/>
  <c r="F83" i="2"/>
  <c r="E83" i="2"/>
  <c r="D83" i="2"/>
  <c r="C83" i="2"/>
  <c r="B83" i="2"/>
  <c r="I82" i="2"/>
  <c r="H82" i="2"/>
  <c r="G82" i="2"/>
  <c r="F82" i="2"/>
  <c r="E82" i="2"/>
  <c r="D82" i="2"/>
  <c r="C82" i="2"/>
  <c r="B82" i="2"/>
  <c r="I81" i="2"/>
  <c r="H81" i="2"/>
  <c r="G81" i="2"/>
  <c r="F81" i="2"/>
  <c r="E81" i="2"/>
  <c r="D81" i="2"/>
  <c r="C81" i="2"/>
  <c r="B81" i="2"/>
  <c r="I80" i="2"/>
  <c r="H80" i="2"/>
  <c r="G80" i="2"/>
  <c r="F80" i="2"/>
  <c r="E80" i="2"/>
  <c r="D80" i="2"/>
  <c r="C80" i="2"/>
  <c r="B80" i="2"/>
  <c r="I79" i="2"/>
  <c r="H79" i="2"/>
  <c r="G79" i="2"/>
  <c r="F79" i="2"/>
  <c r="E79" i="2"/>
  <c r="D79" i="2"/>
  <c r="C79" i="2"/>
  <c r="B79" i="2"/>
  <c r="I78" i="2"/>
  <c r="H78" i="2"/>
  <c r="G78" i="2"/>
  <c r="F78" i="2"/>
  <c r="E78" i="2"/>
  <c r="D78" i="2"/>
  <c r="C78" i="2"/>
  <c r="B78" i="2"/>
  <c r="I77" i="2"/>
  <c r="H77" i="2"/>
  <c r="G77" i="2"/>
  <c r="F77" i="2"/>
  <c r="E77" i="2"/>
  <c r="D77" i="2"/>
  <c r="C77" i="2"/>
  <c r="B77" i="2"/>
  <c r="I76" i="2"/>
  <c r="H76" i="2"/>
  <c r="G76" i="2"/>
  <c r="F76" i="2"/>
  <c r="E76" i="2"/>
  <c r="D76" i="2"/>
  <c r="C76" i="2"/>
  <c r="B76" i="2"/>
  <c r="I75" i="2"/>
  <c r="H75" i="2"/>
  <c r="G75" i="2"/>
  <c r="F75" i="2"/>
  <c r="E75" i="2"/>
  <c r="D75" i="2"/>
  <c r="C75" i="2"/>
  <c r="B75" i="2"/>
  <c r="I74" i="2"/>
  <c r="H74" i="2"/>
  <c r="G74" i="2"/>
  <c r="F74" i="2"/>
  <c r="E74" i="2"/>
  <c r="D74" i="2"/>
  <c r="C74" i="2"/>
  <c r="B74" i="2"/>
  <c r="I73" i="2"/>
  <c r="H73" i="2"/>
  <c r="G73" i="2"/>
  <c r="F73" i="2"/>
  <c r="E73" i="2"/>
  <c r="D73" i="2"/>
  <c r="C73" i="2"/>
  <c r="B73" i="2"/>
  <c r="I72" i="2"/>
  <c r="H72" i="2"/>
  <c r="G72" i="2"/>
  <c r="F72" i="2"/>
  <c r="E72" i="2"/>
  <c r="D72" i="2"/>
  <c r="C72" i="2"/>
  <c r="B72" i="2"/>
  <c r="I71" i="2"/>
  <c r="H71" i="2"/>
  <c r="G71" i="2"/>
  <c r="F71" i="2"/>
  <c r="E71" i="2"/>
  <c r="D71" i="2"/>
  <c r="C71" i="2"/>
  <c r="B71" i="2"/>
  <c r="I70" i="2"/>
  <c r="H70" i="2"/>
  <c r="G70" i="2"/>
  <c r="F70" i="2"/>
  <c r="E70" i="2"/>
  <c r="D70" i="2"/>
  <c r="C70" i="2"/>
  <c r="B70" i="2"/>
  <c r="I69" i="2"/>
  <c r="H69" i="2"/>
  <c r="G69" i="2"/>
  <c r="F69" i="2"/>
  <c r="E69" i="2"/>
  <c r="D69" i="2"/>
  <c r="C69" i="2"/>
  <c r="B69" i="2"/>
  <c r="I68" i="2"/>
  <c r="H68" i="2"/>
  <c r="G68" i="2"/>
  <c r="F68" i="2"/>
  <c r="E68" i="2"/>
  <c r="D68" i="2"/>
  <c r="C68" i="2"/>
  <c r="B68" i="2"/>
  <c r="I67" i="2"/>
  <c r="H67" i="2"/>
  <c r="G67" i="2"/>
  <c r="F67" i="2"/>
  <c r="E67" i="2"/>
  <c r="D67" i="2"/>
  <c r="C67" i="2"/>
  <c r="B67" i="2"/>
  <c r="I66" i="2"/>
  <c r="H66" i="2"/>
  <c r="G66" i="2"/>
  <c r="F66" i="2"/>
  <c r="E66" i="2"/>
  <c r="D66" i="2"/>
  <c r="C66" i="2"/>
  <c r="B66" i="2"/>
  <c r="I65" i="2"/>
  <c r="H65" i="2"/>
  <c r="G65" i="2"/>
  <c r="F65" i="2"/>
  <c r="E65" i="2"/>
  <c r="D65" i="2"/>
  <c r="C65" i="2"/>
  <c r="B65" i="2"/>
  <c r="I64" i="2"/>
  <c r="H64" i="2"/>
  <c r="G64" i="2"/>
  <c r="F64" i="2"/>
  <c r="E64" i="2"/>
  <c r="D64" i="2"/>
  <c r="C64" i="2"/>
  <c r="B64" i="2"/>
  <c r="I63" i="2"/>
  <c r="H63" i="2"/>
  <c r="G63" i="2"/>
  <c r="F63" i="2"/>
  <c r="E63" i="2"/>
  <c r="D63" i="2"/>
  <c r="C63" i="2"/>
  <c r="B63" i="2"/>
  <c r="I62" i="2"/>
  <c r="H62" i="2"/>
  <c r="G62" i="2"/>
  <c r="F62" i="2"/>
  <c r="E62" i="2"/>
  <c r="D62" i="2"/>
  <c r="C62" i="2"/>
  <c r="B62" i="2"/>
  <c r="I61" i="2"/>
  <c r="H61" i="2"/>
  <c r="G61" i="2"/>
  <c r="F61" i="2"/>
  <c r="E61" i="2"/>
  <c r="D61" i="2"/>
  <c r="C61" i="2"/>
  <c r="B61" i="2"/>
  <c r="I60" i="2"/>
  <c r="H60" i="2"/>
  <c r="G60" i="2"/>
  <c r="F60" i="2"/>
  <c r="E60" i="2"/>
  <c r="D60" i="2"/>
  <c r="C60" i="2"/>
  <c r="B60" i="2"/>
  <c r="I59" i="2"/>
  <c r="H59" i="2"/>
  <c r="G59" i="2"/>
  <c r="F59" i="2"/>
  <c r="E59" i="2"/>
  <c r="D59" i="2"/>
  <c r="C59" i="2"/>
  <c r="B59" i="2"/>
  <c r="I58" i="2"/>
  <c r="H58" i="2"/>
  <c r="G58" i="2"/>
  <c r="F58" i="2"/>
  <c r="E58" i="2"/>
  <c r="D58" i="2"/>
  <c r="C58" i="2"/>
  <c r="B58" i="2"/>
  <c r="I57" i="2"/>
  <c r="H57" i="2"/>
  <c r="G57" i="2"/>
  <c r="F57" i="2"/>
  <c r="E57" i="2"/>
  <c r="D57" i="2"/>
  <c r="C57" i="2"/>
  <c r="B57" i="2"/>
  <c r="I56" i="2"/>
  <c r="H56" i="2"/>
  <c r="G56" i="2"/>
  <c r="F56" i="2"/>
  <c r="E56" i="2"/>
  <c r="D56" i="2"/>
  <c r="C56" i="2"/>
  <c r="B56" i="2"/>
  <c r="I55" i="2"/>
  <c r="H55" i="2"/>
  <c r="G55" i="2"/>
  <c r="F55" i="2"/>
  <c r="E55" i="2"/>
  <c r="D55" i="2"/>
  <c r="C55" i="2"/>
  <c r="I54" i="2"/>
  <c r="H54" i="2"/>
  <c r="G54" i="2"/>
  <c r="F54" i="2"/>
  <c r="E54" i="2"/>
  <c r="D54" i="2"/>
  <c r="C54" i="2"/>
  <c r="I53" i="2"/>
  <c r="H53" i="2"/>
  <c r="G53" i="2"/>
  <c r="F53" i="2"/>
  <c r="E53" i="2"/>
  <c r="D53" i="2"/>
  <c r="C53" i="2"/>
  <c r="I52" i="2"/>
  <c r="H52" i="2"/>
  <c r="G52" i="2"/>
  <c r="F52" i="2"/>
  <c r="E52" i="2"/>
  <c r="D52" i="2"/>
  <c r="C52" i="2"/>
  <c r="I51" i="2"/>
  <c r="H51" i="2"/>
  <c r="G51" i="2"/>
  <c r="F51" i="2"/>
  <c r="E51" i="2"/>
  <c r="D51" i="2"/>
  <c r="C51" i="2"/>
  <c r="I50" i="2"/>
  <c r="H50" i="2"/>
  <c r="G50" i="2"/>
  <c r="F50" i="2"/>
  <c r="E50" i="2"/>
  <c r="D50" i="2"/>
  <c r="C50" i="2"/>
  <c r="I49" i="2"/>
  <c r="H49" i="2"/>
  <c r="G49" i="2"/>
  <c r="F49" i="2"/>
  <c r="E49" i="2"/>
  <c r="D49" i="2"/>
  <c r="C49" i="2"/>
  <c r="I48" i="2"/>
  <c r="H48" i="2"/>
  <c r="G48" i="2"/>
  <c r="F48" i="2"/>
  <c r="E48" i="2"/>
  <c r="D48" i="2"/>
  <c r="C48" i="2"/>
  <c r="I47" i="2"/>
  <c r="H47" i="2"/>
  <c r="G47" i="2"/>
  <c r="F47" i="2"/>
  <c r="E47" i="2"/>
  <c r="D47" i="2"/>
  <c r="C47" i="2"/>
  <c r="I46" i="2"/>
  <c r="H46" i="2"/>
  <c r="G46" i="2"/>
  <c r="F46" i="2"/>
  <c r="E46" i="2"/>
  <c r="D46" i="2"/>
  <c r="C46" i="2"/>
  <c r="I45" i="2"/>
  <c r="H45" i="2"/>
  <c r="G45" i="2"/>
  <c r="F45" i="2"/>
  <c r="E45" i="2"/>
  <c r="D45" i="2"/>
  <c r="C45" i="2"/>
  <c r="I44" i="2"/>
  <c r="H44" i="2"/>
  <c r="G44" i="2"/>
  <c r="F44" i="2"/>
  <c r="E44" i="2"/>
  <c r="D44" i="2"/>
  <c r="C44" i="2"/>
  <c r="I43" i="2"/>
  <c r="H43" i="2"/>
  <c r="G43" i="2"/>
  <c r="F43" i="2"/>
  <c r="E43" i="2"/>
  <c r="D43" i="2"/>
  <c r="C43" i="2"/>
  <c r="I42" i="2"/>
  <c r="H42" i="2"/>
  <c r="G42" i="2"/>
  <c r="F42" i="2"/>
  <c r="E42" i="2"/>
  <c r="D42" i="2"/>
  <c r="C42" i="2"/>
  <c r="I41" i="2"/>
  <c r="H41" i="2"/>
  <c r="G41" i="2"/>
  <c r="F41" i="2"/>
  <c r="E41" i="2"/>
  <c r="D41" i="2"/>
  <c r="C41" i="2"/>
  <c r="A5" i="2"/>
  <c r="A4" i="2"/>
  <c r="A3" i="2"/>
  <c r="A2" i="2"/>
  <c r="E17" i="1"/>
  <c r="E12" i="1"/>
  <c r="E11" i="1"/>
  <c r="E8" i="1"/>
  <c r="E5" i="1"/>
  <c r="E4" i="1"/>
  <c r="E3" i="1"/>
</calcChain>
</file>

<file path=xl/sharedStrings.xml><?xml version="1.0" encoding="utf-8"?>
<sst xmlns="http://schemas.openxmlformats.org/spreadsheetml/2006/main" count="12938" uniqueCount="6203">
  <si>
    <t>CONTRACT DESCRIPTION/HIGHLIGHTS</t>
  </si>
  <si>
    <t>CONTRACT INFORMATION</t>
  </si>
  <si>
    <t>Contract Title</t>
  </si>
  <si>
    <t>Contract Number</t>
  </si>
  <si>
    <t>Solicitation Number</t>
  </si>
  <si>
    <t>Original Validity Period</t>
  </si>
  <si>
    <t>01/01/2019 to 12/31/2020</t>
  </si>
  <si>
    <t>Current Validity End Date
&amp; Renewals Remaining</t>
  </si>
  <si>
    <t>12/31/23 - with Zero (0) Renewals.</t>
  </si>
  <si>
    <t>Total Number of Contracts</t>
  </si>
  <si>
    <t>Contract Change Revision Date</t>
  </si>
  <si>
    <t>n/a</t>
  </si>
  <si>
    <t>Point of Contact</t>
  </si>
  <si>
    <t>Contact Phone Number</t>
  </si>
  <si>
    <t>Contact Email Address</t>
  </si>
  <si>
    <t>PROCESS TO ORDER</t>
  </si>
  <si>
    <t>Product Type</t>
  </si>
  <si>
    <t>Material</t>
  </si>
  <si>
    <t>Contract Ordering Process</t>
  </si>
  <si>
    <t>Catalog/Price List</t>
  </si>
  <si>
    <t>End User Procedures:</t>
  </si>
  <si>
    <t>End-User Procedures</t>
  </si>
  <si>
    <t>P-Card Acceptance Status</t>
  </si>
  <si>
    <r>
      <t xml:space="preserve">
1.  Determine the user customer's particular equipment technical requirements.
2.  Research which manufacture's units may satisfy these requirements.
3.  Check contract listing to ensure these units are covered by the contract.
4.  Place purchase order for the equipment in accordance with the contract's
     terms and conditions.
5.  The p-card threshold has been increased from $5,000 to $10,000.
6. </t>
    </r>
    <r>
      <rPr>
        <u/>
        <sz val="12"/>
        <color rgb="FF000000"/>
        <rFont val="Arial"/>
        <family val="2"/>
      </rPr>
      <t xml:space="preserve">Suppliers must provide a copy of all pricing pages when contacted by agencies for quotes to create purchase orders. </t>
    </r>
  </si>
  <si>
    <t>Supplier  Number</t>
  </si>
  <si>
    <t>Supplier Name</t>
  </si>
  <si>
    <t>Small Business Status</t>
  </si>
  <si>
    <t>Supplier Mailing Address</t>
  </si>
  <si>
    <t xml:space="preserve">Contact Person </t>
  </si>
  <si>
    <t>Contact Telephone Number</t>
  </si>
  <si>
    <t>Contact Fax Number</t>
  </si>
  <si>
    <t xml:space="preserve">Contact Email Address </t>
  </si>
  <si>
    <t xml:space="preserve">Ag. Industrial Inc. </t>
  </si>
  <si>
    <t>N/A</t>
  </si>
  <si>
    <t>110 S Railroad Ave. New Holland PA 17557-1731</t>
  </si>
  <si>
    <t>Duane Witmer</t>
  </si>
  <si>
    <t>717-875-1850</t>
  </si>
  <si>
    <t>717-355-2272</t>
  </si>
  <si>
    <t>dwitmer@agindustrial.com</t>
  </si>
  <si>
    <t>NO</t>
  </si>
  <si>
    <t>Alamo Group TX Inc.</t>
  </si>
  <si>
    <t>1502 E Walnut St. Seguin TX 78155-5202</t>
  </si>
  <si>
    <t>Kim Koenig</t>
  </si>
  <si>
    <t>800-882-5762</t>
  </si>
  <si>
    <t>800-242-5266</t>
  </si>
  <si>
    <t>bids@alamo-group.com</t>
  </si>
  <si>
    <t>Old Dominion Brush Co. (ODB)</t>
  </si>
  <si>
    <t>5118 Glen Alden Dr. Richmond VA 23231-4319</t>
  </si>
  <si>
    <t>Pat Vernon</t>
  </si>
  <si>
    <t>800-446-9823 Ext 4514</t>
  </si>
  <si>
    <t>256-851-1195</t>
  </si>
  <si>
    <t>vernv@odbco.com</t>
  </si>
  <si>
    <t>Best Line Leasing Inc.</t>
  </si>
  <si>
    <t>2582 Gateway Dr. State College PA 16801-3019</t>
  </si>
  <si>
    <t>Jim Cheunes</t>
  </si>
  <si>
    <t>570-279-6768</t>
  </si>
  <si>
    <t>570-209-5748</t>
  </si>
  <si>
    <t>jcheunes@bestline.com</t>
  </si>
  <si>
    <t>Cherry Valley Tractor Sales</t>
  </si>
  <si>
    <t>55 W Route 70 Marlton NJ 08053-3009</t>
  </si>
  <si>
    <t>Wes Levonian</t>
  </si>
  <si>
    <t>856-983-0111</t>
  </si>
  <si>
    <t>856-988-6290</t>
  </si>
  <si>
    <t>wes@cherryvalleytractor.com</t>
  </si>
  <si>
    <t>Clark Equipment Company DBA Bobcat Company</t>
  </si>
  <si>
    <t>250 E Beaton DR. West Fargo ND 58078-2656</t>
  </si>
  <si>
    <t>Barry Hanson</t>
  </si>
  <si>
    <t>701-241-8793</t>
  </si>
  <si>
    <t>701-280-7860</t>
  </si>
  <si>
    <t>barry.hanson@doosan.com</t>
  </si>
  <si>
    <t>CNH Industrial America LLC.</t>
  </si>
  <si>
    <t>500 Diller Ave. Stop 248 New Holland PA 17557-0903</t>
  </si>
  <si>
    <t>Amy Swett</t>
  </si>
  <si>
    <t>717-355-1686</t>
  </si>
  <si>
    <t>877-764-1369</t>
  </si>
  <si>
    <t>amy.swett@newholland.com</t>
  </si>
  <si>
    <t xml:space="preserve">Congdon Associates Distributing Co. </t>
  </si>
  <si>
    <t>DGS Self Certified SB</t>
  </si>
  <si>
    <t>1365 Strykers RD. Phillipsburg NJ 08865-9491</t>
  </si>
  <si>
    <t>Mathew Condgon</t>
  </si>
  <si>
    <t>908-878-4020</t>
  </si>
  <si>
    <t>908-878-4072</t>
  </si>
  <si>
    <t>mattc@cadcodist.com</t>
  </si>
  <si>
    <t>Amy Bates</t>
  </si>
  <si>
    <t>908-878-4028</t>
  </si>
  <si>
    <t>amyb@cadcodist.com</t>
  </si>
  <si>
    <t>DD Hurst Corp. DBA Powerpro</t>
  </si>
  <si>
    <t>780 E Main ST. New Holland PA 17557-1507</t>
  </si>
  <si>
    <t>Dwight Hurst</t>
  </si>
  <si>
    <t>717-354-4241</t>
  </si>
  <si>
    <t>ppepoweryouneed@gmail.com</t>
  </si>
  <si>
    <t>Deere and Company</t>
  </si>
  <si>
    <t>2000 John Deere Run Cary NC 27513-2789</t>
  </si>
  <si>
    <t>Andrew Roman</t>
  </si>
  <si>
    <t>800-358-5010 EXT 2285</t>
  </si>
  <si>
    <t>309-749-2313</t>
  </si>
  <si>
    <t>GovContractSupport@JohnDeere.com</t>
  </si>
  <si>
    <t xml:space="preserve">Diamond Mowers Inc. </t>
  </si>
  <si>
    <t>350 E 60th ST N Sioux Falls SD 57104-0423</t>
  </si>
  <si>
    <t>Dacotah Buum</t>
  </si>
  <si>
    <t>605-977-3352</t>
  </si>
  <si>
    <t>dbuum@DiamondMowers.com</t>
  </si>
  <si>
    <t>Eagle Power Turf &amp; Tractor</t>
  </si>
  <si>
    <t>697 N Main ST. Doylestown PA 18901-3924</t>
  </si>
  <si>
    <t>Jennifer Kehoe</t>
  </si>
  <si>
    <t>215-313-0219</t>
  </si>
  <si>
    <t>Jkehoe@eagleptt.com</t>
  </si>
  <si>
    <t>Earthborne Inc.</t>
  </si>
  <si>
    <t>100 Titus Avenue Warrington PA 18976-1000</t>
  </si>
  <si>
    <t>Joe Robinson</t>
  </si>
  <si>
    <t>267-915-6663</t>
  </si>
  <si>
    <t>joerobinson@earthborneinc.com</t>
  </si>
  <si>
    <t>Finch Services Inc.</t>
  </si>
  <si>
    <t>1127 Littlestown Pike Westminister MD 21157-3005</t>
  </si>
  <si>
    <t>Lisa Davidson</t>
  </si>
  <si>
    <t>410-848-7211</t>
  </si>
  <si>
    <t>Ldavidson@finchinc.com</t>
  </si>
  <si>
    <t>Great Plains Manufacturing Inc. DBA Landpride</t>
  </si>
  <si>
    <t>P.O Box 5060 Salina KS 67402-5060</t>
  </si>
  <si>
    <t>Troy Olson</t>
  </si>
  <si>
    <t>785-822-5651</t>
  </si>
  <si>
    <t>785-822-5601</t>
  </si>
  <si>
    <t>troy.olson@landpride.com</t>
  </si>
  <si>
    <t>Green Climber of North America</t>
  </si>
  <si>
    <t>500 E Cossitt Ave. LA Grange IL. 60525-2515</t>
  </si>
  <si>
    <t>Marty Halm</t>
  </si>
  <si>
    <t>708-354-2171</t>
  </si>
  <si>
    <t>814-536-5171</t>
  </si>
  <si>
    <t>Zoe@Greenclimberna.com</t>
  </si>
  <si>
    <t>H &amp; K Equipment Inc.</t>
  </si>
  <si>
    <t>4200 Castell DR. Coraopolis PA 15108-9725</t>
  </si>
  <si>
    <t>Stacy Williams</t>
  </si>
  <si>
    <t>412-490-5300</t>
  </si>
  <si>
    <t>412-494-0630</t>
  </si>
  <si>
    <t>swilliams@hkequipment.com</t>
  </si>
  <si>
    <t>H A Dehart &amp; Son</t>
  </si>
  <si>
    <t>311 Crown Point RD. Thorofare NJ 08086-2157</t>
  </si>
  <si>
    <t>Becky Lathrop</t>
  </si>
  <si>
    <t>856-845-2800 EXT 26</t>
  </si>
  <si>
    <t>856-845-2461</t>
  </si>
  <si>
    <t>bids@hadehart.com</t>
  </si>
  <si>
    <t>KPM Exceptional LLC.</t>
  </si>
  <si>
    <t>1 Exceptional Way Landing NJ 07850-1540</t>
  </si>
  <si>
    <t>David Dollard</t>
  </si>
  <si>
    <t>973-584-5400</t>
  </si>
  <si>
    <t>973-584-4507</t>
  </si>
  <si>
    <t>david@kpmedi.com</t>
  </si>
  <si>
    <t>Kubota Tractor Corporation</t>
  </si>
  <si>
    <t>1000 Kubota DR. Grapevine TX 76051-2334</t>
  </si>
  <si>
    <t>Rusty Pugh</t>
  </si>
  <si>
    <t>817-716-3587</t>
  </si>
  <si>
    <t>rusty.pugh@kubota.com</t>
  </si>
  <si>
    <t xml:space="preserve">Lawn &amp; Golf Supply Company Inc. </t>
  </si>
  <si>
    <t>647 Nutt RD. Phoenixville PA 19460-3395</t>
  </si>
  <si>
    <t>Debbie Weaver</t>
  </si>
  <si>
    <t>610-933-5801 Ext 131</t>
  </si>
  <si>
    <t>610-933-8890</t>
  </si>
  <si>
    <t>dweaver@lawn-golf.com</t>
  </si>
  <si>
    <t>Ken Jeinnings</t>
  </si>
  <si>
    <t>610-933-5810 Ext 135</t>
  </si>
  <si>
    <t>kjeinnings@lawn-golf.com</t>
  </si>
  <si>
    <t xml:space="preserve">Lawn Equipment Parts Company Inc. </t>
  </si>
  <si>
    <t>P.O Box 466 Marietta PA 17547-0466</t>
  </si>
  <si>
    <t>Christoper Hyrb</t>
  </si>
  <si>
    <t>717-426-5200</t>
  </si>
  <si>
    <t>717-426-5204</t>
  </si>
  <si>
    <t>chyrb@lepcoonline.com</t>
  </si>
  <si>
    <t>Morbark LLC.</t>
  </si>
  <si>
    <t>P.O Box 1000 Winn MI 48896-1000</t>
  </si>
  <si>
    <t>Erika Snyder</t>
  </si>
  <si>
    <t>800-831-233-6065 EXT 1500</t>
  </si>
  <si>
    <t>800-832-5618</t>
  </si>
  <si>
    <t>Erika.Snyder@morbark.com</t>
  </si>
  <si>
    <t>Moridge Manufacturing Inc.</t>
  </si>
  <si>
    <t>P.O Box 810 Moundridge KS 67107-0810</t>
  </si>
  <si>
    <t>Brent Dobson</t>
  </si>
  <si>
    <t>620-345-6301</t>
  </si>
  <si>
    <t>620-345-2301</t>
  </si>
  <si>
    <t>bdobson@grasshoppermower.com</t>
  </si>
  <si>
    <t>P.O Box 368023 Cleveland OH 44136-9723</t>
  </si>
  <si>
    <t>Jennifer Kucera</t>
  </si>
  <si>
    <t>330-558-3528</t>
  </si>
  <si>
    <t>330-558-7514</t>
  </si>
  <si>
    <t>jennifer.kucera@mtdproducts.com</t>
  </si>
  <si>
    <t xml:space="preserve">Nolt's Power Equipment LLC. </t>
  </si>
  <si>
    <t>994 Ridge Road Shippensburg PA 17257-9782</t>
  </si>
  <si>
    <t>Ken Yoder</t>
  </si>
  <si>
    <t>717-423-6300</t>
  </si>
  <si>
    <t>Ken.yoder@noltspower.com</t>
  </si>
  <si>
    <t>Prosser Power Group LLC.</t>
  </si>
  <si>
    <t>P.O Box 700 Milroy PA 17063-0700</t>
  </si>
  <si>
    <t>Jeffrey Prosser</t>
  </si>
  <si>
    <t>814-571-1478</t>
  </si>
  <si>
    <t>609-219-1577</t>
  </si>
  <si>
    <t>jeffreyprosser@verizon.net</t>
  </si>
  <si>
    <t>R &amp; S Equipment Repair LLC.</t>
  </si>
  <si>
    <t>917 Cherry LN. Newtown PA 18940-1492</t>
  </si>
  <si>
    <t>Lynne Bowen</t>
  </si>
  <si>
    <t>215-598-8129</t>
  </si>
  <si>
    <t>215-598-9661</t>
  </si>
  <si>
    <t>Lynne@randsequipment.com</t>
  </si>
  <si>
    <t>Schiller Grounds Care Inc.</t>
  </si>
  <si>
    <t>1028 Street RD. Southampton PA 18966-4227</t>
  </si>
  <si>
    <t>Gina Putnam</t>
  </si>
  <si>
    <t>706-231-3961</t>
  </si>
  <si>
    <t>GPutnam@schillergc.com</t>
  </si>
  <si>
    <t>Stephenson Equipment Inc.</t>
  </si>
  <si>
    <t>7201 Paxton ST. Harrisburg PA 17111-5198</t>
  </si>
  <si>
    <t>Mark Myers</t>
  </si>
  <si>
    <t>717-443-3473</t>
  </si>
  <si>
    <t>610-409-8902</t>
  </si>
  <si>
    <t>mmyers@stephensonequipment.com</t>
  </si>
  <si>
    <t>Tiger Corporation</t>
  </si>
  <si>
    <t>P.O. Box 840341 Dallas TX 75284-0341</t>
  </si>
  <si>
    <t>Peter Henss</t>
  </si>
  <si>
    <t>605-254-7880</t>
  </si>
  <si>
    <t>phenss@tigermowers.com</t>
  </si>
  <si>
    <t>Dave Burkhart</t>
  </si>
  <si>
    <t>605-261-8133</t>
  </si>
  <si>
    <t>dburkhart@tigermowers.com</t>
  </si>
  <si>
    <t>Trius Inc.</t>
  </si>
  <si>
    <t>6475 Ruch RD. Bethlehem PA 18017-9354</t>
  </si>
  <si>
    <t>Nadine Horwith</t>
  </si>
  <si>
    <t>484-281-3380</t>
  </si>
  <si>
    <t>nhorwith@triusonline.com</t>
  </si>
  <si>
    <t>Turf Equipment &amp; Supply Company</t>
  </si>
  <si>
    <t>16 Hagerty BLVD. STE 400 West Chester PA 19382-7521</t>
  </si>
  <si>
    <t>Phyllis Viola</t>
  </si>
  <si>
    <t>800-226-4382 EXT 4502</t>
  </si>
  <si>
    <t>716-874-4686</t>
  </si>
  <si>
    <t>Phyllisviola@turf-equipment.com</t>
  </si>
  <si>
    <t>U S Municipal Supply Inc.</t>
  </si>
  <si>
    <t>P.O. Box 574 Huntingdon PA 16652-0574</t>
  </si>
  <si>
    <t>Bob Connell</t>
  </si>
  <si>
    <t>800-222-1980</t>
  </si>
  <si>
    <t>610-275-4270</t>
  </si>
  <si>
    <t>rcc@usmuni.com</t>
  </si>
  <si>
    <t xml:space="preserve">Venture Products Inc. </t>
  </si>
  <si>
    <t>500 Venture DR. Orrville OH 44667-2508</t>
  </si>
  <si>
    <t>330-683-0075</t>
  </si>
  <si>
    <t>Vermeer Mid Atlantic LLC.</t>
  </si>
  <si>
    <t>131 Wisconsin AVE. Cranberry TWP PA 16066-4139</t>
  </si>
  <si>
    <t>Kelsea Fernandez</t>
  </si>
  <si>
    <t>724-935-6640</t>
  </si>
  <si>
    <t>kelsea.fernandez@vermeerallroads.com</t>
  </si>
  <si>
    <t xml:space="preserve">Bidder's Name </t>
  </si>
  <si>
    <t>OEM's Name 
(Original Equipment Manufacturer)</t>
  </si>
  <si>
    <t xml:space="preserve">Item Category
</t>
  </si>
  <si>
    <t xml:space="preserve"> Contractor's Item Description</t>
  </si>
  <si>
    <t>Discount off Manufacturer's Current Price List 
(Supplier to provide copy of price page at time of quote)</t>
  </si>
  <si>
    <t>Ag Industrial, Inc</t>
  </si>
  <si>
    <t>Bomford</t>
  </si>
  <si>
    <t>Farming / Ag Equipment</t>
  </si>
  <si>
    <t>Dynadrive Tiller</t>
  </si>
  <si>
    <t>Mower</t>
  </si>
  <si>
    <t>Flailbot</t>
  </si>
  <si>
    <t>rear mounted boom mowers</t>
  </si>
  <si>
    <t>flex wing rotary cutter</t>
  </si>
  <si>
    <t>turbo elite three point flail mower</t>
  </si>
  <si>
    <t>Bush Hog</t>
  </si>
  <si>
    <t>Bush Hog, SQ84T Multi Spindle Rotary Cutter</t>
  </si>
  <si>
    <t>Bush Hog, 2308 Multi Spindle Rotary Cutter</t>
  </si>
  <si>
    <t>Bush Hog, 2010 Multi Spindle Rotary Cutter</t>
  </si>
  <si>
    <t>Bush Hog, 3308 Multi Spindle Rotary Cutter</t>
  </si>
  <si>
    <t>Bush Hog, 3308SH Multi Spindle Rotary Cutter</t>
  </si>
  <si>
    <t>Bush Hog, 3510 Offset Multi Spindle Rotary Cutter</t>
  </si>
  <si>
    <t>Bush Hog, 3510 Multi Spindle Rotary Cutter</t>
  </si>
  <si>
    <t>Bush Hog, 3514 Multi Spindle Rotary Cutter</t>
  </si>
  <si>
    <t>Bush Hog, 1815 Flex Wing Rotary Cutter</t>
  </si>
  <si>
    <t>Bush Hog, 2215 Flex Wing Rotary Cutter</t>
  </si>
  <si>
    <t>Bush Hog, 2810 Flex Wing Rotary Cutter</t>
  </si>
  <si>
    <t>Bush Hog, 2815 Flex Wing Rotary Cutter</t>
  </si>
  <si>
    <t>Bush Hog, 3810 Flex Wing Rotary Cutter</t>
  </si>
  <si>
    <t>Bush Hog, 3815 Flex Wing Rotary Cutter</t>
  </si>
  <si>
    <t>Bush Hog, 4815 Flex Wing Rotary Cutter</t>
  </si>
  <si>
    <t>Bush Hog, 2820 Flex Wing Rotary Cutter</t>
  </si>
  <si>
    <t>Earth &amp; Turf Products, LLC</t>
  </si>
  <si>
    <t>Dresser Unit</t>
  </si>
  <si>
    <t>HP Top Dresser</t>
  </si>
  <si>
    <t>SP Top Dresser</t>
  </si>
  <si>
    <t>Multispread Top Dresser</t>
  </si>
  <si>
    <t>TruFlow Top Dresser</t>
  </si>
  <si>
    <t>Alamo Group (TX) Inc.</t>
  </si>
  <si>
    <t>Alamo Group Inc.</t>
  </si>
  <si>
    <t xml:space="preserve">Mower </t>
  </si>
  <si>
    <t>Alamo Indusustrial TRAXX™RC Remote Control All -Terrain Vehicle</t>
  </si>
  <si>
    <t>ODB</t>
  </si>
  <si>
    <t>Vacuum Unit (Non-Handheld / Non-Backpack units and Other than Athletic Field / Golf Course type Units)</t>
  </si>
  <si>
    <t>Trailer Mounted Vacuum Leaf Collectors</t>
  </si>
  <si>
    <t>2% discount off MSRP</t>
  </si>
  <si>
    <t>Stephenson Equipment Inc</t>
  </si>
  <si>
    <t xml:space="preserve">Bandit Industries, Inc. </t>
  </si>
  <si>
    <t>Forestry Equipment</t>
  </si>
  <si>
    <t>Track Carriers with stump grinder or forestry mower heads</t>
  </si>
  <si>
    <t>Wood / Brush Handling Equipment</t>
  </si>
  <si>
    <t>Hand-fed chippers</t>
  </si>
  <si>
    <t>Stump Grinders</t>
  </si>
  <si>
    <t>Whole Tree Chippers</t>
  </si>
  <si>
    <t>Beast Recycler Horizontal Grinder</t>
  </si>
  <si>
    <t xml:space="preserve">Quick Attach Stump grinder head and forestry mower heads  for skid steers </t>
  </si>
  <si>
    <t>Best Line Equipment</t>
  </si>
  <si>
    <t>Danuser</t>
  </si>
  <si>
    <t>Post Pounder</t>
  </si>
  <si>
    <t>GEM by Polaris</t>
  </si>
  <si>
    <t>Utility Vehicle (other than ATV's)</t>
  </si>
  <si>
    <t>GEM by Polaris Electric vehicles</t>
  </si>
  <si>
    <t>Harper</t>
  </si>
  <si>
    <t>Athletic field / Golf Course Maintanence Equip.</t>
  </si>
  <si>
    <t>Turf Vacs &amp; Verti-Cutters</t>
  </si>
  <si>
    <t>Blower Units (Non-Handheld / Non-Backpack units)</t>
  </si>
  <si>
    <t xml:space="preserve">Blowers  </t>
  </si>
  <si>
    <t>Honda</t>
  </si>
  <si>
    <t>Trimmers &amp; Brushcutters</t>
  </si>
  <si>
    <t>Walk Behind</t>
  </si>
  <si>
    <t>Snow Blower / Snow Thrower</t>
  </si>
  <si>
    <t>Walk Behind Snowblowers</t>
  </si>
  <si>
    <t xml:space="preserve">Polaris </t>
  </si>
  <si>
    <t>All Terrain Vehicle (ATVs)</t>
  </si>
  <si>
    <t>ATV's</t>
  </si>
  <si>
    <t>Snowmobile</t>
  </si>
  <si>
    <t>Snomobiles</t>
  </si>
  <si>
    <t>Rangers</t>
  </si>
  <si>
    <t>RZR</t>
  </si>
  <si>
    <t>Textron Specialized Vehicles</t>
  </si>
  <si>
    <t>Cushman TUGs</t>
  </si>
  <si>
    <t>Cushman Stock Chasers</t>
  </si>
  <si>
    <t>Cushman Minute Misers</t>
  </si>
  <si>
    <t>Cushman Titans</t>
  </si>
  <si>
    <t>Cushman Haulers</t>
  </si>
  <si>
    <t>Cushman Shuttles</t>
  </si>
  <si>
    <t>Cushman LSVs</t>
  </si>
  <si>
    <t>Stihl</t>
  </si>
  <si>
    <t>Handheld blowers</t>
  </si>
  <si>
    <t>Edgers</t>
  </si>
  <si>
    <t>Blowers &amp; Shredder vacs</t>
  </si>
  <si>
    <t>Sprayers</t>
  </si>
  <si>
    <t>Hedge trimmers</t>
  </si>
  <si>
    <t>Multi-task tools</t>
  </si>
  <si>
    <t>Pole Pruners</t>
  </si>
  <si>
    <t>Commercial Grade Chainsaws</t>
  </si>
  <si>
    <t>Chainsaws</t>
  </si>
  <si>
    <t>Wet/Dry Vacuums</t>
  </si>
  <si>
    <t>Cherry Valley Tractor Sales Inc.</t>
  </si>
  <si>
    <t>J.P. Carlton Company</t>
  </si>
  <si>
    <t>Carlton 900, SP2000, SP5014, SP5014TRX, SP7015, SP7015TRX, SP8018TRX, 7500, Hurricane RS, Hurricane TRX stump grinders</t>
  </si>
  <si>
    <t>5% off  Carlton Stump Cutter price list.</t>
  </si>
  <si>
    <t>Carlton 660, 1260, 1290, 1790, 1712, 1712 Apache, 2012, 2512, 2015 Apache, 2518 Apache and 2018HD. 6", 9", 12", 15" and 18" capacity commercial wood chippers</t>
  </si>
  <si>
    <t xml:space="preserve">Terrain King </t>
  </si>
  <si>
    <t xml:space="preserve"> Kubota tractor with Terrain King mower. Kubota M6-101DTC-F, M6-111DTC-F,M6-S111SHDC, M5-111HDC-12, M5-091HDC-12 With any mounted Terrain King mower, boom, side or rear mounted.</t>
  </si>
  <si>
    <t>10%off  Terrain King Wholegoods pricing</t>
  </si>
  <si>
    <t>Bobcat Company</t>
  </si>
  <si>
    <t>Mini-Track Loader</t>
  </si>
  <si>
    <t>Small Articulated Loader</t>
  </si>
  <si>
    <t>Skid-Steer Loaders</t>
  </si>
  <si>
    <t>Compact Track Loaders</t>
  </si>
  <si>
    <t>All-Wheel Skid Loader</t>
  </si>
  <si>
    <t>Utility Vehicles</t>
  </si>
  <si>
    <t>Toolcat Utility Work Machine</t>
  </si>
  <si>
    <t>Mowers</t>
  </si>
  <si>
    <t>Ryan</t>
  </si>
  <si>
    <t>Aerator</t>
  </si>
  <si>
    <t>Turf Care Units</t>
  </si>
  <si>
    <t>Overseaders, Dethatchers, sod Cutters, etc.</t>
  </si>
  <si>
    <t>Steiner</t>
  </si>
  <si>
    <t>Tractor</t>
  </si>
  <si>
    <t>Steiner Utility Tractor</t>
  </si>
  <si>
    <t>CNH Industrial America LLC - New Holland Division</t>
  </si>
  <si>
    <t>New Holland</t>
  </si>
  <si>
    <t>PowerStar Tractors</t>
  </si>
  <si>
    <t>T5 Series</t>
  </si>
  <si>
    <t xml:space="preserve">T6 Series </t>
  </si>
  <si>
    <t>TS6. Series</t>
  </si>
  <si>
    <t>Congdon Associates Distruibuting Co. (CADCo)</t>
  </si>
  <si>
    <t>Ferris</t>
  </si>
  <si>
    <t>Zero Turn Riders</t>
  </si>
  <si>
    <t>10% off Suggested Sale Price</t>
  </si>
  <si>
    <t>Stand On</t>
  </si>
  <si>
    <t>Out Front Mowers</t>
  </si>
  <si>
    <t>DD Hurst Corporations (DBA PowerPro Equipment)</t>
  </si>
  <si>
    <t>eNVy</t>
  </si>
  <si>
    <t>Golf Cart</t>
  </si>
  <si>
    <t xml:space="preserve">Spartan </t>
  </si>
  <si>
    <t>zero- turn mowers</t>
  </si>
  <si>
    <t>Spider</t>
  </si>
  <si>
    <t>Slope mower</t>
  </si>
  <si>
    <t>Deere &amp; Company</t>
  </si>
  <si>
    <t>John Deere</t>
  </si>
  <si>
    <t>Reel Mowers
TerrainCut Mowers
Special Application Vehicles
Aercore Aerator
Debris Maintenance Turf Collection System
Commercial Walk-Behind Mowers
Commercial Zero Turn Mowers
Commercial Front Mowers
Commercial Wide Area Mowers</t>
  </si>
  <si>
    <t>Combines
Cotton
Hay and Forage
Tillage
Planting and Seeding
Sprayers</t>
  </si>
  <si>
    <t>Lawn Tractors - X300
Lawn &amp; Garden Tractors - X500 and X700</t>
  </si>
  <si>
    <t>Compact Utility Tractors
Utility Tractors 
Ag Tractors -5000-9000 Series</t>
  </si>
  <si>
    <t>Recreational Utility Vehicles
Mid-Size Crossover Utility Vehicles
Full-Size Crossover Utility Vehicles
Traditional Utility Vehicles
HPX Utility Vehicles</t>
  </si>
  <si>
    <t>Diamond Mowers, LLC</t>
  </si>
  <si>
    <t>Diamond Mowers</t>
  </si>
  <si>
    <t>Agricultural Tractor/Mower Turn-Key Packages</t>
  </si>
  <si>
    <t>BCS</t>
  </si>
  <si>
    <t>Tillers</t>
  </si>
  <si>
    <t>Cam Superline</t>
  </si>
  <si>
    <t>Utility Carts</t>
  </si>
  <si>
    <t>Equipment Trailers</t>
  </si>
  <si>
    <t>Dump Trailers</t>
  </si>
  <si>
    <t>Low Profile</t>
  </si>
  <si>
    <t>Heavy Duty</t>
  </si>
  <si>
    <t>DR Products</t>
  </si>
  <si>
    <t>Salt Spreaders</t>
  </si>
  <si>
    <t>Power wagons</t>
  </si>
  <si>
    <t>Brush cutters, splitters</t>
  </si>
  <si>
    <t>Eager Beaver</t>
  </si>
  <si>
    <t>Ringo Hill Trailers</t>
  </si>
  <si>
    <t>Handheld Equipment</t>
  </si>
  <si>
    <t>Edger (Non-Handheld / Non-Backpack units)</t>
  </si>
  <si>
    <t>Wallenstein</t>
  </si>
  <si>
    <t>Chippers,wood processors</t>
  </si>
  <si>
    <t>Avant Tecno USA Inc.</t>
  </si>
  <si>
    <t xml:space="preserve">compact articulating telescopic wheel loaders </t>
  </si>
  <si>
    <t>Cross County MFG Inc.</t>
  </si>
  <si>
    <t xml:space="preserve">  farm trailers, Rancher Series, equipment trailers, Roller and Scissor trailers, hydraulic dump trailers, landscape and car haulers, enclosed trailers, truck platforms</t>
  </si>
  <si>
    <t xml:space="preserve">Fisher </t>
  </si>
  <si>
    <t xml:space="preserve"> salt spreaders for UTV, truck bed, tailgate, dump box, pull behind, 3pt hitch, walk behind</t>
  </si>
  <si>
    <t>Interstate Trailers</t>
  </si>
  <si>
    <t xml:space="preserve"> farm trailers, tagalong trailers,  tiltbed trailers, gooseneck and lowboy trailers</t>
  </si>
  <si>
    <t xml:space="preserve">SnowEx </t>
  </si>
  <si>
    <t>salt spreaders for UTV, truck bed, tailgate, dump box, pull behind, 3pt hitch, walk behind, liquid brine sprayers</t>
  </si>
  <si>
    <t>Toro</t>
  </si>
  <si>
    <t xml:space="preserve">Dingo compact utility loaders </t>
  </si>
  <si>
    <t>TrucBrush</t>
  </si>
  <si>
    <t>Sweeper (Other than Athletic Field / Golf Course type Units)</t>
  </si>
  <si>
    <t>snow brush used to clear snow off the top of trucks and trailers</t>
  </si>
  <si>
    <t>Finch Services, Inc.</t>
  </si>
  <si>
    <t>Agrimetal</t>
  </si>
  <si>
    <t>Athletic field / Golf Course Maintanence Equipment</t>
  </si>
  <si>
    <t>Bernhard</t>
  </si>
  <si>
    <t>Buffalo Turbine</t>
  </si>
  <si>
    <t>Dakota</t>
  </si>
  <si>
    <t>Top Dresser</t>
  </si>
  <si>
    <t>Lastec</t>
  </si>
  <si>
    <t>Pull Behind and Ride-On Rotary Mowers</t>
  </si>
  <si>
    <t>Progressive</t>
  </si>
  <si>
    <t>Salsco</t>
  </si>
  <si>
    <t>(For Example:  chippers; grinders; wood-waste recycling units)</t>
  </si>
  <si>
    <t>TruTurf</t>
  </si>
  <si>
    <t>Great Plains Manufacturing Inc. DBA Land Pride</t>
  </si>
  <si>
    <t>Land Pride</t>
  </si>
  <si>
    <t>CA05, 15, 25</t>
  </si>
  <si>
    <t>Cutter Unit</t>
  </si>
  <si>
    <t>Folding Cutters RC 37, 46, 47, 57 Series, RC3620, RC4620/14, RC5020/15</t>
  </si>
  <si>
    <t>Disk Unit</t>
  </si>
  <si>
    <t>DH10,15,25,35 / 3pt &amp; Pull-Type</t>
  </si>
  <si>
    <t xml:space="preserve">All Purpose Seeder, Bale Spear, Rear Blades,  Drag Harrows, Fertilzer Spreaders, Field Cultivators, Food Plot Seeder, Plow, Over Seeder, Pallet Forks, Primary Seeder, Ripper Shanks, Box Scraper, Grading Scraper, Post Hole Digger, Ditcher, Soil Pulverizers, Drag Scraper, Straw Crimper, Quick Hitches, Seed Bed Roller, Scarifiers, Single Spindle Cutters, Weight Bucket, Vibratory Roller, </t>
  </si>
  <si>
    <t xml:space="preserve"> Flail Mower 25 Series, OFM26/36 Series Offset Flails,  RCP2760,3760 &amp; 3060 Series, Rotary Mowers</t>
  </si>
  <si>
    <t>Power Rake</t>
  </si>
  <si>
    <t>PR16</t>
  </si>
  <si>
    <t>SB10,15,25,35 Series, STB05 Snow Trip Blade</t>
  </si>
  <si>
    <t>WC1503 &amp;WC1504 Wood Chipper, Claw Grapples, Combination Buckets, Skeleton Grapples, Stump Grinder GR1525</t>
  </si>
  <si>
    <t>MDB SRL</t>
  </si>
  <si>
    <t>Brush Mower</t>
  </si>
  <si>
    <t>LV800 Remote-Controlled Slope Mower - 75HP Unit</t>
  </si>
  <si>
    <t>LV600 PLUS Remote-Controlled Slope Mower - 56HP Unit</t>
  </si>
  <si>
    <t>LV300 PRO Remote-Controlled Slope Mower - 25HP Unit</t>
  </si>
  <si>
    <t>F300 PRO Remote-Controlled Slope Mower - 25HP Unit</t>
  </si>
  <si>
    <t>F23 Remote-Controlled Slope Mower  - 23HP Gasoline</t>
  </si>
  <si>
    <t>H&amp;K Equipment</t>
  </si>
  <si>
    <t>Columbia</t>
  </si>
  <si>
    <t xml:space="preserve"> Electric Utlitruck, Summit Utilitruck, burden Carrier, Personell Carriers, Dump bed Cart, Gas Powered Hauler</t>
  </si>
  <si>
    <t>Columbia 7%</t>
  </si>
  <si>
    <t xml:space="preserve">H&amp;K Equipment </t>
  </si>
  <si>
    <t xml:space="preserve">  Gas&amp;Electric Maintenance/Carts</t>
  </si>
  <si>
    <t>H.A. DeHart &amp; Son, Inc.</t>
  </si>
  <si>
    <t>Air Flo Manufacturing</t>
  </si>
  <si>
    <t>Buyers Products, Inc.</t>
  </si>
  <si>
    <t>Holder Tractors, Inc.</t>
  </si>
  <si>
    <t>Tractors and Attachments</t>
  </si>
  <si>
    <t xml:space="preserve">J.A. LaRue, Inc. </t>
  </si>
  <si>
    <t xml:space="preserve">Snow Blower </t>
  </si>
  <si>
    <t>KPM Exceptional LLC</t>
  </si>
  <si>
    <t>Hurricane Power</t>
  </si>
  <si>
    <t>Stand On ZTR Blower w/ 23HP Vanguard - X3-23</t>
  </si>
  <si>
    <t>7% Off MSRP</t>
  </si>
  <si>
    <t>Stand On ZTR Blower w/ 35HP Vanguard - Z3</t>
  </si>
  <si>
    <t>Blower att. For Walker Mowers - WX3</t>
  </si>
  <si>
    <t>Scag Power Equipment</t>
  </si>
  <si>
    <t>Hydro Walk Behind</t>
  </si>
  <si>
    <t>20% Off MSRP</t>
  </si>
  <si>
    <t>SWZ36A-14FS</t>
  </si>
  <si>
    <t>SWZ48V-15FS</t>
  </si>
  <si>
    <t>SWZ52V-18FS</t>
  </si>
  <si>
    <t>SWZL52V-18FS</t>
  </si>
  <si>
    <t>SWZL52V-22FSE</t>
  </si>
  <si>
    <t>SWZL61V-22FSE</t>
  </si>
  <si>
    <t>Adj Deck Stand On Mower</t>
  </si>
  <si>
    <t>SVRII32A-16FX</t>
  </si>
  <si>
    <t>SVRII36A-19FX</t>
  </si>
  <si>
    <t>SVRII48V-22FX</t>
  </si>
  <si>
    <t>SVRII52V-23FX</t>
  </si>
  <si>
    <t>SVRII52V25CVEFI</t>
  </si>
  <si>
    <t>SVRII61V-25FX</t>
  </si>
  <si>
    <t>SVRII61V37BVEFI</t>
  </si>
  <si>
    <t>Adj Deck Tiger Cat II Zero Turn Mower</t>
  </si>
  <si>
    <t>STCII48V-23CV</t>
  </si>
  <si>
    <t>Adj Deck Cheetah Zero Turn Mower</t>
  </si>
  <si>
    <t>SCZ48V-22FX</t>
  </si>
  <si>
    <t>SCZ48V-23CV-EFI</t>
  </si>
  <si>
    <t>Adj Deck Patriot Zero Turn Mower</t>
  </si>
  <si>
    <t>SPZ52-22FX</t>
  </si>
  <si>
    <t>SPZ52-23CV</t>
  </si>
  <si>
    <t>STCII52V-22FX</t>
  </si>
  <si>
    <t>STCII52V25CVEFI</t>
  </si>
  <si>
    <t>STCII52V-26FTEFI</t>
  </si>
  <si>
    <t>Adj Deck Turf Tiger II Zero Turn Mower</t>
  </si>
  <si>
    <t>STTII52V31BV</t>
  </si>
  <si>
    <t>STCII61V26FTEFI</t>
  </si>
  <si>
    <t>STCII61V-32BV</t>
  </si>
  <si>
    <t>SCZII61V-31FX</t>
  </si>
  <si>
    <t>SCZII61V-37BVEFI</t>
  </si>
  <si>
    <t>Rear Discharge Cheetah Zero Turn Mower</t>
  </si>
  <si>
    <t>SCZ61RD-31FX</t>
  </si>
  <si>
    <t>STTII61V-31BV</t>
  </si>
  <si>
    <t>STTII61V-37BVEFI</t>
  </si>
  <si>
    <t>STTII61V-31DFI</t>
  </si>
  <si>
    <t>STTII61V-25KBD</t>
  </si>
  <si>
    <t>SCZII72V-31FX</t>
  </si>
  <si>
    <t>SCZ72V-35CV-EFI</t>
  </si>
  <si>
    <t>STTII72V-37BVEFI</t>
  </si>
  <si>
    <t>STTII72V-31DFI</t>
  </si>
  <si>
    <t>STTII72V-25KBD</t>
  </si>
  <si>
    <t>Walk Blower</t>
  </si>
  <si>
    <r>
      <t>LBX15-GX270</t>
    </r>
    <r>
      <rPr>
        <b/>
        <sz val="7"/>
        <rFont val="Arial"/>
        <family val="2"/>
      </rPr>
      <t/>
    </r>
  </si>
  <si>
    <t>LBXP17-GX390</t>
  </si>
  <si>
    <t>Stand On Blower</t>
  </si>
  <si>
    <t>WS23-37BV-EFI</t>
  </si>
  <si>
    <t>Skid Truckloader</t>
  </si>
  <si>
    <t>TLS20-18BV</t>
  </si>
  <si>
    <t>TLS20W-29BV</t>
  </si>
  <si>
    <t>Direct Drive Trailered Truckloader</t>
  </si>
  <si>
    <t>TL20W-29BV</t>
  </si>
  <si>
    <t>Belt Driven Trailer Truckloader</t>
  </si>
  <si>
    <t>TLB25-35BV</t>
  </si>
  <si>
    <t>TLB25-37CH</t>
  </si>
  <si>
    <t>TLB25-48KBD</t>
  </si>
  <si>
    <t>TLB25-49KBD</t>
  </si>
  <si>
    <t>Sno-Way International</t>
  </si>
  <si>
    <t>** Tailgate 4 cu ft Poly Spreader</t>
  </si>
  <si>
    <t>10% Off MSRP</t>
  </si>
  <si>
    <t>**  Requires a Controller</t>
  </si>
  <si>
    <t>** Tailgate 6 cu ft Poly Spreader</t>
  </si>
  <si>
    <t>** Tailgate 9 cu ft Poly Spreader</t>
  </si>
  <si>
    <t>10 Cu. Ft. Complete Package Hopper Spreader</t>
  </si>
  <si>
    <t>RVB10</t>
  </si>
  <si>
    <t>1/2 Cu. Yd. Complete Package Hopper Spreader</t>
  </si>
  <si>
    <t xml:space="preserve">RVB500     </t>
  </si>
  <si>
    <t>3/4 Cu. Yd. Complete Package Hopper Spreader</t>
  </si>
  <si>
    <t xml:space="preserve">RVB750     </t>
  </si>
  <si>
    <t>1.5 Cu. Yd complete Package Hopper Spreader</t>
  </si>
  <si>
    <t xml:space="preserve">RVB1500    </t>
  </si>
  <si>
    <t>2 Cu. Yd Complete Package Hopper Spreader</t>
  </si>
  <si>
    <t>RVB2000</t>
  </si>
  <si>
    <t>2.5 Cu. Yd Complete Package Hopper Spreader</t>
  </si>
  <si>
    <t>RVB2500</t>
  </si>
  <si>
    <t>Wright Manufacturing Inc.</t>
  </si>
  <si>
    <t>Belt Drive Walk Behind</t>
  </si>
  <si>
    <t>WVG32FFS541R</t>
  </si>
  <si>
    <t>WVG36FFS541R</t>
  </si>
  <si>
    <t>WVG48FFS541R</t>
  </si>
  <si>
    <t>WVH32FFS541R</t>
  </si>
  <si>
    <t>WVH36FFS541R</t>
  </si>
  <si>
    <t>WVH36FFS600E</t>
  </si>
  <si>
    <t>WVH48FFS600E</t>
  </si>
  <si>
    <t>WVH52FFS600E</t>
  </si>
  <si>
    <t>Fixed Deck Stand On Mower</t>
  </si>
  <si>
    <t>WS32FFS541R</t>
  </si>
  <si>
    <t>WS32FFS600E</t>
  </si>
  <si>
    <t>WS36FFS541R</t>
  </si>
  <si>
    <t>WS36FFS600E</t>
  </si>
  <si>
    <t>WS48FFX730E</t>
  </si>
  <si>
    <t>WS52FFX730E</t>
  </si>
  <si>
    <t>WS61FFX730E</t>
  </si>
  <si>
    <t>Adj Deck Intensity Stand On Mower</t>
  </si>
  <si>
    <t>WSTN36SFS600E</t>
  </si>
  <si>
    <t>WSTN36SFX600E</t>
  </si>
  <si>
    <t>WSTN48SFX600E</t>
  </si>
  <si>
    <t>WSTN48SFX730E</t>
  </si>
  <si>
    <t>Adj Deck Intensity Sport Stand On Mower</t>
  </si>
  <si>
    <t>WSPN36SFX600E</t>
  </si>
  <si>
    <t>WSPN48SFX730E</t>
  </si>
  <si>
    <t>WSPN52SFX730E</t>
  </si>
  <si>
    <t>Adj Deck Stander X Stand On Mower</t>
  </si>
  <si>
    <t>WSTX48SFX730E2A</t>
  </si>
  <si>
    <t>WSTX52SFX730E2A</t>
  </si>
  <si>
    <t>WSTX52S49E8E2B</t>
  </si>
  <si>
    <t>WSTX61SFX730E2A</t>
  </si>
  <si>
    <t>WSTX61S49E8E2B</t>
  </si>
  <si>
    <t>Adj Deck Sport X Stand On Mower</t>
  </si>
  <si>
    <t>WSPX48SFX730E2A</t>
  </si>
  <si>
    <t>WSPX52SFX730E2A</t>
  </si>
  <si>
    <t>WSPX61SFX730E2A</t>
  </si>
  <si>
    <t>Adj Deck ZK Stand On Mower</t>
  </si>
  <si>
    <t>WSZK52SFX850E49S</t>
  </si>
  <si>
    <t>WSZK52SECV860E49</t>
  </si>
  <si>
    <t>WSZK61SFX850E49S</t>
  </si>
  <si>
    <t>WSZK61SECV860E49</t>
  </si>
  <si>
    <t>WSZK72SECV860E49</t>
  </si>
  <si>
    <t>WSZK72S61E8E-49S</t>
  </si>
  <si>
    <t>Adj Deck ZTO Zero Turn Mower</t>
  </si>
  <si>
    <t>WZTO48SFX730E</t>
  </si>
  <si>
    <t>WZTO52SFX730E</t>
  </si>
  <si>
    <t>WZTO61SFX730E</t>
  </si>
  <si>
    <t>Adj Deck WZ Zero Turn Mower</t>
  </si>
  <si>
    <t>WZ52SFX850E-49S</t>
  </si>
  <si>
    <t>WZ61SFX850E-49S</t>
  </si>
  <si>
    <t>Rear Discharge Hydro Walk Mower</t>
  </si>
  <si>
    <t>WVH36QFS600E</t>
  </si>
  <si>
    <t>Rear Discharge Fixed Deck Stand On Mower</t>
  </si>
  <si>
    <t>WS32QFS600E</t>
  </si>
  <si>
    <t>WS36QFS600E</t>
  </si>
  <si>
    <t>WS48QFX730E</t>
  </si>
  <si>
    <t>WS52QFX730E</t>
  </si>
  <si>
    <t>Rear Discharge Adj Deck Intsensity Stand On</t>
  </si>
  <si>
    <t>WSTN36RFX600E</t>
  </si>
  <si>
    <t>WSTN48RFX730E</t>
  </si>
  <si>
    <t>Rear Discharge Adj Deck Int. Sport Stand On</t>
  </si>
  <si>
    <t>WSPN36RFX600E</t>
  </si>
  <si>
    <t>WSPN48RFX730E</t>
  </si>
  <si>
    <t xml:space="preserve">Rear Discharge Adj Deck WZ Zero Turn </t>
  </si>
  <si>
    <t>WZ52RFX850E-49S</t>
  </si>
  <si>
    <t>WZ61RFX850E-49S</t>
  </si>
  <si>
    <t>RTV - Utility Vehicles</t>
  </si>
  <si>
    <t>Balers</t>
  </si>
  <si>
    <t>Rakes &amp; Carts</t>
  </si>
  <si>
    <t xml:space="preserve">Tedders </t>
  </si>
  <si>
    <t>Wrappers</t>
  </si>
  <si>
    <t>Disc &amp; Butterfly Mowers</t>
  </si>
  <si>
    <t>Mower Conditioners</t>
  </si>
  <si>
    <t>T Series Lawn Tractors</t>
  </si>
  <si>
    <t>GR Series Lawn &amp; Garden Tractors</t>
  </si>
  <si>
    <t>SZ Series Stand-On Mowers</t>
  </si>
  <si>
    <t>Z Series Mowers Gas and Diesel</t>
  </si>
  <si>
    <t>F Series Mowers</t>
  </si>
  <si>
    <t>W Series Walk Behind Mowers</t>
  </si>
  <si>
    <t>BX Series Sub-Compact Tractors</t>
  </si>
  <si>
    <t>BX Series Sub-Compact Tractor with Loader &amp; Backhoe</t>
  </si>
  <si>
    <t>B Series Compact Tractors</t>
  </si>
  <si>
    <t>L Series Compact Tractors</t>
  </si>
  <si>
    <t>MX Series Utility Tractors</t>
  </si>
  <si>
    <t>M Series Utility Tractors</t>
  </si>
  <si>
    <t>Lawn and Golf Supply Co., Inc.</t>
  </si>
  <si>
    <t>Neary</t>
  </si>
  <si>
    <t>Reel and Rotary Blade Grinder, Backlapping Machines</t>
  </si>
  <si>
    <t>Redexim</t>
  </si>
  <si>
    <t>Deep Tine, Shatter Style</t>
  </si>
  <si>
    <t>Seeder, Verti-Cut, Overseeder, Vacuum, Dethatcher, Synthetic Turf</t>
  </si>
  <si>
    <t>Smithco</t>
  </si>
  <si>
    <t>Bunker Rake, Baseball Infield Machine/Bunker Rake, Sweeper, Sweeper/Vacuum, Ride On Greens Rollers and Tow Type Fairway Rollers, Trailer, Line Marker</t>
  </si>
  <si>
    <t>Sprayer Self -Contained Riding Sprayer</t>
  </si>
  <si>
    <t>Work Cart</t>
  </si>
  <si>
    <t>Walk Behind or 3 Pt. Hitch Deep Tine</t>
  </si>
  <si>
    <t>Baseball Infield Machine/Bunker Rake</t>
  </si>
  <si>
    <t>Walking Greens Mower</t>
  </si>
  <si>
    <t>Riding Greens Mower, Fairway Reel Mower</t>
  </si>
  <si>
    <t>Trim Mower</t>
  </si>
  <si>
    <t>Zero Turn Mower</t>
  </si>
  <si>
    <t>Outfront Rotary Mower, Wide Area Rotary Mower</t>
  </si>
  <si>
    <t>Turf Truck</t>
  </si>
  <si>
    <t>Turbo-Technologies</t>
  </si>
  <si>
    <t xml:space="preserve">Hydro Seeder, Turf Sprayer, </t>
  </si>
  <si>
    <t>Ice Control Sprayers</t>
  </si>
  <si>
    <t>Turfco</t>
  </si>
  <si>
    <t>Top Dresser/Compost Spreader, Overseeder</t>
  </si>
  <si>
    <t>Blower</t>
  </si>
  <si>
    <t>Vantage Vehicle Intl</t>
  </si>
  <si>
    <t>Lawn Equipment Parts Company</t>
  </si>
  <si>
    <t>Billy Goat</t>
  </si>
  <si>
    <t xml:space="preserve">Walk Behind </t>
  </si>
  <si>
    <t>Walk Behind Sod Cutter</t>
  </si>
  <si>
    <t>Grass &amp; Leaves</t>
  </si>
  <si>
    <t>Walk Behind Over Seeder</t>
  </si>
  <si>
    <t>Walk Behind brush cutter</t>
  </si>
  <si>
    <t xml:space="preserve">Industrial Litter Vacuums - Walk Behind </t>
  </si>
  <si>
    <t>Exmark Manufacturing Company</t>
  </si>
  <si>
    <t>Walk-behind</t>
  </si>
  <si>
    <t>Stand-on</t>
  </si>
  <si>
    <t>Walk-behind Slicer Seeder</t>
  </si>
  <si>
    <t>Stand-on Spreader/Sprayer</t>
  </si>
  <si>
    <t>Zero-turn</t>
  </si>
  <si>
    <t>Wide-area</t>
  </si>
  <si>
    <t>Morbark, LLC</t>
  </si>
  <si>
    <t xml:space="preserve">Morbark, LLC. </t>
  </si>
  <si>
    <t>Brush Chippers</t>
  </si>
  <si>
    <t>Stump Cutters</t>
  </si>
  <si>
    <t>Mini Skid Steers</t>
  </si>
  <si>
    <t>Articulated Wheel Loaders</t>
  </si>
  <si>
    <t>Horizontal Grinders</t>
  </si>
  <si>
    <t>Tub Grinders</t>
  </si>
  <si>
    <t>Forestry Mowers</t>
  </si>
  <si>
    <t>Mulcher Attachments</t>
  </si>
  <si>
    <t>Moridge Manufacturing, Inc.</t>
  </si>
  <si>
    <t>Grasshopper</t>
  </si>
  <si>
    <t>FrontMounts 600/700/900 
M1 MidMounts 200/300/400</t>
  </si>
  <si>
    <t>MTD Products Inc</t>
  </si>
  <si>
    <t>MTD Products Inc (Cub Cadet)</t>
  </si>
  <si>
    <t xml:space="preserve"> Blowers (Commercial Walk Behind)</t>
  </si>
  <si>
    <t>20% off MSRP</t>
  </si>
  <si>
    <t>Mower -PRO Z Series</t>
  </si>
  <si>
    <t>Mower - PRO HW Series</t>
  </si>
  <si>
    <t>Mower - PRO X Series</t>
  </si>
  <si>
    <t xml:space="preserve"> Snowthrowers</t>
  </si>
  <si>
    <t>15% off MSRP</t>
  </si>
  <si>
    <t>Rotary Spreader</t>
  </si>
  <si>
    <t>Utility Vehicle (Other than ATVs)</t>
  </si>
  <si>
    <t xml:space="preserve"> Utility Vehicles</t>
  </si>
  <si>
    <t>Nolt's Power Equipment</t>
  </si>
  <si>
    <t>AVANT</t>
  </si>
  <si>
    <t>A21675  AVANT 220 - Material handlers with 150 attachments</t>
  </si>
  <si>
    <t>A21687  AVANT 225 - Material handlers with 150 attachments</t>
  </si>
  <si>
    <t>A21695  AVANT 225 LPG  - Material handlers with 150 attachments</t>
  </si>
  <si>
    <t>A21358  Avant 420  - Material handlers with 150 attachments</t>
  </si>
  <si>
    <t>A424315 Avant 423  - Material handlers with 150 attachments</t>
  </si>
  <si>
    <t>A21660  Avant 520 - Material handlers with 150 attachments</t>
  </si>
  <si>
    <t>A21741  Avant 523 - Material handlers with 150 attachments</t>
  </si>
  <si>
    <t>A21658  Avant 528 - Material handlers with 150 attachments</t>
  </si>
  <si>
    <t>A424278  Avant 530 - Material handlers with 150 attachments</t>
  </si>
  <si>
    <t>A21618  Avant 630   - Material handlers with 150 attachments</t>
  </si>
  <si>
    <t>A21561  Avant 635 - Material handlers with 150 attachments</t>
  </si>
  <si>
    <t>A21581  Avant 640 - Material handlers with 150 attachments</t>
  </si>
  <si>
    <t>A21674  Avant 755i - Material handlers with 150 attachments</t>
  </si>
  <si>
    <t>A21647  Avant 760i  - Material handlers with 150 attachments</t>
  </si>
  <si>
    <t>A21751 Avant 860i  - Material handlers with 150 attachments</t>
  </si>
  <si>
    <t>Prosser Power Group LLC</t>
  </si>
  <si>
    <t>AEBI-SCHMIDT &amp; Companies AG</t>
    <phoneticPr fontId="0" type="noConversion"/>
  </si>
  <si>
    <t xml:space="preserve"> AEBI ALL Terrain Tractors with Front Mount Disc Mowers, Rear Mount Tedder Rakes, Rear Mount Balers, Front Mount Windrow Rakes</t>
  </si>
  <si>
    <t>AEBI TERRATRAC ALL Terrain Tractors; Slope Mower, Front Mount Flail Mowers; Front Mount Rotary Mowers</t>
    <phoneticPr fontId="0" type="noConversion"/>
  </si>
  <si>
    <t>Front Mount Snow Blower; Front Mount Snow Plows</t>
    <phoneticPr fontId="0" type="noConversion"/>
  </si>
  <si>
    <t>R&amp;S Equipment Repair LLC</t>
  </si>
  <si>
    <t>Kioti / Daedong USA</t>
  </si>
  <si>
    <t xml:space="preserve">Bale Spear, Rear Blade, Cultipacker, Cutter, Disc Harrows, Landscape Rakes, Mower - Finish &amp; Flexwing Finish, Pallet Forks, Post Hole Diggers, Scrapers, Seeders, Stump Grinder, Tiller &amp; Dozer Blade </t>
  </si>
  <si>
    <t>Kioti - Implement / Bale Spear</t>
  </si>
  <si>
    <t>Kioti - Implement / Rear Blade</t>
  </si>
  <si>
    <t>Kioti - Implement / Culitpacker</t>
  </si>
  <si>
    <t>Kioti - Implement / Cutter, Single &amp; Multi-Spindle</t>
  </si>
  <si>
    <t>Kioti - Implement / Cutter, Flexwing</t>
  </si>
  <si>
    <t>Kioti - Implement / Disc Harrow</t>
  </si>
  <si>
    <t>Kioti - Implement / Landscape Rake</t>
  </si>
  <si>
    <t>Kioti - Implement / Mower, Finish</t>
  </si>
  <si>
    <t>Kioti - Implement / Mower, Flexwing Finish</t>
  </si>
  <si>
    <t>Kioti - Implement / Pallet Forks</t>
  </si>
  <si>
    <t>Kioti - Implement / Post Hole Diggers</t>
  </si>
  <si>
    <t>Kioti - Implement / Post Hole Digger Auger</t>
  </si>
  <si>
    <t xml:space="preserve">Kioti - Implement / Quick Hitch </t>
  </si>
  <si>
    <t>Kioti - Implement / Box Scraper</t>
  </si>
  <si>
    <t>Kioti - Implement / Grading Scraper</t>
  </si>
  <si>
    <t>Kioti - Implement / Precision Seeder</t>
  </si>
  <si>
    <t>Kioti - Implement / Stump Grinder</t>
  </si>
  <si>
    <t>Kioti - Implement / Rotary Tiller</t>
  </si>
  <si>
    <t>Kioti - Implement / Snow Blower, Rear Mount</t>
  </si>
  <si>
    <t>Kioti - Implement / Snow Blower, Front Mount</t>
  </si>
  <si>
    <t>Kioti - Implement / Dozer Blade</t>
  </si>
  <si>
    <t>Tractor, Kioti 21hp -  110hp</t>
  </si>
  <si>
    <t>CS2210 Kioti Tractor</t>
  </si>
  <si>
    <t>CS2510 Kioti Tractor</t>
  </si>
  <si>
    <t xml:space="preserve">CK2510 Kioti Tractor </t>
  </si>
  <si>
    <t>CK2610 Kioti Tractor</t>
  </si>
  <si>
    <t>CK3510 Kioit Tractor</t>
  </si>
  <si>
    <t>CK4010 Kioit Tractor</t>
  </si>
  <si>
    <t xml:space="preserve">CK3510SE Kioti Tractor </t>
  </si>
  <si>
    <t>CK4010SE Kioti Tractor</t>
  </si>
  <si>
    <t>DK4210SE Kioti Tractor</t>
  </si>
  <si>
    <t>DK4710SE Kioti Tractor</t>
  </si>
  <si>
    <t>DK5310SE Kioti Tractor</t>
  </si>
  <si>
    <t>DK6010SE Kioti Tractor</t>
  </si>
  <si>
    <t>DK4510 Kioti Tractor</t>
  </si>
  <si>
    <t>DK5010 Kioti Tractor</t>
  </si>
  <si>
    <t>DK5510 Kioti Tractor</t>
  </si>
  <si>
    <t>NX4510 Kioti Tractor</t>
  </si>
  <si>
    <t>NX5010 Kioti Tractor</t>
  </si>
  <si>
    <t>NX5510 Kioti Tractor</t>
  </si>
  <si>
    <t>NX6010 Kioti Tractor</t>
  </si>
  <si>
    <t>PX9530 Kioti Tractor</t>
  </si>
  <si>
    <t>PX1053 Kioti Tractor</t>
  </si>
  <si>
    <t>PX1153 Kioti Tractor</t>
  </si>
  <si>
    <t>RX6620 Kioti Tractor</t>
  </si>
  <si>
    <t>RX7230 Kioti Tractor</t>
  </si>
  <si>
    <t>UTV</t>
  </si>
  <si>
    <t>UTV, Kioti 22hp - 24hp</t>
  </si>
  <si>
    <t>Mechron 2200 Kioti UTV</t>
  </si>
  <si>
    <t>Mechron 2240 Kioti UTV</t>
  </si>
  <si>
    <t>K9 2400 Kioti UTV</t>
  </si>
  <si>
    <t>Pequea Machine Inc</t>
  </si>
  <si>
    <t>Tedders, Rakes-Wheel &amp; Rotary, Spreaders-Manure, Wood Chippers, Wagon Gears &amp; Feeder &amp; Bale Movers</t>
  </si>
  <si>
    <t>Open Bed, Flat and Dump Trailers</t>
  </si>
  <si>
    <t>7" Channel Skid Steer Trailer</t>
  </si>
  <si>
    <t>5" Channel Car Hauler Trailer</t>
  </si>
  <si>
    <t>T200 Tilt Trailer</t>
  </si>
  <si>
    <t>T100 Tilt Trailer</t>
  </si>
  <si>
    <t xml:space="preserve">Standard Deckover Trailer </t>
  </si>
  <si>
    <t>Heavy Duty Deckover Trailer</t>
  </si>
  <si>
    <t>Heavy Duty Gooseneck Trailer</t>
  </si>
  <si>
    <t>Commercial Duty Gooseneck Trailer</t>
  </si>
  <si>
    <t xml:space="preserve">C2500 Dump Trailer </t>
  </si>
  <si>
    <t>C1500 Dump Trailer</t>
  </si>
  <si>
    <t xml:space="preserve"> C500 Dump Trailer</t>
  </si>
  <si>
    <t>D10 Dump Trailer</t>
  </si>
  <si>
    <t>ATR86 Dump Trailer</t>
  </si>
  <si>
    <t>Big Dump Trailer</t>
  </si>
  <si>
    <t>Wood Chipper</t>
  </si>
  <si>
    <t>Zetor North America</t>
  </si>
  <si>
    <t>Mower, Drum</t>
  </si>
  <si>
    <t xml:space="preserve">Tractor </t>
  </si>
  <si>
    <t>Tractor, Zetor - 45hp - 150hp</t>
  </si>
  <si>
    <t>Major 45hp Cab Zetor Tractor</t>
  </si>
  <si>
    <t>Major 55hp Cab Zetor Tractor</t>
  </si>
  <si>
    <t>Major 65hp Cab Zetor Tractor</t>
  </si>
  <si>
    <t>Major 80hp Open Station / Cab Zetor Tractor</t>
  </si>
  <si>
    <t>Proxima 85 Open Station / Cab Zetor Tractor</t>
  </si>
  <si>
    <t>Proxima 100 Open Station / Cab Zetor Tractor</t>
  </si>
  <si>
    <t>Proxima Power 100hp Cab Zetor Tractor</t>
  </si>
  <si>
    <t xml:space="preserve">Proxima Power 120hp Cab Zetor Tractor </t>
  </si>
  <si>
    <t>Forterra 100hp Cab Zetor Tractor</t>
  </si>
  <si>
    <t>Forterra 120hp Cab Zetor Tractor</t>
  </si>
  <si>
    <t>Forterra 140hp Cab Zetor Tractor</t>
  </si>
  <si>
    <t>Forterra HSX 100hp Cab Zetor Tractor</t>
  </si>
  <si>
    <t>Forterra HSX 120hp Cab Zetor Tractor</t>
  </si>
  <si>
    <t xml:space="preserve">Forterra HSX 130hp Cab Zetor Tractor </t>
  </si>
  <si>
    <t>Forterra HSX 140hp Cab Zetor Tractor</t>
  </si>
  <si>
    <t>Forterra HSX 150hp Cab Zetor Tractor</t>
  </si>
  <si>
    <t xml:space="preserve">R&amp;S Equipment Repair LLC </t>
  </si>
  <si>
    <t>Turbo Tedder</t>
  </si>
  <si>
    <t>Standard Duty Rotary Tedder</t>
  </si>
  <si>
    <t>Windrow Pro Wheel Rake</t>
  </si>
  <si>
    <t xml:space="preserve">Mid Capacity Carted Wheel Rake </t>
  </si>
  <si>
    <t>Rotary Rake</t>
  </si>
  <si>
    <t>Rotary Orchard Pruning Rake</t>
  </si>
  <si>
    <t>Compact Manure Spreader</t>
  </si>
  <si>
    <t>Box Manure Spreader</t>
  </si>
  <si>
    <t>Litter Spreader</t>
  </si>
  <si>
    <t>Lime Spreader</t>
  </si>
  <si>
    <t>Vineyard &amp; Orchard Spreader</t>
  </si>
  <si>
    <t>Wagon Gears</t>
  </si>
  <si>
    <t>Portable Bunk Feeders</t>
  </si>
  <si>
    <t>Round Bale Movers</t>
  </si>
  <si>
    <t>Schiller Grounds Care, Inc.</t>
  </si>
  <si>
    <t>Little Wonder</t>
  </si>
  <si>
    <t>Optimax Blower 160cc, Honda GC160</t>
  </si>
  <si>
    <t>Optimax Blower 270cc, Honda GX 270</t>
  </si>
  <si>
    <t xml:space="preserve">Optimax Blower, Kohler Command PRO CH395 </t>
  </si>
  <si>
    <t>Optimax Blower 390cc, Honda GX390</t>
  </si>
  <si>
    <t>Optimax Blower 570cc, Vanguard VG570</t>
  </si>
  <si>
    <t>Optimax Blower 270cc, Honda GX270, Self-Propelled</t>
  </si>
  <si>
    <t>Optimax Blower 390cc, Honda GX390, Self-Propelled</t>
  </si>
  <si>
    <t>Optimax Blower 570cc, Vanguard VG570, Self-Propelled</t>
  </si>
  <si>
    <t>Pro Edger B&amp;S Series 550</t>
  </si>
  <si>
    <t>Pro Edger Honda GX120</t>
  </si>
  <si>
    <t>Pro Crack Cleaner, Honda GX120</t>
  </si>
  <si>
    <t>Bedshaper Honda GXV390, self propelled w/integrated fuel tank</t>
  </si>
  <si>
    <t xml:space="preserve">Pro Vac, B&amp;S Vanguard </t>
  </si>
  <si>
    <t xml:space="preserve">Pro Vac SP, Honda GX270, Self-propelled </t>
  </si>
  <si>
    <t>Brush Cutter - Hydro, Honda GXV390</t>
  </si>
  <si>
    <t>Truckloader, 14HP Kohler Command PRO, w/Skid Mount</t>
  </si>
  <si>
    <t>Truckloader, B&amp;S Vanguard 18HP w/ Skid Mount</t>
  </si>
  <si>
    <t>Truckloader, B&amp;S Vanguard 18HP w/ Hitch Mount Swing Arm</t>
  </si>
  <si>
    <t>Truckloader, B&amp;S Vanguard Brickman18HP w/ Rotary Mount/Short Stack</t>
  </si>
  <si>
    <t>Truckloader, 29HP B&amp;S Vanguard w/ Skid Mount</t>
  </si>
  <si>
    <t>Truckloader, 29HP B&amp;S Vanguard w/ Trailer</t>
  </si>
  <si>
    <t>Truckloader, 35HP B&amp;S Vanguard w/ Skid Mount</t>
  </si>
  <si>
    <t>Truckloader, 35HP B&amp;S Vanguard w/ Trailer</t>
  </si>
  <si>
    <t>Truckloader, 36HP Yanmar w/ Skid Mount</t>
  </si>
  <si>
    <t>Truckloader, 36HP Yanmar w/ Trailer</t>
  </si>
  <si>
    <t>Truckloader, Self Contained, 5-Yard 29HP B&amp;S Vanguard</t>
  </si>
  <si>
    <t>Truckloader, Self Contained, 10-Yard 35HP B&amp;S Vanguard</t>
  </si>
  <si>
    <t>Truckloader, Self Contained, 10-Yard 36HP Yanmar</t>
  </si>
  <si>
    <t>Fort Miller Fab3 Corp</t>
  </si>
  <si>
    <t>Leaf Collector-Trailer</t>
  </si>
  <si>
    <t>Leaf Collector-Self Contained</t>
  </si>
  <si>
    <t>Leaf Collector Boxes</t>
  </si>
  <si>
    <t>Massey Ferguson</t>
  </si>
  <si>
    <t>Compact Tractor</t>
  </si>
  <si>
    <t>Utility Tractor</t>
  </si>
  <si>
    <t>Specialty</t>
  </si>
  <si>
    <t>Mid-Range</t>
  </si>
  <si>
    <t>Schulte</t>
  </si>
  <si>
    <t xml:space="preserve">Wide area </t>
  </si>
  <si>
    <t>Teamco</t>
  </si>
  <si>
    <t>Snow Blower</t>
  </si>
  <si>
    <t>Truck  Mowing Unit Complete (ie Tiger unit)</t>
  </si>
  <si>
    <t>Wheel Loader Boom Mower</t>
  </si>
  <si>
    <t>Tractor Mowing Unit Complete (ie Tiger Unit)</t>
  </si>
  <si>
    <t>Trius, Inc.</t>
  </si>
  <si>
    <t>e-ride</t>
  </si>
  <si>
    <t>100% Electric utility vehicles and electric low speed vehicles. Utility, Security, Postal, maintenance, and Fleet</t>
  </si>
  <si>
    <t>GO4 Westward Industries</t>
  </si>
  <si>
    <t>Is a task specific utility vehicle designed and engineered for navigating with ease in space conscious locations. An ideal fit for parking enforcement agencies, police departments, event patrol, university campuses, security patrol, water meter reading, airports, golf courses, zoo’s and more.</t>
  </si>
  <si>
    <t>Mutihog</t>
  </si>
  <si>
    <t>Multipurpose impliment carrying tractor</t>
  </si>
  <si>
    <t>Slope Pro</t>
  </si>
  <si>
    <t xml:space="preserve"> The slope mower is designed to mow difficult and hazardous locations while minimizing the risks to an operator, the equipment, or the terrain. Emphasizes Operator safety and productivity on both sloped or flat terrain, regardless of weather conditions. Designed to operate where ride–on mowers cannot. </t>
  </si>
  <si>
    <t>Swenson</t>
  </si>
  <si>
    <t>VBOX, LPV, PV, MDV, UNDER, HITCHMOUNT, AND PUSH Spreaders</t>
  </si>
  <si>
    <t>Western</t>
  </si>
  <si>
    <t>STRIKER, TORNADO, TAILGATE, and WALK BEHIND Spreaders</t>
  </si>
  <si>
    <t>Turf Equipment and Supply Co. Inc.</t>
  </si>
  <si>
    <t>RLC Stand on Aerator</t>
  </si>
  <si>
    <t>RLC Single Hyro Aerator</t>
  </si>
  <si>
    <t>Groundsmaster</t>
  </si>
  <si>
    <t>Greensmaster</t>
  </si>
  <si>
    <t>Reelmaster</t>
  </si>
  <si>
    <t>Toro Outcross</t>
  </si>
  <si>
    <t>Sand Pro</t>
  </si>
  <si>
    <t>Debris Blower</t>
  </si>
  <si>
    <t>Roller</t>
  </si>
  <si>
    <t>Multi Pro</t>
  </si>
  <si>
    <t>ProPass</t>
  </si>
  <si>
    <t>Material Handler</t>
  </si>
  <si>
    <t>Versa Vac</t>
  </si>
  <si>
    <t>Rak-0-Vac</t>
  </si>
  <si>
    <t>Pro Sweep</t>
  </si>
  <si>
    <t>RLC Walk Behind Heavy Duty Mower</t>
  </si>
  <si>
    <t>RLC Mid-Size Fixed Deck Turbo Force Mower</t>
  </si>
  <si>
    <t>RLC Floating Deck Turbo Force Mower</t>
  </si>
  <si>
    <t>RLC Grandstand Mower</t>
  </si>
  <si>
    <t>RLC Stand On Mower</t>
  </si>
  <si>
    <t>RLC Titan HD Zero Turn Mower</t>
  </si>
  <si>
    <t>RLC Zero Turn Mower-Series 3000 to 7000</t>
  </si>
  <si>
    <t>RLC Zero Turn Mower-Series 7500</t>
  </si>
  <si>
    <t>RLC 18" Mechanical Power Rake</t>
  </si>
  <si>
    <t>RLC Power Broom</t>
  </si>
  <si>
    <t>Groundsmaster Commercial Mowers</t>
  </si>
  <si>
    <t>Turf Care Unit</t>
  </si>
  <si>
    <t>RLC Spreader Attachment</t>
  </si>
  <si>
    <t>RLC Brush Cutter</t>
  </si>
  <si>
    <t>RLC Stand on Spreader Sprayer</t>
  </si>
  <si>
    <t>RLC 20" Hydro Slit Seeder</t>
  </si>
  <si>
    <t>RLC 18" Mechanical Slit Seeder</t>
  </si>
  <si>
    <t>Workman</t>
  </si>
  <si>
    <t>Workman GTX</t>
  </si>
  <si>
    <t>Workman Heavy Duty</t>
  </si>
  <si>
    <t>Windrow Unit</t>
  </si>
  <si>
    <t>Pro Core</t>
  </si>
  <si>
    <t>U.S. Municipal Supply, Inc.</t>
  </si>
  <si>
    <t>Flink Co</t>
  </si>
  <si>
    <t>Tailgater / Hopper</t>
  </si>
  <si>
    <t>Trackless Vehicles Ltd</t>
  </si>
  <si>
    <t>MT7 ,Multi-purpose tractor with attachment options</t>
  </si>
  <si>
    <t xml:space="preserve">Venture Products, Inc. </t>
  </si>
  <si>
    <t>Powered by Ventrac 'Tractor'</t>
  </si>
  <si>
    <t>Foe Example:  zero-turn; walk-behing; wide-area; Turf mower; utility mower; Front mower; Gang mower; articulating mower; reel mower; slope mower: both remote and rider: stand-on mower; tractor mowing unit)</t>
  </si>
  <si>
    <t>4500 Series</t>
  </si>
  <si>
    <t>Trencher</t>
  </si>
  <si>
    <t>Vermeer Mid Atlantic, LLC</t>
  </si>
  <si>
    <t>Vermeer Corporation</t>
  </si>
  <si>
    <t>Round bale straw mulcher</t>
  </si>
  <si>
    <t>Rockwheel Trencher</t>
  </si>
  <si>
    <t>Trommel Screen Unit</t>
  </si>
  <si>
    <t>Trommel Screen</t>
  </si>
  <si>
    <t>Compost Turner</t>
  </si>
  <si>
    <t>Chipper</t>
  </si>
  <si>
    <t>Stump Grinder</t>
  </si>
  <si>
    <t>Tub Grinder</t>
  </si>
  <si>
    <t>Horizontal Grinder</t>
  </si>
  <si>
    <t>NOTE: It is on this page where all attachments &amp; implements that would be associated with the Powered Base Units would be bid.
This would include such items as non-base unit towed attachments for tractors.</t>
  </si>
  <si>
    <t xml:space="preserve">Bidder's Name 
</t>
  </si>
  <si>
    <t>Item Category</t>
  </si>
  <si>
    <t>Training / Labor Hourly Rate</t>
  </si>
  <si>
    <t>Ag Industrial, Inc.</t>
  </si>
  <si>
    <t>tractor attachments</t>
  </si>
  <si>
    <t xml:space="preserve">Alamo Group (TX) Inc.  </t>
  </si>
  <si>
    <t>Alamo Industrial Universal Line Wholegoods</t>
  </si>
  <si>
    <t>$95.00 / $110.00</t>
  </si>
  <si>
    <t xml:space="preserve">         Alamo Industrial Hydro Select Line Wholegoods</t>
  </si>
  <si>
    <t>Alamo Industrial Remote Control Line Wholegoods</t>
  </si>
  <si>
    <t>Alamo Industrial Mantis 4142 Line Wholegoods</t>
  </si>
  <si>
    <t>ODB Vacuum Debris Collector options</t>
  </si>
  <si>
    <t>$125/hour</t>
  </si>
  <si>
    <t xml:space="preserve">Stump Grinder and Forestry Mower Attachments for our line of Track Carriers </t>
  </si>
  <si>
    <t xml:space="preserve">Quick Attach Stump grinder head and forestry mower heads  for skid steers (Other OEMs) </t>
  </si>
  <si>
    <t>Polaris</t>
  </si>
  <si>
    <t>$175 training / $95 Labor</t>
  </si>
  <si>
    <t>Textron Specialized Vehicles (Cushman)</t>
  </si>
  <si>
    <t>Danuser Post Pounder</t>
  </si>
  <si>
    <t>Kimtek</t>
  </si>
  <si>
    <t>Non-OEM</t>
  </si>
  <si>
    <t>Woods Rotary Cutters</t>
  </si>
  <si>
    <t>25% off Woods  price list</t>
  </si>
  <si>
    <t>$110/hr. training $95/hr.labor</t>
  </si>
  <si>
    <t>Woods Finish Cut mowers</t>
  </si>
  <si>
    <t>Woods Backhoes, Landscape Equipment</t>
  </si>
  <si>
    <t xml:space="preserve">Woods  Tillers, Stump Grinders, </t>
  </si>
  <si>
    <t>25% off Woods price list</t>
  </si>
  <si>
    <t>Woods Disc Harrows, Rotary Tillers and Seeders</t>
  </si>
  <si>
    <t>Terrain King KB1800-2200 &amp; KB21 Mid Mount Boom Mowers</t>
  </si>
  <si>
    <t>8% off Terrain King Price List</t>
  </si>
  <si>
    <t>Terrain King Terrain Master right, left and rear mounted flail mowers</t>
  </si>
  <si>
    <t>Terrain King KSM60 Mid Miunt rotary Mower</t>
  </si>
  <si>
    <t>8% off Terrain King  Price List</t>
  </si>
  <si>
    <t>Terrain King KSB Mid Mount Sickle Bar mower</t>
  </si>
  <si>
    <t>Bobcat Loader Attachments</t>
  </si>
  <si>
    <t>UTV Attachments</t>
  </si>
  <si>
    <t>Toolcat Attachments</t>
  </si>
  <si>
    <t>Non-OEM customizations</t>
  </si>
  <si>
    <t>Steiner Attachments &amp; Accessories</t>
  </si>
  <si>
    <t>$85 / Hour</t>
  </si>
  <si>
    <t>Bobcat Mower Accessories</t>
  </si>
  <si>
    <t>Ryan Turf Accessories</t>
  </si>
  <si>
    <t>RYAN-TOTE TRAILER-JRS,LA IV&amp;V</t>
  </si>
  <si>
    <t>RYAN-MOUNTING KIT,LAWNAIRE V</t>
  </si>
  <si>
    <t>New Holland - Compact Loaders</t>
  </si>
  <si>
    <t>New Holland - 600TL Loaders</t>
  </si>
  <si>
    <t>New Holland - 800TL Loaders</t>
  </si>
  <si>
    <t>New Holland - 900TL Loaders</t>
  </si>
  <si>
    <t>New Holland - Implements (Bachoes, Blades, Brooms, Snowblowers, Finishing Mowers, Rotary cutters, Tillers &amp; Work EZ Implements)</t>
  </si>
  <si>
    <t>Equipment for Lawn &amp; Garden Tractors</t>
  </si>
  <si>
    <t>24% - L35 Current Price Pages</t>
  </si>
  <si>
    <t>Equipment for Commercial Mowing Products</t>
  </si>
  <si>
    <t>25% - C21 Current Price Pages</t>
  </si>
  <si>
    <t>Equipment for Compact Utility Tractors</t>
  </si>
  <si>
    <t>25% - C25 Current Price Pages</t>
  </si>
  <si>
    <t>Equipment for Utility Vehicles</t>
  </si>
  <si>
    <t>17% - C48 Current Price Pages</t>
  </si>
  <si>
    <t>Ag Implements and Equipment</t>
  </si>
  <si>
    <t>25% - A9 Current Price Pages</t>
  </si>
  <si>
    <t>Frontier Cotton</t>
  </si>
  <si>
    <t>19% - Frontier Cotton Current Price Pages</t>
  </si>
  <si>
    <t>Frontier Cutting &amp; Mowing</t>
  </si>
  <si>
    <t>19% - Frontier Cutting &amp; Mowing Current Price Pages</t>
  </si>
  <si>
    <t>Frontier Hay &amp; Forage</t>
  </si>
  <si>
    <t>19% - Frontier Hay &amp; Forage Current Price Pages</t>
  </si>
  <si>
    <t>Frontier Landscape</t>
  </si>
  <si>
    <t>19% - Frontier Landscape Current Price Pages</t>
  </si>
  <si>
    <t>Frontier Livestock</t>
  </si>
  <si>
    <t>19% - Frontier Livestock Current Price Pages</t>
  </si>
  <si>
    <t>Frontier Material Handling</t>
  </si>
  <si>
    <t>19% - Frontier Material Handling Current Price Pages</t>
  </si>
  <si>
    <t>Frontier Planting &amp; Seeding</t>
  </si>
  <si>
    <t>19% - Frontier Planting &amp; Seeding Current Price Pages</t>
  </si>
  <si>
    <t>Frontier Snow Equipment</t>
  </si>
  <si>
    <t>19% - Frontier Snow Equipment Current Price Pages</t>
  </si>
  <si>
    <t>Frontier Tillage</t>
  </si>
  <si>
    <t>19% - Frontier Tillage Current Price Pages</t>
  </si>
  <si>
    <t>Frontier Sprayers</t>
  </si>
  <si>
    <t>19% - Frontier Sprayers Current Price Pages</t>
  </si>
  <si>
    <t>Allied Equipment (Non-John Deere)</t>
  </si>
  <si>
    <t>Price Determined by Local John Deere Dealer &amp; Agency</t>
  </si>
  <si>
    <t>Diamond Mowers - Boom Mowers (includes Boom Mower Heads &amp; Options)</t>
  </si>
  <si>
    <t>17% off List Price</t>
  </si>
  <si>
    <t>Training - Included
Labor $115 per hour</t>
  </si>
  <si>
    <t>Diamond Mowers - Mainframe Attachments</t>
  </si>
  <si>
    <t>Diamond Mowers - Rotary Mowers</t>
  </si>
  <si>
    <t>Diamond Mowers - Flail Mowers</t>
  </si>
  <si>
    <t>Diamond Mowers - Excavator Attachments</t>
  </si>
  <si>
    <t>10% off List Price</t>
  </si>
  <si>
    <t>Diamond Mowers - Skid-Steer Attachments</t>
  </si>
  <si>
    <t>Diamond Mowers - Standard Available Options</t>
  </si>
  <si>
    <t>Diamond Mowers - All American Disk</t>
  </si>
  <si>
    <t>Blue Diamond - tractor, loader, mini skid steer, and utv attachments</t>
  </si>
  <si>
    <t xml:space="preserve"> Paladin Attachments - Tractor attachments, loader attachments, skid steer attachments, mini skid steer attachments, atv/utv attachments, attachments for all Paladin brands including Bradco CP Custom Works CWS FFC Harley Jewell JRB Kodiak McMillen Sweepster</t>
  </si>
  <si>
    <t>Fisher - tractor, loader utv, truck snow plows</t>
  </si>
  <si>
    <t>Fisher - tractor, loader utv, truck snow boxes</t>
  </si>
  <si>
    <t>Pro-Tech - tractor, loader utv, truck snow plows</t>
  </si>
  <si>
    <t>Pro-Tech - tractor, loader utv, truck snow boxes</t>
  </si>
  <si>
    <t>Erskin Attachments LLC. - Tractor attachments, loader attachments, skid steer attachments, mini skid steer attachments, atv/utv attachments</t>
  </si>
  <si>
    <t>Feacon - mulcher attachments for forestry equipment including skid steers, excavators, 3pt tractors</t>
  </si>
  <si>
    <t>Branch Manager - Tractor attachments, loader attachments, skid steer attachments, mini skid steer attachments, atv/utv attachments</t>
  </si>
  <si>
    <t>TrucBrush - tractor attachment, loader attachment</t>
  </si>
  <si>
    <t>Avant - loader and tractor attachments</t>
  </si>
  <si>
    <t>Toro - loader and tractor Dingo attachments</t>
  </si>
  <si>
    <t>Cross Country Trailers - trailer attachments</t>
  </si>
  <si>
    <t>Interstate Trailers - trailer attachments</t>
  </si>
  <si>
    <t>Snow Ex - salt spreader attachments</t>
  </si>
  <si>
    <t>W R Long- Tractor Attachments</t>
  </si>
  <si>
    <t>Boss Plows- Snow plows for RTV and tractors</t>
  </si>
  <si>
    <t>Agrimetal (Aerators, Debris Blowers, Turf Maintenance Equipment)</t>
  </si>
  <si>
    <t>Bernhard (Reel and Rotary Mower Blade Sharpening Equipment)</t>
  </si>
  <si>
    <t>Buffalo Turbine (Debris Blowers)</t>
  </si>
  <si>
    <t>Dakota (Topdressers and Spreaders)</t>
  </si>
  <si>
    <t>Lastec - (Mowers)</t>
  </si>
  <si>
    <t>Progressive (Mowers)</t>
  </si>
  <si>
    <t>Salsco (Greens, Fairway, &amp; Sports Turf Rollers, &amp; Chippers)</t>
  </si>
  <si>
    <t>Steiner (Compact Ariculating Tractors &amp; Attachments)</t>
  </si>
  <si>
    <t>Tru-Turf (Greens, Fairway and Sports Turf Rollers)</t>
  </si>
  <si>
    <t>Wiedenmann-Artificial Turf (Sweepers and Brushes)</t>
  </si>
  <si>
    <t>Wiedenmann-Natural Turf (Deep Tine Aerators, Seeders, Brushes, Sweepers and Blowers)</t>
  </si>
  <si>
    <t>Rotary Cutters - Single Spindle Cutters</t>
  </si>
  <si>
    <t>Rotary Cutters - Dual Spindle</t>
  </si>
  <si>
    <t>Rotary Cutters - RC3715 &amp; Smaller</t>
  </si>
  <si>
    <t>Rotary Cutters - RC3715 &amp; Larger</t>
  </si>
  <si>
    <t>Overseeders, &amp; All Purpose Seeders</t>
  </si>
  <si>
    <t>Dirt working implements</t>
  </si>
  <si>
    <t>Grapples</t>
  </si>
  <si>
    <t>Snow tools</t>
  </si>
  <si>
    <t>Compact Drills NT Seeders</t>
  </si>
  <si>
    <t>Construction attachments</t>
  </si>
  <si>
    <t>All Flex and Flail Mowers</t>
  </si>
  <si>
    <t>Ferilizer Spreaders</t>
  </si>
  <si>
    <t>Pallet Forks</t>
  </si>
  <si>
    <t>Core Aerators</t>
  </si>
  <si>
    <t>Land Scape Rakes</t>
  </si>
  <si>
    <t>Ditcher</t>
  </si>
  <si>
    <t>Hydraulic Two-Way Bucket</t>
  </si>
  <si>
    <t>Retail</t>
  </si>
  <si>
    <t>$100/hr</t>
  </si>
  <si>
    <t>F135: 54” Hydraulic Tiller</t>
  </si>
  <si>
    <t>TN 160: 62” Rotary Snow Blower</t>
  </si>
  <si>
    <t>LSI: 60” Snow Plow Blade</t>
  </si>
  <si>
    <t>SF 120: Hydraulic Trencher</t>
  </si>
  <si>
    <t>AF 4,000: 8,000 Lb. Pulling Force, Forestry Winch</t>
  </si>
  <si>
    <t>Forestry Flail for Extreme Brush up to 6” Thick Seppi Microforst RF</t>
  </si>
  <si>
    <t>SG 27H: Stump Grinder</t>
  </si>
  <si>
    <t>TSE 215: 82” Finishing Mower</t>
  </si>
  <si>
    <t>180 Degree Range Hydraulic Sickle Bar</t>
  </si>
  <si>
    <t>UT-125: Flail Head</t>
  </si>
  <si>
    <t>UT-125F: Forestry Flail with Fixed Hammers</t>
  </si>
  <si>
    <t xml:space="preserve">H.A. DeHart &amp; Son, Inc. </t>
  </si>
  <si>
    <t>Holder Attachements and Implements</t>
  </si>
  <si>
    <t>H&amp;K Equpiment</t>
  </si>
  <si>
    <t>Factory Installed Options</t>
  </si>
  <si>
    <t>All Wright Manufacturing Inc. OEM Accessories</t>
  </si>
  <si>
    <t>All Scag Manufacturing Inc. OEM Accessories</t>
  </si>
  <si>
    <t>Kubota All Terrain Vehicle Attachments and Implements</t>
  </si>
  <si>
    <t>$70 - $100 / Hour</t>
  </si>
  <si>
    <t>Kubota Farming / Ag Equipment - Rake Attachments and Implements</t>
  </si>
  <si>
    <t>Kubota Farming / Ag Equipment - Baler Attachments and Implements</t>
  </si>
  <si>
    <t>Kubota Farming / Ag Equipment - Tedder Attachments and Implements</t>
  </si>
  <si>
    <t>Kubota Farming / Ag Equipment - Wrapper Attachments and Implements</t>
  </si>
  <si>
    <t>Kubota Mower Attachments and Implements</t>
  </si>
  <si>
    <t>Kubota Tractor Attachments and Implements</t>
  </si>
  <si>
    <t>Industrial Litter Vacuums</t>
  </si>
  <si>
    <t>Lawn Vacuums</t>
  </si>
  <si>
    <t>Leaf Blowers</t>
  </si>
  <si>
    <t>Mower - Brush Cutter</t>
  </si>
  <si>
    <t>Over Seeder</t>
  </si>
  <si>
    <t>Slicer Seeder</t>
  </si>
  <si>
    <t>Sod Cutter</t>
  </si>
  <si>
    <t>Spreader/Sprayer</t>
  </si>
  <si>
    <t>Sweeper</t>
  </si>
  <si>
    <t>Truck Loaders</t>
  </si>
  <si>
    <t>Grasshopper Options/Accessories</t>
  </si>
  <si>
    <t>Grasshopper Implements</t>
  </si>
  <si>
    <t>Mower Attachments &amp; Accessories</t>
  </si>
  <si>
    <t>Utility Vehicle Attachments &amp; Accessories</t>
  </si>
  <si>
    <t>A35479 6 function joystick  400 series</t>
  </si>
  <si>
    <t>A36878 Attachment control switch pack  400, 500, 600, 700, 800 series</t>
  </si>
  <si>
    <t>A33916 work light kit ROPS  400, 500, 600, 700, 800 series</t>
  </si>
  <si>
    <t xml:space="preserve"> A34624 L Cab   400 series</t>
  </si>
  <si>
    <t>MCSD400 L Cab Door   400 series</t>
  </si>
  <si>
    <t>MW6.2310512T Tractor tire   400 series</t>
  </si>
  <si>
    <t>General bucket, 41.3 in, (4.2 cu ft struck cap), (5.3 cu ft heaped cap), 200 series</t>
  </si>
  <si>
    <t>General bucket, 41.3 in, (6.7 cu ft struck cap), (8.5 cu ft heaped cap)</t>
  </si>
  <si>
    <t>General bucket, 45.3 in, (7.4 cu ft struck cap), (9.2 cu ft heaped cap)</t>
  </si>
  <si>
    <t>General bucket, 51.2 in, (8.5 cu ft struck cap), (10.6 cu ft heaped cap)</t>
  </si>
  <si>
    <t>General bucket, 53.1 in, (8.5 cu ft struck cap), (10.6 cu ft heaped cap)</t>
  </si>
  <si>
    <t>HD General bucket, 51.2 in, (10.1 cu ft struck cap), (13.1 cu ft heaped cap)</t>
  </si>
  <si>
    <t>HD General bucket, 57.1 in, (12.4 cu ft struck cap), (14.8 cu ft heaped cap)</t>
  </si>
  <si>
    <t>HD General bucket,  63 in, (13.8 cu ft struck cap), (16.2 cu ft heaped cap)</t>
  </si>
  <si>
    <t>General bucket with teeth, 41.3 in, (6.7 cu ft struck cap), (8.5 cu ft heaped cap)</t>
  </si>
  <si>
    <t>General bucket with teeth, 45.3 in, (7.4 cu ft struck cap), (9.2 cu ft heaped cap)</t>
  </si>
  <si>
    <t>General bucket with teeth, 51.2 in, (8.5 cu ft struck cap), (10.6 cu ft heaped cap)</t>
  </si>
  <si>
    <t>General bucket with teeth, 53.1 in, (8.5 cu ft struck cap), (10.6 cu ft heaped cap)</t>
  </si>
  <si>
    <t>HD General bucket with teeth, 51.2 in, (10.9 cu ft struck cap), (13.1 cu ft heaped cap)</t>
  </si>
  <si>
    <t>HD General bucket with teeth, 57.1 in, (12.4 cu ft struck cap), (14.8 cu ft heaped cap)</t>
  </si>
  <si>
    <t>HD General bucket with teeth, 63 in, (13.8 cu ft struck cap), (16.2 cu ft heaped cap)</t>
  </si>
  <si>
    <t>Light material bucket, 45.3 in, (12.0 cu ft struck cap), (15.2 cu ft heaped cap)</t>
  </si>
  <si>
    <t>Light material bucket, 51.2 in, (13.8 cu ft struck cap), (17.5 cu ft heaped cap)</t>
  </si>
  <si>
    <t>XL Light material bucket, 57.1 in, (19.8 cu ft struck cap), (25.1 cu ft heaped cap)</t>
  </si>
  <si>
    <t>XL Light material bucket, 63 in, (21.5 cu ft struck cap), (27.5 cu ft heaped cap)</t>
  </si>
  <si>
    <t>XL Light material bucket, 71 in, (24.7 cu ft struck cap), (31.8 cu ft heaped cap)</t>
  </si>
  <si>
    <t>4 in 1 bucket, straight edge, 43.3 in, (5.5 cu ft struck cap), (7.8 cu ft heaped cap)</t>
  </si>
  <si>
    <t>4 in 1 bucket, straight edge, 50.4 in, (6.0 cu ft struck cap), (8.5 cu ft heaped cap)</t>
  </si>
  <si>
    <t>4 in 1 bucket, straight edge, 55.1 in, (7.4 cu ft struck cap), (9.9 cu ft heaped cap)</t>
  </si>
  <si>
    <t>4 in 1 bucket, with straight edge, 63 in, (11.7 cu ft struck cap), (19.9 cu ft heaped cap)</t>
  </si>
  <si>
    <t>4 in 1 bucket, with teeth, 43.3 in, (5.5 cu ft struck cap), (7.8 cu ft heaped cap)</t>
  </si>
  <si>
    <t>4 in 1 bucket, with teeth, 50.4 in, (6.0 cu ft struck cap), (8.5 cu ft heaped cap)</t>
  </si>
  <si>
    <t>4 in 1 bucket, with teeth, 55.1 in, (7.4 cu ft struck cap), (9.9 cu ft heaped cap)</t>
  </si>
  <si>
    <t>4 in 1 bucket, with teeth, 63 in, (11.7 cu ft struck cap), (19.9 cu ft heaped cap)</t>
  </si>
  <si>
    <t>High tip bucket, 41.3 in, (5.3 cu ft struck cap), (6.7 cu ft heaped cap)</t>
  </si>
  <si>
    <t>High tip bucket, 50.4 in, (12.4 cu ft struck cap), (14.8 cu ft heaped cap)</t>
  </si>
  <si>
    <t>XL High tip bucket, 57.1 in, (18.7 cu ft struck cap), (24.0 cu ft heaped cap)</t>
  </si>
  <si>
    <t>XL High tip bucket, 70.9 in, (29.0 cu ft struck cap), (31.8 cu ft heaped cap)</t>
  </si>
  <si>
    <t>Grapple bucket, 35.4 in</t>
  </si>
  <si>
    <t>Grapple bucket, 41.3 in</t>
  </si>
  <si>
    <t>Grapple bucket, 51.2 in</t>
  </si>
  <si>
    <t>Demolition grapple bucket, 43.3 in.</t>
  </si>
  <si>
    <t>Demolition grapple bucket, 51.2 in.</t>
  </si>
  <si>
    <t>Leveling bucket, 50.4 in, 7.1 cu ft</t>
  </si>
  <si>
    <t>Leveling bucket, 55.1 in, 8.5 cu ft</t>
  </si>
  <si>
    <t>Leveling bucket, 57.1 in, (8.8 cu ft struck cap), (13.4 cu ft heaped cap)</t>
  </si>
  <si>
    <t>Leveling bucket, 63 in, (9.9 cu ft struck cap), (14.8 cu ft heaped cap)</t>
  </si>
  <si>
    <t>Pallet fork set, 33.5 in, (A36346 Bolt on back frame included)</t>
  </si>
  <si>
    <t>Pallet fork set, 43.3 in, (A36346 Bolt on back frame included)</t>
  </si>
  <si>
    <t>Pallet fork set, 47.2 in, (A36346 Bolt on back frame included) XHD</t>
  </si>
  <si>
    <t>Pallet fork, bolt on back frame</t>
  </si>
  <si>
    <t>Pallet fork set, 48 in (complete set)</t>
  </si>
  <si>
    <t>Pallet back plate &amp; guard (replacement)</t>
  </si>
  <si>
    <t>Pallet fork with hydraulic side shift, 43.3 in, includes  Bolt-on back frame</t>
  </si>
  <si>
    <t>Skip bucket, 34.6 in, 22.25 cu ft</t>
  </si>
  <si>
    <t>Skip bucket, 37.4 in, 12.7 cu ft</t>
  </si>
  <si>
    <t>Skip bucket, 50.4 in, 33.5 cu ft</t>
  </si>
  <si>
    <t>Skip bucket, 54.7 in, 24.7 cu ft</t>
  </si>
  <si>
    <t>Castor wheels 4 pcs for skip bucket</t>
  </si>
  <si>
    <t>Castor wheels, pneumatic tires, 4 pcs for skip bucket</t>
  </si>
  <si>
    <t>Supports, 4 pcs for skip bucket</t>
  </si>
  <si>
    <t>Lifting brackets,  4 pcs,  for skip bucket</t>
  </si>
  <si>
    <t>Jib boom with 2 hooks, 47.2 in</t>
  </si>
  <si>
    <t>Jib boom, telescoping, 74.8 in max</t>
  </si>
  <si>
    <t>Ball hitch for front of machine</t>
  </si>
  <si>
    <t>Dozer blade, 55 in, with spring release, series 2</t>
  </si>
  <si>
    <t xml:space="preserve">Dozer blade, 55 in, extensions, 2 x 7 in </t>
  </si>
  <si>
    <t>Dozer blade, 55 in, ice cutting edge</t>
  </si>
  <si>
    <t>Dozer blade, 55 in, ice cutting edge for extensions (each)</t>
  </si>
  <si>
    <t>Dozer blade, 55 in, rubber cutting edge</t>
  </si>
  <si>
    <t>Dozer blade, 55 in, rubber cutting edge for extensions</t>
  </si>
  <si>
    <t>Dozer blade, 78.7 in, incl 2 x 10 in extensions</t>
  </si>
  <si>
    <t>Dozer blade, 78.7 in, ice cutting edge kit (main blade &amp; extensions)</t>
  </si>
  <si>
    <t>Dozer blade, 78.7 in, rubber cutting edge (main blade &amp; extensions)</t>
  </si>
  <si>
    <t>Dozer blade, 98.4 in, incl 2 x 10 in extensions</t>
  </si>
  <si>
    <t>Dozer blade, 98.4 in, ice cutting edge kit (main blade &amp; extensions)</t>
  </si>
  <si>
    <t>Dozer blade, 98.4 in, rubber cutting edge kit (main blade &amp; extensions)</t>
  </si>
  <si>
    <t>Dozer blade, 78.7 in &amp; 98.4 in, Support wheels, 2 pcs</t>
  </si>
  <si>
    <t xml:space="preserve">A425180 Zoom plow, 53 to 92 in. </t>
  </si>
  <si>
    <t xml:space="preserve">Snow plow, V blade, V1800, 72.4 - 59.4 in. </t>
  </si>
  <si>
    <t>Snow plow - Ice scraper blades for A36795</t>
  </si>
  <si>
    <t xml:space="preserve">Snow plow, V blade, V2400, 96.5 - 79.5 in. </t>
  </si>
  <si>
    <t>Snow plow - Ice scraper blades for A36796</t>
  </si>
  <si>
    <t xml:space="preserve">V-Snow blade, 50 - 47 in. </t>
  </si>
  <si>
    <t>Poly edge for PLV5047 V-Snow blade</t>
  </si>
  <si>
    <t>Metal edge for PLV5047 V-Snow blade</t>
  </si>
  <si>
    <t xml:space="preserve">V-Snow blade, 60 - 56 in. </t>
  </si>
  <si>
    <t>Poly edge for PLV6056 V-Snow blade</t>
  </si>
  <si>
    <t>Metal edge for PLV6056 V-Snow blade</t>
  </si>
  <si>
    <t>Flipper bucket, 70.9 - 118.5 in, 26 cu ft</t>
  </si>
  <si>
    <t>Flipper Bucket - Ice scraper blades for A414035</t>
  </si>
  <si>
    <t>Snow blower, 43 in, 2 stage - 200's</t>
  </si>
  <si>
    <t>PLSB48AH Snow blower, 48 in, 2 stage - 400s, 500s &amp; 630</t>
  </si>
  <si>
    <t>PLSB48DH Snow blower, 48 in, 2 stage - 635, 640, 700s</t>
  </si>
  <si>
    <t>PLSB60DH Snow blower, 60 in, 2 stage - 635, 640, 700s</t>
  </si>
  <si>
    <t>A434731 Snow blower, 48 in, 2 stage - 400, 500, 600</t>
  </si>
  <si>
    <t>A428062 Snow blower, 60 in, 2 stage - 700, 800</t>
  </si>
  <si>
    <t>Rotary broom, 1100, 43.3 in, power angling option for A36067</t>
  </si>
  <si>
    <t>Rotary broom, 1500, 59.0 in with power angling (44 brush sections)</t>
  </si>
  <si>
    <t>Rotary broom, 2000, 79.0 in with power angling (57 brush sections)</t>
  </si>
  <si>
    <t>Rotary broom, poly replacement brush section (1100-32/1500-44/2000-57)</t>
  </si>
  <si>
    <t>Rotary broom, wire replacement brush section (1100-32/1500-44/2000-57)</t>
  </si>
  <si>
    <t xml:space="preserve">Collecting broom 1050, 41.3 in </t>
  </si>
  <si>
    <t>Collecting broom 1500, 59.0 in</t>
  </si>
  <si>
    <t>Collecting broom 1500, 59.0 in, optional side brush</t>
  </si>
  <si>
    <t>Collecting broom 1500, 59.0 in, water spraying system</t>
  </si>
  <si>
    <t>Collecting broom 1500, 59.0 in, with side brush</t>
  </si>
  <si>
    <t>Collecting broom 1500, 59.0 in, with side brush and water spraying system</t>
  </si>
  <si>
    <t>Bucket broom 1100, 43.3 in.</t>
  </si>
  <si>
    <t>Bucket broom 1100, 43.3 in. with water spraying system</t>
  </si>
  <si>
    <t>Bucket broom 1100 - Water spraying system</t>
  </si>
  <si>
    <t>Bucket broom 1500, 59.1 in.</t>
  </si>
  <si>
    <t>Bucket broom 1500, 59.1 in. with water spraying system</t>
  </si>
  <si>
    <t>Bucket broom 1500 - Water spraying system</t>
  </si>
  <si>
    <t>Artificial turf cleaning attachment ATA 1200 (w/o Rear Brush)</t>
  </si>
  <si>
    <t>Artificial turf cleaning attachment ATA 1200 (with Rear Brush)</t>
  </si>
  <si>
    <t>Rear Brush for ATA 1200</t>
  </si>
  <si>
    <t>Front rake for ATA 1200</t>
  </si>
  <si>
    <t>Sand Sieve for ATA 1200</t>
  </si>
  <si>
    <t>Deep Cleaning Sieve for ATA 1200</t>
  </si>
  <si>
    <t>Artifical turf maintenance brush, 118 in</t>
  </si>
  <si>
    <t>Roller compactor</t>
  </si>
  <si>
    <t>Artificial turf snow pusher, 6 ft</t>
  </si>
  <si>
    <t>Artificial turf snow pusher, 8 ft</t>
  </si>
  <si>
    <t>Sand/salt spreader, 3.54 in, 5.7 cu ft, hydr. Front, manual loading</t>
  </si>
  <si>
    <t xml:space="preserve">Sand/salt spreader, 35.4 in, 7.1 cu ft, hydr. front </t>
  </si>
  <si>
    <t xml:space="preserve">Sand/salt spreader, 59.1 in, 17.7 cu ft, hydr. front </t>
  </si>
  <si>
    <t>Centrifugal sand/salt spreader, 8.8 cu ft, Front Mounted</t>
  </si>
  <si>
    <t>Centrifugal sand/salt spreader, 8.8 cu ft, Rear Mounted 700s -requires A35412/A36552</t>
  </si>
  <si>
    <t>Towable sand/salt spreader 39.4 in, 8.1 cu ft</t>
  </si>
  <si>
    <t>Vacuum brush,  47.2 in, with collection box 28.0 cu ft</t>
  </si>
  <si>
    <t>Leguan 50 vertical personnel lift, 440 lb max load, 197 in max height</t>
  </si>
  <si>
    <t>Tipping trailer, w=44.3 in, l=67.3 in, 2650 lb max, hydr. tipping</t>
  </si>
  <si>
    <t>Tipping trailer, w=53.1 in, l=88.2 in, 4000 lb max, hydr. tipping</t>
  </si>
  <si>
    <t>Extra side set, trailer A2949</t>
  </si>
  <si>
    <t>Trailer/timber trailer, single axle, with high sides</t>
  </si>
  <si>
    <t>Trailer/timber trailer, double axle, with high sides</t>
  </si>
  <si>
    <t>High pressure washer S, 74 gal tank</t>
  </si>
  <si>
    <t>High pressure washer M, 148 gal tank</t>
  </si>
  <si>
    <t>High pressure washer L, 222 gal tank</t>
  </si>
  <si>
    <t>Lawn mower 1200 47.2 in, Series 2</t>
  </si>
  <si>
    <t>Side discharging kit to 1200 Series 2 lawn mower</t>
  </si>
  <si>
    <t>Lawn mower 1500, 59.0 in with side discharger</t>
  </si>
  <si>
    <t>Lawn mower 1500, 59.0 in, optional mulching kit</t>
  </si>
  <si>
    <t>Collecting lawn mower 1200, 47.2 in, 7.4 cu ft</t>
  </si>
  <si>
    <t>Collecting lawn mower 1500, 59.0 in, 28.0 cu ft</t>
  </si>
  <si>
    <t>Flail mower, 47.2 in</t>
  </si>
  <si>
    <t>Flail mower, 59.1 in</t>
  </si>
  <si>
    <t>Cutting bar, 57.1 in</t>
  </si>
  <si>
    <t>Cutting bar - Electric cutting angle adjustment</t>
  </si>
  <si>
    <t>Fingerbar mower 47.2 in with hydr. boom</t>
  </si>
  <si>
    <t>Flail mower 39.4 in with hydraulic boom</t>
  </si>
  <si>
    <t>Edge trimmer</t>
  </si>
  <si>
    <t>Support wheel, Edge trimmer</t>
  </si>
  <si>
    <t>Weed Brush</t>
  </si>
  <si>
    <t>Rotary hoe 1100, 39.4 in</t>
  </si>
  <si>
    <t>Rotary hoe 1100, 39.4 in, optional field roller</t>
  </si>
  <si>
    <t>Rotary hoe 1300, 51.2 in</t>
  </si>
  <si>
    <t>Rotary hoe 1300, 51.2 in, optional field roller</t>
  </si>
  <si>
    <t>Stone burier 1130, 44.5 in</t>
  </si>
  <si>
    <t>Stone burier 1130, 44.5 in, optional seeder unit</t>
  </si>
  <si>
    <t>Stone burier 1300, 51.2 in</t>
  </si>
  <si>
    <t>Stone burier 1300, 51.2 in, optional seeder unit</t>
  </si>
  <si>
    <t>Stone burier 1500, 59.1 in</t>
  </si>
  <si>
    <t>Stone burier 1500, 59.1 in, optional seeder unit</t>
  </si>
  <si>
    <t>Rotary harrow 1200, 41.3 in</t>
  </si>
  <si>
    <t>Rotary harrow 1350, 48.0 in</t>
  </si>
  <si>
    <t>Rotary harrow 1350, 48.0 in, optional seeding unit</t>
  </si>
  <si>
    <t>Rotary harrow 1500, 55.1 in</t>
  </si>
  <si>
    <t>Rotary harrow 1500, 55.1 in, optional seeding unit</t>
  </si>
  <si>
    <t>Rotary harrow 1700, 61.0 in</t>
  </si>
  <si>
    <t>Rotary harrow 1700, 61.0 in, optional seeding unit</t>
  </si>
  <si>
    <t>Leveler, 47.2 in</t>
  </si>
  <si>
    <t>Leveler, 59.1 in</t>
  </si>
  <si>
    <t>Front Rake</t>
  </si>
  <si>
    <t>Ripper, 3 teeth, 20.0 in</t>
  </si>
  <si>
    <t>Screening bucket, 47.2 in, 10.6 cu ft</t>
  </si>
  <si>
    <t>Stone grab, mechanical</t>
  </si>
  <si>
    <t>Stone installation clamp, hydraulic</t>
  </si>
  <si>
    <t>Grabbing tool, 1430 lb max</t>
  </si>
  <si>
    <t>Conical grabber for grabbing tool, 2 pieces</t>
  </si>
  <si>
    <t>Barrel grabber for grabbing tool, 2 pieces</t>
  </si>
  <si>
    <t>Stump buster drive unit  XHD92</t>
  </si>
  <si>
    <t>Stump buster drill, 10 in</t>
  </si>
  <si>
    <t>Stump buster drill, 14 in</t>
  </si>
  <si>
    <t>Stump grinder 22 in grinding wheel 400 thru 700 series</t>
  </si>
  <si>
    <t>Stump grinder 24 in grinding wheel 600 &amp; 700 series</t>
  </si>
  <si>
    <t>Backhoe 170, incl 9.8 in bucket</t>
  </si>
  <si>
    <t>Backhoe 210, incl 15.7 in bucket</t>
  </si>
  <si>
    <t>Backhoe 260, incl 15.7 in bucket</t>
  </si>
  <si>
    <t>Mini digger 120, incl 9.8 in bucket</t>
  </si>
  <si>
    <t>Mini digger 150, add bucket</t>
  </si>
  <si>
    <t>Bucket,  9.8 in w/ teeth, for Backhoe 170, Backhoe 210, Mini digger 120</t>
  </si>
  <si>
    <t>Bucket,  9.8 in, for Backhoe 260 &amp; Mini digger 150</t>
  </si>
  <si>
    <t xml:space="preserve">Bucket, 15.7 in, for Backhoe 170, Backhoe 210, Mini digger 120 </t>
  </si>
  <si>
    <t>Bucket, 15.7 in, Backhoe 260 &amp; Mini digger 150</t>
  </si>
  <si>
    <t>Bucket, 29.5 in, straight edge, for Backhoe 170, Backhoe 210</t>
  </si>
  <si>
    <t>Bucket, 29.5 in, Backhoe 260, Mini digger 150</t>
  </si>
  <si>
    <t>Bucket, 39.4 in, Backhoe 260, Mini digger 150</t>
  </si>
  <si>
    <t>Backhoe 260, Quick attach S30-150 with sideways tilt,</t>
  </si>
  <si>
    <t xml:space="preserve">Mini digger 150 - Bucket tilt adpater </t>
  </si>
  <si>
    <t>Trencher, 4" Earth Chain, A Drive</t>
  </si>
  <si>
    <t>Trencher, 6" Earth Chain, A Drive</t>
  </si>
  <si>
    <t>Trencher, 8" Earth Chain, A Drive</t>
  </si>
  <si>
    <t>Trencher, 4" Combo Chain, A Drive</t>
  </si>
  <si>
    <t>Trencher, 6" Combo Chain, A Drive</t>
  </si>
  <si>
    <t>Trencher, 8" Combo Chain, A Drive</t>
  </si>
  <si>
    <t>Trencher, 4" Shark Tooth Chain, A Drive</t>
  </si>
  <si>
    <t>Trencher, 6" Shark Tooth Chain, A Drive</t>
  </si>
  <si>
    <t>Trencher, 8" Shark Tooth Chain, A Drive</t>
  </si>
  <si>
    <t>Trencher, 4" Earth Chain, D Drive</t>
  </si>
  <si>
    <t>Trencher, 6" Earth Chain, D Drive</t>
  </si>
  <si>
    <t>Trencher, 8" Earth Chain, D Drive</t>
  </si>
  <si>
    <t>Trencher, 4" Combo Chain, D Drive</t>
  </si>
  <si>
    <t>Trencher, 6" Combo Chain, D Drive</t>
  </si>
  <si>
    <t>Trencher, 8" Combo Chain, D Drive</t>
  </si>
  <si>
    <t xml:space="preserve">Trencher, 4" Shark Tooth Chain, D Drive </t>
  </si>
  <si>
    <t>Trencher, 6" Shark Tooth Chain, D Drive</t>
  </si>
  <si>
    <t>Trencher, 8" Shark Tooth Chain, D Drive</t>
  </si>
  <si>
    <t>Auger drive unit, 2" Hex</t>
  </si>
  <si>
    <t>Auger drill, earth auger, 6"</t>
  </si>
  <si>
    <t>Auger drill, earth auger, 8"</t>
  </si>
  <si>
    <t>Auger drill, earth auger, 9"</t>
  </si>
  <si>
    <t>Auger drill, earth auger, 10"</t>
  </si>
  <si>
    <t>Auger drill, earth auger, 12"</t>
  </si>
  <si>
    <t>Auger drill, earth auger, 14"</t>
  </si>
  <si>
    <t>Auger drill, earth auger, 16"</t>
  </si>
  <si>
    <t>Auger drill, earth auger, 18"</t>
  </si>
  <si>
    <t>Auger drill, earth auger, 20"</t>
  </si>
  <si>
    <t>Auger drill, earth auger, 24"</t>
  </si>
  <si>
    <t>Auger drill, earth auger, 30"</t>
  </si>
  <si>
    <t>Auger drill, earth auger, 36"</t>
  </si>
  <si>
    <t>Auger drill, tungsten, 6"</t>
  </si>
  <si>
    <t>Auger drill, tungsten, 8"</t>
  </si>
  <si>
    <t>Auger drill, tungsten, 9"</t>
  </si>
  <si>
    <t>Auger drill, tungsten, 10"</t>
  </si>
  <si>
    <t>Auger drill, tungsten, 12"</t>
  </si>
  <si>
    <t>Auger drill, tungsten, 14"</t>
  </si>
  <si>
    <t>Auger drill, tungsten, 16"</t>
  </si>
  <si>
    <t>Auger drill, tungsten, 18"</t>
  </si>
  <si>
    <t>Auger drill, tungsten, 20"</t>
  </si>
  <si>
    <t>Auger drill, tungsten, 24"</t>
  </si>
  <si>
    <t>Auger drill, tungsten, 30"</t>
  </si>
  <si>
    <t>Auger drill, tungsten, 36"</t>
  </si>
  <si>
    <t>Auger drill, rock, 6"</t>
  </si>
  <si>
    <t>Auger drill, rock, 8"</t>
  </si>
  <si>
    <t>Auger drill, rock, 9"</t>
  </si>
  <si>
    <t>Auger drill, rock, 10"</t>
  </si>
  <si>
    <t>Auger drill, rock, 12"</t>
  </si>
  <si>
    <t>Auger drill, rock, 14"</t>
  </si>
  <si>
    <t>Auger drill, rock, 16"</t>
  </si>
  <si>
    <t>Auger drill, rock, 18"</t>
  </si>
  <si>
    <t>Auger drill, rock, 20"</t>
  </si>
  <si>
    <t>Auger drill, rock, 24"</t>
  </si>
  <si>
    <t>Auger shaft extension, 24"</t>
  </si>
  <si>
    <t>Auger shaft extension, 36"</t>
  </si>
  <si>
    <t>Hydraulic breaker,   B105</t>
  </si>
  <si>
    <t>Chisel point tool for breaker B105</t>
  </si>
  <si>
    <t>Moil point tool for breaker B105</t>
  </si>
  <si>
    <t>Spade, parallel to boom tool for breaker B105</t>
  </si>
  <si>
    <t>Spade, transverse to boom tool for breaker B105</t>
  </si>
  <si>
    <t>Compacting plate tool for breaker B105</t>
  </si>
  <si>
    <t>Pyramid tool for breaker B105</t>
  </si>
  <si>
    <t>Hydraulic breaker, B155</t>
  </si>
  <si>
    <t>Chisel point tool for breaker B155</t>
  </si>
  <si>
    <t>Moil point tool for breaker B155</t>
  </si>
  <si>
    <t>Spade, parallel to boom tool for breaker B155</t>
  </si>
  <si>
    <t>Spade, transverse to boom tool for breaker B155</t>
  </si>
  <si>
    <t>Compacting plate tool for breaker B155</t>
  </si>
  <si>
    <t>Pyramid tool for breaker B155</t>
  </si>
  <si>
    <t>Hydraulic breaker, B230</t>
  </si>
  <si>
    <t>Chisel point tool for breaker B230</t>
  </si>
  <si>
    <t>Spade, parallel to boom tool for breaker B230</t>
  </si>
  <si>
    <t>Spade, transverse to boom tool for breaker B230</t>
  </si>
  <si>
    <t>Compacting plate tool for breaker B230</t>
  </si>
  <si>
    <t>Pyramid tool for breaker B230</t>
  </si>
  <si>
    <t>Moil point tool for breaker B230</t>
  </si>
  <si>
    <t>Cutter crusher C290</t>
  </si>
  <si>
    <t>Concrete mixing bucket, 58.7 in, 7.4 cu ft</t>
  </si>
  <si>
    <t>Concrete mixing bucket, 58.7 in, 7.4 cu ft, left hand discharge</t>
  </si>
  <si>
    <t>Concrete mixing drum, 2.8 cu ft</t>
  </si>
  <si>
    <t>Disc Scraper</t>
  </si>
  <si>
    <t>Vibrating plate, 11.2 in x 19.7 in</t>
  </si>
  <si>
    <t>All-round grapple, 35.4 in</t>
  </si>
  <si>
    <t>Silage fork, 31.5 in</t>
  </si>
  <si>
    <t>Silage fork  35.5 in.</t>
  </si>
  <si>
    <t>Silage fork  41.3 in.</t>
  </si>
  <si>
    <t>Silage fork  51.2 in.</t>
  </si>
  <si>
    <t>Silage fork adapter for greater emptying angle</t>
  </si>
  <si>
    <t>Silage angle dozer blade, mounts on silage fork</t>
  </si>
  <si>
    <t>XL silage grab fork, 43.3 in</t>
  </si>
  <si>
    <t>XL silage grab fork, 51.2 in</t>
  </si>
  <si>
    <t>XL silage grab fork, 59.1 in</t>
  </si>
  <si>
    <t>XL silage grab adapter for greater emptying angle</t>
  </si>
  <si>
    <t xml:space="preserve">Feeding table cleaning blade, for any silage fork, 47.2 in </t>
  </si>
  <si>
    <t xml:space="preserve">Feeding table cleaning blade, for any XL silage grab, 65.0 in </t>
  </si>
  <si>
    <t>Extra side extension 21.7 in. for feeding table cleaning blades A2936 or A35512</t>
  </si>
  <si>
    <t>Silage dispenser, 54.0 in, 23.0 cu ft</t>
  </si>
  <si>
    <t>Feed mover screw, 55.1 in</t>
  </si>
  <si>
    <t>Silage cutter, 39.4 in</t>
  </si>
  <si>
    <t>Silage cutter, 51.2 in</t>
  </si>
  <si>
    <t>Carousel broom, 39.4 in</t>
  </si>
  <si>
    <t>Round bale grab</t>
  </si>
  <si>
    <t>Square bale grab</t>
  </si>
  <si>
    <t>Bale handler, for wrapped bales</t>
  </si>
  <si>
    <t>Bale fork, round-2 tines</t>
  </si>
  <si>
    <t>Bale fork, square-3 tines</t>
  </si>
  <si>
    <t>Round bale Splitter</t>
  </si>
  <si>
    <t>Manure fork, w/ replacable tines</t>
  </si>
  <si>
    <t>Bedding distributor bucket</t>
  </si>
  <si>
    <t>Rubber scraper blade, bedding distributor bucket</t>
  </si>
  <si>
    <t>Grain / Flour dispenser bucket left discharge, 43.3 in, 10.6 cu ft</t>
  </si>
  <si>
    <t>Push broom, 51.2 in</t>
  </si>
  <si>
    <t>Push broom, 78.7 in</t>
  </si>
  <si>
    <t>3-point hitch adapter, CAT 2</t>
  </si>
  <si>
    <t>Hydraulic motor with PTO shaft for 3-point hitch adapter</t>
  </si>
  <si>
    <t>Cat 1 adapter for 3-point hitch adapter</t>
  </si>
  <si>
    <t>Manure collector, mounts on bucket</t>
  </si>
  <si>
    <t>Horse arena harrow, 53.2 in</t>
  </si>
  <si>
    <t>Water spaying system for Horse arena harrow</t>
  </si>
  <si>
    <t>Horse arena harrow, 53.2, transport wheels</t>
  </si>
  <si>
    <t>Front Cultivator</t>
  </si>
  <si>
    <t>Big bag transporter with adjustable hook height</t>
  </si>
  <si>
    <t>Stone collecting bucket, 41.3 in</t>
  </si>
  <si>
    <t>Stone collecting bucket, 54.0 in</t>
  </si>
  <si>
    <t>Beehive mover</t>
  </si>
  <si>
    <t>Pressure washer, front - 8 gal/min, 2900 PSI</t>
  </si>
  <si>
    <t>Pressure washer, rear - 8 gal/min, 2900 PSI</t>
  </si>
  <si>
    <t>Compressor, front</t>
  </si>
  <si>
    <t xml:space="preserve">Compressor, rear </t>
  </si>
  <si>
    <t>Winch, hydraulic</t>
  </si>
  <si>
    <t>Tree Shear</t>
  </si>
  <si>
    <t>Log grab, heavy duty - 33.3 in</t>
  </si>
  <si>
    <t>Log grab, hydraulic, mounted on 33.5" pallet fork (A21047 included)</t>
  </si>
  <si>
    <t>Log grab, hydraulic, mounted on 43.3" pallet fork (A21039 included)</t>
  </si>
  <si>
    <t>Log grab, hydraulic, mounted on 47.2" pallet fork (A36589 included)</t>
  </si>
  <si>
    <t>Timber grab with hydraulic rotator</t>
  </si>
  <si>
    <t>Timber grab without hydraulic rotator</t>
  </si>
  <si>
    <t>Core drill</t>
  </si>
  <si>
    <t>Diamond core bit 4.4 in, for hand held tools, core drill</t>
  </si>
  <si>
    <t>Cut-off saw</t>
  </si>
  <si>
    <t>Diamond disc 16 in, for hand held tools, cut-off saw</t>
  </si>
  <si>
    <t>Rock drill</t>
  </si>
  <si>
    <t>Rod, tapered, 15.7 in, for hand held tools, rock drill</t>
  </si>
  <si>
    <t>Drill bit, 1.3 in, for hand held tools, rock drill</t>
  </si>
  <si>
    <t>Hydraulic breaker</t>
  </si>
  <si>
    <t>Chisel, narrow 1.25 x 6.3 in, for hand held tools, hydraulic breaker</t>
  </si>
  <si>
    <t>Submersible pump</t>
  </si>
  <si>
    <t>Hydraulic hose kit 32 ft, with multi connector, for hand held tools</t>
  </si>
  <si>
    <t>Site toolbox</t>
  </si>
  <si>
    <t>Tilt adapter, hydraulic</t>
  </si>
  <si>
    <t>Tilt adapter, 90 degrees, hydraulic</t>
  </si>
  <si>
    <t>2 in Receiver hitch, rear mount, 200s</t>
  </si>
  <si>
    <t>2" Receiver hitch, rear mount</t>
  </si>
  <si>
    <t>Hydraulic trailer hitch</t>
  </si>
  <si>
    <t>Adapter brackets, set of 2</t>
  </si>
  <si>
    <t>Adapter brackets, set of 2, Heavy Duty</t>
  </si>
  <si>
    <t>Adapter plate .4 in</t>
  </si>
  <si>
    <t>Adapter plate .8 in</t>
  </si>
  <si>
    <t>Side shift adapter 16 inches (right shift only)</t>
  </si>
  <si>
    <t>Skid Steer Attachment Mounting Adapter - Full Size</t>
  </si>
  <si>
    <t>Skid Steer Attachment Mounting Adapter - MT</t>
  </si>
  <si>
    <t>Skid Steer Attachment Mounting Adapter - Mini</t>
  </si>
  <si>
    <t>Tie down bracket-wheel hub mounted</t>
  </si>
  <si>
    <t>Flat Face Coupling Kit to Avant Multi connector system</t>
  </si>
  <si>
    <t>Multi connector, attachment side 2 couplers pressure-return</t>
  </si>
  <si>
    <t>Multi connector, attachment side 2 couplers pressure-free return</t>
  </si>
  <si>
    <t>Multi connector, attachment side 3 couplers pressure-return-tank</t>
  </si>
  <si>
    <t>Multi connector parking, "on attachment"</t>
  </si>
  <si>
    <t>Prosser Power Group LLC</t>
    <phoneticPr fontId="0" type="noConversion"/>
  </si>
  <si>
    <t>AEBI-Schmidt &amp; C0 AG Attachments and Implements</t>
    <phoneticPr fontId="0" type="noConversion"/>
  </si>
  <si>
    <t>$75.00/hour</t>
    <phoneticPr fontId="0" type="noConversion"/>
  </si>
  <si>
    <t>R&amp;S Equipment Repair</t>
  </si>
  <si>
    <t>Kioti - Tractor Attachement (Loaders &amp; Backhoes)</t>
  </si>
  <si>
    <t>Kioti - Tractor Attachement / Loader</t>
  </si>
  <si>
    <t>Kioti - Tractor Attachement / Backhoe</t>
  </si>
  <si>
    <t xml:space="preserve">Kioti - Implements (Bale Spear, Rear Blade, Cultipacker, Cutter, Disc Harrows, Landscape Rakes, Mower - Finish &amp; Flexwing Finish, Pallet Forks, Post Hole Diggers, Scrapers, Seeders, Stump Grinder, Tiller, Snowblower &amp; Dozer Blade </t>
  </si>
  <si>
    <t xml:space="preserve">R&amp;S Equipment Repair </t>
  </si>
  <si>
    <t>Pequea - Implement / Turbo Tedder</t>
  </si>
  <si>
    <t>Pequea - Implement / Standard Duty Rotary Tedder</t>
  </si>
  <si>
    <t>Pequea - Implement / Windrow Pro Wheel Rake</t>
  </si>
  <si>
    <t xml:space="preserve">Pequea - Implement / Mid Capacity Carted Wheel Rake </t>
  </si>
  <si>
    <t>Pequea - Implement / Rotary Rake</t>
  </si>
  <si>
    <t>Pequea - Implement / Rotary Orchard Pruning Rake</t>
  </si>
  <si>
    <t>Pequea - Implement / Compact Manure Spreader</t>
  </si>
  <si>
    <t>Pequea - Implement / Box Manure Spreader</t>
  </si>
  <si>
    <t>Pequea - Implement / Litter Spreader</t>
  </si>
  <si>
    <t>Pequea - Implement / Lime Spreader</t>
  </si>
  <si>
    <t>Pequea - Implement / Vineyard &amp; Orchard Spreader</t>
  </si>
  <si>
    <t>Pequea - Implement / Wood Chipper</t>
  </si>
  <si>
    <t>Pequea - Implement / Wagon Gears</t>
  </si>
  <si>
    <t>Pequea - Implement / Portable Bunk Feeders</t>
  </si>
  <si>
    <t>Pequea - Implement / Round Bale Movers</t>
  </si>
  <si>
    <t>Zetor - Implement / Mower, Drum</t>
  </si>
  <si>
    <t>SnowEx - Implement / Salt Spreader</t>
  </si>
  <si>
    <t>SnowEx - Implement / Salt Brine Maker</t>
  </si>
  <si>
    <t xml:space="preserve">SnowEx - Implement / Salt Brine Sprayer </t>
  </si>
  <si>
    <t>Swivel Wheel Kit (fits all blower models, except 9570 &amp; 99170 models)</t>
  </si>
  <si>
    <t>Little Wonder Blower Accessory</t>
  </si>
  <si>
    <t>Parking Brake Kit (fits all push blower models, except 99170)</t>
  </si>
  <si>
    <t>Solid Wheel (fits all blower models, except 99170)</t>
  </si>
  <si>
    <t>Tool Holder - holds one tool (fits all blower models, except 99170)</t>
  </si>
  <si>
    <t>Crack Cleaner Attachment (for edgers)</t>
  </si>
  <si>
    <t>Little Wonder Vacuum Accessory</t>
  </si>
  <si>
    <t>Little Wonder Hose Kit for High Performance Vacuum</t>
  </si>
  <si>
    <t>Little Wonder Nozzle Guards for High Performance Vacuum</t>
  </si>
  <si>
    <t>Little Wonder Swivel Wheel Kit  for High Performance Vacuum</t>
  </si>
  <si>
    <t>Little Wonder Felt Liner Kit for High Performance Vacuuum</t>
  </si>
  <si>
    <t>Little Wonder Swing Away Mount 14hp (Truckloader Accesory)</t>
  </si>
  <si>
    <t>Little Wonder Truckloader Accessory</t>
  </si>
  <si>
    <t>Little Wonder Receiver Hitch Mount 14hp ((Truckloader Accesory)</t>
  </si>
  <si>
    <t>Little Wonder Tailgate Mount 14hp (Truckloader Accesory)</t>
  </si>
  <si>
    <t>Little Wonder Discharge Chute Extension Hose 14hp (Truckloader Accesory)</t>
  </si>
  <si>
    <t>Little Wonder Discharge Chute Deflector 14hp (14 HP Truckloader Accesory)</t>
  </si>
  <si>
    <t>Little Wonder 18" Housing Extension Kit (14hp Truckloader Accesory)</t>
  </si>
  <si>
    <t>Extension for Discharge Chute Hose</t>
  </si>
  <si>
    <t>Safety Package (2 cones, wheel chocks &amp; storage box)</t>
  </si>
  <si>
    <t>LED Spot Light Kit (2 LED, brackets &amp; wiring harness)</t>
  </si>
  <si>
    <t>Rotary Arm Mount 18HP Skid Mount</t>
  </si>
  <si>
    <t xml:space="preserve">Hitch Mount for 18HP SM </t>
  </si>
  <si>
    <t>Hitch Mount Swing Arm</t>
  </si>
  <si>
    <t>Dual Receiver</t>
  </si>
  <si>
    <t>Little Wonder BedShaper Shredder Kit</t>
  </si>
  <si>
    <t>Little Wonder BedShaper Accessories</t>
  </si>
  <si>
    <t>Little Wonder BedShaper Blade Weight Kit</t>
  </si>
  <si>
    <t>Little Wonder BedShaper Golf Quadrant</t>
  </si>
  <si>
    <r>
      <t xml:space="preserve">All Mid, Front And Rear Mounted Mowers And Associated Attachments, Options And Accessories. </t>
    </r>
    <r>
      <rPr>
        <b/>
        <sz val="10"/>
        <color indexed="10"/>
        <rFont val="Arial"/>
        <family val="2"/>
      </rPr>
      <t>Wheel Loader Boom Mowers And Trailkat Mowers Excluded</t>
    </r>
  </si>
  <si>
    <t>Trailkat Towable Rear Mowers, Options &amp; Accessories</t>
  </si>
  <si>
    <t>Wheel Loader Boom Mowers, Options &amp; Accessories</t>
  </si>
  <si>
    <t>Trius, Inc</t>
  </si>
  <si>
    <t>Mower- SLOPE PRO OPTIONS</t>
  </si>
  <si>
    <t>Free Training/$100 Labor Rate</t>
  </si>
  <si>
    <t>Salt Spreader- Air-Flo The AF-2000, PSV, and MSS OPTIONS</t>
  </si>
  <si>
    <t>Salt Spreader- Swenson VBOX, LPV, PV, MDV, UNDER, HITCHMOUNT ,and PUSH OPTIONS</t>
  </si>
  <si>
    <t>Salt Spreader- Western TORNADO, STRIKER, TAILGATE, and WALK BEHIND OPTIONS</t>
  </si>
  <si>
    <t>Tractor-Multihog OPTIONS</t>
  </si>
  <si>
    <t>Utility Vehicle (Other than ATVs) GO4 Westward Industries OPTIONS</t>
  </si>
  <si>
    <t>Utility Vehicle (Other than ATVs) e-ride OPTIONS</t>
  </si>
  <si>
    <t>Toro - Commercial Mower Accessories</t>
  </si>
  <si>
    <t>Toro - Commercial Sprayer Accessories</t>
  </si>
  <si>
    <t>Toro - Commercial Aerator Accessories</t>
  </si>
  <si>
    <t>Toro - Commercial Sand Pro Accessories</t>
  </si>
  <si>
    <t>Toro - Commercial Sweeper Accessories</t>
  </si>
  <si>
    <t>Toro - Commercial Vacuum Accessories</t>
  </si>
  <si>
    <t>Toro - Commercial Workman Accessories</t>
  </si>
  <si>
    <t>Trackless Vehicles Ltd - Tractor Attachments</t>
  </si>
  <si>
    <t>$118.00 per hr /  $118.00 per hr</t>
  </si>
  <si>
    <t>$110/hr</t>
  </si>
  <si>
    <t>Attachments for Vermeer tractor/trencher</t>
  </si>
  <si>
    <t>Attachments for Vermeer forestry tractor</t>
  </si>
  <si>
    <t>Contract award(s) for this section will only be made to contractors who have been awarded equipment under the "Powered Base Units" section of this bid solicitation.</t>
  </si>
  <si>
    <t>NOTE: It is not mandatory for Commonwealth Agency customers to procure their maintenance and repair parts from this contract.
This option is being provided for use only if and/or when an agency customer deems it necessary for their requirement.</t>
  </si>
  <si>
    <t>OEM's Name 
(Original Equipment Manufacturer)</t>
  </si>
  <si>
    <t>Alamo Industrial</t>
  </si>
  <si>
    <t>Old Dominion Brush (ODB)</t>
  </si>
  <si>
    <t>Diamond Mowers - Blade Kits</t>
  </si>
  <si>
    <t>17% off of List Price</t>
  </si>
  <si>
    <t>The TORO Company</t>
  </si>
  <si>
    <t>Snow Ex</t>
  </si>
  <si>
    <t>Feacon</t>
  </si>
  <si>
    <t>Blue Diamond</t>
  </si>
  <si>
    <t>Paladin</t>
  </si>
  <si>
    <t>Fisher</t>
  </si>
  <si>
    <t>Pro-Tech</t>
  </si>
  <si>
    <t>Erskin</t>
  </si>
  <si>
    <t>Branch Manager</t>
  </si>
  <si>
    <t xml:space="preserve">Finch Services, Inc. </t>
  </si>
  <si>
    <t>Agrimetal, Bernhard, Buffalo Turbine, Dakota, Lastec, Progressive, Salsco, Steiner, TruTurf, &amp; Wiedenmann</t>
  </si>
  <si>
    <t>Buyers Products, Inc</t>
  </si>
  <si>
    <t>J.A. LaRue, Inc.</t>
  </si>
  <si>
    <t>Fort Miller FAB3 Corp/ Tarco</t>
  </si>
  <si>
    <t>Holder Tractor, Inc.</t>
  </si>
  <si>
    <t>Kubota Tractor - All Powered Base Units and Attachments and Implements</t>
  </si>
  <si>
    <t>Variable</t>
  </si>
  <si>
    <t>Morbark</t>
  </si>
  <si>
    <t>Prosser Power Group LLC</t>
    <phoneticPr fontId="0" type="noConversion"/>
  </si>
  <si>
    <t>AEBI-SCHMIDT &amp; CO AG</t>
    <phoneticPr fontId="0" type="noConversion"/>
  </si>
  <si>
    <t>+15%</t>
  </si>
  <si>
    <t>Venture Products Inc.</t>
  </si>
  <si>
    <t xml:space="preserve">Bidder's Name: </t>
  </si>
  <si>
    <t xml:space="preserve">Contract Point of Contact's Name: </t>
  </si>
  <si>
    <t>Andrew Horning</t>
  </si>
  <si>
    <t xml:space="preserve">Point of Contact's Phone Number: </t>
  </si>
  <si>
    <t>717-354-4191 ext. 3322</t>
  </si>
  <si>
    <t>Point of Contact's E-mail Address:</t>
  </si>
  <si>
    <t xml:space="preserve"> ahorning@agindustrial.com</t>
  </si>
  <si>
    <t>Training: Additional Training beyond what is normally provided</t>
  </si>
  <si>
    <t>________$85.00____Per Hour</t>
  </si>
  <si>
    <t>Hourly Labor Rate for installation of manufacturer’s approved attachments and accessories, including installation on agency-owned equipment and removal of existing attachments</t>
  </si>
  <si>
    <t>_____$85.00___Per Hour</t>
  </si>
  <si>
    <t>Pre-delivery/set-up Rate</t>
  </si>
  <si>
    <t xml:space="preserve">_____$85.00_____Per Hour
</t>
  </si>
  <si>
    <t>Allow for COSTARS - Include election to participate with bid.</t>
  </si>
  <si>
    <t>Yes</t>
  </si>
  <si>
    <t>Allow for RENTAL</t>
  </si>
  <si>
    <t>No</t>
  </si>
  <si>
    <t>Associated Dealer Business Name</t>
  </si>
  <si>
    <t>Street Address</t>
  </si>
  <si>
    <t>City/Town</t>
  </si>
  <si>
    <t xml:space="preserve">Point of Contact Name </t>
  </si>
  <si>
    <t>Phone Number</t>
  </si>
  <si>
    <t>E-mail Address</t>
  </si>
  <si>
    <t>.</t>
  </si>
  <si>
    <t>Bidder's Name:</t>
  </si>
  <si>
    <t>Contract Point of Contact's Name:</t>
  </si>
  <si>
    <t>Nathan Moczygemba</t>
  </si>
  <si>
    <t>Point of Contact's Phone Number:</t>
  </si>
  <si>
    <t>830-372-9637</t>
  </si>
  <si>
    <t>$95____________Per Hour</t>
  </si>
  <si>
    <t>$110____________Per Hour</t>
  </si>
  <si>
    <t xml:space="preserve">$110____________Per Hour
</t>
  </si>
  <si>
    <t xml:space="preserve">Yes </t>
  </si>
  <si>
    <t>Atlantic Tractor LLC</t>
  </si>
  <si>
    <t>150 Whiteside Dr</t>
  </si>
  <si>
    <t>Oxford, PA 19363</t>
  </si>
  <si>
    <t>Brian Little</t>
  </si>
  <si>
    <t>Phone: (610) 932-8858</t>
  </si>
  <si>
    <t>blittle@atjd.net</t>
  </si>
  <si>
    <t>Bradco Supply</t>
  </si>
  <si>
    <t>Road #1 Box 143-1</t>
  </si>
  <si>
    <t>Towanda, PA 18848</t>
  </si>
  <si>
    <t>Sales</t>
  </si>
  <si>
    <t>570-265-6167</t>
  </si>
  <si>
    <t>bradco@epix.net</t>
  </si>
  <si>
    <t>Cherry Valley Tractor</t>
  </si>
  <si>
    <t>35 Route 70 West</t>
  </si>
  <si>
    <t>Marlton, NJ 08053</t>
  </si>
  <si>
    <t>info@cherryvalleytractor.com</t>
  </si>
  <si>
    <t>F and S Supply</t>
  </si>
  <si>
    <t>860 Enterprise Street</t>
  </si>
  <si>
    <t>Dickson City, PA 18519</t>
  </si>
  <si>
    <t>570-489-3642</t>
  </si>
  <si>
    <t>fssupply@aol.com</t>
  </si>
  <si>
    <t>Landpro Equipment</t>
  </si>
  <si>
    <t>13521 Lambridge Road</t>
  </si>
  <si>
    <t>Edinboro, PA 16412</t>
  </si>
  <si>
    <t>Dave McCauley</t>
  </si>
  <si>
    <t>814-734-1552</t>
  </si>
  <si>
    <t>dmccauley@landproequip.com</t>
  </si>
  <si>
    <t>Messick Farm Equipment, Inc.</t>
  </si>
  <si>
    <t>187 Merts Drive</t>
  </si>
  <si>
    <t>Elizabeghtown, PA 17022</t>
  </si>
  <si>
    <t>Bryan Messick</t>
  </si>
  <si>
    <t>717-367-1319</t>
  </si>
  <si>
    <t>bryannm@messicks.com</t>
  </si>
  <si>
    <t>Middletown Tractor Sales</t>
  </si>
  <si>
    <t>910 Henderson Avenue</t>
  </si>
  <si>
    <t>Washington, PA 15301</t>
  </si>
  <si>
    <t>Adam Boyer</t>
  </si>
  <si>
    <t>724-229-0191</t>
  </si>
  <si>
    <t>adam@middletowntractor.com</t>
  </si>
  <si>
    <t>1655 Pittsburgh Road</t>
  </si>
  <si>
    <t>Uniontown, PA 15401</t>
  </si>
  <si>
    <t>724-439-1234</t>
  </si>
  <si>
    <t>Plasterer Equipment</t>
  </si>
  <si>
    <t>400 Stoke Park Road</t>
  </si>
  <si>
    <t>Bethleham, PA 18017</t>
  </si>
  <si>
    <t>610-867-9790</t>
  </si>
  <si>
    <t>info@plasterer.com</t>
  </si>
  <si>
    <t>Robert E. Little</t>
  </si>
  <si>
    <t>Rt. 29 &amp; Little Rd.</t>
  </si>
  <si>
    <t>Zieglerville, PA 19492</t>
  </si>
  <si>
    <t>David Little</t>
  </si>
  <si>
    <t>610-287-9643</t>
  </si>
  <si>
    <t>dlittle@relittle.com</t>
  </si>
  <si>
    <t>Seigworth Road Supply</t>
  </si>
  <si>
    <t>3146 Popetown Rd.</t>
  </si>
  <si>
    <t>Knox, PA 16232</t>
  </si>
  <si>
    <t>Allan/Lon Seigworth</t>
  </si>
  <si>
    <t>877-260-6562</t>
  </si>
  <si>
    <t>seigworthrs@usachoice.net</t>
  </si>
  <si>
    <t>Smith's Implements, Inc.</t>
  </si>
  <si>
    <t>12258 Buchanan Trail West</t>
  </si>
  <si>
    <t>Mercerburg, PA 17236</t>
  </si>
  <si>
    <t>Ross Smith</t>
  </si>
  <si>
    <t>717-328-2244</t>
  </si>
  <si>
    <t>rsmith@smithsimp.com</t>
  </si>
  <si>
    <t>Storr Tractor Company</t>
  </si>
  <si>
    <t>3191 Route 22</t>
  </si>
  <si>
    <t xml:space="preserve">Somerville, NJ </t>
  </si>
  <si>
    <t>Ken Indyke</t>
  </si>
  <si>
    <t>908-722-9830</t>
  </si>
  <si>
    <t>kindyk@storrtractor.com</t>
  </si>
  <si>
    <t>Tracey Roads Equipment</t>
  </si>
  <si>
    <t>1523 Rt. 11 North</t>
  </si>
  <si>
    <t>Kirkwood, NY 13795</t>
  </si>
  <si>
    <t>Art Ospelt</t>
  </si>
  <si>
    <t>607-775-5010</t>
  </si>
  <si>
    <t>aospelt@traceyroad.com</t>
  </si>
  <si>
    <t>Valley Ag and Turf</t>
  </si>
  <si>
    <t>141 Byers Lane</t>
  </si>
  <si>
    <t>Watsontown, PA 17777</t>
  </si>
  <si>
    <t>Ron Bell</t>
  </si>
  <si>
    <t>570-538-3557</t>
  </si>
  <si>
    <t>ronbell@valleyagturf.com</t>
  </si>
  <si>
    <t>Warner Tractor</t>
  </si>
  <si>
    <t>RR 3 Box 460</t>
  </si>
  <si>
    <t>Troy, PA 16947</t>
  </si>
  <si>
    <t>Dave Warner</t>
  </si>
  <si>
    <t>570-297-2141</t>
  </si>
  <si>
    <t>sales@warnertractor.com</t>
  </si>
  <si>
    <t xml:space="preserve">              $175.00_______Per Hour</t>
  </si>
  <si>
    <t xml:space="preserve">                $95.00______Per Hour</t>
  </si>
  <si>
    <t xml:space="preserve">                  $95.00________Per Hour
</t>
  </si>
  <si>
    <t>856-983-0111 x 137 Cell: 610-633-2663</t>
  </si>
  <si>
    <t>$110.00 Per Hour</t>
  </si>
  <si>
    <t>$95.00 Per Hour</t>
  </si>
  <si>
    <t>Clark Equipment Company</t>
  </si>
  <si>
    <t>Jesse Rheault</t>
  </si>
  <si>
    <t>701-630-5134</t>
  </si>
  <si>
    <t>Jesse.Rheault@Doosan.com</t>
  </si>
  <si>
    <r>
      <rPr>
        <u/>
        <sz val="10"/>
        <rFont val="Arial"/>
        <family val="2"/>
      </rPr>
      <t>$125</t>
    </r>
    <r>
      <rPr>
        <sz val="10"/>
        <rFont val="Arial"/>
        <family val="2"/>
      </rPr>
      <t xml:space="preserve"> Per Hour</t>
    </r>
  </si>
  <si>
    <t>$125 Per Hour</t>
  </si>
  <si>
    <r>
      <rPr>
        <u/>
        <sz val="10"/>
        <rFont val="Arial"/>
        <family val="2"/>
      </rPr>
      <t>Yes</t>
    </r>
    <r>
      <rPr>
        <sz val="10"/>
        <rFont val="Arial"/>
        <family val="2"/>
      </rPr>
      <t xml:space="preserve"> or No</t>
    </r>
  </si>
  <si>
    <t>State</t>
  </si>
  <si>
    <t>Brand</t>
  </si>
  <si>
    <t>Bobcat of West Chester, West Chester, PA</t>
  </si>
  <si>
    <t>515 S BOLMAR ST</t>
  </si>
  <si>
    <t>WEST CHESTER</t>
  </si>
  <si>
    <t>PA</t>
  </si>
  <si>
    <t>Chris Stemler</t>
  </si>
  <si>
    <t>610-241-3633</t>
  </si>
  <si>
    <t>cgrove@bestline.com</t>
  </si>
  <si>
    <t>Bobcat</t>
  </si>
  <si>
    <t>Bobcat of State College,State College,PA</t>
  </si>
  <si>
    <t>140 HAWBAKER INDUSTRIAL DR</t>
  </si>
  <si>
    <t>STATE COLLEGE</t>
  </si>
  <si>
    <t>Alex Braunbeck</t>
  </si>
  <si>
    <t>(814) 237-9050</t>
  </si>
  <si>
    <t>levans@bestlineinc.com</t>
  </si>
  <si>
    <t>Bobcat of Susquehanna, Harrisburg, PA</t>
  </si>
  <si>
    <t>6700 ALLENTOWN BOULEVARD</t>
  </si>
  <si>
    <t>HARRISBURG</t>
  </si>
  <si>
    <t>James Baddorf</t>
  </si>
  <si>
    <t>717-540-7867</t>
  </si>
  <si>
    <t>mpixler@bestlineinc.com</t>
  </si>
  <si>
    <t>Bobcat of Mechanicsburg, Mechanicsburg, PA</t>
  </si>
  <si>
    <t>5120 EAST TRINDLE ROAD</t>
  </si>
  <si>
    <t>MECHANICSBURG</t>
  </si>
  <si>
    <t>Donavan Ricker</t>
  </si>
  <si>
    <t>717-697-1177</t>
  </si>
  <si>
    <t>Bobcat of Shippensburg, Shippensburg, PA</t>
  </si>
  <si>
    <t>8001 POSSUM HOLLOW ROAD</t>
  </si>
  <si>
    <t>SHIPPENSBURG</t>
  </si>
  <si>
    <t>A John Vaccari</t>
  </si>
  <si>
    <t>717-530--8400</t>
  </si>
  <si>
    <t>Bartron Supply Inc,Tunkhannock,PA</t>
  </si>
  <si>
    <t>109 SR 92 SOUTH</t>
  </si>
  <si>
    <t>TUNKHANNOCK</t>
  </si>
  <si>
    <t>Ron Frisco</t>
  </si>
  <si>
    <t>(570) 836-4011</t>
  </si>
  <si>
    <t>mail@bartronsupply.com</t>
  </si>
  <si>
    <t>Bobcat of Wayne County, Honesdale, PA</t>
  </si>
  <si>
    <t>250 Grandview Ave Unit #2</t>
  </si>
  <si>
    <t>Honesdale</t>
  </si>
  <si>
    <t>Thomas Jenkins</t>
  </si>
  <si>
    <t>570-616-0454</t>
  </si>
  <si>
    <t>thomas@bartronsupply.com</t>
  </si>
  <si>
    <t>Bobcat of Philadelphia, Warminster, PA</t>
  </si>
  <si>
    <t>900 LOUIS DR</t>
  </si>
  <si>
    <t>WARMINSTER</t>
  </si>
  <si>
    <t>215-675-3009</t>
  </si>
  <si>
    <t>cstemler@bestline.com</t>
  </si>
  <si>
    <t>Bobcat of Pittsburgh ,Cranberry Township,PA</t>
  </si>
  <si>
    <t>20620 ROUTE 19 NORTH</t>
  </si>
  <si>
    <t>CRANBERRY TOWNSHIP</t>
  </si>
  <si>
    <t>Al Gonzales</t>
  </si>
  <si>
    <t>(724) 779-4600</t>
  </si>
  <si>
    <t>bobcat@bobcatofpittsburgh.com</t>
  </si>
  <si>
    <t>Best Line Equipment, Towanda, PA</t>
  </si>
  <si>
    <t>183 TOMAHAWK ROAD</t>
  </si>
  <si>
    <t>TOWANDA</t>
  </si>
  <si>
    <t>570-265-4440</t>
  </si>
  <si>
    <t>dbellows@bestlineinc.com</t>
  </si>
  <si>
    <t>Bobcat of Martinsburg, Martinsburg, PA</t>
  </si>
  <si>
    <t>3650 COVE MOUNTAIN ROAD</t>
  </si>
  <si>
    <t>MARTINSBURG</t>
  </si>
  <si>
    <t>Joseph Bowser</t>
  </si>
  <si>
    <t>(814) 793-2194</t>
  </si>
  <si>
    <t>bobcatofmartinsburg@atlanticbbn.net</t>
  </si>
  <si>
    <t>Bobcat of Lehigh Valley, Allentown, PA</t>
  </si>
  <si>
    <t>1315 HAUSMAN ROAD</t>
  </si>
  <si>
    <t>ALLENTOWN</t>
  </si>
  <si>
    <t>484-223-3814</t>
  </si>
  <si>
    <t>Best Line Leasing, Inc,Pennsdale,PA</t>
  </si>
  <si>
    <t>25 LEGION ROAD</t>
  </si>
  <si>
    <t>PENNSDALE</t>
  </si>
  <si>
    <t>Craig Grove</t>
  </si>
  <si>
    <t>(570) 546-8422</t>
  </si>
  <si>
    <t>Bobcat of Erie, Waterford, PA</t>
  </si>
  <si>
    <t>9 Circuit Street</t>
  </si>
  <si>
    <t>Waterford</t>
  </si>
  <si>
    <t>814-796-0040</t>
  </si>
  <si>
    <t>sara@recoequip.com</t>
  </si>
  <si>
    <t>Bobcat of Adams County, Hanover,PA</t>
  </si>
  <si>
    <t>515 FREDERICK STREET</t>
  </si>
  <si>
    <t>HANOVER</t>
  </si>
  <si>
    <t>Jeff Miller</t>
  </si>
  <si>
    <t>888-243-9029</t>
  </si>
  <si>
    <t>jmiller@mcgrewequipment.com</t>
  </si>
  <si>
    <t>Bobcat of Clarion, Clarion, PA</t>
  </si>
  <si>
    <t>1214 East Main Street</t>
  </si>
  <si>
    <t>Clarion</t>
  </si>
  <si>
    <t>Ronald Brewer</t>
  </si>
  <si>
    <t>814-778-5300</t>
  </si>
  <si>
    <t>rbrewer@northeasternequip.com</t>
  </si>
  <si>
    <t>Highway Equipment &amp; Supply Co,Drums,PA</t>
  </si>
  <si>
    <t>15 HONEY HOLE RD</t>
  </si>
  <si>
    <t>DRUMS</t>
  </si>
  <si>
    <t>Adam Bogert</t>
  </si>
  <si>
    <t>(570) 788-1127</t>
  </si>
  <si>
    <t>ryan@hwyequip.com</t>
  </si>
  <si>
    <t>Bobcat of Lancaster, Ephrata, PA</t>
  </si>
  <si>
    <t>4122 OREGON PIKE</t>
  </si>
  <si>
    <t>EPHRATA</t>
  </si>
  <si>
    <t>Chris Shirey</t>
  </si>
  <si>
    <t>717-859-4646</t>
  </si>
  <si>
    <t>fhowell@bobcatoflancaster.com</t>
  </si>
  <si>
    <t>Bobcat of Kane, Kane, PA</t>
  </si>
  <si>
    <t>3088 ROUTE 219</t>
  </si>
  <si>
    <t>KANE</t>
  </si>
  <si>
    <t>Derek Carlson</t>
  </si>
  <si>
    <t>awoodhead@portvilletruck.com</t>
  </si>
  <si>
    <t>Bobcat of Johnstown,Johnstown,PA</t>
  </si>
  <si>
    <t>826 TIRE HILL ROAD</t>
  </si>
  <si>
    <t>JOHNSTOWN</t>
  </si>
  <si>
    <t>Rick Garretson</t>
  </si>
  <si>
    <t>(814) 288-2225</t>
  </si>
  <si>
    <t>manager@pristows.com</t>
  </si>
  <si>
    <t>Bobcat of Pittsburgh,Mount Pleasant,PA</t>
  </si>
  <si>
    <t>210 EASTVIEW DRIVE</t>
  </si>
  <si>
    <t>MOUNT PLEASANT</t>
  </si>
  <si>
    <t>(724) 696-4555</t>
  </si>
  <si>
    <t>bobcat7@bobcatofpittsburgh.com</t>
  </si>
  <si>
    <t>Bobcat of Pittsburgh,Meadowlands,PA</t>
  </si>
  <si>
    <t>250 COUNTRY CLUB ROAD</t>
  </si>
  <si>
    <t>MEADOWLANDS</t>
  </si>
  <si>
    <t>(724) 222-4061</t>
  </si>
  <si>
    <t>bobcat11@bobcatofpittsburgh.com</t>
  </si>
  <si>
    <t>Bobcat of Indiana County, Indiana, PA</t>
  </si>
  <si>
    <t>4275 ROUTE 286 W</t>
  </si>
  <si>
    <t>INDIANA</t>
  </si>
  <si>
    <t>724-471-2278</t>
  </si>
  <si>
    <t>dditullio@bobcatofpittsburgh.com</t>
  </si>
  <si>
    <t>Bobcat of York Sales and Rentals, York, PA</t>
  </si>
  <si>
    <t>401 NORTH SHERMAN STREET</t>
  </si>
  <si>
    <t>YORK</t>
  </si>
  <si>
    <t>Chris Chamberlain</t>
  </si>
  <si>
    <t>(888) 243-9029</t>
  </si>
  <si>
    <t>mmeckley@finchinc.com</t>
  </si>
  <si>
    <t>B . S. &amp; B.  Repair , Inc.,Mifflinburg,PA</t>
  </si>
  <si>
    <t>180 GREEN RIDGE RD.</t>
  </si>
  <si>
    <t>MIFFLINBURG</t>
  </si>
  <si>
    <t>Shawn Walter</t>
  </si>
  <si>
    <t>(570) 966-3756</t>
  </si>
  <si>
    <t>bsbrep@dejazzd.com</t>
  </si>
  <si>
    <t>Blair Auto Service &amp; Power Equipment Inc,Duncansville,Pa</t>
  </si>
  <si>
    <t>9835 Charger Hwy</t>
  </si>
  <si>
    <t>DUNCANSVILLE</t>
  </si>
  <si>
    <t>Sarah Miller</t>
  </si>
  <si>
    <t>blairauto@atlanticbb.net</t>
  </si>
  <si>
    <t>Dotterer Equipment Inc, Mill Hall, Pa</t>
  </si>
  <si>
    <t>6547 Nittany Valley Drive</t>
  </si>
  <si>
    <t>MILL HALL</t>
  </si>
  <si>
    <t>Karl Walizer</t>
  </si>
  <si>
    <t>kwdei@yahoo.com</t>
  </si>
  <si>
    <t>Henry H. Hartman,Hanover,Pa</t>
  </si>
  <si>
    <t>2300 BLACK ROCK RD</t>
  </si>
  <si>
    <t>Henry Hartman</t>
  </si>
  <si>
    <t>hartmansteiner@comcast.net</t>
  </si>
  <si>
    <t>Lubiniecki Welding &amp; Equipment,Meadville,Pa</t>
  </si>
  <si>
    <t>17071 CUSSEWAGO RD</t>
  </si>
  <si>
    <t>MEADVILLE</t>
  </si>
  <si>
    <t>Chip Lubiniecki</t>
  </si>
  <si>
    <t>info@lwe-inc.com</t>
  </si>
  <si>
    <t>Messick Farm Equipment, Elizabethtown, PA</t>
  </si>
  <si>
    <t>187 MERTS DRIVE</t>
  </si>
  <si>
    <t>ELIZABETHTOWN</t>
  </si>
  <si>
    <t>Jay Gainer</t>
  </si>
  <si>
    <t>jayg@messicks.com</t>
  </si>
  <si>
    <t>Roy'S Steiner Sales &amp; Service, Inc.,Lenhartsville,Pa</t>
  </si>
  <si>
    <t>151 SOUSLEY RD</t>
  </si>
  <si>
    <t>LENHARTSVILLE</t>
  </si>
  <si>
    <t>Roy Sousley</t>
  </si>
  <si>
    <t>steiner151@verizon.net</t>
  </si>
  <si>
    <t>Siegrist Repair Service,Mifflinburg,Pa</t>
  </si>
  <si>
    <t>95 TURKEY RUN ROAD</t>
  </si>
  <si>
    <t>Sanford Siegrist</t>
  </si>
  <si>
    <t>jsanfordsieg@juno.com</t>
  </si>
  <si>
    <t>Somerset Outdoor Equipment,Somerset,Pa</t>
  </si>
  <si>
    <t>312 S CENTER AVE</t>
  </si>
  <si>
    <t>SOMERSET</t>
  </si>
  <si>
    <t>Paul Coughenour</t>
  </si>
  <si>
    <t>somouteq@verizon.net</t>
  </si>
  <si>
    <t>B &amp; K Construction Equipment Co.,Wyalusing,Pa</t>
  </si>
  <si>
    <t>Rt 6 West</t>
  </si>
  <si>
    <t>WYALUSING</t>
  </si>
  <si>
    <t>Jack Keeney</t>
  </si>
  <si>
    <t>jackk@bkequipment.com</t>
  </si>
  <si>
    <t>Pro Power Equipment,Mount Pleasant,Pa</t>
  </si>
  <si>
    <t>153 Kings Pointe Rd</t>
  </si>
  <si>
    <t>William Proud</t>
  </si>
  <si>
    <t>williamproud@hotmail.com</t>
  </si>
  <si>
    <t>LAWN &amp; GOLF SUPPLY COMPANY,PHOENIXVILLE,PA</t>
  </si>
  <si>
    <t>647 NUTT ROAD</t>
  </si>
  <si>
    <t>PHOENIXVILLE</t>
  </si>
  <si>
    <t>Tyler Jeinnings</t>
  </si>
  <si>
    <t>tjeinnings@lawn-golf.com</t>
  </si>
  <si>
    <t>Weaver Turf Power Inc,Willow Street,PA</t>
  </si>
  <si>
    <t>1501 Eshelman Mill Rd</t>
  </si>
  <si>
    <t>Willow Street</t>
  </si>
  <si>
    <t>Darryl Weaver</t>
  </si>
  <si>
    <t>717-464-2931</t>
  </si>
  <si>
    <t>darrylw@weaverturfpower.com</t>
  </si>
  <si>
    <t>CNHI Industrial America LLC - New Holland Brand</t>
  </si>
  <si>
    <t>_____80.00_______Per Hour</t>
  </si>
  <si>
    <t xml:space="preserve">Pre-delivery/set-up Rate </t>
  </si>
  <si>
    <t>____80.00________Per Hour</t>
  </si>
  <si>
    <t>Area Code</t>
  </si>
  <si>
    <t>AG-INDUSTRIAL, INC.</t>
  </si>
  <si>
    <t>110 S. RAILROAD AVENUE</t>
  </si>
  <si>
    <t>NEW HOLLAND</t>
  </si>
  <si>
    <t>Andy Horning</t>
  </si>
  <si>
    <t>717</t>
  </si>
  <si>
    <t>354-4191</t>
  </si>
  <si>
    <t>767 PENN DRIVE</t>
  </si>
  <si>
    <t>TAMAQUA</t>
  </si>
  <si>
    <t>570</t>
  </si>
  <si>
    <t>865945</t>
  </si>
  <si>
    <t>1562 BENJAMIN FRANKLIN HWY</t>
  </si>
  <si>
    <t>DOUGLASSVILLE</t>
  </si>
  <si>
    <t>610</t>
  </si>
  <si>
    <t>323-2500</t>
  </si>
  <si>
    <t>AG-Industrial, Inc.</t>
  </si>
  <si>
    <t>50 North Greenmont Road</t>
  </si>
  <si>
    <t>Rising Sun, MD</t>
  </si>
  <si>
    <t>Terry Greenleaf</t>
  </si>
  <si>
    <t>658-5568</t>
  </si>
  <si>
    <t>ANGELO EQUIPMENT, LLC</t>
  </si>
  <si>
    <t>432 FAYETTE CITY ROAD RT 201 SOUTH</t>
  </si>
  <si>
    <t>PERRYOPOLIS</t>
  </si>
  <si>
    <t>724</t>
  </si>
  <si>
    <t>736-2420</t>
  </si>
  <si>
    <t>B &amp; R FARM EQUIPMENT, INC.</t>
  </si>
  <si>
    <t>15171 ROUTE 522</t>
  </si>
  <si>
    <t>BEAVERTOWN</t>
  </si>
  <si>
    <t>658-8175</t>
  </si>
  <si>
    <t>60 Commerce Drive</t>
  </si>
  <si>
    <t>Milroy</t>
  </si>
  <si>
    <t>667-9000</t>
  </si>
  <si>
    <t>CEDAR CREST EQUIPMENT LLC</t>
  </si>
  <si>
    <t>61 ELCO DRIVE</t>
  </si>
  <si>
    <t>MYERSTOWN</t>
  </si>
  <si>
    <t>171</t>
  </si>
  <si>
    <t>-866-188</t>
  </si>
  <si>
    <t>1106 ASHVILLE ROAD</t>
  </si>
  <si>
    <t>QUARRYVILLE</t>
  </si>
  <si>
    <t>-529-278</t>
  </si>
  <si>
    <t>CHERRY VALLEY TRACTOR SALES INC</t>
  </si>
  <si>
    <t>35 ROUTE 70 WEST</t>
  </si>
  <si>
    <t>MARLTON, NJ</t>
  </si>
  <si>
    <t>Brian Wright</t>
  </si>
  <si>
    <t>983-0111</t>
  </si>
  <si>
    <t>FITZPATRICK &amp; LAMBERT INC.</t>
  </si>
  <si>
    <t>11974 ROUTE 87</t>
  </si>
  <si>
    <t>DUSHORE</t>
  </si>
  <si>
    <t>928-8184</t>
  </si>
  <si>
    <t>FORRESTER FARM EQUIPMENT, LTD./DBA SOMERSET TRACTOR CO.</t>
  </si>
  <si>
    <t>153 BUSINESS WAY</t>
  </si>
  <si>
    <t>STOYSTOWN</t>
  </si>
  <si>
    <t>FORRESTER FARM EQUIPMENT, LTD.</t>
  </si>
  <si>
    <t>814</t>
  </si>
  <si>
    <t>703-8070</t>
  </si>
  <si>
    <t>1475 ORCHARD RD</t>
  </si>
  <si>
    <t>CHAMBERSBURG</t>
  </si>
  <si>
    <t>263-0705</t>
  </si>
  <si>
    <t>GOLDEN RULE EQUIPMENT, LLC</t>
  </si>
  <si>
    <t>110 FORSHEY'S STREET</t>
  </si>
  <si>
    <t>793-3791</t>
  </si>
  <si>
    <t>GRAYDOC, INC.</t>
  </si>
  <si>
    <t>7008 NATIONAL PIKE</t>
  </si>
  <si>
    <t>ADDISON</t>
  </si>
  <si>
    <t>395-3521</t>
  </si>
  <si>
    <t>HESS FARM EQUIPMENT, INC.</t>
  </si>
  <si>
    <t>3886 ROUTE 414</t>
  </si>
  <si>
    <t>CANTON</t>
  </si>
  <si>
    <t>673-5143</t>
  </si>
  <si>
    <t>HIGHWAY EQUIPMENT COMPANY</t>
  </si>
  <si>
    <t>22035 PERRY HWY</t>
  </si>
  <si>
    <t>ZELIENOPLE</t>
  </si>
  <si>
    <t>452-7800</t>
  </si>
  <si>
    <t>ROUTE 219 NORTH</t>
  </si>
  <si>
    <t>DU BOIS</t>
  </si>
  <si>
    <t>371-3600</t>
  </si>
  <si>
    <t>5846 West Road</t>
  </si>
  <si>
    <t>MC KEAN</t>
  </si>
  <si>
    <t>476-7755</t>
  </si>
  <si>
    <t>KAFFERLIN SALES &amp; SERVICE, INC.</t>
  </si>
  <si>
    <t>7955 ROUTE 97</t>
  </si>
  <si>
    <t>UNION CITY</t>
  </si>
  <si>
    <t>438-7636</t>
  </si>
  <si>
    <t>KREMPASKY EQUIPMENT LLC</t>
  </si>
  <si>
    <t>1094 TEXAS PALMYRA HWY</t>
  </si>
  <si>
    <t>HONESDALE</t>
  </si>
  <si>
    <t>253-2690</t>
  </si>
  <si>
    <t>LAMB &amp; WEBSTER, INC.</t>
  </si>
  <si>
    <t>1085 SANDY LAKE ROAD</t>
  </si>
  <si>
    <t>GROVE CITY</t>
  </si>
  <si>
    <t>264-4403</t>
  </si>
  <si>
    <t>LANDPRO EQUIPMENT, LLC</t>
  </si>
  <si>
    <t>13521 CAMBRIDGE ROAD</t>
  </si>
  <si>
    <t>EDINBORO</t>
  </si>
  <si>
    <t>181</t>
  </si>
  <si>
    <t>-734-155</t>
  </si>
  <si>
    <t>MCDOWELL IMPLEMENT COMPANY, INC.</t>
  </si>
  <si>
    <t>1433 SANDY LAKE ROAD</t>
  </si>
  <si>
    <t>786-7955</t>
  </si>
  <si>
    <t>MCGARVEY EQUIPMENT, INC.</t>
  </si>
  <si>
    <t>10975 ROUTE 322</t>
  </si>
  <si>
    <t>REYNOLDSVILLE</t>
  </si>
  <si>
    <t>653-9637</t>
  </si>
  <si>
    <t>MESSICK FARM EQUIPMENT INC.</t>
  </si>
  <si>
    <t>7481 LINCOLN HWY</t>
  </si>
  <si>
    <t>ABBOTTSTOWN</t>
  </si>
  <si>
    <t>259-6617</t>
  </si>
  <si>
    <t>367-1319</t>
  </si>
  <si>
    <t>3882 PETERS MOUNTAIN ROAD</t>
  </si>
  <si>
    <t>HALIFAX</t>
  </si>
  <si>
    <t>896-3414</t>
  </si>
  <si>
    <t>2510 RITNER HWY</t>
  </si>
  <si>
    <t>CARLISLE</t>
  </si>
  <si>
    <t>MOUNTAIN SUPPLY &amp; REPAIR INC</t>
  </si>
  <si>
    <t>4476 NEWBURG SCHOOL RD</t>
  </si>
  <si>
    <t>JAMES CREEK</t>
  </si>
  <si>
    <t>-658-387</t>
  </si>
  <si>
    <t>ROVENDALE AG &amp; BARN EQUIPMENT, INC.</t>
  </si>
  <si>
    <t>1300 SUSQUEHANNA TRAIL</t>
  </si>
  <si>
    <t>WATSONTOWN</t>
  </si>
  <si>
    <t>538-9564</t>
  </si>
  <si>
    <t>34872 ROUTE 6</t>
  </si>
  <si>
    <t>WYSOX</t>
  </si>
  <si>
    <t>265-7200</t>
  </si>
  <si>
    <t>SCHREFFLER EQUIPMENT, INC.</t>
  </si>
  <si>
    <t>71 MAIN ROAD</t>
  </si>
  <si>
    <t>PITMAN</t>
  </si>
  <si>
    <t>648-1120</t>
  </si>
  <si>
    <t>THE VERNON DELL TRACTOR SALES CO</t>
  </si>
  <si>
    <t>1165 NEW CASTLE ROAD</t>
  </si>
  <si>
    <t>PROSPECT</t>
  </si>
  <si>
    <t>865-2050</t>
  </si>
  <si>
    <t>Cris Kalaskey - CADCo</t>
  </si>
  <si>
    <t xml:space="preserve">Cris Kalaskey </t>
  </si>
  <si>
    <t>908-878-4048</t>
  </si>
  <si>
    <t>crisk@cadcodist.com</t>
  </si>
  <si>
    <t>Adequate training will be provided upon delivery of equipment.</t>
  </si>
  <si>
    <t>Not more than $100/Hr</t>
  </si>
  <si>
    <t>YES</t>
  </si>
  <si>
    <t>310 Lawn &amp; Garden</t>
  </si>
  <si>
    <t>2056 Rt. 310</t>
  </si>
  <si>
    <t>Reynoldsville</t>
  </si>
  <si>
    <t>Tim McGaney</t>
  </si>
  <si>
    <t>814-938-4443</t>
  </si>
  <si>
    <t>timmcgarvey@hotmail.com</t>
  </si>
  <si>
    <t>Andre &amp; Son Power Sports, LLC</t>
  </si>
  <si>
    <t>17084 State Route 706</t>
  </si>
  <si>
    <t>Montrose</t>
  </si>
  <si>
    <t>Mr. Scott Andre</t>
  </si>
  <si>
    <t>570-278-1131</t>
  </si>
  <si>
    <t>dhawkins@andreandson.com</t>
  </si>
  <si>
    <t>Andrews Sales &amp; Service</t>
  </si>
  <si>
    <t>100 State Route 271 North</t>
  </si>
  <si>
    <t>Ligonier</t>
  </si>
  <si>
    <t>Samuel Andrews</t>
  </si>
  <si>
    <t>724-238-6020</t>
  </si>
  <si>
    <t>sandrews100@comcast.net</t>
  </si>
  <si>
    <t>Armstrong Truck &amp; Tractor, Inc.</t>
  </si>
  <si>
    <t>123 Crytzer Road</t>
  </si>
  <si>
    <t>Kittanning</t>
  </si>
  <si>
    <t>Sean Beck</t>
  </si>
  <si>
    <t>724-548-1881</t>
  </si>
  <si>
    <t>armstrongtrucktractor04@comcast.net</t>
  </si>
  <si>
    <t>Barry's Service, Inc.</t>
  </si>
  <si>
    <t>220 W. 3rd Street</t>
  </si>
  <si>
    <t>Nescopeck</t>
  </si>
  <si>
    <t>Mr. Barry Longenberger or Bill</t>
  </si>
  <si>
    <t>570-759-9361</t>
  </si>
  <si>
    <t>barrysservice@verizon.net</t>
  </si>
  <si>
    <t>Binkley &amp; Hurst LP</t>
  </si>
  <si>
    <t>700 E. Linden Street</t>
  </si>
  <si>
    <t>Richland</t>
  </si>
  <si>
    <t>Dean Weaver</t>
  </si>
  <si>
    <t>717-866-7518</t>
  </si>
  <si>
    <t>dean.weaver@binkleyhurst.com</t>
  </si>
  <si>
    <t>Blooms Repair</t>
  </si>
  <si>
    <t>1790 Mile Hill Road</t>
  </si>
  <si>
    <t>Sunbury</t>
  </si>
  <si>
    <t>Mr. Gregory Bloom</t>
  </si>
  <si>
    <t>570-988-0301</t>
  </si>
  <si>
    <t xml:space="preserve">blorep@ptd.net </t>
  </si>
  <si>
    <t>Bowers Sales &amp; Rentals</t>
  </si>
  <si>
    <t>365 Fleetwood Road</t>
  </si>
  <si>
    <t>Bowers</t>
  </si>
  <si>
    <t>Nevin Weaver</t>
  </si>
  <si>
    <t>610-682-2215</t>
  </si>
  <si>
    <t>nevin@bowersinfo.com</t>
  </si>
  <si>
    <t>Buffalo Valley Repair LLC</t>
  </si>
  <si>
    <t>3361 Buffalo Road</t>
  </si>
  <si>
    <t>Lewisburg</t>
  </si>
  <si>
    <t>John</t>
  </si>
  <si>
    <t>570-568-0233</t>
  </si>
  <si>
    <t>none</t>
  </si>
  <si>
    <t>Burk's Lawn &amp; Saw, Inc.</t>
  </si>
  <si>
    <t>800 Flaugherty Road</t>
  </si>
  <si>
    <t>Coraopolis</t>
  </si>
  <si>
    <t>John Burk</t>
  </si>
  <si>
    <t>412-347-5887</t>
  </si>
  <si>
    <t>burkslawn@verizon.net</t>
  </si>
  <si>
    <t>Burke Landscaping &amp; Equipment Repair</t>
  </si>
  <si>
    <t>3813 W. 9th Street</t>
  </si>
  <si>
    <t>Trainer</t>
  </si>
  <si>
    <t>Mr. Sean Burke</t>
  </si>
  <si>
    <t>610-494-9490</t>
  </si>
  <si>
    <t>sburke85@gmail.com</t>
  </si>
  <si>
    <t>Cloe Lumber &amp; Supply</t>
  </si>
  <si>
    <t>1785 Cloe Rossiter Road</t>
  </si>
  <si>
    <t>Punxsutawney</t>
  </si>
  <si>
    <t>Karl</t>
  </si>
  <si>
    <t>814-938-5220</t>
  </si>
  <si>
    <t>cloelbr@yahoo.com</t>
  </si>
  <si>
    <t>Cramer's Home Building Centers</t>
  </si>
  <si>
    <t>320 North Courtland Street</t>
  </si>
  <si>
    <t>East Stroudsburg</t>
  </si>
  <si>
    <t>Mr. Scott Sebring</t>
  </si>
  <si>
    <t>570-421-8980</t>
  </si>
  <si>
    <t>sebringspowerhouse@hotmail.com</t>
  </si>
  <si>
    <t>Crossroads Mower Center, Inc.</t>
  </si>
  <si>
    <t>611 E. McMurray Road</t>
  </si>
  <si>
    <t>McMurray</t>
  </si>
  <si>
    <t>Tom Sapolio</t>
  </si>
  <si>
    <t>724-941-6501</t>
  </si>
  <si>
    <t>crossroadsmower@verizon.net</t>
  </si>
  <si>
    <t>Csiszar's Service</t>
  </si>
  <si>
    <t>1106 Midland-Beaver Road</t>
  </si>
  <si>
    <t>Industry</t>
  </si>
  <si>
    <t>Mr. Joe Csiszar</t>
  </si>
  <si>
    <t>724-643-5222</t>
  </si>
  <si>
    <t>sales@csiszarsservice.com</t>
  </si>
  <si>
    <t>Denny's Equipment Repair</t>
  </si>
  <si>
    <t>6494 Westford Road</t>
  </si>
  <si>
    <t>Hartstown</t>
  </si>
  <si>
    <t>Mr. Dennis Osborn</t>
  </si>
  <si>
    <t>724-927-2362</t>
  </si>
  <si>
    <t>caseosborn@yahoo.com</t>
  </si>
  <si>
    <t>697 N. Main Street</t>
  </si>
  <si>
    <t>Doylstown</t>
  </si>
  <si>
    <t>Matthew McDonald</t>
  </si>
  <si>
    <t>215-348-9041</t>
  </si>
  <si>
    <t>mmcdonald@eaglepe.com</t>
  </si>
  <si>
    <t>East Smithfield Hardware</t>
  </si>
  <si>
    <t>491 Main Street</t>
  </si>
  <si>
    <t>East Smithfield</t>
  </si>
  <si>
    <t>Ron Hubbard</t>
  </si>
  <si>
    <t>570-596-3463</t>
  </si>
  <si>
    <t>eshardware@yahoo.com</t>
  </si>
  <si>
    <t>Hastings Hardware, Inc.</t>
  </si>
  <si>
    <t>1851 Babcock Blvd.</t>
  </si>
  <si>
    <t>Pittsburgh</t>
  </si>
  <si>
    <t>Mr. Tom McAllister</t>
  </si>
  <si>
    <t>412-821-3883</t>
  </si>
  <si>
    <t>Hildebrand's Mowers &amp; Saws</t>
  </si>
  <si>
    <t>2021 So. Sixth Street</t>
  </si>
  <si>
    <t>Indiana</t>
  </si>
  <si>
    <t>Charles Hildebrand</t>
  </si>
  <si>
    <t>724-465-8481</t>
  </si>
  <si>
    <t>childe@verizon.net</t>
  </si>
  <si>
    <t>Hines Equipment - Bedford</t>
  </si>
  <si>
    <t>3660 US 220 Business</t>
  </si>
  <si>
    <t>Bedford</t>
  </si>
  <si>
    <t>814-623-1162</t>
  </si>
  <si>
    <t>sales@hinesequipment.com</t>
  </si>
  <si>
    <t>Hines Equipment - Cresson</t>
  </si>
  <si>
    <t>6257 Admiral Perry Highway</t>
  </si>
  <si>
    <t>Cresson</t>
  </si>
  <si>
    <t>Mr. Gene Hines</t>
  </si>
  <si>
    <t>814-886-4183</t>
  </si>
  <si>
    <t>jjrh@hinesequipment.com</t>
  </si>
  <si>
    <t>Hines Equipment - Johnstown</t>
  </si>
  <si>
    <t>702 Eisenhower Blvd.</t>
  </si>
  <si>
    <t>Johnstown</t>
  </si>
  <si>
    <t>Mr. Mark Rosenbaum</t>
  </si>
  <si>
    <t>800-245-6227</t>
  </si>
  <si>
    <t>Hines Equipment - Somerset</t>
  </si>
  <si>
    <t>940 Berlin Plank Rd</t>
  </si>
  <si>
    <t>Somerset</t>
  </si>
  <si>
    <t>814-445-3797</t>
  </si>
  <si>
    <t>Honey Brook Outdoor Power</t>
  </si>
  <si>
    <t>4270 Horseshoe Pike</t>
  </si>
  <si>
    <t>Honey Brook</t>
  </si>
  <si>
    <t>Mr. Steve Koser</t>
  </si>
  <si>
    <t>610-273-3131</t>
  </si>
  <si>
    <t>info@hboutdoorpower.com</t>
  </si>
  <si>
    <t>J &amp; J Power Equipment</t>
  </si>
  <si>
    <t>1379 Howes Run Road</t>
  </si>
  <si>
    <t>Tarentum</t>
  </si>
  <si>
    <t>Mr. Jay Swager</t>
  </si>
  <si>
    <t>724-224-0991</t>
  </si>
  <si>
    <t>jjpowerequip@juno.com</t>
  </si>
  <si>
    <t>J.C. Small Engine</t>
  </si>
  <si>
    <t>2281 Hudson Drive</t>
  </si>
  <si>
    <t>Weatherly</t>
  </si>
  <si>
    <t>Mr. Joseph Halecky</t>
  </si>
  <si>
    <t>570-427-8811</t>
  </si>
  <si>
    <t>jcsmallengine@verizon.net</t>
  </si>
  <si>
    <t>Kellner's Lawn and Leisure, Inc.</t>
  </si>
  <si>
    <t>417 West Elm Avenue</t>
  </si>
  <si>
    <t>North Wales</t>
  </si>
  <si>
    <t>Mr. Mike O'Hanlon</t>
  </si>
  <si>
    <t>215-699-9586</t>
  </si>
  <si>
    <t>kellnersll@aol.com</t>
  </si>
  <si>
    <t>Kneppco Equipment LLC</t>
  </si>
  <si>
    <t>465 Log House Road</t>
  </si>
  <si>
    <t>Berlin</t>
  </si>
  <si>
    <t>Mr. Mark Knepper</t>
  </si>
  <si>
    <t>814-483-0108</t>
  </si>
  <si>
    <t>mark@kneppco.com</t>
  </si>
  <si>
    <t>Lawn &amp; Golf Supply Co. Inc.</t>
  </si>
  <si>
    <t>647 Nutt Road</t>
  </si>
  <si>
    <t>Phoenixville</t>
  </si>
  <si>
    <t>Ken Jennings</t>
  </si>
  <si>
    <t>610-933-5801</t>
  </si>
  <si>
    <t>Lohr's  Equipment  &amp; Welding</t>
  </si>
  <si>
    <t>887 Justus Blvd.</t>
  </si>
  <si>
    <t>Scott Township</t>
  </si>
  <si>
    <t>Mark Eisenlohr</t>
  </si>
  <si>
    <t>570-487-4151</t>
  </si>
  <si>
    <t>lohrequipment@frontier.com</t>
  </si>
  <si>
    <t>M &amp; R Power Equipment</t>
  </si>
  <si>
    <t>2410 South Hermitage Road</t>
  </si>
  <si>
    <t>Hermitage</t>
  </si>
  <si>
    <t>Mr. Ralph Perilli</t>
  </si>
  <si>
    <t>724-347-2484</t>
  </si>
  <si>
    <t>info@mrpowerequipment.com</t>
  </si>
  <si>
    <t>Manor Equipment, Inc.</t>
  </si>
  <si>
    <t>240 Wheatfield Road</t>
  </si>
  <si>
    <t>Sinking Spring</t>
  </si>
  <si>
    <t>Mr. Thomas Wassner</t>
  </si>
  <si>
    <t>610-678-0828</t>
  </si>
  <si>
    <t>manorequipment@comcast.net</t>
  </si>
  <si>
    <t>Marple Tractor and Mower Service</t>
  </si>
  <si>
    <t>21 N. Sproul Road</t>
  </si>
  <si>
    <t>Broomall</t>
  </si>
  <si>
    <t>Mr. &amp; Mrs. Mark Nilsson</t>
  </si>
  <si>
    <t>610-353-1670</t>
  </si>
  <si>
    <t>passat923@aol.com</t>
  </si>
  <si>
    <t>Martin's Repair Shop, LLC</t>
  </si>
  <si>
    <t>27 West Mohler Church Road</t>
  </si>
  <si>
    <t>Ephrata</t>
  </si>
  <si>
    <t>Mr. Rufus Martin</t>
  </si>
  <si>
    <t>717-733-3015</t>
  </si>
  <si>
    <t>martinrepshllc@dejazzed.com</t>
  </si>
  <si>
    <t>Messick Equipment</t>
  </si>
  <si>
    <t>2510 Ritner Highway</t>
  </si>
  <si>
    <t>Carlisle</t>
  </si>
  <si>
    <t>(717)249-5338</t>
  </si>
  <si>
    <t>Elizabethtown</t>
  </si>
  <si>
    <t>3882 Peters Mountain Road</t>
  </si>
  <si>
    <t>Halifax</t>
  </si>
  <si>
    <t>717-367-0500</t>
  </si>
  <si>
    <t>bryanm@messicks.com</t>
  </si>
  <si>
    <t>Nolts Power Equipment</t>
  </si>
  <si>
    <t>994 Ridge Road</t>
  </si>
  <si>
    <t>Shippensburg</t>
  </si>
  <si>
    <t>Glenn Leid</t>
  </si>
  <si>
    <t>sales@noltspower.com</t>
  </si>
  <si>
    <t>Norwin Rental &amp; Outdoor Power</t>
  </si>
  <si>
    <t>28 Fairwood Drive</t>
  </si>
  <si>
    <t>Irwin</t>
  </si>
  <si>
    <t>Steve Samek</t>
  </si>
  <si>
    <t>724-864-1150</t>
  </si>
  <si>
    <t>norwinrental1@verizon.net</t>
  </si>
  <si>
    <t>Perry Power Equipment</t>
  </si>
  <si>
    <t>3720 Shermans Valley Rd</t>
  </si>
  <si>
    <t>Loysville</t>
  </si>
  <si>
    <t>Gerald</t>
  </si>
  <si>
    <t>717-789-3532</t>
  </si>
  <si>
    <t>gerald@perrypower.com</t>
  </si>
  <si>
    <t>Power Up Equipment, Inc.</t>
  </si>
  <si>
    <t>620 Evans City Road</t>
  </si>
  <si>
    <t>Butler</t>
  </si>
  <si>
    <t>Don Huegel</t>
  </si>
  <si>
    <t>724-482-2131</t>
  </si>
  <si>
    <t>Pro Power Equipment</t>
  </si>
  <si>
    <t>153 Kings Points Road</t>
  </si>
  <si>
    <t>Mount Pleasant Road</t>
  </si>
  <si>
    <t>724-542-7368</t>
  </si>
  <si>
    <t>bill@propower equip.com</t>
  </si>
  <si>
    <t>Riley's Small Engine Repair</t>
  </si>
  <si>
    <t>16522 Dunnings Highway</t>
  </si>
  <si>
    <t>Duncansville</t>
  </si>
  <si>
    <t>Tom Riley</t>
  </si>
  <si>
    <t>814-695-2035</t>
  </si>
  <si>
    <t>rilsmer@verizon.net</t>
  </si>
  <si>
    <t>Ritenour Equipment Center</t>
  </si>
  <si>
    <t>3519  Hadley Rd</t>
  </si>
  <si>
    <t>Hadley</t>
  </si>
  <si>
    <t>724-253-2035</t>
  </si>
  <si>
    <t>ben@ritenourequipment.com</t>
  </si>
  <si>
    <t>Smith's Farm Equipment, LLC</t>
  </si>
  <si>
    <t>30 Acker Road</t>
  </si>
  <si>
    <t>Newport</t>
  </si>
  <si>
    <t>Mr. Charles Smith</t>
  </si>
  <si>
    <t>717-567-3562</t>
  </si>
  <si>
    <t>cindy@smithsfarmequipment.com</t>
  </si>
  <si>
    <t>Stanford Home Center - Ace Hardware</t>
  </si>
  <si>
    <t>2001 Route 286</t>
  </si>
  <si>
    <t>Carl Piekarski</t>
  </si>
  <si>
    <t>724-327-6800</t>
  </si>
  <si>
    <t>Stone Valley Seeders</t>
  </si>
  <si>
    <t>1850 George Street (Rt 147)</t>
  </si>
  <si>
    <t>Dalmatia</t>
  </si>
  <si>
    <t>Todd Schaeffer</t>
  </si>
  <si>
    <t>570-758-4321</t>
  </si>
  <si>
    <t>todd@stonevalleyseeders.com</t>
  </si>
  <si>
    <t>Tanners Lawn &amp; Snow Equipment</t>
  </si>
  <si>
    <t>554 Washington Crossing Rd.</t>
  </si>
  <si>
    <t>Newtown</t>
  </si>
  <si>
    <t>Mr. Brett Tanner</t>
  </si>
  <si>
    <t>215-968-3308</t>
  </si>
  <si>
    <t>tannerslawn@comcast.net</t>
  </si>
  <si>
    <t>TurkeyFoot Equipment LLC</t>
  </si>
  <si>
    <t>4871 Molly Pitcher Highway</t>
  </si>
  <si>
    <t>Chambersburg</t>
  </si>
  <si>
    <t>Lyle Diller</t>
  </si>
  <si>
    <t>717-375-4410</t>
  </si>
  <si>
    <t>lyle@turkeyfootequipment.net</t>
  </si>
  <si>
    <t>Twin Ridges Lawn &amp; Garden</t>
  </si>
  <si>
    <t>16234 RT 35 S</t>
  </si>
  <si>
    <t>Port Royal</t>
  </si>
  <si>
    <t>Wilson Hoover</t>
  </si>
  <si>
    <t>717-436-8518</t>
  </si>
  <si>
    <t>wilson@trlawnandgaeden</t>
  </si>
  <si>
    <t>Umbergers Of Fontana, Inc.</t>
  </si>
  <si>
    <t>1067 Horseshoe Pike</t>
  </si>
  <si>
    <t>Lebanon</t>
  </si>
  <si>
    <t>Mr. Donald Umberger</t>
  </si>
  <si>
    <t>717-867-5161</t>
  </si>
  <si>
    <t>nrhumberger@comcast.net</t>
  </si>
  <si>
    <t>W.F. Welliver</t>
  </si>
  <si>
    <t>20 Whitehall Road</t>
  </si>
  <si>
    <t>Bloomsburg</t>
  </si>
  <si>
    <t>Mr. Mark Welliver</t>
  </si>
  <si>
    <t>570-437-2430</t>
  </si>
  <si>
    <t>wfwelliver@verizon.net</t>
  </si>
  <si>
    <t>Wagner Mower &amp; Plows</t>
  </si>
  <si>
    <t>5462 West Ridge Road</t>
  </si>
  <si>
    <t>Erie</t>
  </si>
  <si>
    <t>Ken Wagner</t>
  </si>
  <si>
    <t>814-836-0800</t>
  </si>
  <si>
    <t>Weaver Turf Power</t>
  </si>
  <si>
    <t>1501 Eshelman Mill Road</t>
  </si>
  <si>
    <t>Mr. Darryl Weaver</t>
  </si>
  <si>
    <t>weaverturfpower@verizon.net</t>
  </si>
  <si>
    <t>Werner Ace Lumber</t>
  </si>
  <si>
    <t>29 S. Tulpehocken</t>
  </si>
  <si>
    <t>Pine Grove</t>
  </si>
  <si>
    <t>Craig Werner</t>
  </si>
  <si>
    <t>570-345-2561</t>
  </si>
  <si>
    <t>craig@wernerlumber.com</t>
  </si>
  <si>
    <t>Wertz Power Equipment, Inc.</t>
  </si>
  <si>
    <t>6877 Lineboro Road</t>
  </si>
  <si>
    <t>Glen Rock</t>
  </si>
  <si>
    <t>Mr. Kevin Dickmyer</t>
  </si>
  <si>
    <t>717-235-0111</t>
  </si>
  <si>
    <t>meganatwertz@comcast.net</t>
  </si>
  <si>
    <t>York Tractor, Inc.</t>
  </si>
  <si>
    <t>3250 Alta Vista Road</t>
  </si>
  <si>
    <t>Dover</t>
  </si>
  <si>
    <t>Mr. Jerry Sherman</t>
  </si>
  <si>
    <t>717-764-1094</t>
  </si>
  <si>
    <t>yorktractor@comcast.net</t>
  </si>
  <si>
    <t>PowerPro Equipment</t>
  </si>
  <si>
    <t>Toni Mumma</t>
  </si>
  <si>
    <t>GovSales@powerproequipment.com</t>
  </si>
  <si>
    <t>$ 77.00  Per Hour</t>
  </si>
  <si>
    <t xml:space="preserve">$ 77.00  Per Hour
</t>
  </si>
  <si>
    <t xml:space="preserve"> No</t>
  </si>
  <si>
    <t>780 East Main Street</t>
  </si>
  <si>
    <t>New Holland PA 17557</t>
  </si>
  <si>
    <t>800-358-5010 Option 2</t>
  </si>
  <si>
    <t>__$100.00__Per Hour</t>
  </si>
  <si>
    <t>No Charge</t>
  </si>
  <si>
    <t>4 SEASONS LAWN &amp; GARDEN, INC</t>
  </si>
  <si>
    <t xml:space="preserve">600 ROLLING MEADOWS ROAD    </t>
  </si>
  <si>
    <t xml:space="preserve">WAYNESBURG                  </t>
  </si>
  <si>
    <t>Gov't Sales Rep</t>
  </si>
  <si>
    <t xml:space="preserve">7246276153        </t>
  </si>
  <si>
    <t>4SEASONS1995@GMAIL.COM</t>
  </si>
  <si>
    <t xml:space="preserve">ATLANTIC TRACTOR LLC        </t>
  </si>
  <si>
    <t xml:space="preserve">515 FREDERICK STREET        </t>
  </si>
  <si>
    <t xml:space="preserve">HANOVER                     </t>
  </si>
  <si>
    <t xml:space="preserve">7176322345        </t>
  </si>
  <si>
    <t>ADMIN.CLY@ATJD.NET</t>
  </si>
  <si>
    <t xml:space="preserve">150 WHITESIDE DRIVE         </t>
  </si>
  <si>
    <t xml:space="preserve">OXFORD                      </t>
  </si>
  <si>
    <t xml:space="preserve">6109328858        </t>
  </si>
  <si>
    <t xml:space="preserve">BARTRON SUPPLY, INC.        </t>
  </si>
  <si>
    <t xml:space="preserve">109 SR 92 SOUTH             </t>
  </si>
  <si>
    <t xml:space="preserve">TUNKHANNOCK                 </t>
  </si>
  <si>
    <t xml:space="preserve">5708364011        </t>
  </si>
  <si>
    <t>MAIL@BARTRONSUPPLY.COM</t>
  </si>
  <si>
    <t xml:space="preserve">BOMBERGER'S STORE, INC.     </t>
  </si>
  <si>
    <t xml:space="preserve">555 FURNACE HILLS PIKE      </t>
  </si>
  <si>
    <t xml:space="preserve">LITITZ                      </t>
  </si>
  <si>
    <t xml:space="preserve">7176263333        </t>
  </si>
  <si>
    <t>ESTHERH@BOMBERGERS.COM</t>
  </si>
  <si>
    <t xml:space="preserve">BROWN SUPPLY COMPANY, INC.  </t>
  </si>
  <si>
    <t xml:space="preserve">2888 ROUTE 31               </t>
  </si>
  <si>
    <t xml:space="preserve">ACME                        </t>
  </si>
  <si>
    <t xml:space="preserve">7244233670        </t>
  </si>
  <si>
    <t>RBSCO@CVZOOM.NET</t>
  </si>
  <si>
    <t xml:space="preserve">DEER COUNTRY FARM AND LAWN  </t>
  </si>
  <si>
    <t xml:space="preserve">6670 RUPPSVILLE ROAD        </t>
  </si>
  <si>
    <t xml:space="preserve">ALLENTOWN                   </t>
  </si>
  <si>
    <t xml:space="preserve">6103982553        </t>
  </si>
  <si>
    <t>ALLENTOWNINFO@DEERCOUNTRY.NET</t>
  </si>
  <si>
    <t xml:space="preserve">1923 BOWMANSVILLE ROAD      </t>
  </si>
  <si>
    <t xml:space="preserve">ADAMSTOWN                   </t>
  </si>
  <si>
    <t xml:space="preserve">7174844391        </t>
  </si>
  <si>
    <t>ADAMSTOWNINFO@DEERCOUNTRY.NET</t>
  </si>
  <si>
    <t xml:space="preserve">30 EVERGREEN ROAD           </t>
  </si>
  <si>
    <t xml:space="preserve">LEBANON                     </t>
  </si>
  <si>
    <t xml:space="preserve">7172282650        </t>
  </si>
  <si>
    <t>LANCASTERINFO@DEERCOUNTRY.NET</t>
  </si>
  <si>
    <t xml:space="preserve">RT 283 &amp; 772 JUNCTION       </t>
  </si>
  <si>
    <t xml:space="preserve">LANCASTER                   </t>
  </si>
  <si>
    <t xml:space="preserve">7176532340        </t>
  </si>
  <si>
    <t>FINCH SERVICES, INCORPORATED</t>
  </si>
  <si>
    <t xml:space="preserve">419 INDUSTRIAL DRIVE        </t>
  </si>
  <si>
    <t xml:space="preserve">NORTH WALES                 </t>
  </si>
  <si>
    <t xml:space="preserve">2156610390        </t>
  </si>
  <si>
    <t>ELDERSBURG@FINCHINC.COM</t>
  </si>
  <si>
    <t xml:space="preserve">FISHER &amp; FATHER, INC.       </t>
  </si>
  <si>
    <t xml:space="preserve">2449 STATE ROUTE 257        </t>
  </si>
  <si>
    <t xml:space="preserve">CRANBERRY                   </t>
  </si>
  <si>
    <t xml:space="preserve">8146776416        </t>
  </si>
  <si>
    <t>SFF@CSONLINE.NET</t>
  </si>
  <si>
    <t>HILLTOP SALES &amp; SERVICE, INC</t>
  </si>
  <si>
    <t xml:space="preserve">158 FALCONE ROAD            </t>
  </si>
  <si>
    <t xml:space="preserve">BANGOR                      </t>
  </si>
  <si>
    <t xml:space="preserve">6105884088        </t>
  </si>
  <si>
    <t>DFALCONE@HILLTOPSALES.COM</t>
  </si>
  <si>
    <t xml:space="preserve">KEN'S LAWN &amp; RECREATIONAL   </t>
  </si>
  <si>
    <t xml:space="preserve">4075 STATE ROUTE 51 SOUTH   </t>
  </si>
  <si>
    <t xml:space="preserve">BELLE VERNON                </t>
  </si>
  <si>
    <t xml:space="preserve">7249294622        </t>
  </si>
  <si>
    <t>LAWN2@EARTHLINK.NET</t>
  </si>
  <si>
    <t xml:space="preserve">KERMIT K. KISTLER, INC.     </t>
  </si>
  <si>
    <t xml:space="preserve">7886 KINGS HIGHWAY          </t>
  </si>
  <si>
    <t xml:space="preserve">NEW TRIPOLI                 </t>
  </si>
  <si>
    <t xml:space="preserve">6102982011        </t>
  </si>
  <si>
    <t>KINC@PTD.NET</t>
  </si>
  <si>
    <t xml:space="preserve">LANDPRO EQUIPMENT LLC       </t>
  </si>
  <si>
    <t xml:space="preserve">7852 ROUTE 66               </t>
  </si>
  <si>
    <t xml:space="preserve">FAIRMOUNT CTY               </t>
  </si>
  <si>
    <t xml:space="preserve">8147645159        </t>
  </si>
  <si>
    <t>FAIRMOUNTCITYMAIL@LANDPROEQUIP.COM</t>
  </si>
  <si>
    <t xml:space="preserve">4488 GREENVILLE SANDY LK RD </t>
  </si>
  <si>
    <t xml:space="preserve">STONEBORO                   </t>
  </si>
  <si>
    <t xml:space="preserve">7243763740        </t>
  </si>
  <si>
    <t>STONEBOROMAIL@LANDPROEQUIP.COM</t>
  </si>
  <si>
    <t xml:space="preserve">8011 PAXTON STREET          </t>
  </si>
  <si>
    <t xml:space="preserve">HARRISBURG                  </t>
  </si>
  <si>
    <t xml:space="preserve">7175832101        </t>
  </si>
  <si>
    <t>MAILHARRISBURG@LANDPROEQUIP.COM</t>
  </si>
  <si>
    <t xml:space="preserve">5809 WILLIAM PENN HIGHWAY   </t>
  </si>
  <si>
    <t xml:space="preserve">MIFFLINTOWN                 </t>
  </si>
  <si>
    <t xml:space="preserve">7174365553        </t>
  </si>
  <si>
    <t>MAILMIFFLINTOWN@LANDPROEQUIP.COM</t>
  </si>
  <si>
    <t xml:space="preserve">2818 EARLYSTOWN ROAD        </t>
  </si>
  <si>
    <t xml:space="preserve">CENTRE HALL                 </t>
  </si>
  <si>
    <t xml:space="preserve">8143641421        </t>
  </si>
  <si>
    <t>MAILCENTREHALL@LANDPROEQUIP.COM</t>
  </si>
  <si>
    <t xml:space="preserve">141 BYERS LANE              </t>
  </si>
  <si>
    <t xml:space="preserve">WATSONTOWN                  </t>
  </si>
  <si>
    <t xml:space="preserve">5705383557        </t>
  </si>
  <si>
    <t>MAILWATSONTOWN@LANDPROEQUIP.COM</t>
  </si>
  <si>
    <t xml:space="preserve">817 TOBIAS ROAD             </t>
  </si>
  <si>
    <t xml:space="preserve">HALIFAX                     </t>
  </si>
  <si>
    <t xml:space="preserve">7173623132        </t>
  </si>
  <si>
    <t>MAILHALIFAX@LANDPROEQUIP.COM</t>
  </si>
  <si>
    <t>13521 CAMBRIDGE SPRINGS ROAD</t>
  </si>
  <si>
    <t xml:space="preserve">EDINBORO                    </t>
  </si>
  <si>
    <t xml:space="preserve">8147341552        </t>
  </si>
  <si>
    <t>MAILEDINBORO@LANDPROEQUIP.COM</t>
  </si>
  <si>
    <t xml:space="preserve">LINDSEY EQUIPMENT           </t>
  </si>
  <si>
    <t xml:space="preserve">845 ROUTE 660               </t>
  </si>
  <si>
    <t xml:space="preserve">MANSFIELD                   </t>
  </si>
  <si>
    <t xml:space="preserve">5706623200        </t>
  </si>
  <si>
    <t>MATTMOSHER@LINDSEYEQUIPMENTUS.COM</t>
  </si>
  <si>
    <t xml:space="preserve">346 MAIN STREET             </t>
  </si>
  <si>
    <t xml:space="preserve">NEW MILFORD                 </t>
  </si>
  <si>
    <t xml:space="preserve">5704657100        </t>
  </si>
  <si>
    <t>EDHART@LINDSEYEQUIPMENTUS.COM</t>
  </si>
  <si>
    <t xml:space="preserve">237 SUNRISE AVE             </t>
  </si>
  <si>
    <t xml:space="preserve">HONESDALE                   </t>
  </si>
  <si>
    <t xml:space="preserve">5702533334        </t>
  </si>
  <si>
    <t>KYLETEDESCO@LINDSEYEQUIPMENTUS.COM</t>
  </si>
  <si>
    <t xml:space="preserve">83 HAZLETON STREET          </t>
  </si>
  <si>
    <t xml:space="preserve">ASHLEY                      </t>
  </si>
  <si>
    <t xml:space="preserve">5708248020        </t>
  </si>
  <si>
    <t>CHARLESV@LINDSEYEQUIPMENTUS.COM</t>
  </si>
  <si>
    <t xml:space="preserve">M &amp; R POWER EQUIPMENT GROUP </t>
  </si>
  <si>
    <t xml:space="preserve">2410 S HERMITAGE ROAD       </t>
  </si>
  <si>
    <t xml:space="preserve">HERMITAGE                   </t>
  </si>
  <si>
    <t xml:space="preserve">7243472484        </t>
  </si>
  <si>
    <t>INFO@MRPOWEREQUIPMENT.COM</t>
  </si>
  <si>
    <t xml:space="preserve">MIDDLETOWN TRACTOR SALES    </t>
  </si>
  <si>
    <t xml:space="preserve">655 PITTSBURGH ROAD         </t>
  </si>
  <si>
    <t xml:space="preserve">UNIONTOWN                   </t>
  </si>
  <si>
    <t xml:space="preserve">7244391234        </t>
  </si>
  <si>
    <t>TEICHOLTZ@MIDDLETOWNTRACTOR.COM</t>
  </si>
  <si>
    <t xml:space="preserve">910 HENDERSON AVENUE        </t>
  </si>
  <si>
    <t xml:space="preserve">WASHINGTON                  </t>
  </si>
  <si>
    <t xml:space="preserve">7242290191        </t>
  </si>
  <si>
    <t>JSCHMIDT@MIDDLETOWNTRACTOR.COM</t>
  </si>
  <si>
    <t xml:space="preserve">ROBERT E. LITTLE, INC.      </t>
  </si>
  <si>
    <t xml:space="preserve">335 SOUTH YORK ROAD         </t>
  </si>
  <si>
    <t xml:space="preserve">HATBORO                     </t>
  </si>
  <si>
    <t xml:space="preserve">2156724100        </t>
  </si>
  <si>
    <t>DLITTLE@RELITTLE.COM</t>
  </si>
  <si>
    <t xml:space="preserve">2555 POTTSTOWN PIKE         </t>
  </si>
  <si>
    <t xml:space="preserve">POTTSTOWN                   </t>
  </si>
  <si>
    <t xml:space="preserve">4849858021        </t>
  </si>
  <si>
    <t xml:space="preserve">3 LITTLE ROAD, PO BOX 51    </t>
  </si>
  <si>
    <t xml:space="preserve">ZIEGLERVILLE                </t>
  </si>
  <si>
    <t xml:space="preserve">6102879643        </t>
  </si>
  <si>
    <t xml:space="preserve">141 EAST MAIN STREET        </t>
  </si>
  <si>
    <t xml:space="preserve">SILVERDALE                  </t>
  </si>
  <si>
    <t xml:space="preserve">2152575177        </t>
  </si>
  <si>
    <t xml:space="preserve">221 BOOT ROAD               </t>
  </si>
  <si>
    <t xml:space="preserve">DOWNINGTOWN                 </t>
  </si>
  <si>
    <t xml:space="preserve">6108732001        </t>
  </si>
  <si>
    <t xml:space="preserve">SMITH'S IMPLEMENTS, INC.    </t>
  </si>
  <si>
    <t xml:space="preserve">12258 BUCHANAN TRAIL WEST   </t>
  </si>
  <si>
    <t xml:space="preserve">MERCERSBURG                 </t>
  </si>
  <si>
    <t xml:space="preserve">7173282244        </t>
  </si>
  <si>
    <t>RSMITH@SMITHSIMP.COM</t>
  </si>
  <si>
    <t xml:space="preserve">1 ROADWAY DRIVE             </t>
  </si>
  <si>
    <t xml:space="preserve">CARLISLE                    </t>
  </si>
  <si>
    <t xml:space="preserve">7172492313        </t>
  </si>
  <si>
    <t>CARLISLE@SMITHSIMP.COM</t>
  </si>
  <si>
    <t xml:space="preserve">3213 BLACK GAP ROAD         </t>
  </si>
  <si>
    <t xml:space="preserve">CHAMBERSBURG                </t>
  </si>
  <si>
    <t xml:space="preserve">7172634103        </t>
  </si>
  <si>
    <t>JCORDELL@SMITHSIMP.COM</t>
  </si>
  <si>
    <t>SOUTHERN YORK TURF &amp; TRACTOR</t>
  </si>
  <si>
    <t xml:space="preserve">4290 WEST MARKET STREET     </t>
  </si>
  <si>
    <t xml:space="preserve">YORK                        </t>
  </si>
  <si>
    <t xml:space="preserve">7177920071        </t>
  </si>
  <si>
    <t>TURF2@SYTT.COM</t>
  </si>
  <si>
    <t xml:space="preserve">250 N MAIN STREET           </t>
  </si>
  <si>
    <t xml:space="preserve">SHREWSBURY                  </t>
  </si>
  <si>
    <t xml:space="preserve">7172359400        </t>
  </si>
  <si>
    <t>BOBBROWN@SYTT.COM</t>
  </si>
  <si>
    <t xml:space="preserve">WEST CENTRAL EQUIPMENT, LLC </t>
  </si>
  <si>
    <t xml:space="preserve">4952 ADMIRAL PEARY - STE 2  </t>
  </si>
  <si>
    <t xml:space="preserve">EBENSBURG                   </t>
  </si>
  <si>
    <t xml:space="preserve">8148465976        </t>
  </si>
  <si>
    <t>TATHERTON@WESTCENTRALEQ.COM</t>
  </si>
  <si>
    <t xml:space="preserve">2555 COVE MOUNTAIN ROAD     </t>
  </si>
  <si>
    <t xml:space="preserve">MARTINSBURG                 </t>
  </si>
  <si>
    <t xml:space="preserve">8147932109        </t>
  </si>
  <si>
    <t>JWINELAND@WESTCENTRALEQ.COM</t>
  </si>
  <si>
    <t xml:space="preserve">3159 STATE ROUTE 119        </t>
  </si>
  <si>
    <t xml:space="preserve">NEWALEXANDRIA               </t>
  </si>
  <si>
    <t xml:space="preserve">7246687172        </t>
  </si>
  <si>
    <t>JSLEZAK@WESTCENTRALEQ.COM</t>
  </si>
  <si>
    <t xml:space="preserve">170 PITTSBURGH ROAD         </t>
  </si>
  <si>
    <t xml:space="preserve">BUTLER                      </t>
  </si>
  <si>
    <t xml:space="preserve">7242836659        </t>
  </si>
  <si>
    <t>GKARNS@WESTCENTRALEQ.COM</t>
  </si>
  <si>
    <t xml:space="preserve">729 RED GOOSE ROAD          </t>
  </si>
  <si>
    <t xml:space="preserve">SOMERSET                    </t>
  </si>
  <si>
    <t xml:space="preserve">8144456500        </t>
  </si>
  <si>
    <t>JMOON@WESTCENTRALEQ.COM</t>
  </si>
  <si>
    <t>SJONES@WESTCENTRALEQ.COM</t>
  </si>
  <si>
    <t>Dacotah Bumm</t>
  </si>
  <si>
    <t>Dbuum@diamondmowers.com</t>
  </si>
  <si>
    <t>___$115_____Per Hour</t>
  </si>
  <si>
    <t>__$115______Per Hour</t>
  </si>
  <si>
    <t xml:space="preserve">___$115_____Per Hour
</t>
  </si>
  <si>
    <t>Stephenson Equipment</t>
  </si>
  <si>
    <t>7201 Paxton Street</t>
  </si>
  <si>
    <t>Harrisburg, PA  17111</t>
  </si>
  <si>
    <t>Mark Meyers</t>
  </si>
  <si>
    <t>(717) 564-3434</t>
  </si>
  <si>
    <t xml:space="preserve">mmyers@stephensonequipment.com </t>
  </si>
  <si>
    <t>135 Lincoln Ave</t>
  </si>
  <si>
    <t>Prospect Park , PA</t>
  </si>
  <si>
    <t>8181 Noblestown Road</t>
  </si>
  <si>
    <t>McDonald, PA  15057</t>
  </si>
  <si>
    <t>600 Sathers Drive</t>
  </si>
  <si>
    <t>Pittston, PA  18640</t>
  </si>
  <si>
    <t>796 Unionville Road</t>
  </si>
  <si>
    <t>Prospect, PA  16052</t>
  </si>
  <si>
    <t>2350 Munster Road</t>
  </si>
  <si>
    <t>Lilly, PA  15938</t>
  </si>
  <si>
    <t>Bartron Supply</t>
  </si>
  <si>
    <t>109 PA-92</t>
  </si>
  <si>
    <t>Tunkhannock, PA  18657</t>
  </si>
  <si>
    <t>Stark Bartron III</t>
  </si>
  <si>
    <t>(570) 996-5503</t>
  </si>
  <si>
    <t>stark3@bartronsupply.com</t>
  </si>
  <si>
    <t xml:space="preserve">Highway Equipment </t>
  </si>
  <si>
    <t>15 Honey Hole Road</t>
  </si>
  <si>
    <t>Drums, PA  18222</t>
  </si>
  <si>
    <t>Bob Palermo</t>
  </si>
  <si>
    <t>bobp@hwyequip.com</t>
  </si>
  <si>
    <t>Murphy Tractor</t>
  </si>
  <si>
    <t>179 Perry Highway</t>
  </si>
  <si>
    <t>Harmony, PA  16037</t>
  </si>
  <si>
    <t>Sean Riley</t>
  </si>
  <si>
    <t>(724) 776-3636</t>
  </si>
  <si>
    <t>sriley@murphytractor.com</t>
  </si>
  <si>
    <t>Ken Haas</t>
  </si>
  <si>
    <t>215-933-82160</t>
  </si>
  <si>
    <t>khaas@eagleptt.com</t>
  </si>
  <si>
    <t>15.00 Per hour</t>
  </si>
  <si>
    <t>85.00 per hour</t>
  </si>
  <si>
    <t>Eagle Power</t>
  </si>
  <si>
    <t>953 Bethlehem Pike</t>
  </si>
  <si>
    <t>Montgomeryville</t>
  </si>
  <si>
    <t>Frank Beck</t>
  </si>
  <si>
    <t>215-870-4546</t>
  </si>
  <si>
    <t>fbeck@eaglepe.com</t>
  </si>
  <si>
    <t>Earthborne Inc</t>
  </si>
  <si>
    <t>OEM's Name</t>
  </si>
  <si>
    <t>Blue Diamond Attachments</t>
  </si>
  <si>
    <t>Branch Manager Attachments</t>
  </si>
  <si>
    <t>Cross Country Trailers</t>
  </si>
  <si>
    <t>Erskine Attachments</t>
  </si>
  <si>
    <t>Fecon</t>
  </si>
  <si>
    <t>FISHER</t>
  </si>
  <si>
    <t>Paladin Attachments</t>
  </si>
  <si>
    <t>PRO-TECH</t>
  </si>
  <si>
    <t>Snow EX</t>
  </si>
  <si>
    <t>215-651-3753</t>
  </si>
  <si>
    <t>doug@earthborneinc.com</t>
  </si>
  <si>
    <t>100 Titus Ave</t>
  </si>
  <si>
    <t xml:space="preserve">Warrington </t>
  </si>
  <si>
    <t>Doug Taylor</t>
  </si>
  <si>
    <t>Nolt's Power Equipment LLC</t>
  </si>
  <si>
    <t>Groff Tractor</t>
  </si>
  <si>
    <t>994 Ridge Rd</t>
  </si>
  <si>
    <t>6779 Carlisle Pike</t>
  </si>
  <si>
    <t>Mechanicsburg</t>
  </si>
  <si>
    <t>Lewis Nolt</t>
  </si>
  <si>
    <t>Steve Weikert</t>
  </si>
  <si>
    <t>717-554-7352</t>
  </si>
  <si>
    <t>lewis@noltspower.com</t>
  </si>
  <si>
    <t>steveweikert@grofftractor.com</t>
  </si>
  <si>
    <t>____$135___Per Hour</t>
  </si>
  <si>
    <t>info@finchinc.com</t>
  </si>
  <si>
    <t>$170.00 Per Hour</t>
  </si>
  <si>
    <t>$92.00 Per Hour</t>
  </si>
  <si>
    <t>Great Plains Manufacturing dba Land Pride</t>
  </si>
  <si>
    <t>Troy L. Olson</t>
  </si>
  <si>
    <t>______0______Per Hour</t>
  </si>
  <si>
    <t>__95.00__Per Hour</t>
  </si>
  <si>
    <t xml:space="preserve">___95.00___Per Hour
</t>
  </si>
  <si>
    <t>HOOBER, INC.-MIFFLINTOWN</t>
  </si>
  <si>
    <t>43 INDUSTRIAL CIRCLE</t>
  </si>
  <si>
    <t>MIFFLINTOWN</t>
  </si>
  <si>
    <t>Bradley</t>
  </si>
  <si>
    <t>717-436-6100</t>
  </si>
  <si>
    <t>braddh@hoober.com</t>
  </si>
  <si>
    <t>HINES EQUIPMENT</t>
  </si>
  <si>
    <t>6257 ADMIRAL PEARY HWY</t>
  </si>
  <si>
    <t>CRESSON</t>
  </si>
  <si>
    <t>Joseph Hines</t>
  </si>
  <si>
    <t>joeh@hinesequipment.com</t>
  </si>
  <si>
    <t>HOOBER, INC.-INTERCOURSE</t>
  </si>
  <si>
    <t>3452 OLD PHILADELPHIA PIKE</t>
  </si>
  <si>
    <t>INTERCOURSE</t>
  </si>
  <si>
    <t>Stacey Smith</t>
  </si>
  <si>
    <t>717-768-8231</t>
  </si>
  <si>
    <t>sjsmith@hoober.com</t>
  </si>
  <si>
    <t>717-788-8231</t>
  </si>
  <si>
    <t>TERRY W. KAHLE</t>
  </si>
  <si>
    <t>423 E. RAILROAD ST.</t>
  </si>
  <si>
    <t>KNOX</t>
  </si>
  <si>
    <t>Tim Cochran</t>
  </si>
  <si>
    <t>814-797-1188</t>
  </si>
  <si>
    <t>twkahle@windstream.net</t>
  </si>
  <si>
    <t>WARNER TRACTOR &amp; EQUIPMENT,INC</t>
  </si>
  <si>
    <t>9848 ROUTE 6</t>
  </si>
  <si>
    <t>TROY</t>
  </si>
  <si>
    <t>David Warner</t>
  </si>
  <si>
    <t>davidwarner@warnertractor.com</t>
  </si>
  <si>
    <t>WIGGERS FARM EQUIPMENT, INC.</t>
  </si>
  <si>
    <t>12466 NANCY HILL RD.</t>
  </si>
  <si>
    <t>CORRY</t>
  </si>
  <si>
    <t>Raymond Wiggers</t>
  </si>
  <si>
    <t>814-664-2661</t>
  </si>
  <si>
    <t>wiggersfeq@yahoo.com</t>
  </si>
  <si>
    <t>A.J.'S OUTDOOR POWER EQUIPMENT</t>
  </si>
  <si>
    <t>1699 S. MAIN ST.</t>
  </si>
  <si>
    <t>MANSFIELD</t>
  </si>
  <si>
    <t>Joe LeBlanc</t>
  </si>
  <si>
    <t>570-662-1700</t>
  </si>
  <si>
    <t>joe@ajsoutdoorpower.com</t>
  </si>
  <si>
    <t>ARTMAN EQUIPMENT, INC.</t>
  </si>
  <si>
    <t>854 STATE ROUTE 380</t>
  </si>
  <si>
    <t>APOLLO</t>
  </si>
  <si>
    <t>Robert Artman</t>
  </si>
  <si>
    <t>724-337-3700</t>
  </si>
  <si>
    <t>bob2swpa@gmail.com</t>
  </si>
  <si>
    <t>FITZPATRICK &amp; LAMBERT INC</t>
  </si>
  <si>
    <t>Terry West</t>
  </si>
  <si>
    <t>570-928-8183</t>
  </si>
  <si>
    <t>terry@fitzandlambert.com</t>
  </si>
  <si>
    <t>HOWARD'S INC.</t>
  </si>
  <si>
    <t>10 ICE MINE RD.</t>
  </si>
  <si>
    <t>COUDERSPORT</t>
  </si>
  <si>
    <t>814-274-9800</t>
  </si>
  <si>
    <t>howardsinc@zitomedia.net</t>
  </si>
  <si>
    <t>Joe Krempasky</t>
  </si>
  <si>
    <t>570-253-2690</t>
  </si>
  <si>
    <t>coyotejo@ptd.net</t>
  </si>
  <si>
    <t>LAWN AND GOLF SUPPLY CO INC</t>
  </si>
  <si>
    <t>647 NUTT RD</t>
  </si>
  <si>
    <t>Bob Holman</t>
  </si>
  <si>
    <t>rholman@lawn-golf.com</t>
  </si>
  <si>
    <t>M &amp; R POWER EQUIPMENT-HERMITAG</t>
  </si>
  <si>
    <t>2410 S. HERMITAGE RD.</t>
  </si>
  <si>
    <t>HERMITAGE</t>
  </si>
  <si>
    <t>Kevin Schmitt</t>
  </si>
  <si>
    <t>kschmitt@mrpowerequipment.com</t>
  </si>
  <si>
    <t>10975 RT 322</t>
  </si>
  <si>
    <t>814-653-9637</t>
  </si>
  <si>
    <t>RURALSPOT@comcast.net</t>
  </si>
  <si>
    <t>MURPHY FAMILY, INC.</t>
  </si>
  <si>
    <t>585 E. NATIONAL PIKE</t>
  </si>
  <si>
    <t>WASHINGTON</t>
  </si>
  <si>
    <t>Paul Murphy</t>
  </si>
  <si>
    <t>724-225-0324</t>
  </si>
  <si>
    <t>paulm@murphyfamilyinc.com</t>
  </si>
  <si>
    <t>PIKEVILLE EQUIPMENT INC</t>
  </si>
  <si>
    <t>521 OYSTERDALE RD</t>
  </si>
  <si>
    <t>OLEY</t>
  </si>
  <si>
    <t>610-987-6277</t>
  </si>
  <si>
    <t>general@pikevilleequipment.com</t>
  </si>
  <si>
    <t>STOLTZFUS FARM SERVICE ,INC.</t>
  </si>
  <si>
    <t>1043 GAP NEWPORT PIKE</t>
  </si>
  <si>
    <t>COCHRANVILLE</t>
  </si>
  <si>
    <t>Marvin Stoltzfus</t>
  </si>
  <si>
    <t>610-593-2407</t>
  </si>
  <si>
    <t>mstoltz@zoominternet.net</t>
  </si>
  <si>
    <t>VALLEY AG &amp; TURF LLC</t>
  </si>
  <si>
    <t>817 TOBIAS RD</t>
  </si>
  <si>
    <t>717-362-3132</t>
  </si>
  <si>
    <t>halifax@valleyagturf.com</t>
  </si>
  <si>
    <t>W.F. WELLIVER &amp; SON INC.</t>
  </si>
  <si>
    <t>20 WHITE HALL RD.</t>
  </si>
  <si>
    <t>BLOOMSBURG</t>
  </si>
  <si>
    <t>Mark Welliver</t>
  </si>
  <si>
    <t>YORK TRACTOR, INC.</t>
  </si>
  <si>
    <t>3250 ALTA VISTA RD.</t>
  </si>
  <si>
    <t>DOVER</t>
  </si>
  <si>
    <t>Jerry Sherman</t>
  </si>
  <si>
    <t>VETTORI'S</t>
  </si>
  <si>
    <t>228 PITTSBURGH ST</t>
  </si>
  <si>
    <t>SAXONBURG</t>
  </si>
  <si>
    <t>Albert Vettori</t>
  </si>
  <si>
    <t>724-352-9269</t>
  </si>
  <si>
    <t>vetta@consolidated.net</t>
  </si>
  <si>
    <t>DOTTERER EQUIPMENT,INC.-MILL H</t>
  </si>
  <si>
    <t>6547 NITTANY VALLEY DR.</t>
  </si>
  <si>
    <t>Karl Wailzer Jr.</t>
  </si>
  <si>
    <t>570-726-3471</t>
  </si>
  <si>
    <t>DOTTERER EQUIPMENT, INC.-HONEY</t>
  </si>
  <si>
    <t>13122 RT 75 SOUTH</t>
  </si>
  <si>
    <t>HONEY GROVE</t>
  </si>
  <si>
    <t>Jim Clark</t>
  </si>
  <si>
    <t>717-734-3682</t>
  </si>
  <si>
    <t>jclark@dottererequip.com</t>
  </si>
  <si>
    <t>DEER COUNTRY FARM &amp; LAWN, INC.</t>
  </si>
  <si>
    <t>1923 BOWMANSVILLE RD.</t>
  </si>
  <si>
    <t>MOHNTON</t>
  </si>
  <si>
    <t>717-484-4391</t>
  </si>
  <si>
    <t>adamstowninfo@deercountry.net</t>
  </si>
  <si>
    <t>GREENHILL FARMS EQUIPMENT,INC.</t>
  </si>
  <si>
    <t>28361 HWY 77</t>
  </si>
  <si>
    <t>CAMBRIDGE SPRINGS</t>
  </si>
  <si>
    <t>Roger Bowes</t>
  </si>
  <si>
    <t>814-967-3223</t>
  </si>
  <si>
    <t>ghfarms1@windstream.net</t>
  </si>
  <si>
    <t>CHRISTIAN L. PETERSHEIM</t>
  </si>
  <si>
    <t>5925 BUENA VISTA RD.</t>
  </si>
  <si>
    <t>GAP</t>
  </si>
  <si>
    <t>717-538-1817</t>
  </si>
  <si>
    <t>buenahill@epix.net</t>
  </si>
  <si>
    <t>HETRICKS FARM SUPPLY, INC.</t>
  </si>
  <si>
    <t>772 OLEAN TRAIL</t>
  </si>
  <si>
    <t>NEW BETHLEHEM</t>
  </si>
  <si>
    <t>Clint Hetrick</t>
  </si>
  <si>
    <t>814-275-3507</t>
  </si>
  <si>
    <t>hetsales@windstream.net</t>
  </si>
  <si>
    <t>M &amp; R POWER EQUIPMENT-BUTLER</t>
  </si>
  <si>
    <t>620 EVANS CITY RD.</t>
  </si>
  <si>
    <t>BUTLER</t>
  </si>
  <si>
    <t>jveronese@mrpowerequipment.com</t>
  </si>
  <si>
    <t>CONWAY POWER EQUIPMENT, INC</t>
  </si>
  <si>
    <t>1614 E STRASBURG RD</t>
  </si>
  <si>
    <t>610-696-6198</t>
  </si>
  <si>
    <t>conwaypower@verizon.net</t>
  </si>
  <si>
    <t>A.R. BEATTY DIESEL, INC.</t>
  </si>
  <si>
    <t>5251 KUHL RD</t>
  </si>
  <si>
    <t>ERIE</t>
  </si>
  <si>
    <t>Scott Beatty</t>
  </si>
  <si>
    <t>814-899-4294</t>
  </si>
  <si>
    <t>arbeatty@arbeatty.com</t>
  </si>
  <si>
    <t>MARSHALL MACHINERY, INC.</t>
  </si>
  <si>
    <t>348 BETHEL SCHOOL RD.</t>
  </si>
  <si>
    <t>Earl Marshall</t>
  </si>
  <si>
    <t>570-729-7117</t>
  </si>
  <si>
    <t>earl@marshall-machinery.com</t>
  </si>
  <si>
    <t>PIPERSVILLE GARDEN CENTER, INC</t>
  </si>
  <si>
    <t>6940 OLD EASON RD.</t>
  </si>
  <si>
    <t>PIPERSVILLE</t>
  </si>
  <si>
    <t>215-766-0414</t>
  </si>
  <si>
    <t>pipersvilletractor@hotmail.com</t>
  </si>
  <si>
    <t>WEST CENTRAL EQUIPMENT, LLC</t>
  </si>
  <si>
    <t>3159 STATE RT. 119</t>
  </si>
  <si>
    <t>NEW ALEXANDRIA</t>
  </si>
  <si>
    <t>Mike Miller</t>
  </si>
  <si>
    <t>724-668-7172</t>
  </si>
  <si>
    <t>mmiller@westcentraleq.com</t>
  </si>
  <si>
    <t>ERB &amp; HENRY EQUIP., INC.</t>
  </si>
  <si>
    <t>22-26 HENRY AVE.</t>
  </si>
  <si>
    <t>NEW BERLINVILLE</t>
  </si>
  <si>
    <t>Butch Clauss Jr.</t>
  </si>
  <si>
    <t>610-367-2169</t>
  </si>
  <si>
    <t>sales@erbhenry.com</t>
  </si>
  <si>
    <t>FRANKLIN TRACTOR &amp; EQUIPMENT</t>
  </si>
  <si>
    <t>770 OLDE WALKER ROAD</t>
  </si>
  <si>
    <t>717-263-5500</t>
  </si>
  <si>
    <t>MCCOYS LAWN &amp; GARDEN, LLC</t>
  </si>
  <si>
    <t>7820 WOODBURY PIKE</t>
  </si>
  <si>
    <t>ROARING SPRING</t>
  </si>
  <si>
    <t>814-224-5335</t>
  </si>
  <si>
    <t>bjmccoy@atlanticbbn.net</t>
  </si>
  <si>
    <t>W &amp; W EQUIPMENT, INC.</t>
  </si>
  <si>
    <t>2740 BLINKER PARKWAY</t>
  </si>
  <si>
    <t>DUBOIS</t>
  </si>
  <si>
    <t>Dan Adams</t>
  </si>
  <si>
    <t>814-375-9606</t>
  </si>
  <si>
    <t>dan@wandwequipment.com</t>
  </si>
  <si>
    <t>A.R. BEATTY DIESEL, INC.-YOUNG</t>
  </si>
  <si>
    <t>28700 ROUTE 6</t>
  </si>
  <si>
    <t>YOUNGSVILLE</t>
  </si>
  <si>
    <t>814-563-4808</t>
  </si>
  <si>
    <t>ARBeatty@ARBeatty.com</t>
  </si>
  <si>
    <t>WALKER &amp; WALKER EQUIPMENT, LLC</t>
  </si>
  <si>
    <t>75 ANTHONY RUN ROAD</t>
  </si>
  <si>
    <t>Aaron Walker</t>
  </si>
  <si>
    <t>724-354-2552</t>
  </si>
  <si>
    <t>Walker54w@yahoo.com</t>
  </si>
  <si>
    <t>WEST CENTRAL EQUIPMENT,LLC-SOM</t>
  </si>
  <si>
    <t>729 RED GOOSE ROAD</t>
  </si>
  <si>
    <t>Nelson Scheffel</t>
  </si>
  <si>
    <t>814-445-6500</t>
  </si>
  <si>
    <t>nscheffel@westcentraleq.com</t>
  </si>
  <si>
    <t>TIMBERLINE LAWN &amp; RV, INC.</t>
  </si>
  <si>
    <t>17149 ST. RT. 706</t>
  </si>
  <si>
    <t>MONTROSE</t>
  </si>
  <si>
    <t>570-278-2888</t>
  </si>
  <si>
    <t>timberlinelrv@epix.net</t>
  </si>
  <si>
    <t>WALKER &amp; WALKER EQUIPMENT II</t>
  </si>
  <si>
    <t>2065 GENERAL POTTER HWY.</t>
  </si>
  <si>
    <t>CENTRE HALL</t>
  </si>
  <si>
    <t>814-364-0891</t>
  </si>
  <si>
    <t>sales@wandwequipment.com</t>
  </si>
  <si>
    <t>HOOBER, INC.-CHAMBERSBURG</t>
  </si>
  <si>
    <t>975 S. MAIN ST.</t>
  </si>
  <si>
    <t>717-264-3533</t>
  </si>
  <si>
    <t>mbonson@hoober.com</t>
  </si>
  <si>
    <t>F &amp; S SUPPLY CO., INC.</t>
  </si>
  <si>
    <t>860 ENTERPRISE ST.</t>
  </si>
  <si>
    <t>DICKSON CITY</t>
  </si>
  <si>
    <t>Dan Butler</t>
  </si>
  <si>
    <t>C.H. WALTZ SONS, INC.</t>
  </si>
  <si>
    <t>6570 STATE ROUTE 973 E</t>
  </si>
  <si>
    <t>COGAN STATION</t>
  </si>
  <si>
    <t>Deanna Boehret</t>
  </si>
  <si>
    <t>570-435-2921</t>
  </si>
  <si>
    <t>deanna@chwaltz.com</t>
  </si>
  <si>
    <t>MESSICK FARM EQUIPMENT, INC.</t>
  </si>
  <si>
    <t>800-222-3373</t>
  </si>
  <si>
    <t>MCDOWELL IMPLEMENT COMPANY,INC</t>
  </si>
  <si>
    <t>1433 SANDY LAKE RD.</t>
  </si>
  <si>
    <t>Bill McDowell</t>
  </si>
  <si>
    <t>814-786-7955</t>
  </si>
  <si>
    <t>bill@mcdowellimp.com</t>
  </si>
  <si>
    <t>WEST CENTRAL EQUIPMENT,LLC-MAR</t>
  </si>
  <si>
    <t>2555 COVE MOUNTAIN ROAD</t>
  </si>
  <si>
    <t>Daryl Hartman</t>
  </si>
  <si>
    <t>814-793-2109</t>
  </si>
  <si>
    <t>jwineland@westcentraleq.com</t>
  </si>
  <si>
    <t>LAMB &amp; WEBSTER, INC-GROVE CITY</t>
  </si>
  <si>
    <t>1085 SANDY LAKE RD.,RTS 80&amp;173</t>
  </si>
  <si>
    <t>Bob LeFrancois</t>
  </si>
  <si>
    <t>724-264-4403</t>
  </si>
  <si>
    <t>bobl@lwemail.com</t>
  </si>
  <si>
    <t>CNH AMERICA LLC</t>
  </si>
  <si>
    <t>P.O. BOX 3100</t>
  </si>
  <si>
    <t>LANCASTER</t>
  </si>
  <si>
    <t>MESSICK FARM EQUIPMENT, INC.-H</t>
  </si>
  <si>
    <t>3882 PETERS MTN. ROAD</t>
  </si>
  <si>
    <t>MCCOY'S EQUIPMENT LP</t>
  </si>
  <si>
    <t>2573 QUAKER VALLEY RD.</t>
  </si>
  <si>
    <t>NEW PARIS</t>
  </si>
  <si>
    <t>814-839-4612</t>
  </si>
  <si>
    <t>MCCOYSEQUIPMENT01@GMAIL.COM</t>
  </si>
  <si>
    <t>GOLDEN EAGLE EQUIPMENT COMPANY</t>
  </si>
  <si>
    <t>12861 ROUTE 30</t>
  </si>
  <si>
    <t>IRWIN</t>
  </si>
  <si>
    <t>Jeff Golias</t>
  </si>
  <si>
    <t>724-864-5147</t>
  </si>
  <si>
    <t>jeffg@goldeneagleec.com</t>
  </si>
  <si>
    <t>HOUGHTALING'S GARAGE</t>
  </si>
  <si>
    <t>980 LOCEY CREEK RD</t>
  </si>
  <si>
    <t>MIDDLEBURY CENTER</t>
  </si>
  <si>
    <t>Kevin Houghtaling</t>
  </si>
  <si>
    <t>570-376-3361</t>
  </si>
  <si>
    <t>sales@houghtalingsgarage.com</t>
  </si>
  <si>
    <t>WEST CENTRAL EQUIPMENT,LLC-BTL</t>
  </si>
  <si>
    <t>170 PITTSBURGH ROAD</t>
  </si>
  <si>
    <t>Gary Karns</t>
  </si>
  <si>
    <t>724-283-6659</t>
  </si>
  <si>
    <t>gkarns@westcentraleq.com</t>
  </si>
  <si>
    <t>BEST LINE EQUIPMENT</t>
  </si>
  <si>
    <t>dbellows@bestline.com</t>
  </si>
  <si>
    <t>MESSICK FARM EQUIPMENT, INC.-B</t>
  </si>
  <si>
    <t>104 N. MAIN ST.</t>
  </si>
  <si>
    <t>BIGLERVILLE</t>
  </si>
  <si>
    <t>717-677-8135</t>
  </si>
  <si>
    <t>PRISTOW'S SALES &amp; SERVICE, INC</t>
  </si>
  <si>
    <t>1900 BEDFORD ST.</t>
  </si>
  <si>
    <t>Boyd Wingard</t>
  </si>
  <si>
    <t>814-266-3171</t>
  </si>
  <si>
    <t>boydwingard@pristows.com</t>
  </si>
  <si>
    <t>PRISTOW'S SALES &amp; SERVICE-BERL</t>
  </si>
  <si>
    <t>241 GARRETT SHORTCUT RD.</t>
  </si>
  <si>
    <t>BERLIN</t>
  </si>
  <si>
    <t>Dan Parks</t>
  </si>
  <si>
    <t>814-445-3207</t>
  </si>
  <si>
    <t>dparks@pristows.com</t>
  </si>
  <si>
    <t>BEST LINE EQUIPMENT-ALLENTOWN</t>
  </si>
  <si>
    <t>1315 HAUSMAN RD.</t>
  </si>
  <si>
    <t>814-237-5156</t>
  </si>
  <si>
    <t>CONTRACTOR'S CONNECTION, LLC</t>
  </si>
  <si>
    <t>850 WIMINGTON AVE.</t>
  </si>
  <si>
    <t>724-228-8865</t>
  </si>
  <si>
    <t>jeff@contractorsconnectfion.biz</t>
  </si>
  <si>
    <t>CANNS-BILCO DISTRIBUTORS, INC.</t>
  </si>
  <si>
    <t>125 E. PENN AVE.</t>
  </si>
  <si>
    <t>ALBURTIS</t>
  </si>
  <si>
    <t>Robert Lawyer</t>
  </si>
  <si>
    <t>610-966-3733</t>
  </si>
  <si>
    <t>lawyerrc@canns-bilco.com</t>
  </si>
  <si>
    <t>MARSHALL MACHINERY, INC.-SWIFT</t>
  </si>
  <si>
    <t>1819 ROUTE 611 NORTH</t>
  </si>
  <si>
    <t>SWIFTWATER</t>
  </si>
  <si>
    <t>570-895-4884</t>
  </si>
  <si>
    <t>ben@marshall-machinery.com</t>
  </si>
  <si>
    <t>.H. WALTZ SONS, INC.-BLOOMSBU</t>
  </si>
  <si>
    <t>20 INDUSTRIAL DR.</t>
  </si>
  <si>
    <t>570-784-0250</t>
  </si>
  <si>
    <t>C.H. WALTZ SONS, INC.-DALLAS</t>
  </si>
  <si>
    <t>2852 STATE ROUTE 309</t>
  </si>
  <si>
    <t>DALLAS</t>
  </si>
  <si>
    <t>570-675-3344</t>
  </si>
  <si>
    <t>C.H. WALTZ SONS, INC.-WINFIELD</t>
  </si>
  <si>
    <t>1168 WEST BRANCH HWY</t>
  </si>
  <si>
    <t>WINFIELD</t>
  </si>
  <si>
    <t>570-523-9900</t>
  </si>
  <si>
    <t>MESSICK FARM EQUIPMENT, INC.-A</t>
  </si>
  <si>
    <t>717-259-6617</t>
  </si>
  <si>
    <t>MESSICK FARM EQUIPMENT, INC.-C</t>
  </si>
  <si>
    <t>2510 RITNER AVE.</t>
  </si>
  <si>
    <t>717-249-5338</t>
  </si>
  <si>
    <t>HINES EQUIPMENT-ALTOONA</t>
  </si>
  <si>
    <t>3275 E. PLEASANT VALLEY BLVD.</t>
  </si>
  <si>
    <t>ALTOONA</t>
  </si>
  <si>
    <t>814-742-8171</t>
  </si>
  <si>
    <t>READING TRACTOR &amp; EQUIPMENT</t>
  </si>
  <si>
    <t>5538 POTTSVILLE PIKE</t>
  </si>
  <si>
    <t>LEESPORT</t>
  </si>
  <si>
    <t>610-926-2441</t>
  </si>
  <si>
    <t>dherman@liftincorporated.com</t>
  </si>
  <si>
    <t>EAGLE POWER AND EQUIPMENT CORP</t>
  </si>
  <si>
    <t>953 BETHLEHEM PIKE</t>
  </si>
  <si>
    <t>MONTGOMERYVILLE</t>
  </si>
  <si>
    <t>215-699-5871</t>
  </si>
  <si>
    <t>richverna@comcast.net</t>
  </si>
  <si>
    <t>FULTON TRACTOR &amp; EQUIPMENT,INC</t>
  </si>
  <si>
    <t>22699 GREAT COVE RD.</t>
  </si>
  <si>
    <t>MCCONNELLSBURG</t>
  </si>
  <si>
    <t>717-485-4800</t>
  </si>
  <si>
    <t>jcreed10@yahoo.com</t>
  </si>
  <si>
    <t>WEST CENTRAL EQUIPMENT, LLC-EB</t>
  </si>
  <si>
    <t>4952 ADMIRAL PEARY HWY,SUITE 2</t>
  </si>
  <si>
    <t>EBENSBURG</t>
  </si>
  <si>
    <t>814-846-5976</t>
  </si>
  <si>
    <t>bfloyd@westcentraleq.com</t>
  </si>
  <si>
    <t>EAGLE POWER TURF &amp; TRACTOR</t>
  </si>
  <si>
    <t>697 N. MAIN STREET</t>
  </si>
  <si>
    <t>DOYLESTOWN</t>
  </si>
  <si>
    <t xml:space="preserve"> Green Climber of North America</t>
  </si>
  <si>
    <t>Martin Halm</t>
  </si>
  <si>
    <t xml:space="preserve"> 708-354-2171</t>
  </si>
  <si>
    <t xml:space="preserve">Point of Contact's E-mail Address: </t>
  </si>
  <si>
    <t>marty@greenclimberna.com / info@greenclimberna.com</t>
  </si>
  <si>
    <t>$100 Per Hour</t>
  </si>
  <si>
    <t xml:space="preserve">$100 Per Hour
</t>
  </si>
  <si>
    <t>Garden State Bobcat</t>
  </si>
  <si>
    <t>999 Route 33</t>
  </si>
  <si>
    <t>Freehold, NJ 07728</t>
  </si>
  <si>
    <t>Dale Hurd</t>
  </si>
  <si>
    <t> (732) 780-6880</t>
  </si>
  <si>
    <t>dhurd@bobcatnj.com</t>
  </si>
  <si>
    <t>D &amp; J Sales &amp; Service</t>
  </si>
  <si>
    <t>38175 Cadiz Piedmont Road</t>
  </si>
  <si>
    <t>Cadiz OH 43907 </t>
  </si>
  <si>
    <t>Bill McDonnell</t>
  </si>
  <si>
    <t>(740) 942-3099 </t>
  </si>
  <si>
    <t>djsalescadiz@gmail.com</t>
  </si>
  <si>
    <t>Napotnik Welding Supplies</t>
  </si>
  <si>
    <t>4225 Power Plant Road</t>
  </si>
  <si>
    <t>New Florence PA 15994</t>
  </si>
  <si>
    <t>Adam Lasser</t>
  </si>
  <si>
    <t>814-446-4500</t>
  </si>
  <si>
    <t>adam@nwsupply.net</t>
  </si>
  <si>
    <t>H&amp;K Equipmnet</t>
  </si>
  <si>
    <t>412-490-5304</t>
  </si>
  <si>
    <t>_______$95.00_____Per Hour</t>
  </si>
  <si>
    <t>______$95.00______Per Hour</t>
  </si>
  <si>
    <t xml:space="preserve">_____$95.00_______Per Hour
</t>
  </si>
  <si>
    <t xml:space="preserve">  No</t>
  </si>
  <si>
    <t>Joseph Tompkins</t>
  </si>
  <si>
    <t>856-845-2800 x 20</t>
  </si>
  <si>
    <t xml:space="preserve"> jt@hadehart.com</t>
  </si>
  <si>
    <t xml:space="preserve">$95.00 Per Hour
</t>
  </si>
  <si>
    <t>973 584 5400 x 121</t>
  </si>
  <si>
    <t>________75.00____Per Hour</t>
  </si>
  <si>
    <t>_____75.00_______Per Hour</t>
  </si>
  <si>
    <t>Allow for COSTARS Piggy-Backing</t>
  </si>
  <si>
    <t>ShippingAddress</t>
  </si>
  <si>
    <t>City</t>
  </si>
  <si>
    <t>Sales Email</t>
  </si>
  <si>
    <t>310 LAWN &amp; GARDEN</t>
  </si>
  <si>
    <t>2056 ROUTE 310</t>
  </si>
  <si>
    <t>1-814-938-4443</t>
  </si>
  <si>
    <t>TIMMCGARVEY@HOTMAIL.COM</t>
  </si>
  <si>
    <t>AMERICAN OUTDOOR POWER EQUIP.</t>
  </si>
  <si>
    <t>1221 PACIFIC AVE</t>
  </si>
  <si>
    <t>MONACA</t>
  </si>
  <si>
    <t>1-724-728-4696</t>
  </si>
  <si>
    <t>AMM59@COMCAST.NET</t>
  </si>
  <si>
    <t>ANDREWS SALES &amp; SERVICES</t>
  </si>
  <si>
    <t>100 ST RT 271</t>
  </si>
  <si>
    <t>LIGONIER</t>
  </si>
  <si>
    <t>1-724-238-6020</t>
  </si>
  <si>
    <t>SANDREWS100@COMCAST.NET</t>
  </si>
  <si>
    <t>BERWYN LAWN MOWER</t>
  </si>
  <si>
    <t>500 LANCASTER AVE</t>
  </si>
  <si>
    <t>BERWYN</t>
  </si>
  <si>
    <t>1-610-647-3340</t>
  </si>
  <si>
    <t>BERWYNLAWNMOWER@GMAIL.COM</t>
  </si>
  <si>
    <t>CONWAY POWER EQUIPMENT INC</t>
  </si>
  <si>
    <t>1614 E. STRASBURG ROAD</t>
  </si>
  <si>
    <t>1-610-696-6198</t>
  </si>
  <si>
    <t>CONWAYPOWER@VERIZON.NET</t>
  </si>
  <si>
    <t>CONWAY POWER EQUIPMENT INC.</t>
  </si>
  <si>
    <t>1614 E. STRASBURG RD.</t>
  </si>
  <si>
    <t>CUT ABOVE LAWN CARE AND</t>
  </si>
  <si>
    <t>2080 NEWVILLE RD</t>
  </si>
  <si>
    <t>1-717-701-8097</t>
  </si>
  <si>
    <t>PB@CUTABOVELAWNS.COM</t>
  </si>
  <si>
    <t>EBLING'S SERVICE PLUS</t>
  </si>
  <si>
    <t>730 EAST LINCOLN AVE</t>
  </si>
  <si>
    <t>1-717-866-6720</t>
  </si>
  <si>
    <t>BURNELLM@EBLINGSSERVICEPLUS.COM</t>
  </si>
  <si>
    <t>HONEY BROOK OUTDOOR POWER LLC</t>
  </si>
  <si>
    <t>4270 HORSESHOE PIKE</t>
  </si>
  <si>
    <t>HONEY BROOK</t>
  </si>
  <si>
    <t>1-610-273-3131</t>
  </si>
  <si>
    <t>INFO@HBOUTDOORPOWER.COM</t>
  </si>
  <si>
    <t>J T LANDSCAPING, LLC</t>
  </si>
  <si>
    <t>7231 NOBLESTOWN RD</t>
  </si>
  <si>
    <t>OAKDALE</t>
  </si>
  <si>
    <t>1-724-693-2793</t>
  </si>
  <si>
    <t>JOE@JTLANDSCAPING.BIZ</t>
  </si>
  <si>
    <t>J&amp;D LAWN &amp; TRACTOR SALES</t>
  </si>
  <si>
    <t>11020 PERRY HWY</t>
  </si>
  <si>
    <t>WEXFORD</t>
  </si>
  <si>
    <t>1-724-935-5877</t>
  </si>
  <si>
    <t>JDLAWNTRA@YAHOO.COM</t>
  </si>
  <si>
    <t>JOE ZANOLINI'S GARAGE INC</t>
  </si>
  <si>
    <t>PO BOX 260</t>
  </si>
  <si>
    <t>SYBERTSVILLE</t>
  </si>
  <si>
    <t>1-570-788-2000</t>
  </si>
  <si>
    <t>KNELLY@PTD.NET</t>
  </si>
  <si>
    <t>MATTAS MOTORSPORTS</t>
  </si>
  <si>
    <t>1702 E PLEASANT VALLEY BLVD</t>
  </si>
  <si>
    <t>1-814-940-6288</t>
  </si>
  <si>
    <t>LEBFISH@AOL.COM</t>
  </si>
  <si>
    <t>PARSONS OUTDOOR POWER EQUIP.</t>
  </si>
  <si>
    <t>11718 NEELYTON RD</t>
  </si>
  <si>
    <t>SHADE GAP</t>
  </si>
  <si>
    <t>1-814-259-0020</t>
  </si>
  <si>
    <t>PARSONSOUTDOOR@GMAIL.COM</t>
  </si>
  <si>
    <t>PASSMORE SERVICE CENTER</t>
  </si>
  <si>
    <t>1108 ROUTE 100</t>
  </si>
  <si>
    <t>BECHTELSVILLE</t>
  </si>
  <si>
    <t>1-610-367-9084</t>
  </si>
  <si>
    <t>SERVICE@PASSMORESERVICE.COM</t>
  </si>
  <si>
    <t>R.S. HOLLINGER &amp; SON</t>
  </si>
  <si>
    <t>113 W MAIN ST</t>
  </si>
  <si>
    <t>MOUNTVILLE</t>
  </si>
  <si>
    <t>1-717-285-4538</t>
  </si>
  <si>
    <t>Elynnhollinger@rshollinger.com</t>
  </si>
  <si>
    <t>RITENOUR EQUIPMENT CENTER INC</t>
  </si>
  <si>
    <t>520 EVANS CITY RD</t>
  </si>
  <si>
    <t>1-724-482-6288</t>
  </si>
  <si>
    <t>RANDY@RITENOUREQUIPMENT.COM</t>
  </si>
  <si>
    <t>SHANK'S LAWN EQUIPMENT, LLC</t>
  </si>
  <si>
    <t>4900 MOLLY PITCHER HWY.</t>
  </si>
  <si>
    <t>1-717-375-4455</t>
  </si>
  <si>
    <t>RANDY@SHANKSLAWN.NET</t>
  </si>
  <si>
    <t>STAR LAWN MOWER (PARTS ONLY)</t>
  </si>
  <si>
    <t>829 E. MAIN ST.</t>
  </si>
  <si>
    <t>NORRISTOWN</t>
  </si>
  <si>
    <t>1-610-277-1840</t>
  </si>
  <si>
    <t xml:space="preserve">STARLAWNMOWER@COMCAST.NET </t>
  </si>
  <si>
    <t>STAR LAWN MOWER, INC</t>
  </si>
  <si>
    <t>2204 YORK RD</t>
  </si>
  <si>
    <t>JAMISON</t>
  </si>
  <si>
    <t>1-215-343-1650</t>
  </si>
  <si>
    <t>STOLTZFUS FARM SERVICE</t>
  </si>
  <si>
    <t>1-610-593-2407</t>
  </si>
  <si>
    <t>KSTOLTZ@ZOOMINTERNET.NET</t>
  </si>
  <si>
    <t>WHITEHALL TURF EQUIPMENT INC.</t>
  </si>
  <si>
    <t>3691 EBERHART RD.</t>
  </si>
  <si>
    <t>WHITEHALL</t>
  </si>
  <si>
    <t>1-610-432-0299</t>
  </si>
  <si>
    <t>WHITEHALLTURF@ENTER.NET</t>
  </si>
  <si>
    <t>LUKEMBLC@GMAIL.COM</t>
  </si>
  <si>
    <t>BANIK'S SALES &amp; SERVICE</t>
  </si>
  <si>
    <t>472 THEATRE RD</t>
  </si>
  <si>
    <t>CARROLLTOWN</t>
  </si>
  <si>
    <t>1-814-344-8603</t>
  </si>
  <si>
    <t>ABANIKS2002@YAHOO.COM</t>
  </si>
  <si>
    <t>BOB'S OUTDOOR &amp; POWER EQUIP.</t>
  </si>
  <si>
    <t>640 ALPINE ROAD</t>
  </si>
  <si>
    <t>LEWISBERRY</t>
  </si>
  <si>
    <t>1-717-292-3640</t>
  </si>
  <si>
    <t>BOBSOUTDOORPOWEREQUIPLLC@YAHOO.COM</t>
  </si>
  <si>
    <t>COVE LANDSCAPING CENTER</t>
  </si>
  <si>
    <t>115 W PENN STREET</t>
  </si>
  <si>
    <t>1-814-793-4099</t>
  </si>
  <si>
    <t>MULCHER@EMBARQMAIL.COM</t>
  </si>
  <si>
    <t>F &amp; S SUPPLY CO. INC.</t>
  </si>
  <si>
    <t>860 ENTERPRISE STREET</t>
  </si>
  <si>
    <t>1-570-489-3642</t>
  </si>
  <si>
    <t>FSSUPPLY@AOL.COM</t>
  </si>
  <si>
    <t>GLOBAL LAWN EQUIPMENT LLC</t>
  </si>
  <si>
    <t>9947 GLOBAL RD</t>
  </si>
  <si>
    <t>PHILADELPHIA</t>
  </si>
  <si>
    <t>1-215-464-4088</t>
  </si>
  <si>
    <t>GLOBALLANDSCAPESUPPLIES@COMCAST.NET</t>
  </si>
  <si>
    <t>GUYS HARDWARE INC</t>
  </si>
  <si>
    <t>6231 ALLEGHENY ROAD</t>
  </si>
  <si>
    <t>MANNS CHOICE</t>
  </si>
  <si>
    <t>1-814-623-6876</t>
  </si>
  <si>
    <t>GUYSHARDWARE@YAHOO.COM</t>
  </si>
  <si>
    <t>HASTINGS HARDWARE CO.</t>
  </si>
  <si>
    <t>1851 BABCOCK BLVD.</t>
  </si>
  <si>
    <t>PITTSBURGH</t>
  </si>
  <si>
    <t>1-412-821-3883</t>
  </si>
  <si>
    <t>HASTINGS.SHOP@VERIZON.NET</t>
  </si>
  <si>
    <t>HORNS OUTDOOR INC</t>
  </si>
  <si>
    <t>1169 MT BETHEL HIGHWAY</t>
  </si>
  <si>
    <t>MT BETHEL</t>
  </si>
  <si>
    <t>1-610-588-6614</t>
  </si>
  <si>
    <t>INFO@HORNSOUTDOOR.COM</t>
  </si>
  <si>
    <t>HORST'S OUTDOOR POWER EQ. LLC</t>
  </si>
  <si>
    <t>851 READING RD</t>
  </si>
  <si>
    <t>EAST EARL</t>
  </si>
  <si>
    <t>1-717-445-6657</t>
  </si>
  <si>
    <t>HORSTOPE@PCFREEMAIL.COM</t>
  </si>
  <si>
    <t>739 MAIN ST</t>
  </si>
  <si>
    <t>KELLNERS LAWN &amp; LEISURE LLC</t>
  </si>
  <si>
    <t>417 ELM AVE</t>
  </si>
  <si>
    <t>NORTH WALES</t>
  </si>
  <si>
    <t>1-215-699-9586</t>
  </si>
  <si>
    <t>KELLNERSLL@AOL.COM</t>
  </si>
  <si>
    <t>KEN BERGREN INC</t>
  </si>
  <si>
    <t>1360 DIX STREET</t>
  </si>
  <si>
    <t>WILLIAMSPORT</t>
  </si>
  <si>
    <t>1-570-326-2874</t>
  </si>
  <si>
    <t>MARK@KENBERGRENINC.COM</t>
  </si>
  <si>
    <t>KERRY'S LAWN AND GARDEN</t>
  </si>
  <si>
    <t>5220 E. TRINDLE ROAD</t>
  </si>
  <si>
    <t>1-717-697-3366</t>
  </si>
  <si>
    <t>GINO@KERRYSLAWNANDGARDEN.COM</t>
  </si>
  <si>
    <t>641 NORTH MOUNTAIN ROAD</t>
  </si>
  <si>
    <t>1-717-545-1212</t>
  </si>
  <si>
    <t>KRAMERS POWER EQUIPMENT</t>
  </si>
  <si>
    <t>2 KIEHNERS ROAD</t>
  </si>
  <si>
    <t>SCHUYLKILL HAVEN</t>
  </si>
  <si>
    <t>1-570-739-2772</t>
  </si>
  <si>
    <t>KRAMERPOWEREQUIP@COMCAST.NET</t>
  </si>
  <si>
    <t>KROCKS SALES AND SERVICE</t>
  </si>
  <si>
    <t>4375 NEWBURG RD</t>
  </si>
  <si>
    <t>NAZARETH</t>
  </si>
  <si>
    <t>1-610-759-5112</t>
  </si>
  <si>
    <t>KROCKINC@YAHOO.COM</t>
  </si>
  <si>
    <t>MONTGOMERY'S HARDWARE</t>
  </si>
  <si>
    <t>1088 FRANKLIN RD.</t>
  </si>
  <si>
    <t>JACKSON CENTER</t>
  </si>
  <si>
    <t>1-724-662-4920</t>
  </si>
  <si>
    <t>MONTGOMERYSHARDWARE@GMAIL.COM</t>
  </si>
  <si>
    <t>PORTS SPORTS EMPORIUM, LLC</t>
  </si>
  <si>
    <t>1846 ZION ROAD</t>
  </si>
  <si>
    <t>BELLEFONTE</t>
  </si>
  <si>
    <t>1-814-355-4933</t>
  </si>
  <si>
    <t>RUSPO2@AOL.COM</t>
  </si>
  <si>
    <t>PRISTOWS DBA BOBCAT JOHNSTOWN</t>
  </si>
  <si>
    <t>1-814-288-2225</t>
  </si>
  <si>
    <t>RGARRETSON@PRISTOWS.COM</t>
  </si>
  <si>
    <t>PRISTOWS SALES &amp; SERVICE INC</t>
  </si>
  <si>
    <t>*DO NOT SHIP TO USE 116775-001</t>
  </si>
  <si>
    <t>1-814-266-3171</t>
  </si>
  <si>
    <t>R J POWER EQUIPMENT INC.</t>
  </si>
  <si>
    <t>64 W EAGLE RD</t>
  </si>
  <si>
    <t>HAVERTOWN</t>
  </si>
  <si>
    <t>1-610-446-2393</t>
  </si>
  <si>
    <t>RJPOWER@COMCAST.NET</t>
  </si>
  <si>
    <t>R. H. LORISH MOWER SHOP LLC</t>
  </si>
  <si>
    <t>3102 WOODSIDE RD</t>
  </si>
  <si>
    <t>1-610-845-2164</t>
  </si>
  <si>
    <t>LORISHMOWER@WINDSTREAM.NET</t>
  </si>
  <si>
    <t>R3 HARDWARE AND HOME</t>
  </si>
  <si>
    <t>541 MAIN STREET</t>
  </si>
  <si>
    <t>1-570-253-4075</t>
  </si>
  <si>
    <t>ASHLEY@R3HARDWARE.COM</t>
  </si>
  <si>
    <t>ROBERTS FOUR SEASON INC</t>
  </si>
  <si>
    <t>613 NORTH LOGAN BLVD</t>
  </si>
  <si>
    <t>1-814-944-3632</t>
  </si>
  <si>
    <t>ROBERTSFS247@GMAIL.COM</t>
  </si>
  <si>
    <t>SAWKILL POWER EQUIPMENT INC</t>
  </si>
  <si>
    <t>215 ROUTE 6</t>
  </si>
  <si>
    <t>MILFORD</t>
  </si>
  <si>
    <t>1-570-296-7657</t>
  </si>
  <si>
    <t>SAWKILLPOWER.ACCTING@GMAIL.COM</t>
  </si>
  <si>
    <t>SMITHS FARM EQUIPMENT LLC</t>
  </si>
  <si>
    <t>30 ACKER RD, RD #1</t>
  </si>
  <si>
    <t>NEWPORT</t>
  </si>
  <si>
    <t>1-717-567-3562</t>
  </si>
  <si>
    <t>WESLEY@SMITHSFARMEQUIPMENT.COM</t>
  </si>
  <si>
    <t>STEEL CITY MOWER AND PLOW</t>
  </si>
  <si>
    <t>4162 LIBRARY ROAD</t>
  </si>
  <si>
    <t>1-412-341-9700</t>
  </si>
  <si>
    <t>SALES@STEELCITYMOWERANDPLOW.COM</t>
  </si>
  <si>
    <t>STOUTS MOWER SERVICE</t>
  </si>
  <si>
    <t>6130 RT 209</t>
  </si>
  <si>
    <t>STROUDSBURG</t>
  </si>
  <si>
    <t>1-570-992-4585</t>
  </si>
  <si>
    <t>SWEAVER@STOUTSMOWER.COM</t>
  </si>
  <si>
    <t>TRUMBAUER'S LAWN &amp; REC. INC.</t>
  </si>
  <si>
    <t>420 W PALETOWN ROAD</t>
  </si>
  <si>
    <t>QUAKERTOWN</t>
  </si>
  <si>
    <t>1-215-536-5186</t>
  </si>
  <si>
    <t>JOHN@TRUMBAUERS.COM</t>
  </si>
  <si>
    <t>UPPER MERION MOWER CENTER INC</t>
  </si>
  <si>
    <t>135 BORO LINE RD</t>
  </si>
  <si>
    <t>KING OF PRUSSIA</t>
  </si>
  <si>
    <t>1-610-279-9434</t>
  </si>
  <si>
    <t>SRUBYI@AOL.COM</t>
  </si>
  <si>
    <t>W.F. WELLIVER</t>
  </si>
  <si>
    <t>20 WHITE HALL RD</t>
  </si>
  <si>
    <t>1-570-437-2430</t>
  </si>
  <si>
    <t>WFWELLIVER@VERIZON.NET</t>
  </si>
  <si>
    <t>WERTZ FARM &amp; POWER EQ. INC.</t>
  </si>
  <si>
    <t>6877 LINEBORO ROAD</t>
  </si>
  <si>
    <t>GLEN ROCK</t>
  </si>
  <si>
    <t>1-717-235-0111</t>
  </si>
  <si>
    <t>KEVINATWERTZ@COMCAST.NET</t>
  </si>
  <si>
    <t>A.J'S OUTDOOR POWER EQUIP INC</t>
  </si>
  <si>
    <t>1699 S MAIN ST</t>
  </si>
  <si>
    <t>1-570-662-1700</t>
  </si>
  <si>
    <t>JIM@AJSOUTDOORPOWER.COM</t>
  </si>
  <si>
    <t>BASHER &amp; SON</t>
  </si>
  <si>
    <t>9140 GAP NEWPORT PIKE RT 41</t>
  </si>
  <si>
    <t>AVONDALE</t>
  </si>
  <si>
    <t>1-610-268-0007</t>
  </si>
  <si>
    <t>SNOWTECH@BASHERANDSON.COM</t>
  </si>
  <si>
    <t>BOMBERGER'S STORE INC</t>
  </si>
  <si>
    <t>555 FURNACE HILLS PIKE</t>
  </si>
  <si>
    <t>LITITZ</t>
  </si>
  <si>
    <t>1-717-626-3333</t>
  </si>
  <si>
    <t>UNSUBSCRIBE@KPMEDI.COM</t>
  </si>
  <si>
    <t>BRIAN KONOPINSKI INC</t>
  </si>
  <si>
    <t>14 HILLSIDE ROAD</t>
  </si>
  <si>
    <t>TRUCKSVILLE</t>
  </si>
  <si>
    <t>1-570-696-5296</t>
  </si>
  <si>
    <t>BRIANKONOPINSKI@AOL.COM</t>
  </si>
  <si>
    <t>CHARLES WERNER &amp; CO</t>
  </si>
  <si>
    <t>29 S TULPEHOCKEN ST.</t>
  </si>
  <si>
    <t>PINE GROVE</t>
  </si>
  <si>
    <t>1-570-345-2561</t>
  </si>
  <si>
    <t>JUSTIN.WERNER@WERNERLUMBER.COM</t>
  </si>
  <si>
    <t>COLLIERS SERVICE COMPANY</t>
  </si>
  <si>
    <t>3877 RT 8</t>
  </si>
  <si>
    <t>ALLISON PARK</t>
  </si>
  <si>
    <t>1-412-486-6669</t>
  </si>
  <si>
    <t>GWFASTER@ZOOMINTERNET.NET</t>
  </si>
  <si>
    <t>DOTTERER EQUIPMENT INC</t>
  </si>
  <si>
    <t>6547 NITTANY VALLEY DRIVE</t>
  </si>
  <si>
    <t>1-570-726-3471</t>
  </si>
  <si>
    <t>KWDEI@YAHOO.COM</t>
  </si>
  <si>
    <t>13122 ROUTE 75 S</t>
  </si>
  <si>
    <t>E M KUTZ INC</t>
  </si>
  <si>
    <t>2456 MORGANTOWN ROAD</t>
  </si>
  <si>
    <t>READING</t>
  </si>
  <si>
    <t>1-610-775-3528</t>
  </si>
  <si>
    <t>DALE@EMKUTZ.COM</t>
  </si>
  <si>
    <t>EARTHBORNE INC</t>
  </si>
  <si>
    <t>160 TITUS AVE</t>
  </si>
  <si>
    <t>WARRINGTON</t>
  </si>
  <si>
    <t>1-215-343-2000</t>
  </si>
  <si>
    <t>DOUG@EARTHBORNEINC.COM</t>
  </si>
  <si>
    <t>HANSEN EQUIPMENT INC.</t>
  </si>
  <si>
    <t>1534 STATE ROUTE 171</t>
  </si>
  <si>
    <t>FOREST CITY</t>
  </si>
  <si>
    <t>1-570-785-8000</t>
  </si>
  <si>
    <t>HEITRACTORS@GMAIL.COM</t>
  </si>
  <si>
    <t>HOFFMAN AUTO &amp; TRUCK REPAIR IN</t>
  </si>
  <si>
    <t>1147 E ESCHBACH ROAD</t>
  </si>
  <si>
    <t>ST MARYS</t>
  </si>
  <si>
    <t>1-814-834-1947</t>
  </si>
  <si>
    <t>HATREP@WINDSTREAM.NET</t>
  </si>
  <si>
    <t>JOHN BONHAM ROAD EQPT&amp;SUPPLIES</t>
  </si>
  <si>
    <t>1829 FAIR AVENUE</t>
  </si>
  <si>
    <t>1-570-253-3286</t>
  </si>
  <si>
    <t>BONHAM@PTD.NET</t>
  </si>
  <si>
    <t>KEYSTONE PRECISION CYLINDER</t>
  </si>
  <si>
    <t>51 KING ST. PO BOX 337</t>
  </si>
  <si>
    <t>1-717-866-4042</t>
  </si>
  <si>
    <t>AGETTLE@YAHOO.COM</t>
  </si>
  <si>
    <t>KIGHTLINGER MOTORS INC.</t>
  </si>
  <si>
    <t>358 RT 6 WEST</t>
  </si>
  <si>
    <t>1-814-274-9660</t>
  </si>
  <si>
    <t>KAJIWANA@YAHOO.COM</t>
  </si>
  <si>
    <t>LINDSEY LAWN &amp; GARDEN</t>
  </si>
  <si>
    <t>83 HAZLETON ST.</t>
  </si>
  <si>
    <t>ASHLEY</t>
  </si>
  <si>
    <t>1-570-824-8020</t>
  </si>
  <si>
    <t>JOHNM@LINDSEYEQUIPMENTUS.COM</t>
  </si>
  <si>
    <t>845 ROUTE 660</t>
  </si>
  <si>
    <t>1-570-662-3200</t>
  </si>
  <si>
    <t>LINDSEY LAWN &amp; GARDEN, INC.</t>
  </si>
  <si>
    <t>237 SUNRISE AVE</t>
  </si>
  <si>
    <t>1-570-253-3334</t>
  </si>
  <si>
    <t>309 MAIN ST.</t>
  </si>
  <si>
    <t>NEW MILFORD</t>
  </si>
  <si>
    <t>1-570-465-7100</t>
  </si>
  <si>
    <t>MEITERS LLC</t>
  </si>
  <si>
    <t>109 MEITER DR, RT 65</t>
  </si>
  <si>
    <t>BEAVER FALLS</t>
  </si>
  <si>
    <t>1-724-843-5280</t>
  </si>
  <si>
    <t>INFO@MEITERS.COM</t>
  </si>
  <si>
    <t>MILKIES LAWN &amp; GARDEN CENTER</t>
  </si>
  <si>
    <t>461 EISENHOWER ROAD</t>
  </si>
  <si>
    <t>1-814-288-2420</t>
  </si>
  <si>
    <t>GEORGE@MILKIE.COM</t>
  </si>
  <si>
    <t>PERKIOMEN PERFORMANCE INC.</t>
  </si>
  <si>
    <t>108 GRAVEL PIKE</t>
  </si>
  <si>
    <t>GREEN LANE</t>
  </si>
  <si>
    <t>1-215-234-9121</t>
  </si>
  <si>
    <t>PERKIOMENPERFORMANCE@YAHOO.COM</t>
  </si>
  <si>
    <t>S&amp;S POOLS &amp; SPAS INC.</t>
  </si>
  <si>
    <t>929 MAIN ST.</t>
  </si>
  <si>
    <t>DURYEA</t>
  </si>
  <si>
    <t>1-570-451-4616</t>
  </si>
  <si>
    <t>SNSPOOLSPA@AOL.COM</t>
  </si>
  <si>
    <t>SMITH'S IMPLEMENTS INC.</t>
  </si>
  <si>
    <t>12258 BUCHANAN TRAIL WEST</t>
  </si>
  <si>
    <t>MERCERBURG</t>
  </si>
  <si>
    <t>1-717-328-2226</t>
  </si>
  <si>
    <t>DHOFFMAN@SMITHSIMP.COM</t>
  </si>
  <si>
    <t>SMITHS IMPLEMENTS INC</t>
  </si>
  <si>
    <t>1 ROADWAY DR</t>
  </si>
  <si>
    <t>423 EAST RAILROAD STREET</t>
  </si>
  <si>
    <t>1-814-797-1188</t>
  </si>
  <si>
    <t>TWKAHLE@WINDSTREAM.NET</t>
  </si>
  <si>
    <t>VALLEY POWER EQUIP AND RENTAL</t>
  </si>
  <si>
    <t>710 WILKES-BARRE TOWNSHIP BLVD</t>
  </si>
  <si>
    <t>WILKES BARRE</t>
  </si>
  <si>
    <t>1-570-823-2017</t>
  </si>
  <si>
    <t>SALES@VALLEYPOWER.COM</t>
  </si>
  <si>
    <t>WAGNER MOWER &amp; PLOW SERVICE</t>
  </si>
  <si>
    <t>5462 WEST RIDGE ROAD</t>
  </si>
  <si>
    <t>1-814-836-0800</t>
  </si>
  <si>
    <t>WAGMOW1@ROADRUNNER.COM</t>
  </si>
  <si>
    <t>WALKER &amp; WALKER EQUIP. II LLC</t>
  </si>
  <si>
    <t>2065 GENERAL POTTER HWY</t>
  </si>
  <si>
    <t>1-814-364-0891</t>
  </si>
  <si>
    <t>EEVOCK@GMAIL.COM</t>
  </si>
  <si>
    <t>BROWNSVILLE HARDWARE</t>
  </si>
  <si>
    <t>6027 NATIONAL PIKE</t>
  </si>
  <si>
    <t>GRINDSTONE</t>
  </si>
  <si>
    <t>1-724-785-4100</t>
  </si>
  <si>
    <t>PAT@BROWNSVILLEHARDWARE.COM</t>
  </si>
  <si>
    <t>CROSSROADS MOWER CENTER INC.</t>
  </si>
  <si>
    <t>611 EAST McMURRAY RD.</t>
  </si>
  <si>
    <t>MCMURRAY</t>
  </si>
  <si>
    <t>1-724-941-6501</t>
  </si>
  <si>
    <t>CROSSROADSMOWER@VERIZON.NET</t>
  </si>
  <si>
    <t>CSISZARS OUTDOOR POWER EQUIP</t>
  </si>
  <si>
    <t>1106 MIDLAND BEAVER ROAD</t>
  </si>
  <si>
    <t>INDUSTRY</t>
  </si>
  <si>
    <t>1-724-643-5222</t>
  </si>
  <si>
    <t>SALES@CSISZARSSERVICE.COM</t>
  </si>
  <si>
    <t>FRATANGELO GARDENS DBA</t>
  </si>
  <si>
    <t>5477 STEUBENVILLE PIKE</t>
  </si>
  <si>
    <t>MCKEES ROCKS</t>
  </si>
  <si>
    <t>1-412-747-7592</t>
  </si>
  <si>
    <t>BENNETT_PHELPS@YAHOO.COM</t>
  </si>
  <si>
    <t>KOCH'S LAWN &amp; GARDEN INC.</t>
  </si>
  <si>
    <t>1044 SUMMER VALLEY RD</t>
  </si>
  <si>
    <t>NEW RINGGOLD</t>
  </si>
  <si>
    <t>1-570-943-2367</t>
  </si>
  <si>
    <t>SALES@KOCHSLG.COM</t>
  </si>
  <si>
    <t>MANOR EQUIPMENT INC</t>
  </si>
  <si>
    <t>240 WHEATFIELD ROAD</t>
  </si>
  <si>
    <t>SINKING SPRINGS</t>
  </si>
  <si>
    <t>1-610-678-0828</t>
  </si>
  <si>
    <t>MANOREQUIPMENT@COMCAST.NET</t>
  </si>
  <si>
    <t>PHELPS OUTDOOR POWER EQUIPMENT</t>
  </si>
  <si>
    <t>641 4TH AVE</t>
  </si>
  <si>
    <t>CORAOPOLIS</t>
  </si>
  <si>
    <t>1-412-299-8588</t>
  </si>
  <si>
    <t>3168 BRODHEAD ROAD</t>
  </si>
  <si>
    <t>ALIQUIPPA</t>
  </si>
  <si>
    <t>1-724-378-3202</t>
  </si>
  <si>
    <t>1-412-788-8009</t>
  </si>
  <si>
    <t>OFFICE-SC@WANDWEQUIPMENT.COM</t>
  </si>
  <si>
    <t>WALKER &amp; WALKER EQUIPMENT LLC</t>
  </si>
  <si>
    <t>75 ANTHONY RUN RD</t>
  </si>
  <si>
    <t>1-724-354-2552</t>
  </si>
  <si>
    <t>OFFICE-IND@WANDWEQUIPMENT.COM</t>
  </si>
  <si>
    <t>Jon Cheek</t>
  </si>
  <si>
    <t>817-532-3875</t>
  </si>
  <si>
    <t>jon.cheek@kubota.com</t>
  </si>
  <si>
    <r>
      <t>_</t>
    </r>
    <r>
      <rPr>
        <u/>
        <sz val="10"/>
        <rFont val="Arial"/>
        <family val="2"/>
      </rPr>
      <t>$70 - $100</t>
    </r>
    <r>
      <rPr>
        <sz val="10"/>
        <rFont val="Arial"/>
        <family val="2"/>
      </rPr>
      <t>______Per Hour</t>
    </r>
  </si>
  <si>
    <r>
      <t>__</t>
    </r>
    <r>
      <rPr>
        <u/>
        <sz val="10"/>
        <rFont val="Arial"/>
        <family val="2"/>
      </rPr>
      <t>$250 - $400</t>
    </r>
    <r>
      <rPr>
        <sz val="10"/>
        <rFont val="Arial"/>
        <family val="2"/>
      </rPr>
      <t>___Flat Fee Depending on Unit</t>
    </r>
  </si>
  <si>
    <t>A.J.'S OUTDOOR POWER EQUIPMENT, INC</t>
  </si>
  <si>
    <t>1699 SOUTH MAIN ST.</t>
  </si>
  <si>
    <t>Chris Ensminger</t>
  </si>
  <si>
    <t>5706621700</t>
  </si>
  <si>
    <t>CHRIS@AJSOUTDOORPOWER.COM</t>
  </si>
  <si>
    <t>A. R. BEATTY DIESEL, INC.</t>
  </si>
  <si>
    <t>5251 KUHL RD.</t>
  </si>
  <si>
    <t>8148994294</t>
  </si>
  <si>
    <t>ARBEATTY@ARBEATTY.COM</t>
  </si>
  <si>
    <t>Jeff Beatty / Troy Beatty</t>
  </si>
  <si>
    <t>8145634808</t>
  </si>
  <si>
    <t>A.R.BEATTY.DIESEL@VERIZON.NET</t>
  </si>
  <si>
    <t>770 OLDE WALKER RD</t>
  </si>
  <si>
    <t>Andrew Dice</t>
  </si>
  <si>
    <t>7172635500</t>
  </si>
  <si>
    <t>FRANKLINKUBOTA@YAHOO.COM</t>
  </si>
  <si>
    <t>FULTON TRACTOR &amp; EQUIPMENT, INC.</t>
  </si>
  <si>
    <t>22699 GREAT COVE RD</t>
  </si>
  <si>
    <t>MC CONNELLSBURG</t>
  </si>
  <si>
    <t>Jon Love</t>
  </si>
  <si>
    <t>7174854800</t>
  </si>
  <si>
    <t>JLFULTONTRACTOR@YAHOO.COM</t>
  </si>
  <si>
    <t>Kirk Michaels</t>
  </si>
  <si>
    <t>7243373700</t>
  </si>
  <si>
    <t>KIRKANDKUBOTA@GMAIL.COM</t>
  </si>
  <si>
    <t>183 TOMAHAWK RD.</t>
  </si>
  <si>
    <t>Denny Bellows</t>
  </si>
  <si>
    <t>5702654440</t>
  </si>
  <si>
    <t>DBELLOWS@BESTLINEINC.COM</t>
  </si>
  <si>
    <t>C. H. WALTZ SONS, INC.</t>
  </si>
  <si>
    <t>20 INDUSTRIAL DRIVE</t>
  </si>
  <si>
    <t>5707840250</t>
  </si>
  <si>
    <t>DEANNA@CHWALTZ.COM</t>
  </si>
  <si>
    <t>6570 RT 973 EAST</t>
  </si>
  <si>
    <t>5704352921</t>
  </si>
  <si>
    <t>2852 SR 309 HWY</t>
  </si>
  <si>
    <t>Jim Plishka</t>
  </si>
  <si>
    <t>5706753344</t>
  </si>
  <si>
    <t>JIM@CHWALTZ.COM</t>
  </si>
  <si>
    <t>1168 WESTBRANCH HWY</t>
  </si>
  <si>
    <t>Deana Walter</t>
  </si>
  <si>
    <t>5705239900</t>
  </si>
  <si>
    <t>DEANA@CHWALTZ.COM</t>
  </si>
  <si>
    <t>125 E PENN AVE</t>
  </si>
  <si>
    <t>Roger D Cann</t>
  </si>
  <si>
    <t>8002458080</t>
  </si>
  <si>
    <t>cannrd@canns-bilco.com</t>
  </si>
  <si>
    <t>CHERRY VALLEY TRACTOR SALES, INC.</t>
  </si>
  <si>
    <t>35 W ROUTE 70</t>
  </si>
  <si>
    <t>Harold K. Wright Jr.</t>
  </si>
  <si>
    <t>brian@cherryvalleytractor.com</t>
  </si>
  <si>
    <t>CONWAY POWER EQUIPMENT, INC.</t>
  </si>
  <si>
    <t>1614 EAST STRASBURG RD.</t>
  </si>
  <si>
    <t>Mike Conway</t>
  </si>
  <si>
    <t>6106966198</t>
  </si>
  <si>
    <t>DOTTERER EQUIPMENT, INC.</t>
  </si>
  <si>
    <t>7177343682</t>
  </si>
  <si>
    <t>JCLARK@DOTTEREREQUIP.COM</t>
  </si>
  <si>
    <t>Karl Walizer, Jr. / Michael Frank</t>
  </si>
  <si>
    <t>5707263471</t>
  </si>
  <si>
    <t>DEIADMIN@DOTTEREREQUIP.COM</t>
  </si>
  <si>
    <t>EAGLE POWER AND EQUIPMENT CORP.</t>
  </si>
  <si>
    <t>55 SENN DR</t>
  </si>
  <si>
    <t>CHESTER SPRINGS</t>
  </si>
  <si>
    <t>Matt McDonald</t>
  </si>
  <si>
    <t>6104587054</t>
  </si>
  <si>
    <t>mmcdonald@eaglepowerandequipment.com</t>
  </si>
  <si>
    <t>EAGLE POWER TURF AND TRACTOR</t>
  </si>
  <si>
    <t>22-26 HENRY AVE</t>
  </si>
  <si>
    <t>Butch Clauss</t>
  </si>
  <si>
    <t>6103672169</t>
  </si>
  <si>
    <t>F &amp; S SUPPLY COMPANY, INC.</t>
  </si>
  <si>
    <t>Jim Flynn</t>
  </si>
  <si>
    <t>5704893642</t>
  </si>
  <si>
    <t>GREENHILL FARMS EQUIPMENT, INC.</t>
  </si>
  <si>
    <t>28361 STATE HIGHWAY 77</t>
  </si>
  <si>
    <t>Chris Bowes</t>
  </si>
  <si>
    <t>8149673223</t>
  </si>
  <si>
    <t>GHFARMS1@WINDSTREAM.NET</t>
  </si>
  <si>
    <t>HOOBER, INC.</t>
  </si>
  <si>
    <t>Chuck Hoober</t>
  </si>
  <si>
    <t>7177688231</t>
  </si>
  <si>
    <t>cahoober@hoober.com</t>
  </si>
  <si>
    <t>HOWARD'S, INC.</t>
  </si>
  <si>
    <t>Billy Howard / Barb Howard</t>
  </si>
  <si>
    <t>8142749800</t>
  </si>
  <si>
    <t>HOWARDSINC@ZITOMEDIA.NET</t>
  </si>
  <si>
    <t>423 E RAILROAD ST</t>
  </si>
  <si>
    <t>Terry Kahle / Stuart Klingler</t>
  </si>
  <si>
    <t>8147971989</t>
  </si>
  <si>
    <t>GOLDEN EAGLE EQUIPMENT</t>
  </si>
  <si>
    <t>12861 STATE ROUTE 30</t>
  </si>
  <si>
    <t>Jeffrey G. Golias</t>
  </si>
  <si>
    <t>7248645147</t>
  </si>
  <si>
    <t>JEFFG@GOLDENEAGLE.COM</t>
  </si>
  <si>
    <t>M &amp; R POWER EQUIPMENT</t>
  </si>
  <si>
    <t>Scott Walker</t>
  </si>
  <si>
    <t>7243472484</t>
  </si>
  <si>
    <t>SWALKER@MRPOWEREQUIPMENT.COM</t>
  </si>
  <si>
    <t>7244822131</t>
  </si>
  <si>
    <t>348 BETHEL SCHOOL ROAD</t>
  </si>
  <si>
    <t>5707297117</t>
  </si>
  <si>
    <t>1819 PA 611</t>
  </si>
  <si>
    <t>5708954884</t>
  </si>
  <si>
    <t>MCCOY'S EQUIPMENT</t>
  </si>
  <si>
    <t>Troy McCoy / Don McCoy</t>
  </si>
  <si>
    <t>8148394141</t>
  </si>
  <si>
    <t>MCCOY'S LAWN &amp; GARDEN SLS &amp; SERVICE</t>
  </si>
  <si>
    <t>Brian McCoy</t>
  </si>
  <si>
    <t>8142245335</t>
  </si>
  <si>
    <t>BJMCCOY@ATLANTICBBN.NET</t>
  </si>
  <si>
    <t>187 MERTS DR.</t>
  </si>
  <si>
    <t>Neil Messick</t>
  </si>
  <si>
    <t>7173671319</t>
  </si>
  <si>
    <t>neilm@messicks.com</t>
  </si>
  <si>
    <t>7172596617</t>
  </si>
  <si>
    <t>3882 PETERS MOUNTAIN RD.</t>
  </si>
  <si>
    <t>7178968404</t>
  </si>
  <si>
    <t>7172495338</t>
  </si>
  <si>
    <t>283 S MAIN ST</t>
  </si>
  <si>
    <t>ASPERS</t>
  </si>
  <si>
    <t>7176778135</t>
  </si>
  <si>
    <t>585 EAST NATIONAL PIKE</t>
  </si>
  <si>
    <t>7242250324</t>
  </si>
  <si>
    <t>PaulM@MURPHYFAMILYINC.COM</t>
  </si>
  <si>
    <t>Nick Enck</t>
  </si>
  <si>
    <t>6109262441</t>
  </si>
  <si>
    <t>NENCK@LIFTINCORPORATED.COM</t>
  </si>
  <si>
    <t>PIPERSVILLE GARDEN CENTER, INC.</t>
  </si>
  <si>
    <t>6940 OLD EASTON RD.</t>
  </si>
  <si>
    <t>Mike Walters</t>
  </si>
  <si>
    <t>2157660414</t>
  </si>
  <si>
    <t>PIPERSVILLETRACTOR@HOTMAIL.COM</t>
  </si>
  <si>
    <t>POWERCO, INC</t>
  </si>
  <si>
    <t>7247 PENN DR</t>
  </si>
  <si>
    <t>Bill Creyer</t>
  </si>
  <si>
    <t>6103953775</t>
  </si>
  <si>
    <t>BILL@POWERCOINC.COM</t>
  </si>
  <si>
    <t>PRISTOWS SALES AND SERVICE, INC.</t>
  </si>
  <si>
    <t>8142663171</t>
  </si>
  <si>
    <t>SALES@PRISTOWS.COM</t>
  </si>
  <si>
    <t>8144453207</t>
  </si>
  <si>
    <t>STOLTZFUS FARM SERVICE, INC.</t>
  </si>
  <si>
    <t>6105932407</t>
  </si>
  <si>
    <t>STOLTZ41@ZOOMINTERNET.NET</t>
  </si>
  <si>
    <t>17149 STATE ROUTE 706</t>
  </si>
  <si>
    <t>Denny O'Reilly</t>
  </si>
  <si>
    <t>5702782888</t>
  </si>
  <si>
    <t>TIMBERLINELRV@GMAIL.COM</t>
  </si>
  <si>
    <t>Daniel Walker / Dan Adams</t>
  </si>
  <si>
    <t>8143759606</t>
  </si>
  <si>
    <t>WALKEROFFICEDUBOIS@GMAIL.COM</t>
  </si>
  <si>
    <t>7243542552</t>
  </si>
  <si>
    <t>WALKEROFFICEINDIANA@GMAIL.COM</t>
  </si>
  <si>
    <t>WALKER &amp; WALKER EQUIPMENT II, LLC</t>
  </si>
  <si>
    <t>Ed Evock / Joe Nolf</t>
  </si>
  <si>
    <t>8143640891</t>
  </si>
  <si>
    <t>OFFICESTATEC@GMAIL.COM</t>
  </si>
  <si>
    <t>BORTNICK TRACTOR SALES, INC.</t>
  </si>
  <si>
    <t>5042 CENTER RD, RTE 7</t>
  </si>
  <si>
    <t>CONNEAUT, OH</t>
  </si>
  <si>
    <t>David Holdson</t>
  </si>
  <si>
    <t>DAVE@BORTNICKTRACTORSALES.COM</t>
  </si>
  <si>
    <t>610-933-5801 Ext 135</t>
  </si>
  <si>
    <t>Dweaver@lawn-golf.com</t>
  </si>
  <si>
    <t>___$105.00_________Per Hour</t>
  </si>
  <si>
    <t xml:space="preserve">   _$105.00________Per Hour</t>
  </si>
  <si>
    <t xml:space="preserve">__$105.00______Per Hour
</t>
  </si>
  <si>
    <t>Krigger &amp; Company Inc.</t>
  </si>
  <si>
    <t>4360 Gibsonia Road</t>
  </si>
  <si>
    <t>Gibsonia, PA 15044</t>
  </si>
  <si>
    <t>Andy Billing</t>
  </si>
  <si>
    <t>724-444-5744 Ext 111</t>
  </si>
  <si>
    <t>andyb@krigger.com</t>
  </si>
  <si>
    <t>Lawn Equipment Parts Company - Exmark</t>
  </si>
  <si>
    <t>Chris Hyrb</t>
  </si>
  <si>
    <t>chyrb@lepco.com</t>
  </si>
  <si>
    <t>_____$100_______Per Hour</t>
  </si>
  <si>
    <t>____$100_______Per Hour</t>
  </si>
  <si>
    <t xml:space="preserve">____$100________Per Hour
</t>
  </si>
  <si>
    <t>Manufacturer / Brand</t>
  </si>
  <si>
    <t>AJ'S OUTDOOR POWER EQUIPMENT</t>
  </si>
  <si>
    <t>1699 SOUTH MAIN ST</t>
  </si>
  <si>
    <t xml:space="preserve">MANSFIELD </t>
  </si>
  <si>
    <t xml:space="preserve">CHRIS ENSMINGER </t>
  </si>
  <si>
    <t xml:space="preserve">CHRIS@AJSOUTDOORPOWER.COM </t>
  </si>
  <si>
    <t>Examrk</t>
  </si>
  <si>
    <t>ARTS PLACE</t>
  </si>
  <si>
    <t>36 WAGNER ST</t>
  </si>
  <si>
    <t xml:space="preserve">LEHIGHTON </t>
  </si>
  <si>
    <t>KEVIN HOFFMAN</t>
  </si>
  <si>
    <t>ARTSPLAC@PTD.NET</t>
  </si>
  <si>
    <t>BARHITES SALES &amp; RENTALS</t>
  </si>
  <si>
    <t>1720 STATE ROUTE 106</t>
  </si>
  <si>
    <t>CLIFFORD</t>
  </si>
  <si>
    <t xml:space="preserve">MICHAEL BARHITE </t>
  </si>
  <si>
    <t xml:space="preserve">BSR@NEP.NET </t>
  </si>
  <si>
    <t>BARRY'S SERVICE</t>
  </si>
  <si>
    <t>220 W THIRD STREET</t>
  </si>
  <si>
    <t xml:space="preserve">NESCOPECK </t>
  </si>
  <si>
    <t>WILLIAM LONGENBERGER</t>
  </si>
  <si>
    <t xml:space="preserve">BARRYSSERVICE@VERIZON.NET </t>
  </si>
  <si>
    <t>BENSALEM LAWN EQUIP SALES</t>
  </si>
  <si>
    <t>5891 HULMEVILLE RD</t>
  </si>
  <si>
    <t>BENSALEM</t>
  </si>
  <si>
    <t xml:space="preserve">JOHN JORDAN </t>
  </si>
  <si>
    <t>BENSALEMLAWN@COMCAST.NET</t>
  </si>
  <si>
    <t>BEST LINE LEASING INC</t>
  </si>
  <si>
    <t xml:space="preserve">STATE COLLEGE </t>
  </si>
  <si>
    <t xml:space="preserve">DON HEGGENSTALLER </t>
  </si>
  <si>
    <t>DHEGGENSTALLER@BESTLINEINC.COM</t>
  </si>
  <si>
    <t xml:space="preserve">PENNSDALE </t>
  </si>
  <si>
    <t>NATHAN WEAVER</t>
  </si>
  <si>
    <t>570-546-8422</t>
  </si>
  <si>
    <t>NWEAVER@BESTLINE.COM</t>
  </si>
  <si>
    <t xml:space="preserve">183 TOMAHAWK ROAD </t>
  </si>
  <si>
    <t xml:space="preserve">TOWANDA </t>
  </si>
  <si>
    <t xml:space="preserve">DENNY BELLOWS </t>
  </si>
  <si>
    <t>BILLS OUTDOOR POWER</t>
  </si>
  <si>
    <t>894 DELTA RD</t>
  </si>
  <si>
    <t>RED LION</t>
  </si>
  <si>
    <t xml:space="preserve">WILL RUDISILL </t>
  </si>
  <si>
    <t>KCRUDY@COMCAST.NET</t>
  </si>
  <si>
    <t>BOB'S OUTDOOR &amp; POWER EQUIPMENT</t>
  </si>
  <si>
    <t xml:space="preserve">640 ALPINE RD </t>
  </si>
  <si>
    <t>ED CRONE</t>
  </si>
  <si>
    <t xml:space="preserve">TRUCKSVILLE </t>
  </si>
  <si>
    <t>BRIAN KONOPINSKI</t>
  </si>
  <si>
    <t xml:space="preserve">BRIANKONOPINSKI@AOL.COM </t>
  </si>
  <si>
    <t>BRILHART HARDWARE</t>
  </si>
  <si>
    <t>236 S BROADWAY</t>
  </si>
  <si>
    <t>SCOTTSDALE</t>
  </si>
  <si>
    <t>Chris Michael</t>
  </si>
  <si>
    <t>bhoutdooreqp@zoominternet.net</t>
  </si>
  <si>
    <t>BURKE LANDSCAPING SUPPLY</t>
  </si>
  <si>
    <t xml:space="preserve">3813 W 9TH ST </t>
  </si>
  <si>
    <t xml:space="preserve">TRAINER </t>
  </si>
  <si>
    <t>SEAN BURKE</t>
  </si>
  <si>
    <t>SBURKE85@GMAIL.COM</t>
  </si>
  <si>
    <t xml:space="preserve">300 E MADISON AVE </t>
  </si>
  <si>
    <t xml:space="preserve">CLIFTON HEIGHTS </t>
  </si>
  <si>
    <t>C H WALTZ SONS, INC</t>
  </si>
  <si>
    <t>1168 WEST BRANCH HIGHWAY</t>
  </si>
  <si>
    <t xml:space="preserve">BRAD WALTER </t>
  </si>
  <si>
    <t>BRAD@CHWALTZ.COM</t>
  </si>
  <si>
    <t>20 INDUSTRIAL DR</t>
  </si>
  <si>
    <t>SETH BOEHRET</t>
  </si>
  <si>
    <t>BLOOMSBURG@CHWALTZ.COM</t>
  </si>
  <si>
    <t>CDI LAWN EQUIPMENT</t>
  </si>
  <si>
    <t>3474 GERMANTOWN PIKE</t>
  </si>
  <si>
    <t>COLLEGEVILLE</t>
  </si>
  <si>
    <t xml:space="preserve">DAN IANELLA </t>
  </si>
  <si>
    <t xml:space="preserve">CDILAWN@VERIZON.NET </t>
  </si>
  <si>
    <t>CONWAY POWER EQUIPMENT</t>
  </si>
  <si>
    <t xml:space="preserve">1614 E STRASBURG RD </t>
  </si>
  <si>
    <t>WILLIAM CONWAY</t>
  </si>
  <si>
    <t>BILL.CONWAYPOWER@VERIZON.NET</t>
  </si>
  <si>
    <t>D. Hastings Company  Inc.</t>
  </si>
  <si>
    <t>Mike Prischak</t>
  </si>
  <si>
    <t>mprischak@hotmail.com</t>
  </si>
  <si>
    <t>Dunlap Lawn &amp; Garden Equipment</t>
  </si>
  <si>
    <t>3230 Mendenhall Road</t>
  </si>
  <si>
    <t>Brookville</t>
  </si>
  <si>
    <t>Chris Irwin</t>
  </si>
  <si>
    <t>dunlaplg@comcast.net</t>
  </si>
  <si>
    <t>1509 Oklahoma Salem Rd.</t>
  </si>
  <si>
    <t>DuBois</t>
  </si>
  <si>
    <t>Brad Dunlap</t>
  </si>
  <si>
    <t xml:space="preserve">MYERSTOWN </t>
  </si>
  <si>
    <t>TONY HOLLINGER</t>
  </si>
  <si>
    <t>TONYH@EBLINGSSERVICEPLUS.COM</t>
  </si>
  <si>
    <t>EBLING'S SERVICE PLUS DBA R S HOLLINGER</t>
  </si>
  <si>
    <t xml:space="preserve">113 W MAIN ST </t>
  </si>
  <si>
    <t>717-285-4538</t>
  </si>
  <si>
    <t>F &amp; S SUPPLY CO INC</t>
  </si>
  <si>
    <t xml:space="preserve">860 ENTERPRISE ST </t>
  </si>
  <si>
    <t xml:space="preserve">JIM FLYNN </t>
  </si>
  <si>
    <t>FLETCHERS OUTDOOR POWER EQUIP</t>
  </si>
  <si>
    <t>2510 ROUTE 66 SOUTH</t>
  </si>
  <si>
    <t>DELMONT</t>
  </si>
  <si>
    <t>Frank Fletcher</t>
  </si>
  <si>
    <t>avasko@fletchersope.com</t>
  </si>
  <si>
    <t>FRAMES POWER EQUIP AND MULCH</t>
  </si>
  <si>
    <t xml:space="preserve">1001 POTTSTOWN PIKE </t>
  </si>
  <si>
    <t xml:space="preserve">CHESTER SPRINGS </t>
  </si>
  <si>
    <t xml:space="preserve">DAVID FRAME </t>
  </si>
  <si>
    <t>FRAMESPOWEREQUIPMENT@GMAIL.COM</t>
  </si>
  <si>
    <t>GLENSIDE LAWN &amp; GARDEN</t>
  </si>
  <si>
    <t>201 E GLENSIDE AVE</t>
  </si>
  <si>
    <t>GLENSIDE</t>
  </si>
  <si>
    <t>JOSH HECKLER</t>
  </si>
  <si>
    <t>OUTDOORPEG@GMAIL.COM</t>
  </si>
  <si>
    <t>J C SMALL ENGINE SERVICE</t>
  </si>
  <si>
    <t>2281 HUDSON DR</t>
  </si>
  <si>
    <t xml:space="preserve">WEATHERLY </t>
  </si>
  <si>
    <t xml:space="preserve">JOE HALECKI </t>
  </si>
  <si>
    <t xml:space="preserve">JCSMALLENGINE@VERIZON.NET </t>
  </si>
  <si>
    <t>JEFFERSON HILLS LAWN EQUIPMENT</t>
  </si>
  <si>
    <t>902 GILL HALL RD</t>
  </si>
  <si>
    <t>JEFFERSON HILLS</t>
  </si>
  <si>
    <t>Harry Anton</t>
  </si>
  <si>
    <t>jeffersonhills@verizon.net</t>
  </si>
  <si>
    <t>KELLNERS LAWN &amp; LEISURE</t>
  </si>
  <si>
    <t xml:space="preserve">417 W ELM AVE </t>
  </si>
  <si>
    <t xml:space="preserve">NORTH WALES </t>
  </si>
  <si>
    <t xml:space="preserve">MIKE O'HANLON </t>
  </si>
  <si>
    <t>KERRYS LAWN &amp; GARDEN</t>
  </si>
  <si>
    <t xml:space="preserve">5220 E TRINDLE RD </t>
  </si>
  <si>
    <t xml:space="preserve">MECHANICSBURG </t>
  </si>
  <si>
    <t>KERRY ZIMMER</t>
  </si>
  <si>
    <t xml:space="preserve">KERRY@KERRYSLAWNANDGARDEN.COM </t>
  </si>
  <si>
    <t>KERRYS LAWN &amp; GARDEN - EAST</t>
  </si>
  <si>
    <t xml:space="preserve">641 N MOUNTAIN RD </t>
  </si>
  <si>
    <t>KRAMER'S POWER EQUIPMENT</t>
  </si>
  <si>
    <t xml:space="preserve">2 KIEHNERS ROAD </t>
  </si>
  <si>
    <t xml:space="preserve">DANIEL KRAMER </t>
  </si>
  <si>
    <t>KUNKELS SAW &amp; MOWER INC</t>
  </si>
  <si>
    <t xml:space="preserve">15031 KUTZTOWN RD </t>
  </si>
  <si>
    <t>KUTZTOWN</t>
  </si>
  <si>
    <t xml:space="preserve">CARL KUNKEL </t>
  </si>
  <si>
    <t>KSM15031@ENTER.NET</t>
  </si>
  <si>
    <t>L. ARNOLD &amp; SONS  INC.</t>
  </si>
  <si>
    <t>3025 FREEPORT RD</t>
  </si>
  <si>
    <t>NATRONA HEIGHTS</t>
  </si>
  <si>
    <t>Brad Arnold</t>
  </si>
  <si>
    <t>arnoldsacehardware@yahoo.com</t>
  </si>
  <si>
    <t>LC POWER EQUIPMENT</t>
  </si>
  <si>
    <t>157 CLECK RD</t>
  </si>
  <si>
    <t xml:space="preserve">MIFFLINTOWN </t>
  </si>
  <si>
    <t>JIM SWAB</t>
  </si>
  <si>
    <t xml:space="preserve">LCPOWEREQUIPMENT@EMBARQMAIL.COM </t>
  </si>
  <si>
    <t>2410 S HERMITAGE RD</t>
  </si>
  <si>
    <t>Rod Perilli</t>
  </si>
  <si>
    <t>aph@mrpowerequipment.com</t>
  </si>
  <si>
    <t>620 EVANS CITY RD</t>
  </si>
  <si>
    <t>inka@powerupequipment.com</t>
  </si>
  <si>
    <t>M &amp; S HARDWARE</t>
  </si>
  <si>
    <t>10 WEST BROAD ST</t>
  </si>
  <si>
    <t xml:space="preserve">TAMAQUA </t>
  </si>
  <si>
    <t xml:space="preserve">TODD MILLER </t>
  </si>
  <si>
    <t xml:space="preserve">TGMILLER1@YAHOO.COM </t>
  </si>
  <si>
    <t>MARPLE TRACTOR &amp; MOWER SERVICE</t>
  </si>
  <si>
    <t>21 N SPROUL RD</t>
  </si>
  <si>
    <t>BROOMALL</t>
  </si>
  <si>
    <t>MARK NILSSON</t>
  </si>
  <si>
    <t xml:space="preserve">PASSAT923@AOL.COM </t>
  </si>
  <si>
    <t>MARTINS REPAIR SHOP LLC</t>
  </si>
  <si>
    <t>27 W MOHLER CHURCH RD SUITE 1</t>
  </si>
  <si>
    <t xml:space="preserve">EPHRATA </t>
  </si>
  <si>
    <t>RUFFUS MARTIN</t>
  </si>
  <si>
    <t>MARTINREPSHLLC@DEJAZZD.COM</t>
  </si>
  <si>
    <t>McAdoo Motosports</t>
  </si>
  <si>
    <t>8727 Route 422 West</t>
  </si>
  <si>
    <t>Dan Mcadoo</t>
  </si>
  <si>
    <t>sales@mcadoomotosports.com</t>
  </si>
  <si>
    <t>MCCOYS LAWN &amp; GARDEN SALES/SVC</t>
  </si>
  <si>
    <t xml:space="preserve">BRIAN MCCOY </t>
  </si>
  <si>
    <t xml:space="preserve">BCMCCOY@ATLANTICBBN.NET </t>
  </si>
  <si>
    <t>MERSE J. PROCESS CO.</t>
  </si>
  <si>
    <t>18925 ERIE ST</t>
  </si>
  <si>
    <t>CENTERVILLE</t>
  </si>
  <si>
    <t>Dan Process</t>
  </si>
  <si>
    <t>mersejprocessco@zoominternet.net</t>
  </si>
  <si>
    <t xml:space="preserve">3882 PETERS MOUNTAIN RD </t>
  </si>
  <si>
    <t xml:space="preserve">HALIFAX </t>
  </si>
  <si>
    <t xml:space="preserve">BRYAN MESSICK </t>
  </si>
  <si>
    <t xml:space="preserve">BRYANM@MESSICKS.COM </t>
  </si>
  <si>
    <t xml:space="preserve">2510 RITNER HIGHWAY </t>
  </si>
  <si>
    <t>MESSICKS FARM EQUIPMENT INC</t>
  </si>
  <si>
    <t xml:space="preserve">104 N MAIN ST </t>
  </si>
  <si>
    <t xml:space="preserve">BIGLERVILLE </t>
  </si>
  <si>
    <t>NEIL MESSICK</t>
  </si>
  <si>
    <t>NEILM@MESSICKS.COM</t>
  </si>
  <si>
    <t>7481 LINCOLN HIGHWAY</t>
  </si>
  <si>
    <t xml:space="preserve">ABBOTTSTOWN </t>
  </si>
  <si>
    <t>METZLER MOWER SERVICE</t>
  </si>
  <si>
    <t xml:space="preserve">407 BUNKERHILL RD </t>
  </si>
  <si>
    <t xml:space="preserve">STRASBURG </t>
  </si>
  <si>
    <t xml:space="preserve">DON METZLER </t>
  </si>
  <si>
    <t>METZLERMOWER@GMAIL.COM</t>
  </si>
  <si>
    <t>MILLER BROS. CO.</t>
  </si>
  <si>
    <t>2111 STATE STREET</t>
  </si>
  <si>
    <t>Mark Miller</t>
  </si>
  <si>
    <t>mbpower@verizon.net</t>
  </si>
  <si>
    <t>NEIGHBORS HOME &amp; GDN CENTER</t>
  </si>
  <si>
    <t>38 S MAIN ST</t>
  </si>
  <si>
    <t>HELLERTOWN</t>
  </si>
  <si>
    <t>LEO WILLIAMS</t>
  </si>
  <si>
    <t xml:space="preserve">POWER@NEIGHBORSGARDEN.COM </t>
  </si>
  <si>
    <t>NORWIN RENTAL SALES &amp; SERVICE</t>
  </si>
  <si>
    <t>28 FAIRWOOD DRIVE</t>
  </si>
  <si>
    <t>Josh Atchison</t>
  </si>
  <si>
    <t>norwinrental1@gmail.com</t>
  </si>
  <si>
    <t>1108 ROUTE 1OO</t>
  </si>
  <si>
    <t xml:space="preserve">BECHTELSVILLE </t>
  </si>
  <si>
    <t xml:space="preserve">DALE FRONHEISER </t>
  </si>
  <si>
    <t xml:space="preserve">SERVICE@PASSMORESERVICE.COM </t>
  </si>
  <si>
    <t>PHELPS POWER EQUIPMENT</t>
  </si>
  <si>
    <t>641 4TH AVENUE</t>
  </si>
  <si>
    <t>Dan Case</t>
  </si>
  <si>
    <t>PIPERSVILLE GARDEN CENTER</t>
  </si>
  <si>
    <t>6940 OLD EASTON RD</t>
  </si>
  <si>
    <t xml:space="preserve">PIPERSVILLE </t>
  </si>
  <si>
    <t>MIKE WALTERS</t>
  </si>
  <si>
    <t>R J POWER EQUIPMENT CO INC</t>
  </si>
  <si>
    <t>64 WEST EAGLE ROAD</t>
  </si>
  <si>
    <t xml:space="preserve">HAVERTOWN </t>
  </si>
  <si>
    <t>RICK JONES</t>
  </si>
  <si>
    <t xml:space="preserve">RJPOWER@COMCAST.NET </t>
  </si>
  <si>
    <t>RAYS LAWNMOWER SALES &amp; SERVICE</t>
  </si>
  <si>
    <t>1478 RAILROAD ST</t>
  </si>
  <si>
    <t>SUMMERHILL</t>
  </si>
  <si>
    <t xml:space="preserve">JEFF PENATZER </t>
  </si>
  <si>
    <t>JEFF@RAYSLAWNMOWER.COM</t>
  </si>
  <si>
    <t>READING TRACTOR &amp; EQUIPMENT, D/B/A LIFT, INC.</t>
  </si>
  <si>
    <t>DON HERMAN</t>
  </si>
  <si>
    <t>DHERMAN@READINGTRACTOR.COM</t>
  </si>
  <si>
    <t>RINGTOWN FARM EQUIPMENT CO INC</t>
  </si>
  <si>
    <t xml:space="preserve">490 W MAIN ST </t>
  </si>
  <si>
    <t>RINGTOWN</t>
  </si>
  <si>
    <t xml:space="preserve">JIM AMBROSE </t>
  </si>
  <si>
    <t>RINGFARM1@EPIX.NET</t>
  </si>
  <si>
    <t>RONS FRUIT MARKET INC</t>
  </si>
  <si>
    <t xml:space="preserve">4707 OLD US HIGHWAY 322 </t>
  </si>
  <si>
    <t>REEDSVILLE</t>
  </si>
  <si>
    <t xml:space="preserve">GILBERT RHOADES </t>
  </si>
  <si>
    <t xml:space="preserve">DUSTY@RONSFRUITMARKET.COM </t>
  </si>
  <si>
    <t>215 RTE 6</t>
  </si>
  <si>
    <t xml:space="preserve">MILFORD </t>
  </si>
  <si>
    <t>AUSTIN PETERS</t>
  </si>
  <si>
    <t>570-296-7657</t>
  </si>
  <si>
    <t>SAWKILLPOWER@GMAIL.COM</t>
  </si>
  <si>
    <t>SCHEFFELS INC</t>
  </si>
  <si>
    <t>709 RED GOOSE RD</t>
  </si>
  <si>
    <t>SOMMERSET</t>
  </si>
  <si>
    <t>NELSON SCHEFFEL</t>
  </si>
  <si>
    <t>814-444-9900</t>
  </si>
  <si>
    <t>NELSON@SCHEFFELSINC.COM</t>
  </si>
  <si>
    <t>SHANKS LAWN EQUIPMENT</t>
  </si>
  <si>
    <t>4900 MOLLY PITCHER HWY S</t>
  </si>
  <si>
    <t>ROBERT/RANDY SHANK</t>
  </si>
  <si>
    <t xml:space="preserve">ROBERTSHANK@SHANKSLAWNEQUIPMENT.COM </t>
  </si>
  <si>
    <t>STAR LAWN MOWER INC</t>
  </si>
  <si>
    <t xml:space="preserve">JAMISON </t>
  </si>
  <si>
    <t xml:space="preserve">CHRIS WILEY </t>
  </si>
  <si>
    <t xml:space="preserve">829 E MAIN ST </t>
  </si>
  <si>
    <t xml:space="preserve">PAT WILEY </t>
  </si>
  <si>
    <t xml:space="preserve">STARLAWNMOWERNORR@COMCAST.NET </t>
  </si>
  <si>
    <t xml:space="preserve">1043 GAP NEWPORT PIKE </t>
  </si>
  <si>
    <t>MARVIN STOLTZFUS</t>
  </si>
  <si>
    <t>MSTOLTZ@ZOOMINTERNET.NET</t>
  </si>
  <si>
    <t>6130 ROUTE 209</t>
  </si>
  <si>
    <t xml:space="preserve">STROUDSBURG </t>
  </si>
  <si>
    <t>SCOTT WEAVER</t>
  </si>
  <si>
    <t xml:space="preserve">SWEAVER@STOUTSMOWER.COM </t>
  </si>
  <si>
    <t>T W REISS INC</t>
  </si>
  <si>
    <t>816 D SECOND STREET PIKE</t>
  </si>
  <si>
    <t xml:space="preserve">SOUTHAMPTON </t>
  </si>
  <si>
    <t>THOMAS REISS</t>
  </si>
  <si>
    <t xml:space="preserve">TOM@TWREISS.COM </t>
  </si>
  <si>
    <t>TRUMBAUERS LAWN &amp; GARDEN</t>
  </si>
  <si>
    <t xml:space="preserve">420 W PALETOWN RD </t>
  </si>
  <si>
    <t>JOHN TRUMBAUER</t>
  </si>
  <si>
    <t xml:space="preserve">JOHN@TRUMBAUERS.COM </t>
  </si>
  <si>
    <t>W F WELLIVER &amp; SON INC</t>
  </si>
  <si>
    <t xml:space="preserve">MARK WELLIVER </t>
  </si>
  <si>
    <t>WALKERS MOWER &amp; EQUIPMENT INC</t>
  </si>
  <si>
    <t xml:space="preserve">1523 NEW HOLLAND RD </t>
  </si>
  <si>
    <t xml:space="preserve">READING </t>
  </si>
  <si>
    <t xml:space="preserve">DALE WALKER </t>
  </si>
  <si>
    <t>WALKERMOWEREQUIP@AOL.COM</t>
  </si>
  <si>
    <t>WEAVERS LAWN &amp; GARDEN</t>
  </si>
  <si>
    <t xml:space="preserve">740 W MAIN ST </t>
  </si>
  <si>
    <t xml:space="preserve">PALMYRA </t>
  </si>
  <si>
    <t xml:space="preserve">DALE WEAVER </t>
  </si>
  <si>
    <t>WEAVER1168@COMCAST.NET</t>
  </si>
  <si>
    <t>WHITEHALL TURF EQUIPMENT</t>
  </si>
  <si>
    <t>3691 EBERHART RD</t>
  </si>
  <si>
    <t xml:space="preserve">WHITEHALL </t>
  </si>
  <si>
    <t>RANDY MILANDER</t>
  </si>
  <si>
    <t xml:space="preserve">WHITEHALLTURF@ENTER.NET  </t>
  </si>
  <si>
    <t>ZECHMAN'S FARM SUPPLY INC</t>
  </si>
  <si>
    <t xml:space="preserve">964 RT 522 </t>
  </si>
  <si>
    <t>SELINSGROVE</t>
  </si>
  <si>
    <t>CHARLES ZECHMAN</t>
  </si>
  <si>
    <t>570-374-7231</t>
  </si>
  <si>
    <t>ZECHMANSFARMSUPPLY@VERIZON.NET</t>
  </si>
  <si>
    <t>A &amp; J POWER EQUIPMENT</t>
  </si>
  <si>
    <t>346 BEECHDALE RD</t>
  </si>
  <si>
    <t>BIRD IN HAND</t>
  </si>
  <si>
    <t>ANDREW</t>
  </si>
  <si>
    <t>2568 SCHUYLKILL RD</t>
  </si>
  <si>
    <t>BENSON OUTDOOR POWER</t>
  </si>
  <si>
    <t>809 BETHEL AVE</t>
  </si>
  <si>
    <t xml:space="preserve">TWIN OAKS </t>
  </si>
  <si>
    <t xml:space="preserve">MATTHEW </t>
  </si>
  <si>
    <t xml:space="preserve">MBPRUETTE@VERIZON.NET </t>
  </si>
  <si>
    <t>BERWYN LAWNMOWER</t>
  </si>
  <si>
    <t xml:space="preserve">500 LANCASTER AVE </t>
  </si>
  <si>
    <t xml:space="preserve">ROBERT ERCOLE </t>
  </si>
  <si>
    <t xml:space="preserve">RCE1060@YAHOO.COM </t>
  </si>
  <si>
    <t xml:space="preserve">LEE EVANS </t>
  </si>
  <si>
    <t>LEVANS@BESTLINEINC.COM</t>
  </si>
  <si>
    <t xml:space="preserve">6700 ALLENTOWN BLVD </t>
  </si>
  <si>
    <t>ERIC SPRINGMAN</t>
  </si>
  <si>
    <t xml:space="preserve">ESPRINGMAN@BESTLINE.COM </t>
  </si>
  <si>
    <t>BETTS EQUIPMENT</t>
  </si>
  <si>
    <t xml:space="preserve">237 SHIPPENSBURG RD </t>
  </si>
  <si>
    <t>NEW HOPE</t>
  </si>
  <si>
    <t>CALVIN BETTS</t>
  </si>
  <si>
    <t>MAIL@BETTSEQ.COM</t>
  </si>
  <si>
    <t>BLAIR AUTO SERVICE &amp; POWER EQ</t>
  </si>
  <si>
    <t>9835 CHARGER HIGHWAY</t>
  </si>
  <si>
    <t>HARRY MILLER</t>
  </si>
  <si>
    <t>BLAIRAUTO@ATLANTICBB.NET</t>
  </si>
  <si>
    <t>BOB'S OUTDOOR &amp; POWER EQUIP</t>
  </si>
  <si>
    <t>BODORS LAWN MOWER SALES &amp; SVC</t>
  </si>
  <si>
    <t xml:space="preserve">812 WILLOW ST </t>
  </si>
  <si>
    <t xml:space="preserve">POTTSTOWN </t>
  </si>
  <si>
    <t>GEORGE BODOR</t>
  </si>
  <si>
    <t xml:space="preserve">GEOMOW812@AOL.COM </t>
  </si>
  <si>
    <t>BOMBERGERS STORE INC</t>
  </si>
  <si>
    <t xml:space="preserve">BOB RESCH </t>
  </si>
  <si>
    <t>BOBR@BOMBERGERSSTORE.COM</t>
  </si>
  <si>
    <t>BRANDTS MOWER SERVICE</t>
  </si>
  <si>
    <t xml:space="preserve">1093 DONEGAL SPRINGS RD </t>
  </si>
  <si>
    <t xml:space="preserve">MOUNT JOY </t>
  </si>
  <si>
    <t>HAROLD MINNICH</t>
  </si>
  <si>
    <t>BUCK HARDWARE</t>
  </si>
  <si>
    <t xml:space="preserve">1007 LANCASTER PK </t>
  </si>
  <si>
    <t xml:space="preserve">QUARRYVILLE </t>
  </si>
  <si>
    <t>SHANE M HOWELL</t>
  </si>
  <si>
    <t>BUCKHARDWARE@YAHOO.COM</t>
  </si>
  <si>
    <t>BURKE LANDSCAPE SUPPLY</t>
  </si>
  <si>
    <t xml:space="preserve">SEAN BURKE LANDSCAPE SUPPLY </t>
  </si>
  <si>
    <t>C H WALTZ SONS INC</t>
  </si>
  <si>
    <t>6570 E STATE RTE 973</t>
  </si>
  <si>
    <t xml:space="preserve">COGAN STATION </t>
  </si>
  <si>
    <t xml:space="preserve">TED WALTZ </t>
  </si>
  <si>
    <t xml:space="preserve">CHWALTZ@YAHOO.COM </t>
  </si>
  <si>
    <t>CAMERONS HARDWARE &amp; SUPPLY</t>
  </si>
  <si>
    <t>OXFORD</t>
  </si>
  <si>
    <t xml:space="preserve">JEFF LOBB </t>
  </si>
  <si>
    <t>CAMERONS@CAMERONSACE.COM</t>
  </si>
  <si>
    <t>CENTRE ST HARDWARE AND POWER</t>
  </si>
  <si>
    <t xml:space="preserve">EQUIPMENT SALES &amp; SERVICE </t>
  </si>
  <si>
    <t>POTTSVILLE</t>
  </si>
  <si>
    <t>JASON BROWN</t>
  </si>
  <si>
    <t>HARDWARE@LOSCH.NET</t>
  </si>
  <si>
    <t>CONWAY POWER EQUIPMENT- Warehouse</t>
  </si>
  <si>
    <t>CRAMER'S HOME BUILDING CENTER</t>
  </si>
  <si>
    <t xml:space="preserve">AKA CRAMERS CASHWAY INC </t>
  </si>
  <si>
    <t>EAST STROUDSBURG</t>
  </si>
  <si>
    <t>KYLE NASATKA</t>
  </si>
  <si>
    <t>KNASATKA@CRAMERS.COM</t>
  </si>
  <si>
    <t>CROSSROADS MOWER CENTER</t>
  </si>
  <si>
    <t>611 E MC MURRAY RD</t>
  </si>
  <si>
    <t>MC MURRAY</t>
  </si>
  <si>
    <t>DANIEL L BEARDSLEY LTD</t>
  </si>
  <si>
    <t>165 PENN AVE</t>
  </si>
  <si>
    <t xml:space="preserve">TELFORD </t>
  </si>
  <si>
    <t xml:space="preserve">DAN BEARDSLEY </t>
  </si>
  <si>
    <t>DLBLTD@VERIZON.NET</t>
  </si>
  <si>
    <t>DAVES LAWN &amp; GARDEN</t>
  </si>
  <si>
    <t>158 DOE RUN RD</t>
  </si>
  <si>
    <t xml:space="preserve">MANHEIM </t>
  </si>
  <si>
    <t>DAVE STEHMAN</t>
  </si>
  <si>
    <t>DSTEHMAN@DEJAZZD.COM</t>
  </si>
  <si>
    <t>DAVID LIGHTKEP</t>
  </si>
  <si>
    <t>1225 LIMEKILN RD</t>
  </si>
  <si>
    <t>MAPLE GLEN</t>
  </si>
  <si>
    <t xml:space="preserve">DAVID LIGHTKEP II </t>
  </si>
  <si>
    <t>DAVID@LIGHTKEP.COM</t>
  </si>
  <si>
    <t>DEER COUNTRY FARM &amp; LAWN</t>
  </si>
  <si>
    <t>1923 BOWMANSVILLE RD</t>
  </si>
  <si>
    <t xml:space="preserve">MOHNTON </t>
  </si>
  <si>
    <t>IRVIN WEAVER</t>
  </si>
  <si>
    <t xml:space="preserve">ADAMSTOWNINFO@DEERCOUNTRY.NET </t>
  </si>
  <si>
    <t>DOBOSH CENTER INC</t>
  </si>
  <si>
    <t>520 E BRUCETON RD</t>
  </si>
  <si>
    <t>Sally Miller</t>
  </si>
  <si>
    <t>sallydobosh@gmail.com</t>
  </si>
  <si>
    <t>DONS POWER EQUIPMENT II</t>
  </si>
  <si>
    <t>RT 45 WEST BOX 645</t>
  </si>
  <si>
    <t xml:space="preserve">BOALSBURG </t>
  </si>
  <si>
    <t xml:space="preserve">DON CRUMMEY JR. </t>
  </si>
  <si>
    <t>GOKARTMANDONJR@AOL.COM</t>
  </si>
  <si>
    <t xml:space="preserve">6547 NITTANY VALLEY DRIVE </t>
  </si>
  <si>
    <t xml:space="preserve">MILL HALL </t>
  </si>
  <si>
    <t>KARL WALIZER</t>
  </si>
  <si>
    <t xml:space="preserve">KWDEI@YAHOO.COM </t>
  </si>
  <si>
    <t>E M HERR FARM &amp; HOME INC</t>
  </si>
  <si>
    <t xml:space="preserve">14 HERRVILLE RD </t>
  </si>
  <si>
    <t xml:space="preserve">WILLOW STREET </t>
  </si>
  <si>
    <t xml:space="preserve">DENNIS HERR </t>
  </si>
  <si>
    <t>EMHERR@ACEHARDWARE.COM</t>
  </si>
  <si>
    <t>EAGLE RENTAL CENTER</t>
  </si>
  <si>
    <t xml:space="preserve">1327 N READING RD </t>
  </si>
  <si>
    <t xml:space="preserve">STEVENS </t>
  </si>
  <si>
    <t xml:space="preserve">SCOTT BARTSCH </t>
  </si>
  <si>
    <t xml:space="preserve">SCOTT@EAGLERENTALCENTER.COM </t>
  </si>
  <si>
    <t>2530 QUENTIN RD</t>
  </si>
  <si>
    <t xml:space="preserve">LEBANON </t>
  </si>
  <si>
    <t>ERIC ZWALLY</t>
  </si>
  <si>
    <t>ED'S SAW SHOP</t>
  </si>
  <si>
    <t>20TH &amp; DOREY ST.</t>
  </si>
  <si>
    <t>CLEARFIELD</t>
  </si>
  <si>
    <t>Brad O'Dell</t>
  </si>
  <si>
    <t>FARM-BILT MACHINERY</t>
  </si>
  <si>
    <t xml:space="preserve">633 QUARRY RD </t>
  </si>
  <si>
    <t xml:space="preserve">GAP </t>
  </si>
  <si>
    <t>SAM BEILER</t>
  </si>
  <si>
    <t xml:space="preserve">SMBYLER@AOL.COM </t>
  </si>
  <si>
    <t>FISHER ACE HARDWARE</t>
  </si>
  <si>
    <t xml:space="preserve">652 E MAIN ST </t>
  </si>
  <si>
    <t>LANSDALE</t>
  </si>
  <si>
    <t>JOHN HERRING</t>
  </si>
  <si>
    <t>ACEHARDWARE11911@YAHOO.COM</t>
  </si>
  <si>
    <t xml:space="preserve">5030 STATE ROAD </t>
  </si>
  <si>
    <t xml:space="preserve">DREXEL HILL </t>
  </si>
  <si>
    <t xml:space="preserve">ROB </t>
  </si>
  <si>
    <t xml:space="preserve">FISHERACE@GMAIL.COM </t>
  </si>
  <si>
    <t>FISHER ENGINE SERVICE</t>
  </si>
  <si>
    <t>2917 OLD PHILADELPHIA PIKE</t>
  </si>
  <si>
    <t>AARON FISHER</t>
  </si>
  <si>
    <t>FISENG@HOTMAIL.COM</t>
  </si>
  <si>
    <t>FOSTER MOWER SERVICE</t>
  </si>
  <si>
    <t>320 NORTH COURTLAND STREET</t>
  </si>
  <si>
    <t xml:space="preserve">LANGHORNE </t>
  </si>
  <si>
    <t xml:space="preserve">PAUL SHANAHAN </t>
  </si>
  <si>
    <t xml:space="preserve">FOSTERMOWER@VERIZON.NET </t>
  </si>
  <si>
    <t>G &amp; H DISTRIBUTORS INC</t>
  </si>
  <si>
    <t xml:space="preserve">SCOTT HAMAN </t>
  </si>
  <si>
    <t>GALANTINO SUPPLY CO</t>
  </si>
  <si>
    <t>725 OLD MAPLE ROAD</t>
  </si>
  <si>
    <t xml:space="preserve">SPRINGFIELD </t>
  </si>
  <si>
    <t>CARL GALANTINO</t>
  </si>
  <si>
    <t>GEORGE'S TOOL RENTAL</t>
  </si>
  <si>
    <t>3224A BETHLEHEM PIKE</t>
  </si>
  <si>
    <t>HATFIELD</t>
  </si>
  <si>
    <t>GARY GOTWALS</t>
  </si>
  <si>
    <t>GARY@GTR-RENTS.COM</t>
  </si>
  <si>
    <t>Gerlach's Garden and Power Eq.</t>
  </si>
  <si>
    <t>3161 West 32nd Street</t>
  </si>
  <si>
    <t>Mitch Gerlach</t>
  </si>
  <si>
    <t>GLENSIDELAWN@GMAIL.COM</t>
  </si>
  <si>
    <t>GLOBAL LANDSCAPE SUPPLIES</t>
  </si>
  <si>
    <t xml:space="preserve">DAVE NICASTRO </t>
  </si>
  <si>
    <t xml:space="preserve">GLOBALLANDSCAPESUPPLIES@COMCAST.NET </t>
  </si>
  <si>
    <t>HARRINGTON'S EQUIPMENT COMPANY</t>
  </si>
  <si>
    <t>475 ORCHARD RD</t>
  </si>
  <si>
    <t xml:space="preserve">FAIRFIELD </t>
  </si>
  <si>
    <t>CHRISTINE HARRINGTON</t>
  </si>
  <si>
    <t xml:space="preserve">HARRINGTON@PA.NET </t>
  </si>
  <si>
    <t>HARVEYS RENT ALL INC</t>
  </si>
  <si>
    <t>1409 S GEORGE ST</t>
  </si>
  <si>
    <t>HILLTOP SALES &amp; SERVICE</t>
  </si>
  <si>
    <t xml:space="preserve">433 S CENTRE ST </t>
  </si>
  <si>
    <t>BANGOR</t>
  </si>
  <si>
    <t>DAN JR FALCONE</t>
  </si>
  <si>
    <t xml:space="preserve">HILLTOPS@EPIX.NET </t>
  </si>
  <si>
    <t>HOFFMANS OUTDOOR POWER &amp; REPAI</t>
  </si>
  <si>
    <t>2280 ARMSTRONG VALLEY ROAD</t>
  </si>
  <si>
    <t>GLEN HOFFMAN</t>
  </si>
  <si>
    <t xml:space="preserve">HOFFMANSOUTDOOR@COMCAST.NET </t>
  </si>
  <si>
    <t xml:space="preserve">4270 HORSESHOE PIKE </t>
  </si>
  <si>
    <t xml:space="preserve">HONEY BROOK </t>
  </si>
  <si>
    <t>STEVEKOSER DAN HORNING</t>
  </si>
  <si>
    <t xml:space="preserve">INFO@HBOUTDOORPOWER.COM </t>
  </si>
  <si>
    <t>HORNUNG TRUE VALUE</t>
  </si>
  <si>
    <t xml:space="preserve">509 S 29TH ST </t>
  </si>
  <si>
    <t>RUSS HORNUNG</t>
  </si>
  <si>
    <t>HORNUNGSHARDWARE@AOL.COM</t>
  </si>
  <si>
    <t xml:space="preserve">3811 PETERS MOUNTAIN RD </t>
  </si>
  <si>
    <t>HALLIFAX</t>
  </si>
  <si>
    <t>HOSLERS HARDWARE &amp; TIRE CENTER</t>
  </si>
  <si>
    <t xml:space="preserve">1811 E MT HOPE RD </t>
  </si>
  <si>
    <t xml:space="preserve">RON </t>
  </si>
  <si>
    <t>MXZ18@DEJAZZD.COM</t>
  </si>
  <si>
    <t>INNERST SALES &amp; SERVICE INC</t>
  </si>
  <si>
    <t xml:space="preserve">56 N. MAIN STREET </t>
  </si>
  <si>
    <t xml:space="preserve">JACOBUS </t>
  </si>
  <si>
    <t xml:space="preserve">BRAD MUNDIS </t>
  </si>
  <si>
    <t xml:space="preserve">REBECCA_INNERST@COMCAST.NET </t>
  </si>
  <si>
    <t>J B HOSTETTER &amp; SONS INC</t>
  </si>
  <si>
    <t>1225 W MAIN ST</t>
  </si>
  <si>
    <t>JACK HOSTETTER</t>
  </si>
  <si>
    <t xml:space="preserve">JBH1927@DEJAZZD.COM </t>
  </si>
  <si>
    <t>4425 RISING SUN AVENUE</t>
  </si>
  <si>
    <t>J&amp;D Lawn &amp; Tractor Sales Inc.</t>
  </si>
  <si>
    <t>11020 Perry Hwy</t>
  </si>
  <si>
    <t>Wexford</t>
  </si>
  <si>
    <t>Tyler</t>
  </si>
  <si>
    <t>jdlawntra@yahoo.com</t>
  </si>
  <si>
    <t>KELLAM MOWER SERVICE</t>
  </si>
  <si>
    <t xml:space="preserve">336 WILMINGTON-W CHESTER PK </t>
  </si>
  <si>
    <t>GLEN MILLS</t>
  </si>
  <si>
    <t>GREG</t>
  </si>
  <si>
    <t xml:space="preserve">KELLAMLAWNMOWER@COMCAST.NET </t>
  </si>
  <si>
    <t xml:space="preserve">1360 DIX ST </t>
  </si>
  <si>
    <t>MARK BERGREN</t>
  </si>
  <si>
    <t>KNOX EQUIPMENT RENTAL INC</t>
  </si>
  <si>
    <t>421 EAST MARKET ST</t>
  </si>
  <si>
    <t xml:space="preserve">BILLY KNOX JR </t>
  </si>
  <si>
    <t>BILLJR@KNOXRENTALS.COM</t>
  </si>
  <si>
    <t>KROCKS SALES &amp; SERVICE</t>
  </si>
  <si>
    <t xml:space="preserve">TAD KROCK </t>
  </si>
  <si>
    <t>L H ZIMMERMAN LTD</t>
  </si>
  <si>
    <t xml:space="preserve">730 GLENWOOD DR </t>
  </si>
  <si>
    <t>RONALD ZIMMERMAN</t>
  </si>
  <si>
    <t>LHZIMMERMANLTD@DEJAZZD.COM</t>
  </si>
  <si>
    <t>LANEYS FEED MILL INC</t>
  </si>
  <si>
    <t>850 ICE PLANT ROAD</t>
  </si>
  <si>
    <t>HUNTINGDON</t>
  </si>
  <si>
    <t>JOHN RADER</t>
  </si>
  <si>
    <t>JRADER61@COMCAST.NET</t>
  </si>
  <si>
    <t>LAWN &amp; GOLF SUPPLY CO INC</t>
  </si>
  <si>
    <t xml:space="preserve">647 NUTT ROAD </t>
  </si>
  <si>
    <t>BOB HOLMAN</t>
  </si>
  <si>
    <t xml:space="preserve">RHOLMAN@LAWN-GOLF.COM </t>
  </si>
  <si>
    <t>LAWN BARN</t>
  </si>
  <si>
    <t xml:space="preserve">910 WOODBOURNE RD </t>
  </si>
  <si>
    <t xml:space="preserve">VAUGHN WILLIAMS </t>
  </si>
  <si>
    <t>LEISERS RENTAL</t>
  </si>
  <si>
    <t xml:space="preserve">2212 SULLIVAN TRAIL </t>
  </si>
  <si>
    <t>EASTON</t>
  </si>
  <si>
    <t>ROB LEISER</t>
  </si>
  <si>
    <t>ROB@RENTALBARN.COM</t>
  </si>
  <si>
    <t>LEONARDS SAW SHOP</t>
  </si>
  <si>
    <t>7391 NATIONAL PIKE</t>
  </si>
  <si>
    <t xml:space="preserve">ADDISON </t>
  </si>
  <si>
    <t xml:space="preserve">LLOYD S JACKSON </t>
  </si>
  <si>
    <t xml:space="preserve">LEONARDSSAWSHOP@VERIZON.NET </t>
  </si>
  <si>
    <t>LITTLESTOWN ACE HARDWARE</t>
  </si>
  <si>
    <t xml:space="preserve">790 KING ST.SUITE 3 </t>
  </si>
  <si>
    <t xml:space="preserve">LITTLESTOWN </t>
  </si>
  <si>
    <t xml:space="preserve">KEVIN SCHMITZ </t>
  </si>
  <si>
    <t xml:space="preserve">RGORSUCH@LITTLESTOWNACE.COM </t>
  </si>
  <si>
    <t>LONGENECKERS HARDWARE COMPANY</t>
  </si>
  <si>
    <t>127 DOE RUN ROAD</t>
  </si>
  <si>
    <t xml:space="preserve">PHIL MARTIN </t>
  </si>
  <si>
    <t>PDM@LONGENECKERSTV.COM</t>
  </si>
  <si>
    <t>M &amp; S Hardware</t>
  </si>
  <si>
    <t>MAIN LINE MOWER</t>
  </si>
  <si>
    <t xml:space="preserve">526 LANCASTER AVE </t>
  </si>
  <si>
    <t xml:space="preserve">BILL NEFF </t>
  </si>
  <si>
    <t xml:space="preserve">SALES@MAINLINEMOWER.COM </t>
  </si>
  <si>
    <t>MARKLE MOWER</t>
  </si>
  <si>
    <t>3183 W MARKET ST</t>
  </si>
  <si>
    <t xml:space="preserve">PETE CHURCH </t>
  </si>
  <si>
    <t>PETECHURCH@VERIZON.NET</t>
  </si>
  <si>
    <t>MARRAZZO'S POWER EQUIPMENT</t>
  </si>
  <si>
    <t xml:space="preserve">1301 YARDLEY RD </t>
  </si>
  <si>
    <t xml:space="preserve">YARDLEY </t>
  </si>
  <si>
    <t>CHARLIE COLE</t>
  </si>
  <si>
    <t xml:space="preserve">SALES@MPESI.COM </t>
  </si>
  <si>
    <t>MARTINS LAWN SERVICE</t>
  </si>
  <si>
    <t xml:space="preserve">1074 MORTON AVE </t>
  </si>
  <si>
    <t>FOLSOM</t>
  </si>
  <si>
    <t>JOE MARTIN</t>
  </si>
  <si>
    <t>JOEYPRINCE@COMCAST.NET</t>
  </si>
  <si>
    <t>27 WEST MOHLER CHURCH ROAD</t>
  </si>
  <si>
    <t>RUFUS MARTIN</t>
  </si>
  <si>
    <t>MEETINGHOUSE GARAGE</t>
  </si>
  <si>
    <t xml:space="preserve">448 GROFF MILL RD </t>
  </si>
  <si>
    <t>HARLEYSVILLE</t>
  </si>
  <si>
    <t>BRIAN ALDERFER</t>
  </si>
  <si>
    <t>MEETINGHOUSEGARAGE@VERIZON.NET</t>
  </si>
  <si>
    <t>MESSICKS FARM EQUIPMENT</t>
  </si>
  <si>
    <t>Messicks Farm Equipment Inc.</t>
  </si>
  <si>
    <t xml:space="preserve">187 MERTS DRIVE </t>
  </si>
  <si>
    <t xml:space="preserve">ELIZABETHTOWN </t>
  </si>
  <si>
    <t xml:space="preserve">KEN MESSICK </t>
  </si>
  <si>
    <t xml:space="preserve">KENM@MESSICKS.COM </t>
  </si>
  <si>
    <t>MEYERS MOWER SERVICE</t>
  </si>
  <si>
    <t>126 N MAIN ST</t>
  </si>
  <si>
    <t>DUBLIN</t>
  </si>
  <si>
    <t>PHIL MEYERS</t>
  </si>
  <si>
    <t>MEYERSMOWERS@COMCAST.NET</t>
  </si>
  <si>
    <t>Middleburg Rentals LLC</t>
  </si>
  <si>
    <t xml:space="preserve">8924 RT 522 </t>
  </si>
  <si>
    <t>MIDDLEBURG</t>
  </si>
  <si>
    <t>DAVID BEILER</t>
  </si>
  <si>
    <t xml:space="preserve">DAVID@MIDDLEBURGRENTALS.COM </t>
  </si>
  <si>
    <t>MILL ROAD REPAIR</t>
  </si>
  <si>
    <t xml:space="preserve">145 MILL RD </t>
  </si>
  <si>
    <t xml:space="preserve">ALLENSVILLE </t>
  </si>
  <si>
    <t>ELMER PEACHY</t>
  </si>
  <si>
    <t>MOYERS OUTDOOR POWER EQUIP INC</t>
  </si>
  <si>
    <t xml:space="preserve">403 MAIN ST </t>
  </si>
  <si>
    <t xml:space="preserve">RANDY MOYER </t>
  </si>
  <si>
    <t xml:space="preserve">MOYERSOUTDOOR@GMAIL.COM </t>
  </si>
  <si>
    <t>MUSSER'S LAWN &amp; GARDEN LLC</t>
  </si>
  <si>
    <t>1633 ROTHSVILLE ROAD</t>
  </si>
  <si>
    <t xml:space="preserve">STAN MUSSER </t>
  </si>
  <si>
    <t xml:space="preserve">STAN@MUSSERSLAWNANDGARDEN.COM </t>
  </si>
  <si>
    <t>NORRIS SALES CO INC</t>
  </si>
  <si>
    <t>1010 CONSHOHOCKEN ROAD</t>
  </si>
  <si>
    <t>CONSHOHOCKEN</t>
  </si>
  <si>
    <t xml:space="preserve">RICH HESS </t>
  </si>
  <si>
    <t xml:space="preserve">RHESS@NORRISSALES.COM </t>
  </si>
  <si>
    <t>OLEY LAWN EQUIPMENT</t>
  </si>
  <si>
    <t>675 OLD STATE RD</t>
  </si>
  <si>
    <t xml:space="preserve">TERRY HAFER </t>
  </si>
  <si>
    <t>OLEYLAWNE987@DEJAZZD.COM</t>
  </si>
  <si>
    <t>PA TURF EQUIPMENT</t>
  </si>
  <si>
    <t xml:space="preserve">1501 QUENTIN RD </t>
  </si>
  <si>
    <t xml:space="preserve">DONNA KISCADDEN </t>
  </si>
  <si>
    <t xml:space="preserve">PATURFEQ@ABCMAILBOX.NET </t>
  </si>
  <si>
    <t>PAUL B MOYER &amp; SONS INC</t>
  </si>
  <si>
    <t>190 S CLINTON ST</t>
  </si>
  <si>
    <t>RICHARD &amp; MIKE MOYER</t>
  </si>
  <si>
    <t xml:space="preserve">MIKE@PAULBMOYER.COM </t>
  </si>
  <si>
    <t>PENN HILLS RENTAL</t>
  </si>
  <si>
    <t>11125 FRANKSTOWN</t>
  </si>
  <si>
    <t>Jeff Sankey</t>
  </si>
  <si>
    <t>pennhillsrentals@comcast.net</t>
  </si>
  <si>
    <t>POCONO TRACTOR</t>
  </si>
  <si>
    <t xml:space="preserve">34 NORTH CRYSTAL STREET </t>
  </si>
  <si>
    <t xml:space="preserve">JAMES MEOLA </t>
  </si>
  <si>
    <t>POCTRACT@PTD.NET</t>
  </si>
  <si>
    <t>PORTS SPORTS EMP</t>
  </si>
  <si>
    <t>1846 ZION RD</t>
  </si>
  <si>
    <t xml:space="preserve">RUSS(FUZZ) PORT </t>
  </si>
  <si>
    <t>POWER PRO EQUIPMENT</t>
  </si>
  <si>
    <t xml:space="preserve">780 E MAIN ST </t>
  </si>
  <si>
    <t xml:space="preserve">NEW HOLLAND </t>
  </si>
  <si>
    <t>JIM MARTIN</t>
  </si>
  <si>
    <t xml:space="preserve">JIMMARTIN@POWERPROEQUIPMENT.COM </t>
  </si>
  <si>
    <t>Power Pro Equipment</t>
  </si>
  <si>
    <t>820 EAST WASHINGTON ST</t>
  </si>
  <si>
    <t xml:space="preserve">DUSTY ROBERTS </t>
  </si>
  <si>
    <t>DUSTYROBERTS@POWERPROEQUIPMENT.COM</t>
  </si>
  <si>
    <t xml:space="preserve">1900 BEDFORD ST </t>
  </si>
  <si>
    <t xml:space="preserve">JOHNSTOWN </t>
  </si>
  <si>
    <t>BOYD WINGARD</t>
  </si>
  <si>
    <t>MANAGER@PRISTOWS.COM</t>
  </si>
  <si>
    <t xml:space="preserve">241 GARRETT SHORTCUT RD </t>
  </si>
  <si>
    <t xml:space="preserve">DAN WIEDNER </t>
  </si>
  <si>
    <t xml:space="preserve">DWIEDNER@PRISTOWS.COM </t>
  </si>
  <si>
    <t>R H LORISH MOWER SHOP</t>
  </si>
  <si>
    <t>RAY LORISH</t>
  </si>
  <si>
    <t xml:space="preserve">LORISHMOWER@DEJAZZD.COM </t>
  </si>
  <si>
    <t>Reading Tractor &amp; Equipment, d/b/a Lift, Inc.</t>
  </si>
  <si>
    <t>ROBERT E LITTLE INC</t>
  </si>
  <si>
    <t>2555 POTTSTOWN PIKE</t>
  </si>
  <si>
    <t>484-985-8021</t>
  </si>
  <si>
    <t>JMARTIN@RELITTLE.COM</t>
  </si>
  <si>
    <t>221 BOOT RD</t>
  </si>
  <si>
    <t>DOWNINGTOWN</t>
  </si>
  <si>
    <t>MIKE LITTLE</t>
  </si>
  <si>
    <t>610-873-2001</t>
  </si>
  <si>
    <t>MLITTLE@RELITTLE.COM</t>
  </si>
  <si>
    <t>335 S. YORK RD</t>
  </si>
  <si>
    <t>HATSBORO</t>
  </si>
  <si>
    <t>DAN TYRPAK</t>
  </si>
  <si>
    <t>215-672-9643</t>
  </si>
  <si>
    <t>DTURPAK@LITTLESJD.COM</t>
  </si>
  <si>
    <t xml:space="preserve">RT 29 &amp; LITTLE RD </t>
  </si>
  <si>
    <t>ZIEGLERVILLE</t>
  </si>
  <si>
    <t>DAVID LITTLE</t>
  </si>
  <si>
    <t>ROBERTS FOUR SEASON</t>
  </si>
  <si>
    <t>613 N LOGAN BLVD</t>
  </si>
  <si>
    <t xml:space="preserve">ALTOONA </t>
  </si>
  <si>
    <t>DAVE ROBERTS</t>
  </si>
  <si>
    <t xml:space="preserve">ROBERTSFS@VERIZON.NET </t>
  </si>
  <si>
    <t>RONS FRUIT MARKET</t>
  </si>
  <si>
    <t>RT 22 LAWN &amp; GARDEN</t>
  </si>
  <si>
    <t xml:space="preserve">11900 WM PENN HWY </t>
  </si>
  <si>
    <t>LEE HARRIS</t>
  </si>
  <si>
    <t xml:space="preserve">RT22LAWN@ADELPHIA.NET </t>
  </si>
  <si>
    <t>S &amp; H HARDWARE &amp; SUPPLY CO INC</t>
  </si>
  <si>
    <t xml:space="preserve">6700 CASTOR AVE </t>
  </si>
  <si>
    <t>HAROLD STERN</t>
  </si>
  <si>
    <t xml:space="preserve">HERB.STERN@SHHARDWARE.COM </t>
  </si>
  <si>
    <t>SAWKILL POWER EQUIPMENT</t>
  </si>
  <si>
    <t>AUSTIN PETER</t>
  </si>
  <si>
    <t>SENSENIGS REPAIR &amp; SALES LLC</t>
  </si>
  <si>
    <t xml:space="preserve">210 E FARMERSVILLE RD </t>
  </si>
  <si>
    <t xml:space="preserve">MARVIN SENSENIG </t>
  </si>
  <si>
    <t xml:space="preserve">CUSTOMERSERVICE@SENSENIGSREPAIR.COM </t>
  </si>
  <si>
    <t>ROBT/RANDY SHANK</t>
  </si>
  <si>
    <t>SHEHAN SALES &amp; SERVICE</t>
  </si>
  <si>
    <t xml:space="preserve">1725 PARTHEMER ROAD </t>
  </si>
  <si>
    <t xml:space="preserve">MCCLURE </t>
  </si>
  <si>
    <t xml:space="preserve">JEFF SHEHAN </t>
  </si>
  <si>
    <t>SMITH FARM EQUIPMENT LLC</t>
  </si>
  <si>
    <t>RD#1 30 ACKER RD</t>
  </si>
  <si>
    <t xml:space="preserve">NEWPORT </t>
  </si>
  <si>
    <t xml:space="preserve">CHARLIE &amp; CINDY SMITH </t>
  </si>
  <si>
    <t>SOMERSET OUTDOOR EQUIPMENT</t>
  </si>
  <si>
    <t xml:space="preserve">312 S CENTER AVENUE </t>
  </si>
  <si>
    <t xml:space="preserve">PAUL COUGHENOUR </t>
  </si>
  <si>
    <t>SOMOUTEQ@VERIZON.NET</t>
  </si>
  <si>
    <t>SPORTS 'N TURF OF LANCASTER</t>
  </si>
  <si>
    <t>4126 OREGON PIKE</t>
  </si>
  <si>
    <t>DOUG MICHAEL</t>
  </si>
  <si>
    <t>DOUG@SPORTSNTURF.COM</t>
  </si>
  <si>
    <t>Sports N Turf OF POTTSTOWN</t>
  </si>
  <si>
    <t xml:space="preserve">LEISURE'S SPORTS N TURF </t>
  </si>
  <si>
    <t xml:space="preserve">SPRING CITY </t>
  </si>
  <si>
    <t>AJ MICHAEL</t>
  </si>
  <si>
    <t>AJ@SPORTSNTURF.COM</t>
  </si>
  <si>
    <t>STEFKO MOWER SALES/SERVICE INC</t>
  </si>
  <si>
    <t>1450 STEFKO BLVD</t>
  </si>
  <si>
    <t xml:space="preserve">BETHLEHEM </t>
  </si>
  <si>
    <t>MICHAEL CRAVER</t>
  </si>
  <si>
    <t>STEFKOMOWERSERVICE@GMAIL.COM</t>
  </si>
  <si>
    <t>STEVES NORTH END MOWER SHOP</t>
  </si>
  <si>
    <t>435 MAUGERS MILL RD</t>
  </si>
  <si>
    <t>GARY HESSLER</t>
  </si>
  <si>
    <t>610-323-7003</t>
  </si>
  <si>
    <t>STEVESMOWER@GMAIL.COM</t>
  </si>
  <si>
    <t>STEVES SAW REPAIR</t>
  </si>
  <si>
    <t>1228 ROUTE 220</t>
  </si>
  <si>
    <t>MUNCY VALLEY</t>
  </si>
  <si>
    <t>STEVE PETERMAN</t>
  </si>
  <si>
    <t>SAW_MAN@EPIX.NET</t>
  </si>
  <si>
    <t>T C EQUIPMENT SALES</t>
  </si>
  <si>
    <t>1554 E BENJAMIN FRANKLIN HWY</t>
  </si>
  <si>
    <t>DOUGLASVILLE</t>
  </si>
  <si>
    <t xml:space="preserve">TONY CASSEL </t>
  </si>
  <si>
    <t xml:space="preserve">DOBY340@AOL.COM </t>
  </si>
  <si>
    <t>TANNERS LAWN &amp; SNOW</t>
  </si>
  <si>
    <t>554 WASHINGTON CROSSING RD</t>
  </si>
  <si>
    <t xml:space="preserve">NEWTOWN </t>
  </si>
  <si>
    <t>BRETT TANNER</t>
  </si>
  <si>
    <t xml:space="preserve">TANNERSLAWN@COMCAST.NET </t>
  </si>
  <si>
    <t>THOMAN SMALL ENGINE REPAIR</t>
  </si>
  <si>
    <t>AKA THOMAN LLC</t>
  </si>
  <si>
    <t xml:space="preserve">EAST BERLIN </t>
  </si>
  <si>
    <t xml:space="preserve">JASON &amp; JACI L THOMAN </t>
  </si>
  <si>
    <t>THOMANSSMALL@AOL.COM</t>
  </si>
  <si>
    <t>THOMAS L DUNLAP</t>
  </si>
  <si>
    <t>246 CEMENT DRIVE</t>
  </si>
  <si>
    <t>JERSEY SHORE</t>
  </si>
  <si>
    <t xml:space="preserve">THOMAS DUNLAP </t>
  </si>
  <si>
    <t>DUNLAPS1@COMCAST.NET</t>
  </si>
  <si>
    <t>TOM'S REPAIR SERVICE</t>
  </si>
  <si>
    <t xml:space="preserve">3621 CONCORD RD </t>
  </si>
  <si>
    <t xml:space="preserve">ASTON </t>
  </si>
  <si>
    <t>KEVIN BEVIER</t>
  </si>
  <si>
    <t>SMALLPOWERPROS@GMAIL.COM</t>
  </si>
  <si>
    <t>TRI-STATE LANDSCAPING</t>
  </si>
  <si>
    <t>EQUIPMENT &amp; SUPPLIES</t>
  </si>
  <si>
    <t>IRA ZINNER</t>
  </si>
  <si>
    <t>IZINNER@RAINBOWLHC.COM</t>
  </si>
  <si>
    <t>UMBERGER OF FONTANA INC</t>
  </si>
  <si>
    <t xml:space="preserve">1067 HORSESHOE PK </t>
  </si>
  <si>
    <t xml:space="preserve">DON SR &amp; NEVIN HOOVER </t>
  </si>
  <si>
    <t>FONTANA@PAONLINE.COM</t>
  </si>
  <si>
    <t>135 BORO LINE ROAD</t>
  </si>
  <si>
    <t xml:space="preserve">KING OF PRUSSIA </t>
  </si>
  <si>
    <t xml:space="preserve">SCOTT WRUBLESKI </t>
  </si>
  <si>
    <t>VALLEY AG &amp; TURF</t>
  </si>
  <si>
    <t xml:space="preserve">817 TOBIAS RD </t>
  </si>
  <si>
    <t>TIG KOTHIEWICZ</t>
  </si>
  <si>
    <t>2818 EARLYSTOWN RD</t>
  </si>
  <si>
    <t xml:space="preserve">CENTRE HALL </t>
  </si>
  <si>
    <t>141 BYERS LANE</t>
  </si>
  <si>
    <t>8011 PAXTON ST</t>
  </si>
  <si>
    <t>VICS MOWER SALES &amp; SERVICE</t>
  </si>
  <si>
    <t>530 PARKS RD</t>
  </si>
  <si>
    <t xml:space="preserve">FLEETWOOD </t>
  </si>
  <si>
    <t>VIC SNYDER</t>
  </si>
  <si>
    <t>VICMOWER@PTD.NET</t>
  </si>
  <si>
    <t>WAGNER MOWER  PLOW SALES &amp; SER</t>
  </si>
  <si>
    <t>5462 W. RIDGE ROAD</t>
  </si>
  <si>
    <t>WEAVER TURF &amp; POWER</t>
  </si>
  <si>
    <t xml:space="preserve">1501 ESHELMAN MILL RD </t>
  </si>
  <si>
    <t xml:space="preserve">DARRYL WEAVER </t>
  </si>
  <si>
    <t xml:space="preserve">WEAVERTURFPOWER@VERIZON.NET </t>
  </si>
  <si>
    <t>WELLSBORO EQUIPMENT</t>
  </si>
  <si>
    <t>25 WHITNEYVILLE RD</t>
  </si>
  <si>
    <t>CHRIS BULL</t>
  </si>
  <si>
    <t>WENGERS SMALL ENGINE REPAIR</t>
  </si>
  <si>
    <t xml:space="preserve">58 WHITEHALL ROAD </t>
  </si>
  <si>
    <t xml:space="preserve">REINHOLDS </t>
  </si>
  <si>
    <t xml:space="preserve">LEON WENGER </t>
  </si>
  <si>
    <t>WENGERSSMALLENGINES@WINDSTREAM.NET</t>
  </si>
  <si>
    <t>WERTZ POWER EQUIPMENT</t>
  </si>
  <si>
    <t>WERTZ FARM &amp; POWER EQUIPMENT</t>
  </si>
  <si>
    <t xml:space="preserve">GLEN ROCK </t>
  </si>
  <si>
    <t>KEVIN DICKMYER</t>
  </si>
  <si>
    <t>WEST END EQUIPMENT &amp; RENTAL</t>
  </si>
  <si>
    <t>1554 ROUTE 209</t>
  </si>
  <si>
    <t>BRODHEADSVILLE</t>
  </si>
  <si>
    <t xml:space="preserve">MICHAEL ROSELLI </t>
  </si>
  <si>
    <t xml:space="preserve">MIKEJR@WESTENDRENTALL.COM </t>
  </si>
  <si>
    <t>WEST SIDE LAWN MOWER</t>
  </si>
  <si>
    <t>803 WEST CALLOWHILL ST</t>
  </si>
  <si>
    <t>PERKASIE</t>
  </si>
  <si>
    <t xml:space="preserve">MANFRED NIESSEN </t>
  </si>
  <si>
    <t>INFO@WESTSIDEMOWER.COM</t>
  </si>
  <si>
    <t xml:space="preserve">WHITEHALLTURF@ENTER.NET </t>
  </si>
  <si>
    <t>WOLFE'S RENTAL CO</t>
  </si>
  <si>
    <t>2 MORGAN DRIVE</t>
  </si>
  <si>
    <t xml:space="preserve">STEVE WOLFE </t>
  </si>
  <si>
    <t>WOOD-MIZER OF PA</t>
  </si>
  <si>
    <t>22638 CROGHAN PIKE</t>
  </si>
  <si>
    <t xml:space="preserve">SHADE GAP </t>
  </si>
  <si>
    <t xml:space="preserve">MARTY PARSONS </t>
  </si>
  <si>
    <t xml:space="preserve">PAWOODMIZER@EARTHLINK.NET </t>
  </si>
  <si>
    <t>YORK TRACTOR EQUIP SALES &amp; SVC</t>
  </si>
  <si>
    <t xml:space="preserve">2195 BALTIMORE PIKE </t>
  </si>
  <si>
    <t xml:space="preserve">DOVER </t>
  </si>
  <si>
    <t xml:space="preserve">JERRY SHERMAN </t>
  </si>
  <si>
    <t xml:space="preserve">YORKTRACTOR@COMCAST.NET </t>
  </si>
  <si>
    <t>ZIMMERMANS HARDWARE</t>
  </si>
  <si>
    <t xml:space="preserve">306 HARTMAN BRIDGE RD </t>
  </si>
  <si>
    <t>DOUG ARNDT</t>
  </si>
  <si>
    <t>DOUGLARNDT@YAHOO.COM</t>
  </si>
  <si>
    <t>ABBOTTSTOWN REPAIR SHOP</t>
  </si>
  <si>
    <t xml:space="preserve">1041 ABBOTTSTOWN PIKE </t>
  </si>
  <si>
    <t xml:space="preserve">HANOVER </t>
  </si>
  <si>
    <t>HARVEY HILL JR</t>
  </si>
  <si>
    <t>ABBOTTSTOWN@EMBARQMAIL.COM</t>
  </si>
  <si>
    <t>Bear Cat</t>
  </si>
  <si>
    <t>10411 BALLSFORD RD</t>
  </si>
  <si>
    <t>1317 MAIN STREET</t>
  </si>
  <si>
    <t>MANCHESTER ACE HARDWARE</t>
  </si>
  <si>
    <t>MANCHESTER</t>
  </si>
  <si>
    <t xml:space="preserve">JIMMY WEIRE </t>
  </si>
  <si>
    <t xml:space="preserve">JWEIRE3@AIM.COM </t>
  </si>
  <si>
    <t>ALBRIGHTS HARDWARE</t>
  </si>
  <si>
    <t xml:space="preserve">3701 PICKETT RD </t>
  </si>
  <si>
    <t xml:space="preserve">ALLENTOWN </t>
  </si>
  <si>
    <t>KEN RINGER</t>
  </si>
  <si>
    <t>INFO@ALBRIGHTSHARDWARE.COM</t>
  </si>
  <si>
    <t>3745 HEMPLAND ROAD</t>
  </si>
  <si>
    <t xml:space="preserve">GAVIN GRIMM </t>
  </si>
  <si>
    <t>GARRETT EQUIP &amp; LANDSCAPE SUPP</t>
  </si>
  <si>
    <t xml:space="preserve">MORRISVILLE </t>
  </si>
  <si>
    <t xml:space="preserve">BOB GARRETT </t>
  </si>
  <si>
    <t xml:space="preserve">BOMARGARNET@AOL.COM </t>
  </si>
  <si>
    <t>PAUL W HISTAND</t>
  </si>
  <si>
    <t>4412 PENNS VALLEY RD</t>
  </si>
  <si>
    <t>Dealer Manager</t>
  </si>
  <si>
    <t xml:space="preserve">638 SPRINGFIELD AVE </t>
  </si>
  <si>
    <t xml:space="preserve">659 SWEDESBORO RD </t>
  </si>
  <si>
    <t>728 LEIPSIC RD</t>
  </si>
  <si>
    <t>769 KING GEORGE RD</t>
  </si>
  <si>
    <t>825 S POTOMAC ST</t>
  </si>
  <si>
    <t>8745 PORT TOBACCO RD</t>
  </si>
  <si>
    <t xml:space="preserve">9485 WILLIAM PENN HWY </t>
  </si>
  <si>
    <t>CUT ABOVE LAWN CARE AND LANDSCAPING, LLC</t>
  </si>
  <si>
    <t>PAUL BURRUSS</t>
  </si>
  <si>
    <t xml:space="preserve">215 RTE 6 </t>
  </si>
  <si>
    <t>23436 CONSTITUTION HWY</t>
  </si>
  <si>
    <t>BARRYS SERVICE</t>
  </si>
  <si>
    <t>SPORTS 'N TURF OF POTTSTOWN</t>
  </si>
  <si>
    <t>ATLANTIC TRACTOR LLC</t>
  </si>
  <si>
    <t xml:space="preserve">STEVE WOLFF </t>
  </si>
  <si>
    <t xml:space="preserve">SWOLFF@ATJD.NET </t>
  </si>
  <si>
    <t>HONESDALE AGWAY</t>
  </si>
  <si>
    <t xml:space="preserve">HONESDALE </t>
  </si>
  <si>
    <t xml:space="preserve">395 ROUTE 9 </t>
  </si>
  <si>
    <t>HENSELS MOWER SERVICE</t>
  </si>
  <si>
    <t>PARKESBURG</t>
  </si>
  <si>
    <t>DALE</t>
  </si>
  <si>
    <t>HENSELSMOWER@YAHOO.COM</t>
  </si>
  <si>
    <t xml:space="preserve">764 RTE 537-MONMOUTH RD </t>
  </si>
  <si>
    <t>PENN-HOLO SALES &amp; SERVICE</t>
  </si>
  <si>
    <t xml:space="preserve">SCHWENKSVILLE </t>
  </si>
  <si>
    <t xml:space="preserve">PAUL REINFORD </t>
  </si>
  <si>
    <t>KREPS SERVICE STATION</t>
  </si>
  <si>
    <t>SPRING MILLS</t>
  </si>
  <si>
    <t>JUSTIN KREPS</t>
  </si>
  <si>
    <t>JKREPS01@YAHOO.COM</t>
  </si>
  <si>
    <t>ANNVILLE</t>
  </si>
  <si>
    <t>RODNEY WITMER</t>
  </si>
  <si>
    <t>717-685-7936</t>
  </si>
  <si>
    <t>RODNEYW@BOMBERGERSSTORE.COM</t>
  </si>
  <si>
    <t>COLUMBIA</t>
  </si>
  <si>
    <t>717-684-8515</t>
  </si>
  <si>
    <t>HORSTS OUTDOOR POWER EQUIPMENT</t>
  </si>
  <si>
    <t xml:space="preserve">EAST EARL </t>
  </si>
  <si>
    <t xml:space="preserve">WILLARD HORST </t>
  </si>
  <si>
    <t xml:space="preserve">HORSTOPE@PCFREEMAIL.COM </t>
  </si>
  <si>
    <t>KEY-AID ACE HARDWARE</t>
  </si>
  <si>
    <t>1739 W MAIN ST</t>
  </si>
  <si>
    <t>ELLIOTT PFAUTZ</t>
  </si>
  <si>
    <t>717-738-4241</t>
  </si>
  <si>
    <t>ACE@KEYAID.COM</t>
  </si>
  <si>
    <t>KEYSTONE SUPPLY &amp; LOGISTICS</t>
  </si>
  <si>
    <t>401 SCHOOL RD</t>
  </si>
  <si>
    <t>DENVER</t>
  </si>
  <si>
    <t>MICHAEL TAYLOR</t>
  </si>
  <si>
    <t>717-488-2250</t>
  </si>
  <si>
    <t>MIKE@KEYSTONESUPPLY.NET</t>
  </si>
  <si>
    <t xml:space="preserve">521 OYSTERDALE RD </t>
  </si>
  <si>
    <t>ROGER ANGSTADT</t>
  </si>
  <si>
    <t>GENERAL@PIKEVILLEEQUIPMENT.COM</t>
  </si>
  <si>
    <t>SCRAPER SYSTEMS</t>
  </si>
  <si>
    <t>3249 HEMPLAND RD</t>
  </si>
  <si>
    <t>FIN LIVINGSTON</t>
  </si>
  <si>
    <t>888-340-4344</t>
  </si>
  <si>
    <t xml:space="preserve">FONTANA@PAONLINE.COM </t>
  </si>
  <si>
    <t>ACE FIX IT</t>
  </si>
  <si>
    <t>CHARLES BICKEL</t>
  </si>
  <si>
    <t>CBICKEL@ACEFIXIT.COM</t>
  </si>
  <si>
    <t>BOWERS SALES &amp; RENTALS</t>
  </si>
  <si>
    <t>365 FLEETWOOD RD</t>
  </si>
  <si>
    <t>BOWERS</t>
  </si>
  <si>
    <t>NEVIN WEAVER</t>
  </si>
  <si>
    <t>NEVIN@BOWERSINFO.COM</t>
  </si>
  <si>
    <t>FINCH SERVICES INC</t>
  </si>
  <si>
    <t>515 FREDERICK ST</t>
  </si>
  <si>
    <t xml:space="preserve">RAY FINCH </t>
  </si>
  <si>
    <t xml:space="preserve">RFINCH@FINCHINC.COM </t>
  </si>
  <si>
    <t>86 16TH ST</t>
  </si>
  <si>
    <t>DETLAN EQUIPMENT INC</t>
  </si>
  <si>
    <t xml:space="preserve">141 E MAIN ST </t>
  </si>
  <si>
    <t>SILVERDALE</t>
  </si>
  <si>
    <t>GLEN DETWEILER</t>
  </si>
  <si>
    <t>DETLAN@NNI.COM</t>
  </si>
  <si>
    <t>HARRYS LAWN &amp; GARDEN CENTER</t>
  </si>
  <si>
    <t xml:space="preserve">402 MAIN ST </t>
  </si>
  <si>
    <t>MILLMONT</t>
  </si>
  <si>
    <t xml:space="preserve">HARRY OBERHOLTZER </t>
  </si>
  <si>
    <t xml:space="preserve">1000 PETERS MOUNTAIN RD </t>
  </si>
  <si>
    <t xml:space="preserve">DAUPHIN </t>
  </si>
  <si>
    <t>MIKE HORNUNG</t>
  </si>
  <si>
    <t>KEN MESSICK</t>
  </si>
  <si>
    <t>(717) 367-1319</t>
  </si>
  <si>
    <t>KENM@MESSICKS.COM</t>
  </si>
  <si>
    <t>NOLTS POWER EQUIPMENT LLC</t>
  </si>
  <si>
    <t>994 RIDGE ROAD</t>
  </si>
  <si>
    <t xml:space="preserve">WALTER NOLT </t>
  </si>
  <si>
    <t>RUTHANN@NOLTSPOWER.COM</t>
  </si>
  <si>
    <t>PERRY POWER EQUIP</t>
  </si>
  <si>
    <t xml:space="preserve">3720 SHERMANS VALLEY ROAD </t>
  </si>
  <si>
    <t xml:space="preserve">LOYSVILLE </t>
  </si>
  <si>
    <t xml:space="preserve">GERALD NOLT </t>
  </si>
  <si>
    <t xml:space="preserve">GERALD@PERRYPOWER.COM </t>
  </si>
  <si>
    <t>PAUL B HARDWARE</t>
  </si>
  <si>
    <t xml:space="preserve">4774 SR 655 </t>
  </si>
  <si>
    <t>BELLEVILLE</t>
  </si>
  <si>
    <t xml:space="preserve">GLENN ZIMMERMAN </t>
  </si>
  <si>
    <t xml:space="preserve">GLENN.ZIMMERMAN@PAULBHARDWARE.COM </t>
  </si>
  <si>
    <t>ERB &amp; HENRY EQUIPMENT INC</t>
  </si>
  <si>
    <t xml:space="preserve">22-26 HENRY AVE </t>
  </si>
  <si>
    <t xml:space="preserve">NEW BERLINVILLE </t>
  </si>
  <si>
    <t>BUTCH CLAUSS</t>
  </si>
  <si>
    <t>EMAIL@ERBHENRY.COM</t>
  </si>
  <si>
    <t>SCRANTON GRINDER &amp; HARDWARE</t>
  </si>
  <si>
    <t xml:space="preserve">1020 HEMLOCK ST </t>
  </si>
  <si>
    <t>SCRANTON</t>
  </si>
  <si>
    <t>GERALD EDWARDS</t>
  </si>
  <si>
    <t xml:space="preserve">EDWARDSJ@SOCANTEL.NET </t>
  </si>
  <si>
    <t>COVERED WAGON INC</t>
  </si>
  <si>
    <t>743 STATE ROUTE 93</t>
  </si>
  <si>
    <t>CRAIG WHITEBREAD</t>
  </si>
  <si>
    <t xml:space="preserve">COVEREDWAGON@EPIX.NET </t>
  </si>
  <si>
    <t>V AND C ACCESSORIES</t>
  </si>
  <si>
    <t>4095 CHESTNUT ST</t>
  </si>
  <si>
    <t>EMMAUS</t>
  </si>
  <si>
    <t xml:space="preserve">SONNY </t>
  </si>
  <si>
    <t>VCACCESS@HOTMAIL.COM</t>
  </si>
  <si>
    <t>BOBCAT OF JOHNSTOWN</t>
  </si>
  <si>
    <t>826 TIRE HILL RD</t>
  </si>
  <si>
    <t>RICH HAMBLEY</t>
  </si>
  <si>
    <t xml:space="preserve">RHAMBLEY@PRISTOWS.COM </t>
  </si>
  <si>
    <t xml:space="preserve">Bidder's Name:  </t>
  </si>
  <si>
    <t>Morbark, LLC.</t>
  </si>
  <si>
    <t>Wayne Watts</t>
  </si>
  <si>
    <t>(800) 831-0042 ext. 1420</t>
  </si>
  <si>
    <t>wayne.watts@morbark.com</t>
  </si>
  <si>
    <r>
      <rPr>
        <u/>
        <sz val="10"/>
        <rFont val="Arial"/>
        <family val="2"/>
      </rPr>
      <t>___$50.00____</t>
    </r>
    <r>
      <rPr>
        <sz val="10"/>
        <rFont val="Arial"/>
        <family val="2"/>
      </rPr>
      <t>_Per Hour</t>
    </r>
  </si>
  <si>
    <r>
      <t>_</t>
    </r>
    <r>
      <rPr>
        <u/>
        <sz val="10"/>
        <rFont val="Arial"/>
        <family val="2"/>
      </rPr>
      <t>____$90.00___</t>
    </r>
    <r>
      <rPr>
        <sz val="10"/>
        <rFont val="Arial"/>
        <family val="2"/>
      </rPr>
      <t>____Per Hour</t>
    </r>
  </si>
  <si>
    <r>
      <rPr>
        <u/>
        <sz val="10"/>
        <rFont val="Arial"/>
        <family val="2"/>
      </rPr>
      <t>_No Charge______Per Hour</t>
    </r>
    <r>
      <rPr>
        <sz val="10"/>
        <rFont val="Arial"/>
        <family val="2"/>
      </rPr>
      <t xml:space="preserve">
</t>
    </r>
  </si>
  <si>
    <t>Deacon Equipment Company</t>
  </si>
  <si>
    <t>22 Wedgetown Road</t>
  </si>
  <si>
    <t>Bloomsburg, PA 17815</t>
  </si>
  <si>
    <t>Walt Deacon</t>
  </si>
  <si>
    <t>570-784-1206</t>
  </si>
  <si>
    <t>walt@deaconequipment.com</t>
  </si>
  <si>
    <t>Marshall Machinery</t>
  </si>
  <si>
    <t>348 Bethel School Road</t>
  </si>
  <si>
    <t>Honesdale, PA  18431</t>
  </si>
  <si>
    <t>Matt Coar</t>
  </si>
  <si>
    <t>matt@marshall-machinery.com</t>
  </si>
  <si>
    <t>Earthborne Trucks and Equipment</t>
  </si>
  <si>
    <t>160 Titus Ave.</t>
  </si>
  <si>
    <t>Warrington, PA 18976</t>
  </si>
  <si>
    <t>Glen Taylor</t>
  </si>
  <si>
    <t>215-443-0770 ext103</t>
  </si>
  <si>
    <t>glen@earthborneinc.com</t>
  </si>
  <si>
    <t>L.C. Whitford Equipment</t>
  </si>
  <si>
    <t>4316 Bolivar Road</t>
  </si>
  <si>
    <t>Wellsville, NY  14895</t>
  </si>
  <si>
    <t>Bruce Straight</t>
  </si>
  <si>
    <t>585-593-2741</t>
  </si>
  <si>
    <t>bstraight@lcwhitford.com</t>
  </si>
  <si>
    <t>620-345-8621</t>
  </si>
  <si>
    <t>$45_______Per Hour</t>
  </si>
  <si>
    <t>$55_______Per Hour</t>
  </si>
  <si>
    <t xml:space="preserve">$150______Per Implement
</t>
  </si>
  <si>
    <t>$250____Per Cab, High-Lift</t>
  </si>
  <si>
    <t>$310____Per Freight Turbine Blower, Sprayer</t>
  </si>
  <si>
    <t>Ag Industrial Inc</t>
  </si>
  <si>
    <t>110 S Railroad Ave</t>
  </si>
  <si>
    <t>New Holland, PA</t>
  </si>
  <si>
    <t>717-354-4191</t>
  </si>
  <si>
    <t>ahorning@agindustrial.com</t>
  </si>
  <si>
    <t>Anewalt's Lawn &amp; Landscape Inc</t>
  </si>
  <si>
    <t>76 Tobias Lane</t>
  </si>
  <si>
    <t>Bernville, PA</t>
  </si>
  <si>
    <t>Edward Anewalt</t>
  </si>
  <si>
    <t>610-916-7070</t>
  </si>
  <si>
    <t>anewalts@aol.com</t>
  </si>
  <si>
    <t>Barry's Service Inc</t>
  </si>
  <si>
    <t>220 3rd St</t>
  </si>
  <si>
    <t>Nescopeck, PA</t>
  </si>
  <si>
    <t>William Longenberger</t>
  </si>
  <si>
    <t>Ben Vandusen Machinery Sales &amp; Service</t>
  </si>
  <si>
    <t>Rd #2 Box 400 Wilawana Rd</t>
  </si>
  <si>
    <t>Sayre, PA</t>
  </si>
  <si>
    <t>Richard Walters</t>
  </si>
  <si>
    <t>607-529-3294</t>
  </si>
  <si>
    <t>walter44643@earthlink.net</t>
  </si>
  <si>
    <t>Bower's Sales &amp; Rental</t>
  </si>
  <si>
    <t>365 Fleetwood Rd</t>
  </si>
  <si>
    <t>Bowers, PA</t>
  </si>
  <si>
    <t>info@bowersinfo.com</t>
  </si>
  <si>
    <t>Cooley's Equipment</t>
  </si>
  <si>
    <t>12214 E Main Rd</t>
  </si>
  <si>
    <t>North East, PA</t>
  </si>
  <si>
    <t>Jeff Cooley</t>
  </si>
  <si>
    <t>814-725-5272</t>
  </si>
  <si>
    <t>jeff@cooleys.us</t>
  </si>
  <si>
    <t>Country Turf &amp; Trail</t>
  </si>
  <si>
    <t>129 School House Rd</t>
  </si>
  <si>
    <t>Sunbury, PA</t>
  </si>
  <si>
    <t>Rayn Boyer</t>
  </si>
  <si>
    <t>570-286-0200</t>
  </si>
  <si>
    <t>countryturfntrail@yahoo.com</t>
  </si>
  <si>
    <t>D &amp; S Enterprises</t>
  </si>
  <si>
    <t>5 Webster Rd</t>
  </si>
  <si>
    <t>Wellsboro, PA</t>
  </si>
  <si>
    <t>Dick Christie</t>
  </si>
  <si>
    <t>570-724-7825</t>
  </si>
  <si>
    <t>dsenter@ptd.net</t>
  </si>
  <si>
    <t>Erb &amp; Henry Equipment</t>
  </si>
  <si>
    <t>22-26 Henry Ave</t>
  </si>
  <si>
    <t>New Berlinville, PA</t>
  </si>
  <si>
    <t>Lawrence Clauss</t>
  </si>
  <si>
    <t>email@erbhenry.com</t>
  </si>
  <si>
    <t>Forsheys Ag &amp; Industrial</t>
  </si>
  <si>
    <t>110 Forshey St</t>
  </si>
  <si>
    <t>Martinsburg, PA</t>
  </si>
  <si>
    <t>Carl Detwiller</t>
  </si>
  <si>
    <t>814-793-3791</t>
  </si>
  <si>
    <t>golden2828@aol.com</t>
  </si>
  <si>
    <t>Fulton's Lawn &amp; Garden Equipment</t>
  </si>
  <si>
    <t>3676 State Route 156</t>
  </si>
  <si>
    <t>Avonmore, PA</t>
  </si>
  <si>
    <t>Steve Fulton</t>
  </si>
  <si>
    <t>724-478-6228</t>
  </si>
  <si>
    <t>fultonsope@comcast.net</t>
  </si>
  <si>
    <t>Greenhill Farms</t>
  </si>
  <si>
    <t>28361 Highway 77 East</t>
  </si>
  <si>
    <t>Cambridge Springs, PA</t>
  </si>
  <si>
    <t>Harringtons Equipment</t>
  </si>
  <si>
    <t>475 Orchard Rd</t>
  </si>
  <si>
    <t>Fairfield, PA</t>
  </si>
  <si>
    <t>Christine Harrington</t>
  </si>
  <si>
    <t>717-642-6001</t>
  </si>
  <si>
    <t>harrington@pa.net</t>
  </si>
  <si>
    <t>Hilly Ridge Sales &amp; Service</t>
  </si>
  <si>
    <t>8197 Route 35</t>
  </si>
  <si>
    <t>Mt Pleasant Mills, PA</t>
  </si>
  <si>
    <t>Leonard Seibel</t>
  </si>
  <si>
    <t>570-539-8655</t>
  </si>
  <si>
    <t>hillyridge@gmail.com</t>
  </si>
  <si>
    <t>Kneeper's Repair</t>
  </si>
  <si>
    <t>1315 Indiantown Rd</t>
  </si>
  <si>
    <t>Somerset, PA</t>
  </si>
  <si>
    <t>Lynn Knepper</t>
  </si>
  <si>
    <t>814-445-2499</t>
  </si>
  <si>
    <t>kneppersrepair@aol.com</t>
  </si>
  <si>
    <t>Lawn Care Distributors</t>
  </si>
  <si>
    <t>311 Willow St</t>
  </si>
  <si>
    <t>Terre Hill, PA</t>
  </si>
  <si>
    <t>717-445-8431</t>
  </si>
  <si>
    <t>Manchester Hardware &amp; Auto</t>
  </si>
  <si>
    <t>4335 N George St</t>
  </si>
  <si>
    <t>Manchester, PA</t>
  </si>
  <si>
    <t>Jim Weire</t>
  </si>
  <si>
    <t>717-266-3664</t>
  </si>
  <si>
    <t>jweire3@aim.com</t>
  </si>
  <si>
    <t>Moose's Mowers</t>
  </si>
  <si>
    <t>122 Bitner Rd</t>
  </si>
  <si>
    <t>Uniontown, PA</t>
  </si>
  <si>
    <t>Mark Koposko</t>
  </si>
  <si>
    <t>724-438-5065</t>
  </si>
  <si>
    <t>moosesmowers@hotmail.com</t>
  </si>
  <si>
    <t>Shippensburg, PA</t>
  </si>
  <si>
    <t>Walter Nolt</t>
  </si>
  <si>
    <t>Loysville, PA</t>
  </si>
  <si>
    <t>Gerald Nolt</t>
  </si>
  <si>
    <t>Power Equipment Group</t>
  </si>
  <si>
    <t>18609 State RT 706</t>
  </si>
  <si>
    <t>Montrose, PA</t>
  </si>
  <si>
    <t>Loren Small</t>
  </si>
  <si>
    <t>570-278-5099</t>
  </si>
  <si>
    <t>pergrp@epix.net</t>
  </si>
  <si>
    <t>R &amp; S Equipment Repair</t>
  </si>
  <si>
    <t>917 Cherry Lane</t>
  </si>
  <si>
    <t>Pineville, PA</t>
  </si>
  <si>
    <t>Randy Serwell</t>
  </si>
  <si>
    <t>rsequipment@aol.com</t>
  </si>
  <si>
    <t>S K repair &amp; Rentals</t>
  </si>
  <si>
    <t>110 Long Lane</t>
  </si>
  <si>
    <t>Willow Street, PA</t>
  </si>
  <si>
    <t>Samuel King</t>
  </si>
  <si>
    <t>717-419-7607</t>
  </si>
  <si>
    <t>Sensenig's Repair &amp; Sales</t>
  </si>
  <si>
    <t>210 E Farmersville Rd</t>
  </si>
  <si>
    <t>Ephrata, PA</t>
  </si>
  <si>
    <t>Marvin</t>
  </si>
  <si>
    <t>717-354-8122</t>
  </si>
  <si>
    <t>customerservice@sensenigsrepair.com</t>
  </si>
  <si>
    <t>Siegrist Repair Service</t>
  </si>
  <si>
    <t>95 Turkey Run Rd</t>
  </si>
  <si>
    <t>Mifflinburg, PA</t>
  </si>
  <si>
    <t>570-966-3595</t>
  </si>
  <si>
    <t>mattsknee@yahoo.com</t>
  </si>
  <si>
    <t>Stine's Equipment Maintenance</t>
  </si>
  <si>
    <t>680 Ridge Rd</t>
  </si>
  <si>
    <t>Dillsburg, PA</t>
  </si>
  <si>
    <t>Gary Stine</t>
  </si>
  <si>
    <t>717-432-4374</t>
  </si>
  <si>
    <t>stinerepair@comcast.net</t>
  </si>
  <si>
    <t>Stoltzfus Farm Service</t>
  </si>
  <si>
    <t>1043 Gap Newport Pike</t>
  </si>
  <si>
    <t>Cochranville, PA</t>
  </si>
  <si>
    <t>stoltzfarm41@yahoo.com</t>
  </si>
  <si>
    <t>Umberger's of Fontana</t>
  </si>
  <si>
    <t>Lebanon, PA</t>
  </si>
  <si>
    <t>Nevin Hoover</t>
  </si>
  <si>
    <t>moumberger@comcast.net</t>
  </si>
  <si>
    <t>Vernon Dell Tractor</t>
  </si>
  <si>
    <t>1165 New Castle Rd</t>
  </si>
  <si>
    <t>Prospect, PA</t>
  </si>
  <si>
    <t>Gary Kissinger</t>
  </si>
  <si>
    <t>724-865-2050</t>
  </si>
  <si>
    <t>gary@smardtequipment.com</t>
  </si>
  <si>
    <t>Village Square Home &amp; Auto</t>
  </si>
  <si>
    <t>5201 Spring Rd</t>
  </si>
  <si>
    <t>Shermans Dale, PA</t>
  </si>
  <si>
    <t>Dick Bryson</t>
  </si>
  <si>
    <t>717-582-7153</t>
  </si>
  <si>
    <t>rebryson@yahoo.com</t>
  </si>
  <si>
    <t>WF Welliver &amp; Son</t>
  </si>
  <si>
    <t>20 White Hall Road</t>
  </si>
  <si>
    <t>Bloomsburg, PA</t>
  </si>
  <si>
    <t>Watson's Inc</t>
  </si>
  <si>
    <t>7130 E State St</t>
  </si>
  <si>
    <t>Hermitage, PA</t>
  </si>
  <si>
    <t>Eric Watson</t>
  </si>
  <si>
    <t>724-346-6514</t>
  </si>
  <si>
    <t>eric.watson@neo.rr.com</t>
  </si>
  <si>
    <t>Weldon Equipment</t>
  </si>
  <si>
    <t>3170 S Eagle Valley Rd</t>
  </si>
  <si>
    <t>Julian, PA</t>
  </si>
  <si>
    <t>Jake Weldon</t>
  </si>
  <si>
    <t>814-355-3323</t>
  </si>
  <si>
    <t>jake@weldonequipment.com</t>
  </si>
  <si>
    <t>Wenger Small Engine Repair</t>
  </si>
  <si>
    <t>58 Whitehall Rd</t>
  </si>
  <si>
    <t>Reinholds, PA</t>
  </si>
  <si>
    <t>Leon Wenger</t>
  </si>
  <si>
    <t>717-336-0871</t>
  </si>
  <si>
    <t>wengerssmallengines@windstream.net</t>
  </si>
  <si>
    <t>MTD Products Inc / Cub Cadet</t>
  </si>
  <si>
    <t>______$100______Per Hour</t>
  </si>
  <si>
    <t>Action Equipment Center</t>
  </si>
  <si>
    <t>1045 Jefferson Avenue</t>
  </si>
  <si>
    <t>Washington</t>
  </si>
  <si>
    <t>Debbie Harden Vigus</t>
  </si>
  <si>
    <t>(724) 503-4223</t>
  </si>
  <si>
    <t>debbie@westpennalpacas.com</t>
  </si>
  <si>
    <t>100 ST. RT. 271N</t>
  </si>
  <si>
    <t>(724) 238-6020</t>
  </si>
  <si>
    <t>Angelo Equipment</t>
  </si>
  <si>
    <t>432 Fayette City Road Rte 201-N</t>
  </si>
  <si>
    <t>Perryopolis</t>
  </si>
  <si>
    <t>Brad Angelo</t>
  </si>
  <si>
    <t>(724) 736-2420</t>
  </si>
  <si>
    <t>angeloeq@hughes.net</t>
  </si>
  <si>
    <t>123 Crytzer Rd</t>
  </si>
  <si>
    <t>(724) 548-1881</t>
  </si>
  <si>
    <t>armstrongtrucktractorservice@gmail.com</t>
  </si>
  <si>
    <t>Athens Agway</t>
  </si>
  <si>
    <t>100 North Main Street</t>
  </si>
  <si>
    <t>Athens</t>
  </si>
  <si>
    <t>Dean Sanderson</t>
  </si>
  <si>
    <t>(570) 888-2344</t>
  </si>
  <si>
    <t>psanderson@empireaccess.net</t>
  </si>
  <si>
    <t>Barris Supply</t>
  </si>
  <si>
    <t>3500 Sharon Road</t>
  </si>
  <si>
    <t>West Middlesex</t>
  </si>
  <si>
    <t>Jerry Barris</t>
  </si>
  <si>
    <t>(724) 528-2650</t>
  </si>
  <si>
    <t>barrissupply@hotmail.com</t>
  </si>
  <si>
    <t>Berwyn Lawnmower LLC</t>
  </si>
  <si>
    <t>500 Lancaster Avenue</t>
  </si>
  <si>
    <t>Berwyn</t>
  </si>
  <si>
    <t>Chuck Ercole</t>
  </si>
  <si>
    <t>(610) 647-3340</t>
  </si>
  <si>
    <t>berwynlawnmower@gmail.com</t>
  </si>
  <si>
    <t>Bill's Outdoor Power</t>
  </si>
  <si>
    <t>894 Delta Road</t>
  </si>
  <si>
    <t>Red Lion</t>
  </si>
  <si>
    <t>Bill Rudisill</t>
  </si>
  <si>
    <t>(717) 246-1659</t>
  </si>
  <si>
    <t>sales@bopyork.com</t>
  </si>
  <si>
    <t>Bill's Small Engine Service</t>
  </si>
  <si>
    <t>1562 Washington Road</t>
  </si>
  <si>
    <t>Apollo</t>
  </si>
  <si>
    <t>William Scarton</t>
  </si>
  <si>
    <t>(724) 339-0150</t>
  </si>
  <si>
    <t>bills@bills6.net</t>
  </si>
  <si>
    <t>Burk's Lawn &amp; Saw Inc</t>
  </si>
  <si>
    <t>800 Flaugherty Run Rd</t>
  </si>
  <si>
    <t>Corapolois</t>
  </si>
  <si>
    <t>(412) 347-5887</t>
  </si>
  <si>
    <t>C.H. Waltz Sons, Inc.</t>
  </si>
  <si>
    <t>1168 West Branch Highway</t>
  </si>
  <si>
    <t>Winfield</t>
  </si>
  <si>
    <t>Theodore Waltz</t>
  </si>
  <si>
    <t>(570) 523-9900</t>
  </si>
  <si>
    <t>deana@chwaltz.com</t>
  </si>
  <si>
    <t>C. H. Waltz Sons, Inc.</t>
  </si>
  <si>
    <t>2852 Pennsylvania 309</t>
  </si>
  <si>
    <t>Dallas</t>
  </si>
  <si>
    <t>(570) 675-3344</t>
  </si>
  <si>
    <t>jim@chwaltz.com</t>
  </si>
  <si>
    <t>Campbell-Peterson Trail &amp; Turf</t>
  </si>
  <si>
    <t>220 Hadley Road</t>
  </si>
  <si>
    <t>Greenville</t>
  </si>
  <si>
    <t>Brian Peterson</t>
  </si>
  <si>
    <t>(724) 588-4533</t>
  </si>
  <si>
    <t>sales@campbell-peterson.com</t>
  </si>
  <si>
    <t>Carns Equipment</t>
  </si>
  <si>
    <t>14357  Clearfield-Shawville Highway</t>
  </si>
  <si>
    <t>Clearfield</t>
  </si>
  <si>
    <t>Jeffrey Carns</t>
  </si>
  <si>
    <t>(814) 765-5684</t>
  </si>
  <si>
    <t>carnseq@yahoo.com</t>
  </si>
  <si>
    <t>CDI Lawn Equipment</t>
  </si>
  <si>
    <t>3474 Germantown Pike</t>
  </si>
  <si>
    <t>Collegeville</t>
  </si>
  <si>
    <t>Dan Iannella</t>
  </si>
  <si>
    <t>(610) 489-3474</t>
  </si>
  <si>
    <t>cdilawn@verizon.net</t>
  </si>
  <si>
    <t>Clark's Ag Center</t>
  </si>
  <si>
    <t>4675 State Route 54</t>
  </si>
  <si>
    <t>Turbotville</t>
  </si>
  <si>
    <t>Kenneth Clark</t>
  </si>
  <si>
    <t>(570) 649-5158</t>
  </si>
  <si>
    <t>clarky43@aol.com</t>
  </si>
  <si>
    <t>129 School House Road</t>
  </si>
  <si>
    <t>Ryan Boyer</t>
  </si>
  <si>
    <t>(570) 286-0200</t>
  </si>
  <si>
    <t>Country Turf and Trail</t>
  </si>
  <si>
    <t>2070 N Susquehanna Trl</t>
  </si>
  <si>
    <t>Selinsgrove</t>
  </si>
  <si>
    <t>Covered Wagon, Inc.</t>
  </si>
  <si>
    <t>RT 93</t>
  </si>
  <si>
    <t>Sybertsville</t>
  </si>
  <si>
    <t>Craig Whitebread</t>
  </si>
  <si>
    <t>(570) 788-4333</t>
  </si>
  <si>
    <t>coveredwagon@epix.net</t>
  </si>
  <si>
    <t>Daleville Ace Hardware</t>
  </si>
  <si>
    <t>921 Drinker Turnpike</t>
  </si>
  <si>
    <t>Covington Twp</t>
  </si>
  <si>
    <t>(570) 842-7645</t>
  </si>
  <si>
    <t>ccottle@billsdaleville.com</t>
  </si>
  <si>
    <t>Davies &amp; Sons</t>
  </si>
  <si>
    <t>3200 Conewango Avenue</t>
  </si>
  <si>
    <t>Warren</t>
  </si>
  <si>
    <t>Dutch Davies</t>
  </si>
  <si>
    <t>(814) 723-7430</t>
  </si>
  <si>
    <t>dutch@daviesandsons.com</t>
  </si>
  <si>
    <t>Debnar's Pools, Spas</t>
  </si>
  <si>
    <t>1429 RT 22 Hwy West</t>
  </si>
  <si>
    <t>Blairsville</t>
  </si>
  <si>
    <t>Lloyd Debnar</t>
  </si>
  <si>
    <t>(724) 459-7460</t>
  </si>
  <si>
    <t>debnars@debnars.com</t>
  </si>
  <si>
    <t>Debnar's Pools &amp; Spas - Indiana</t>
  </si>
  <si>
    <t>2030 Shelly Drive</t>
  </si>
  <si>
    <t>Doug Clayton</t>
  </si>
  <si>
    <t>(724) 465-9965</t>
  </si>
  <si>
    <t>doug@debnars.com</t>
  </si>
  <si>
    <t>1509 Oklahoma Salem Road</t>
  </si>
  <si>
    <t>Dubois</t>
  </si>
  <si>
    <t>Bradley Dunlap</t>
  </si>
  <si>
    <t>(814) 583-7197</t>
  </si>
  <si>
    <t>Dunlap Lawn &amp; Garden Equipment of Brookville</t>
  </si>
  <si>
    <t>(814) 849-7197</t>
  </si>
  <si>
    <t>brookville@dunlaplg.com</t>
  </si>
  <si>
    <t>Ebling's Service Plus</t>
  </si>
  <si>
    <t>200 East Richland Ave. Building #19</t>
  </si>
  <si>
    <t>Myerstown</t>
  </si>
  <si>
    <t>Anthony Hollinger</t>
  </si>
  <si>
    <t>(717) 866-6720</t>
  </si>
  <si>
    <t>anthonym@eblingsserviceplus.com</t>
  </si>
  <si>
    <t>Eckroth Bros Farm Equipment</t>
  </si>
  <si>
    <t>1813 Chestnut Street</t>
  </si>
  <si>
    <t>New Ringgold</t>
  </si>
  <si>
    <t>Eugene Eckroth</t>
  </si>
  <si>
    <t>(570) 943-2131</t>
  </si>
  <si>
    <t>eugene3@epix.net</t>
  </si>
  <si>
    <t>Eckroth Equipment Company</t>
  </si>
  <si>
    <t>4910 Kernsville Road</t>
  </si>
  <si>
    <t>Orefield</t>
  </si>
  <si>
    <t>Dan Eckroth</t>
  </si>
  <si>
    <t>(610) 366-2095</t>
  </si>
  <si>
    <t>eckroth@frontier.com</t>
  </si>
  <si>
    <t>Erb &amp; Henry Equip., Inc.</t>
  </si>
  <si>
    <t>22-26 Henry Avenue</t>
  </si>
  <si>
    <t>New Berlinville</t>
  </si>
  <si>
    <t>Butch Claus</t>
  </si>
  <si>
    <t>(610) 367-2169</t>
  </si>
  <si>
    <t>Gap Power</t>
  </si>
  <si>
    <t>5399 Lincoln Hwy</t>
  </si>
  <si>
    <t>Gap</t>
  </si>
  <si>
    <t>Jeremy Weaver</t>
  </si>
  <si>
    <t>(717) 442-8970</t>
  </si>
  <si>
    <t>jeremyw@gappower.com</t>
  </si>
  <si>
    <t>Geo. W. Kinsman, Inc.</t>
  </si>
  <si>
    <t>3122 Lake Ariel Hwy.</t>
  </si>
  <si>
    <t>George Kinsman</t>
  </si>
  <si>
    <t>(570) 253-3440</t>
  </si>
  <si>
    <t>georgewk@ptd.net</t>
  </si>
  <si>
    <t>Gerlach's Garden &amp; Power Equipment Center</t>
  </si>
  <si>
    <t>3457 West 26th Street</t>
  </si>
  <si>
    <t>(814) 838-3475</t>
  </si>
  <si>
    <t>gailb@gerlachs.com</t>
  </si>
  <si>
    <t>Greenfield Power Equipment, Inc.</t>
  </si>
  <si>
    <t>459 Route 247</t>
  </si>
  <si>
    <t>GREENFIELD TWP</t>
  </si>
  <si>
    <t>Jeff Kavulich</t>
  </si>
  <si>
    <t>(570) 222-4330</t>
  </si>
  <si>
    <t>genmerch@nep.net</t>
  </si>
  <si>
    <t>571 Scranton Carbondale Highway</t>
  </si>
  <si>
    <t>Archbald</t>
  </si>
  <si>
    <t>(570) 876-8300</t>
  </si>
  <si>
    <t>genmerch@comcast.net</t>
  </si>
  <si>
    <t>Hetricks Farm Supply, Inc.</t>
  </si>
  <si>
    <t>772 Olean Trail</t>
  </si>
  <si>
    <t>New Bethlehem</t>
  </si>
  <si>
    <t>Darl Hetrick</t>
  </si>
  <si>
    <t>(814) 275-3507</t>
  </si>
  <si>
    <t>hetfarm@windstream.net</t>
  </si>
  <si>
    <t>Hines Equipment - Altoona</t>
  </si>
  <si>
    <t>3275 East Pleasant Valley Blvd</t>
  </si>
  <si>
    <t>Altoona</t>
  </si>
  <si>
    <t>Ed Hines</t>
  </si>
  <si>
    <t>(814) 742-8171</t>
  </si>
  <si>
    <t>edh@hinesequipment.com</t>
  </si>
  <si>
    <t>3660 Business Route 220</t>
  </si>
  <si>
    <t>Joe Hines Jr</t>
  </si>
  <si>
    <t>(814) 623-1162</t>
  </si>
  <si>
    <t>6257 Admiral Peary Hwy</t>
  </si>
  <si>
    <t>(814) 886-4183</t>
  </si>
  <si>
    <t>702 Eisenhower Blvd</t>
  </si>
  <si>
    <t>(814) 262-0137</t>
  </si>
  <si>
    <t>johnstownstore@hinesequipment.com</t>
  </si>
  <si>
    <t>940 Berlin Plank Road</t>
  </si>
  <si>
    <t>(814) 445-3797</t>
  </si>
  <si>
    <t>somersetstore@hinesequipment.com</t>
  </si>
  <si>
    <t>Honey Brook Hardware</t>
  </si>
  <si>
    <t>5004 Horseshoe Pike</t>
  </si>
  <si>
    <t>Steve Ebersol</t>
  </si>
  <si>
    <t>(610) 273-3724</t>
  </si>
  <si>
    <t>service@honeybrookhardware.com</t>
  </si>
  <si>
    <t>Horn's Outdoor, Inc.</t>
  </si>
  <si>
    <t>1169 Mount Bethel Highway</t>
  </si>
  <si>
    <t>Mount Bethel</t>
  </si>
  <si>
    <t>Scott Hettenbach</t>
  </si>
  <si>
    <t>(610) 588-6614</t>
  </si>
  <si>
    <t>info@hornsoutdoor.com</t>
  </si>
  <si>
    <t>J.E. Andrew &amp; Sons Farm</t>
  </si>
  <si>
    <t>2931 Leach Road</t>
  </si>
  <si>
    <t>Espyville</t>
  </si>
  <si>
    <t>Joel Andrew</t>
  </si>
  <si>
    <t>(724) 927-6440</t>
  </si>
  <si>
    <t>jeandrew@windstream.net</t>
  </si>
  <si>
    <t>J &amp; D Lawn &amp; Tractor Sales, Inc</t>
  </si>
  <si>
    <t>11020 Perry Highway</t>
  </si>
  <si>
    <t>Tyler Stepp</t>
  </si>
  <si>
    <t>(724) 935-5877</t>
  </si>
  <si>
    <t>Jefferson Hills Lawn &amp; Equipment Center, Inc.</t>
  </si>
  <si>
    <t>902 Gill Hall Rd.</t>
  </si>
  <si>
    <t>Jefferson Hills</t>
  </si>
  <si>
    <t>Tom Anton</t>
  </si>
  <si>
    <t>(412) 655-2279</t>
  </si>
  <si>
    <t>Jerry's Engine Repair</t>
  </si>
  <si>
    <t>829 Shickshinny Road</t>
  </si>
  <si>
    <t>Stillwater</t>
  </si>
  <si>
    <t>Gerald Morris</t>
  </si>
  <si>
    <t>(570) 864-2262</t>
  </si>
  <si>
    <t>morris123@epix.net</t>
  </si>
  <si>
    <t>7456 Columbia Blvd</t>
  </si>
  <si>
    <t>Berwick</t>
  </si>
  <si>
    <t>(570) 752-7044</t>
  </si>
  <si>
    <t>Jo's Equipment LLC</t>
  </si>
  <si>
    <t>73 Agway Ln</t>
  </si>
  <si>
    <t>Joe Hoover</t>
  </si>
  <si>
    <t>(570) 966-0308</t>
  </si>
  <si>
    <t>joseph@josequipment.com</t>
  </si>
  <si>
    <t>Jo's Equipment LLC - Jersey Shore</t>
  </si>
  <si>
    <t>246 Cement Dr</t>
  </si>
  <si>
    <t>Jersey Shore</t>
  </si>
  <si>
    <t>(570) 398-1391</t>
  </si>
  <si>
    <t>Kafferlin Sales &amp; Service, Inc.</t>
  </si>
  <si>
    <t>7955 Route 97</t>
  </si>
  <si>
    <t>Union City</t>
  </si>
  <si>
    <t>David Kafferlin</t>
  </si>
  <si>
    <t>(814) 438-7636</t>
  </si>
  <si>
    <t>kafferlin@rrbiznet.com</t>
  </si>
  <si>
    <t>Ken Bergren, Inc.</t>
  </si>
  <si>
    <t>1360 Dix Street</t>
  </si>
  <si>
    <t>Williamsport</t>
  </si>
  <si>
    <t>Mark Bergren</t>
  </si>
  <si>
    <t>(570) 326-2874</t>
  </si>
  <si>
    <t>mark@kenbergreninc.com</t>
  </si>
  <si>
    <t>Kerry's Lawn &amp; Garden</t>
  </si>
  <si>
    <t>5220 East Trindle Road</t>
  </si>
  <si>
    <t>Kerry Zimmer</t>
  </si>
  <si>
    <t>(717) 697-3366</t>
  </si>
  <si>
    <t>office@kerryslawnandgarden.com</t>
  </si>
  <si>
    <t>641 North Mountain Road</t>
  </si>
  <si>
    <t>Harrisburg</t>
  </si>
  <si>
    <t>(717) 545-1212</t>
  </si>
  <si>
    <t>Keys</t>
  </si>
  <si>
    <t>7792 RT 28 N</t>
  </si>
  <si>
    <t>William Keys</t>
  </si>
  <si>
    <t>(814) 328-2222</t>
  </si>
  <si>
    <t>keyshazen@windstream.net</t>
  </si>
  <si>
    <t>Kreps Service Station LLC</t>
  </si>
  <si>
    <t>4412 Penns Valley Road</t>
  </si>
  <si>
    <t>Spring Mills</t>
  </si>
  <si>
    <t>Justin Kreps</t>
  </si>
  <si>
    <t>(814) 574-2869</t>
  </si>
  <si>
    <t>jkreps01@yahoo.com</t>
  </si>
  <si>
    <t>Krock's Auto Sales and Service</t>
  </si>
  <si>
    <t>4375 Newburg Road</t>
  </si>
  <si>
    <t>Nazareth</t>
  </si>
  <si>
    <t>Tad Krock</t>
  </si>
  <si>
    <t>(610) 759-5112</t>
  </si>
  <si>
    <t>krockinc@yahoo.com</t>
  </si>
  <si>
    <t>Labuda Farm Service, Inc.</t>
  </si>
  <si>
    <t>3208 Clay Pike</t>
  </si>
  <si>
    <t>Herminie</t>
  </si>
  <si>
    <t>Tom Labuda</t>
  </si>
  <si>
    <t>(724) 446-7231</t>
  </si>
  <si>
    <t>labuda.farmservice@comcast.net</t>
  </si>
  <si>
    <t>(610) 933-5801</t>
  </si>
  <si>
    <t>Legends Sport &amp; Turf</t>
  </si>
  <si>
    <t>1080 Million Dollar Highway</t>
  </si>
  <si>
    <t>Saint Marys</t>
  </si>
  <si>
    <t>Don Williams</t>
  </si>
  <si>
    <t>(814) 834-6080</t>
  </si>
  <si>
    <t>don@legendscycles.com</t>
  </si>
  <si>
    <t>Ludwig's Farm &amp; Lawn Equipment, Inc.</t>
  </si>
  <si>
    <t>739 Deep Creek Road</t>
  </si>
  <si>
    <t>Hegins</t>
  </si>
  <si>
    <t>Tom Ludwig</t>
  </si>
  <si>
    <t>(570) 682-9297</t>
  </si>
  <si>
    <t>tll11@hotmail.com</t>
  </si>
  <si>
    <t>M&amp;R Power Equipment Group Butler, Inc.</t>
  </si>
  <si>
    <t>Michele Balish</t>
  </si>
  <si>
    <t>(724) 482-2131</t>
  </si>
  <si>
    <t>rod@mrpowerequipment.com</t>
  </si>
  <si>
    <t>Tom Wassner</t>
  </si>
  <si>
    <t>(610) 678-0828</t>
  </si>
  <si>
    <t>McAdoo Moto Sports Inc.</t>
  </si>
  <si>
    <t>472 Theatre Rd</t>
  </si>
  <si>
    <t>Carolltown</t>
  </si>
  <si>
    <t>Dan McAdoo</t>
  </si>
  <si>
    <t>(814) 344-8603</t>
  </si>
  <si>
    <t>dan@mcadoomotosports.com</t>
  </si>
  <si>
    <t>Merse J. Process Company</t>
  </si>
  <si>
    <t>18925 Erie Street</t>
  </si>
  <si>
    <t>Centerville</t>
  </si>
  <si>
    <t>Daniel Process</t>
  </si>
  <si>
    <t>(814) 654-7165</t>
  </si>
  <si>
    <t>danielprocess@aol.com</t>
  </si>
  <si>
    <t>Messick's</t>
  </si>
  <si>
    <t>(800) 222-3373</t>
  </si>
  <si>
    <t>Messick Farm Equipment</t>
  </si>
  <si>
    <t>1475 Strickler Road</t>
  </si>
  <si>
    <t>Mount Joy</t>
  </si>
  <si>
    <t>Ken Messick</t>
  </si>
  <si>
    <t>melz@messicks.com</t>
  </si>
  <si>
    <t>Metzler Mower LLC</t>
  </si>
  <si>
    <t>407 Bunkerhill Rd</t>
  </si>
  <si>
    <t>Strasburg</t>
  </si>
  <si>
    <t>Don Metzler</t>
  </si>
  <si>
    <t>(717) 687-7995</t>
  </si>
  <si>
    <t>metzlermower@gmail.com</t>
  </si>
  <si>
    <t>Myers Equipment</t>
  </si>
  <si>
    <t>3852 East Market St.</t>
  </si>
  <si>
    <t>York</t>
  </si>
  <si>
    <t>Kenneth Myers</t>
  </si>
  <si>
    <t>(717) 755-3759</t>
  </si>
  <si>
    <t>plymouthrr69@verizon.net</t>
  </si>
  <si>
    <t>Neiman's Garage &amp; Equipment, Inc.</t>
  </si>
  <si>
    <t>704 East Canal Road</t>
  </si>
  <si>
    <t>Ray Neiman</t>
  </si>
  <si>
    <t>(717) 292-2101</t>
  </si>
  <si>
    <t>starshipneiman@aol.com</t>
  </si>
  <si>
    <t>New Moon Power Equipment</t>
  </si>
  <si>
    <t>303 North Street</t>
  </si>
  <si>
    <t>Ulysses</t>
  </si>
  <si>
    <t>Pete Pollock</t>
  </si>
  <si>
    <t>(814) 848-9802</t>
  </si>
  <si>
    <t>jason.c.holmberg@gmail.com</t>
  </si>
  <si>
    <t>New Moon Power in Wellsboro</t>
  </si>
  <si>
    <t>5 Webster Road</t>
  </si>
  <si>
    <t>Wellsboro</t>
  </si>
  <si>
    <t>(570) 724-7825</t>
  </si>
  <si>
    <t>pete@newmoonpower.com</t>
  </si>
  <si>
    <t>Newswanger Lawn Equipment Co.</t>
  </si>
  <si>
    <t>370 Suedberg Road</t>
  </si>
  <si>
    <t>Joshua Newswanger</t>
  </si>
  <si>
    <t>(570) 345-6319</t>
  </si>
  <si>
    <t>lawn01@comcast.net</t>
  </si>
  <si>
    <t>Nolt's Farm &amp; Garden, Inc.</t>
  </si>
  <si>
    <t>34 Morgan Drive</t>
  </si>
  <si>
    <t>Mc Veytown</t>
  </si>
  <si>
    <t>Earl Nolt</t>
  </si>
  <si>
    <t>(717) 899-7400</t>
  </si>
  <si>
    <t>noltsfarmandgarden@verizon.net</t>
  </si>
  <si>
    <t>Pennock's Cub Cadet</t>
  </si>
  <si>
    <t>10 East St</t>
  </si>
  <si>
    <t>Northeast</t>
  </si>
  <si>
    <t>William Pennock</t>
  </si>
  <si>
    <t>(814) 725-4904</t>
  </si>
  <si>
    <t>pennocksnortheast@yahoo.com</t>
  </si>
  <si>
    <t>Pennock's Sales &amp; Service</t>
  </si>
  <si>
    <t>8460 West Edinboro</t>
  </si>
  <si>
    <t>Mc Kean</t>
  </si>
  <si>
    <t>Willam Pennock</t>
  </si>
  <si>
    <t>(814) 476-7767</t>
  </si>
  <si>
    <t>wpennock63@hotmail.com</t>
  </si>
  <si>
    <t>R S Hollinger &amp; Sons</t>
  </si>
  <si>
    <t>Tony Hollinger</t>
  </si>
  <si>
    <t>(717) 285-4538</t>
  </si>
  <si>
    <t>tonyh@eblingsserviceplus.com</t>
  </si>
  <si>
    <t>Shanks Lawn Equipment</t>
  </si>
  <si>
    <t>4900 Molly Pitcher Highway</t>
  </si>
  <si>
    <t>Robert Shank</t>
  </si>
  <si>
    <t>(717) 375-4455</t>
  </si>
  <si>
    <t>robertshank@shankslawnequipment.com</t>
  </si>
  <si>
    <t>Charles Smith</t>
  </si>
  <si>
    <t>(717) 567-3562</t>
  </si>
  <si>
    <t>Star Lawn Mower, Inc.</t>
  </si>
  <si>
    <t>2204 York Road</t>
  </si>
  <si>
    <t>Jamison</t>
  </si>
  <si>
    <t>Chris Wiley</t>
  </si>
  <si>
    <t>(215) 343-1650</t>
  </si>
  <si>
    <t>starlawnmower@comcast.net</t>
  </si>
  <si>
    <t>Star Lawn Mower - Norristown</t>
  </si>
  <si>
    <t>829 East Main Street</t>
  </si>
  <si>
    <t>Norristown</t>
  </si>
  <si>
    <t>Michale Wilet</t>
  </si>
  <si>
    <t>(610) 277-1840</t>
  </si>
  <si>
    <t>starlawnmowernorr@comcast.net</t>
  </si>
  <si>
    <t>Stoltzfus Farm Service, Inc.</t>
  </si>
  <si>
    <t>Cochranville</t>
  </si>
  <si>
    <t>Marvin Stolzfus</t>
  </si>
  <si>
    <t>(610) 593-2407</t>
  </si>
  <si>
    <t>stoltz4@zoominternet.net</t>
  </si>
  <si>
    <t>The Niemeyer Corporation</t>
  </si>
  <si>
    <t>19 South Newtown St. Road</t>
  </si>
  <si>
    <t>Newtown Square</t>
  </si>
  <si>
    <t>Karl Neimeyer</t>
  </si>
  <si>
    <t>(610) 356-2672</t>
  </si>
  <si>
    <t>niemeyercorporation@verizon.net</t>
  </si>
  <si>
    <t>Town-Country Lawn &amp; Garden Center, LLC</t>
  </si>
  <si>
    <t>397 Big Knob Road</t>
  </si>
  <si>
    <t>Rochester</t>
  </si>
  <si>
    <t>Thomas Gross</t>
  </si>
  <si>
    <t>(724) 774-1724</t>
  </si>
  <si>
    <t>towcou@comcast.net</t>
  </si>
  <si>
    <t>Trumbauer's Lawn &amp; Recreation</t>
  </si>
  <si>
    <t>420 West Paletown Road</t>
  </si>
  <si>
    <t>Quakertown</t>
  </si>
  <si>
    <t>John Trumbauer</t>
  </si>
  <si>
    <t>(215) 536-5186</t>
  </si>
  <si>
    <t>john@trumbauers.com</t>
  </si>
  <si>
    <t>Umberger's of Fontana, Inc.</t>
  </si>
  <si>
    <t>Don Umberger</t>
  </si>
  <si>
    <t>(717) 867-5161</t>
  </si>
  <si>
    <t>Valley Power Equipment &amp; Rental, Inc.</t>
  </si>
  <si>
    <t>710 Wilkes Barre Twp Blvd</t>
  </si>
  <si>
    <t>Wilkes Barre</t>
  </si>
  <si>
    <t>Raymond Hooper</t>
  </si>
  <si>
    <t>(570) 823-2017</t>
  </si>
  <si>
    <t>sales@valleypower.com</t>
  </si>
  <si>
    <t>Nolt's Power Equipment, LLC.</t>
  </si>
  <si>
    <t>ken.yoder@noltspower.com</t>
  </si>
  <si>
    <t>______$75.00______Per Hour</t>
  </si>
  <si>
    <t>Shippensburg, Pa</t>
  </si>
  <si>
    <t xml:space="preserve">Contract Point of Contact's Name:  </t>
  </si>
  <si>
    <t>April McDonald</t>
  </si>
  <si>
    <t xml:space="preserve"> 800-446-9823</t>
  </si>
  <si>
    <t xml:space="preserve">Point of Contact's E-mail Address:  </t>
  </si>
  <si>
    <t>aprilb@odbco.com</t>
  </si>
  <si>
    <t>$125/Per Hour</t>
  </si>
  <si>
    <t>Jeffrey Prosser</t>
    <phoneticPr fontId="0" type="noConversion"/>
  </si>
  <si>
    <t>814-571-1478</t>
    <phoneticPr fontId="0" type="noConversion"/>
  </si>
  <si>
    <t>jeffrey@prosserpowergroup.com</t>
  </si>
  <si>
    <t>YES</t>
    <phoneticPr fontId="0" type="noConversion"/>
  </si>
  <si>
    <t>NO</t>
    <phoneticPr fontId="0" type="noConversion"/>
  </si>
  <si>
    <t>ABLE Equipment, Inc.</t>
    <phoneticPr fontId="0" type="noConversion"/>
  </si>
  <si>
    <t>1799 Horseshoe Pike</t>
    <phoneticPr fontId="0" type="noConversion"/>
  </si>
  <si>
    <t>Honey Brooke, PA 19344</t>
    <phoneticPr fontId="0" type="noConversion"/>
  </si>
  <si>
    <t>Steve Brown</t>
    <phoneticPr fontId="0" type="noConversion"/>
  </si>
  <si>
    <t>609-922-8191</t>
    <phoneticPr fontId="0" type="noConversion"/>
  </si>
  <si>
    <t>sbrown@ableequipment.com</t>
  </si>
  <si>
    <t>lynne@RandSEquipment.com</t>
  </si>
  <si>
    <t>$95.00_______Per Hour</t>
  </si>
  <si>
    <t xml:space="preserve"> Schiller Grounds Care, Inc.</t>
  </si>
  <si>
    <t>$85 average Per Hour</t>
  </si>
  <si>
    <t xml:space="preserve">  $85 Per Hour</t>
  </si>
  <si>
    <t>Blair Auto Service</t>
  </si>
  <si>
    <t>Harry Miller</t>
  </si>
  <si>
    <t>814-695-3673</t>
  </si>
  <si>
    <t>Burks Lawn &amp; Saw</t>
  </si>
  <si>
    <t>10255 Building E. Mt. Nebo Rd</t>
  </si>
  <si>
    <t>Pittsburg</t>
  </si>
  <si>
    <t>Dotterer Equipment</t>
  </si>
  <si>
    <t>6547 Nittany Valley Dr</t>
  </si>
  <si>
    <t>Mill Hall</t>
  </si>
  <si>
    <t>Karl Walizer Jr.</t>
  </si>
  <si>
    <t>Henry  Hartman</t>
  </si>
  <si>
    <t>2300 Black Rock Rd</t>
  </si>
  <si>
    <t>Hanover</t>
  </si>
  <si>
    <t>717-637-3741</t>
  </si>
  <si>
    <t>Lubiniecki Welding &amp; Equipment</t>
  </si>
  <si>
    <t>17071 Cussewago Rd</t>
  </si>
  <si>
    <t>Meadville</t>
  </si>
  <si>
    <t>814-336-3553</t>
  </si>
  <si>
    <t>187 Merks Dr</t>
  </si>
  <si>
    <t>Jayg@messicks.com</t>
  </si>
  <si>
    <t>3882 Peters Mountian Rd</t>
  </si>
  <si>
    <t>1655 Rohrerstown Rd</t>
  </si>
  <si>
    <t>Lancaster</t>
  </si>
  <si>
    <t>Don Fletcher</t>
  </si>
  <si>
    <t>dfletcher@messicks.com</t>
  </si>
  <si>
    <t>Outdoor Power Equipment</t>
  </si>
  <si>
    <t>104 Poplar St</t>
  </si>
  <si>
    <t>Mt. Pleasant</t>
  </si>
  <si>
    <t>Roy's Steiner Sales &amp; Service</t>
  </si>
  <si>
    <t>151 Sousley Rd</t>
  </si>
  <si>
    <t>Lenhartsville</t>
  </si>
  <si>
    <t>610-756-6150</t>
  </si>
  <si>
    <t>Mifflinburg</t>
  </si>
  <si>
    <t>Somerset Outdoor Equipment</t>
  </si>
  <si>
    <t>312 S. Center Avenue</t>
  </si>
  <si>
    <t>814-445-7768</t>
  </si>
  <si>
    <t>Yoder's Equipment</t>
  </si>
  <si>
    <t>8339 Somerset Pike</t>
  </si>
  <si>
    <t>Boswell</t>
  </si>
  <si>
    <t>Adrian Yoder</t>
  </si>
  <si>
    <t>814-629-6505</t>
  </si>
  <si>
    <t>yodequip@comcast.net</t>
  </si>
  <si>
    <t>BENSON OUTDOOR POWER EQUIPMENT</t>
  </si>
  <si>
    <t>UPPER CHICHESTER</t>
  </si>
  <si>
    <t>610-859-9977</t>
  </si>
  <si>
    <t>MBPRUETTE@VERIZON.NET</t>
  </si>
  <si>
    <t>Bob-Cat</t>
  </si>
  <si>
    <t>BILL HARPER'S OUTDOOR POWER EQUIPMENT</t>
  </si>
  <si>
    <t>154 S MAIN ST</t>
  </si>
  <si>
    <t>724-452-6370</t>
  </si>
  <si>
    <t>BILLHARPERSOPE@HOTMAIL.COM</t>
  </si>
  <si>
    <t>BOBCAT OF KANE</t>
  </si>
  <si>
    <t>bobcatofkane.com</t>
  </si>
  <si>
    <t>610-489-3474</t>
  </si>
  <si>
    <t>www.cdilawnequipment.com</t>
  </si>
  <si>
    <t>CONFLUENCE HARDWARE</t>
  </si>
  <si>
    <t>484 HUGHART ST</t>
  </si>
  <si>
    <t>CONFLUENCE</t>
  </si>
  <si>
    <t>814-395-3511</t>
  </si>
  <si>
    <t>www.confluencehardware.com</t>
  </si>
  <si>
    <t>COUNTRY TURF AND TRAIL</t>
  </si>
  <si>
    <t>129 SCHOOLHOUSE RD</t>
  </si>
  <si>
    <t>SUNBURY</t>
  </si>
  <si>
    <t>www.countryturfandtrail.com</t>
  </si>
  <si>
    <t>CRAMERS HOME BUILDING CENTERS</t>
  </si>
  <si>
    <t>320 N COURTLAND ST</t>
  </si>
  <si>
    <t>570-424-5953</t>
  </si>
  <si>
    <t>SEBRINGSPOWERHOUSE@HOTMAIL.COM</t>
  </si>
  <si>
    <t>DAILY EQUIPMENT REPAIR</t>
  </si>
  <si>
    <t>880 HORSESHOE PIKE</t>
  </si>
  <si>
    <t>610-518-3700</t>
  </si>
  <si>
    <t>www.dailyequipmentrepair.com</t>
  </si>
  <si>
    <t>EXTON MOWER SALES &amp;  SERVICE LLC</t>
  </si>
  <si>
    <t>5244 GREENSBURG RD</t>
  </si>
  <si>
    <t>(724) 327-4375</t>
  </si>
  <si>
    <t>FBM POWER SUPPLY LLC</t>
  </si>
  <si>
    <t>635 QUARRY RD</t>
  </si>
  <si>
    <t>717-442-1811</t>
  </si>
  <si>
    <t>SMBYLER@AOL.COM</t>
  </si>
  <si>
    <t>FISHER'S ENGINE SERVICES</t>
  </si>
  <si>
    <t>507 S BELLEVUE AVE</t>
  </si>
  <si>
    <t>LANGHORNE</t>
  </si>
  <si>
    <t>215-757-2421</t>
  </si>
  <si>
    <t>FOSTERMOWER@COMCAST.NET</t>
  </si>
  <si>
    <t>GLENSIDE LAWN &amp; GARDEN INC</t>
  </si>
  <si>
    <t>215-885-6430</t>
  </si>
  <si>
    <t>GLENSIDE.LAWN@VERIZON.NET</t>
  </si>
  <si>
    <t>GLOBAL LANDSCAPE SUPPLY</t>
  </si>
  <si>
    <t>215-464-4088</t>
  </si>
  <si>
    <t>HILLY RIDGE SALES &amp; SERVICE</t>
  </si>
  <si>
    <t>7800 ROUTE 35 SUITE 20</t>
  </si>
  <si>
    <t>MT PLEASANT MILLS</t>
  </si>
  <si>
    <t>HOFFMAN AUTO &amp; TRUCK REPAIR</t>
  </si>
  <si>
    <t>1147 E ESCHBACH RD</t>
  </si>
  <si>
    <t>ST. MARY'S</t>
  </si>
  <si>
    <t>(814) 834-1947</t>
  </si>
  <si>
    <t>J &amp; J OUTDOOR POWER EQUIPMENT REPAIR &amp; SALES</t>
  </si>
  <si>
    <t>1249 HORSECREEK RD</t>
  </si>
  <si>
    <t>SENECA</t>
  </si>
  <si>
    <t>KELLEHER SERVICE &amp; SUPPLY INC</t>
  </si>
  <si>
    <t>10 KELLY ST</t>
  </si>
  <si>
    <t>LANSDOWNE</t>
  </si>
  <si>
    <t>610-394-7663</t>
  </si>
  <si>
    <t>KELLEHERSERVICE@AOL.COM</t>
  </si>
  <si>
    <t>L. H. ZIMMERMAN LTD</t>
  </si>
  <si>
    <t>730 GLENWOOD DR</t>
  </si>
  <si>
    <t>717-733-4193</t>
  </si>
  <si>
    <t>LARRY'S AUTO SERVICE</t>
  </si>
  <si>
    <t>374 OAKDALE DR</t>
  </si>
  <si>
    <t>HUNLOCK CREEK</t>
  </si>
  <si>
    <t>(570) 256-1048</t>
  </si>
  <si>
    <t>4335 N GEORGE ST</t>
  </si>
  <si>
    <t>(717) 266-3664</t>
  </si>
  <si>
    <t>manchesterhdw.com</t>
  </si>
  <si>
    <t>PASSAT923@AOL.COM</t>
  </si>
  <si>
    <t>MCCONNELLSBURG MOTOR &amp; IMPLEMENT</t>
  </si>
  <si>
    <t>875 LINCOLN HWY</t>
  </si>
  <si>
    <t>(717) 485-3181</t>
  </si>
  <si>
    <t>mcconnellsburgmotorandimp.com</t>
  </si>
  <si>
    <t>MONTICUE SALES AND SERVICE</t>
  </si>
  <si>
    <t>116 OLD ROUTE 711</t>
  </si>
  <si>
    <t>STAHLSTOWN</t>
  </si>
  <si>
    <t>724-593-7705</t>
  </si>
  <si>
    <t>monticuess@lhtot.com</t>
  </si>
  <si>
    <t>OMB WAREHOUSE</t>
  </si>
  <si>
    <t>2550 EDGELY RD</t>
  </si>
  <si>
    <t>LEVITTOWN</t>
  </si>
  <si>
    <t>(267) 580-5824</t>
  </si>
  <si>
    <t>www.ombwarehouse.com</t>
  </si>
  <si>
    <t>215-348-1270</t>
  </si>
  <si>
    <t>MIKE@PAULBMOYER.COM</t>
  </si>
  <si>
    <t>PECK'S MOWER REPAIR</t>
  </si>
  <si>
    <t>23 ASH ST</t>
  </si>
  <si>
    <t>MONT ALTO</t>
  </si>
  <si>
    <t>11125 FRANKSTOWN RD #A</t>
  </si>
  <si>
    <t>412-242-6777</t>
  </si>
  <si>
    <t>PENNHILLSRENTO.COM</t>
  </si>
  <si>
    <t>780 E MAIN ST</t>
  </si>
  <si>
    <t>JIMMARTIN@POWERPROEQUIPTMENT.COM</t>
  </si>
  <si>
    <t>ROMBOLA LAWNMOWER</t>
  </si>
  <si>
    <t>254 EASTON RD</t>
  </si>
  <si>
    <t>HORSHAM</t>
  </si>
  <si>
    <t>(215) 672-6372</t>
  </si>
  <si>
    <t>www.rombolapowerequipment.com</t>
  </si>
  <si>
    <t>SHERMAN'S CREEK SUPPLY INC</t>
  </si>
  <si>
    <t>548 LANDISBURG RD</t>
  </si>
  <si>
    <t>LANDISBURG</t>
  </si>
  <si>
    <t>(717) 789-0044</t>
  </si>
  <si>
    <t>www.shermanscreeksupply.com</t>
  </si>
  <si>
    <t>STAR LAWNMOWER INC - JAMISON</t>
  </si>
  <si>
    <t>215-343-1650</t>
  </si>
  <si>
    <t>STARLAWNMOWER@COMCAST.NET</t>
  </si>
  <si>
    <t>STAR LAWNMOWER INC. - NORRISTOWN</t>
  </si>
  <si>
    <t>829 E MAIN ST</t>
  </si>
  <si>
    <t>STEFKO MOWER SALES &amp; SERVICE</t>
  </si>
  <si>
    <t>BETHLEHEM</t>
  </si>
  <si>
    <t>610-867-11</t>
  </si>
  <si>
    <t>stefkomower@verizon.net</t>
  </si>
  <si>
    <t>STEVE'S REPAIR SHOP</t>
  </si>
  <si>
    <t>1439 MILLVILLE RD</t>
  </si>
  <si>
    <t>TANNERSLAWN@AOL.COM</t>
  </si>
  <si>
    <t>STREET STORES HARDWARE WHOLESALE</t>
  </si>
  <si>
    <t>450 N PINE ST</t>
  </si>
  <si>
    <t>MIDDLETOWN</t>
  </si>
  <si>
    <t>SUHRIE INDUSTRIAL SUPPLIES &amp; TOOL RENTALS</t>
  </si>
  <si>
    <t>530 S ERIE ST</t>
  </si>
  <si>
    <t>MERCER</t>
  </si>
  <si>
    <t>(724) 662-1279</t>
  </si>
  <si>
    <t>www.suhrieindustrial.com</t>
  </si>
  <si>
    <t>T C LAWN EQUIPMENT LLC</t>
  </si>
  <si>
    <t>1554F BEN FRANKLIN HWY</t>
  </si>
  <si>
    <t>(484) 949-9252</t>
  </si>
  <si>
    <t>TANNER'S LAWN &amp; SNOW EQUIPMENT</t>
  </si>
  <si>
    <t>NEWTOWN</t>
  </si>
  <si>
    <t>(215) 968-3308</t>
  </si>
  <si>
    <t>www.tannerslawnandsnow.com</t>
  </si>
  <si>
    <t>TURKEY FOOT EQUIPMENT</t>
  </si>
  <si>
    <t>4871 MOLLY PITCHER HWY</t>
  </si>
  <si>
    <t>(717) 375-4410</t>
  </si>
  <si>
    <t>UPPER MERION LAWN MOWER</t>
  </si>
  <si>
    <t>135 BOROLOINE RD</t>
  </si>
  <si>
    <t>(610) 279-9434</t>
  </si>
  <si>
    <t>uppermerionmower.com</t>
  </si>
  <si>
    <t>U-RENT SALES</t>
  </si>
  <si>
    <t>1360 FRANKLIN ST</t>
  </si>
  <si>
    <t>(814) 536-5404</t>
  </si>
  <si>
    <t>urentsales@live.com</t>
  </si>
  <si>
    <t>201 7TH ST</t>
  </si>
  <si>
    <t>SEWARD</t>
  </si>
  <si>
    <t>(814) 446-6272</t>
  </si>
  <si>
    <t>WALTER'S TRACTOR SERVICE</t>
  </si>
  <si>
    <t>6690 LINGLESTOWN RD</t>
  </si>
  <si>
    <t>(717) 545-9120</t>
  </si>
  <si>
    <t>www.tractorsbywalt.com</t>
  </si>
  <si>
    <t>WATSON BROTHERS INC</t>
  </si>
  <si>
    <t>ROUTE 6</t>
  </si>
  <si>
    <t>HAWLEY</t>
  </si>
  <si>
    <t>(570) 724-6100</t>
  </si>
  <si>
    <t>wellsboroequipment.com</t>
  </si>
  <si>
    <t>YODER EQUIPMENT LLC</t>
  </si>
  <si>
    <t>8339 SOMERSET PIKE</t>
  </si>
  <si>
    <t>BOSWELL</t>
  </si>
  <si>
    <t>ALLEGHENY LAWN &amp; GOLF PRODUCT, INC.</t>
  </si>
  <si>
    <t>4085 ALPHA DRIVE</t>
  </si>
  <si>
    <t>(412) 487-5075</t>
  </si>
  <si>
    <t>TWIN OAKS</t>
  </si>
  <si>
    <t>BILL HARPER'S OUTDOOR POWER EQ</t>
  </si>
  <si>
    <t>CENTER AIR COOLED ENGINE SERVICE</t>
  </si>
  <si>
    <t>2493 BRODHEAD ROAD</t>
  </si>
  <si>
    <t>724-857-8800</t>
  </si>
  <si>
    <t>1225 LIMEKILN PIKE</t>
  </si>
  <si>
    <t>215-646-1484</t>
  </si>
  <si>
    <t>FAYETTE RENTAL SOLUTIONS LLC</t>
  </si>
  <si>
    <t>495 Connellsville Street</t>
  </si>
  <si>
    <t>Uniontown</t>
  </si>
  <si>
    <t>(724) 437-1460</t>
  </si>
  <si>
    <t>www.frsrentals.com</t>
  </si>
  <si>
    <t>635 QUARRY ROAD</t>
  </si>
  <si>
    <t/>
  </si>
  <si>
    <t>507 S BELLEVUE AV</t>
  </si>
  <si>
    <t>www.fostermowerservice.com</t>
  </si>
  <si>
    <t>7800 RT 35 SUITE 20</t>
  </si>
  <si>
    <t>www.hillyridge.com</t>
  </si>
  <si>
    <t>HORNUNG'S TRUE VALUE</t>
  </si>
  <si>
    <t>509 S 29TH ST</t>
  </si>
  <si>
    <t>717-558-9935</t>
  </si>
  <si>
    <t>www.hornung'struevalue.com</t>
  </si>
  <si>
    <t>10 KELLY STREET</t>
  </si>
  <si>
    <t>FERNWOOD</t>
  </si>
  <si>
    <t>www.lawngolf.com</t>
  </si>
  <si>
    <t>LONGENECKERS HARDWARE CO</t>
  </si>
  <si>
    <t>127 DOE RUN RD</t>
  </si>
  <si>
    <t>MANHEIM</t>
  </si>
  <si>
    <t>717-665-2491</t>
  </si>
  <si>
    <t>www.longeneckers.com</t>
  </si>
  <si>
    <t>122 Hoffer Plan Rd.</t>
  </si>
  <si>
    <t>OLSZCWSKI FAMILY INC.</t>
  </si>
  <si>
    <t>DBA LOU'S POWER EQUIPMENT</t>
  </si>
  <si>
    <t>610-987-3040</t>
  </si>
  <si>
    <t>PAUL B MOYER &amp; SONS</t>
  </si>
  <si>
    <t>190 S CLINTON STREET</t>
  </si>
  <si>
    <t>paulbmoyer.com</t>
  </si>
  <si>
    <t>PENN HILLS RENTAL/SANKER INC</t>
  </si>
  <si>
    <t>11125 FRANKSTOWN RD</t>
  </si>
  <si>
    <t>R S HOLLINGER &amp; SON, INC.</t>
  </si>
  <si>
    <t>www.rshollinger.com</t>
  </si>
  <si>
    <t>R.C. Engine Service</t>
  </si>
  <si>
    <t>7202 ANTHONY HIGHWAY</t>
  </si>
  <si>
    <t>WAYNESBORO</t>
  </si>
  <si>
    <t>(717) 762-5020</t>
  </si>
  <si>
    <t>www.rcenginerservices.com</t>
  </si>
  <si>
    <t>STAR LAWNMOWER INC.</t>
  </si>
  <si>
    <t>www.starlawnmower.com</t>
  </si>
  <si>
    <t>SUHRIE INDUSTRIAL SUPPLIES &amp; TOOL RENTAL</t>
  </si>
  <si>
    <t>530 S. ERIE ST</t>
  </si>
  <si>
    <t>484-949-9252</t>
  </si>
  <si>
    <t>554 WASHINGTON CROSSING R</t>
  </si>
  <si>
    <t>U RENT SALES-Johnstown</t>
  </si>
  <si>
    <t>1360 Franklin Street</t>
  </si>
  <si>
    <t>www.urentsalesinc.com</t>
  </si>
  <si>
    <t>U RENT SALES-Seward</t>
  </si>
  <si>
    <t>201 7th Street</t>
  </si>
  <si>
    <t>Seward</t>
  </si>
  <si>
    <t>WALKERS MOWER &amp; EQUIPMENT</t>
  </si>
  <si>
    <t>1523 NEW HOLLAND RD.</t>
  </si>
  <si>
    <t>610-777-5643</t>
  </si>
  <si>
    <t>http://walkermowerandequipment.com</t>
  </si>
  <si>
    <t>WEAVER TURF POWER, INC.</t>
  </si>
  <si>
    <t>1501 ESHELMAN MILL RD</t>
  </si>
  <si>
    <t>WILLOW STREET</t>
  </si>
  <si>
    <t>http://weaverturfpower.com</t>
  </si>
  <si>
    <t>ABRAHAM'S OUTDOOR POWER EQUIP</t>
  </si>
  <si>
    <t>2212 RIVER RD--RT66</t>
  </si>
  <si>
    <t>NORTH APOLLO</t>
  </si>
  <si>
    <t>724-567-7671</t>
  </si>
  <si>
    <t>ACE HARDWARE</t>
  </si>
  <si>
    <t>100 Indiana Ave</t>
  </si>
  <si>
    <t>724-548-2114</t>
  </si>
  <si>
    <t>ALBRIGHT'S HARDWARE &amp; GARD CTR</t>
  </si>
  <si>
    <t>2119 WALBERT AVE</t>
  </si>
  <si>
    <t>610-433-3831</t>
  </si>
  <si>
    <t>AMERICAN LAWN EQUIPMENT</t>
  </si>
  <si>
    <t>1641 N 18TH ST</t>
  </si>
  <si>
    <t>610-432-9063</t>
  </si>
  <si>
    <t>ANDREWS SALES &amp; SERVICE</t>
  </si>
  <si>
    <t>100 STATE ROUTE 271 N</t>
  </si>
  <si>
    <t>220 W 3RD ST</t>
  </si>
  <si>
    <t>NESCOPECK</t>
  </si>
  <si>
    <t>BENSALEM LAWN EQUIPMENT</t>
  </si>
  <si>
    <t>215-750-0998</t>
  </si>
  <si>
    <t>2031 GEN'L POTTER HIGHWAY</t>
  </si>
  <si>
    <t>814-237-0897</t>
  </si>
  <si>
    <t>BILL'S OUTDOOR POWER EQUIPMENT</t>
  </si>
  <si>
    <t>717-246-1659</t>
  </si>
  <si>
    <t>BOB'S OUTDOOR POWER INC</t>
  </si>
  <si>
    <t>640 ALPINE RD</t>
  </si>
  <si>
    <t>717-292-3640</t>
  </si>
  <si>
    <t>BRANDT'S FARM SUPPLY</t>
  </si>
  <si>
    <t>601 E HIGH ST</t>
  </si>
  <si>
    <t>717-367-1221</t>
  </si>
  <si>
    <t>BRANDT'S LAWN MOWER SERVICE</t>
  </si>
  <si>
    <t>1093 DONEGAL SPRINGS RD</t>
  </si>
  <si>
    <t>MOUNT JOY</t>
  </si>
  <si>
    <t>717-653-5795</t>
  </si>
  <si>
    <t>BREYAK KUTCHKO NURSERY INC</t>
  </si>
  <si>
    <t>RT 910 RD #3</t>
  </si>
  <si>
    <t>724-443-5656</t>
  </si>
  <si>
    <t>BRIAN KONOPINSKI INC.</t>
  </si>
  <si>
    <t>570-696-5296</t>
  </si>
  <si>
    <t>BRILLHARTS HARDWARE STORE</t>
  </si>
  <si>
    <t>SCOTTDALE</t>
  </si>
  <si>
    <t>724-887-9330</t>
  </si>
  <si>
    <t>BURF'S SALES AND SERVICE</t>
  </si>
  <si>
    <t>RD 2 BOX 288 TWO MILE</t>
  </si>
  <si>
    <t>PORT ALLEGANY</t>
  </si>
  <si>
    <t>814-642-2086</t>
  </si>
  <si>
    <t>BURKE LANDSCAPE &amp; EQUIPMENT</t>
  </si>
  <si>
    <t>3813 W 9TH ST</t>
  </si>
  <si>
    <t>TRAINER</t>
  </si>
  <si>
    <t>610-494-9600</t>
  </si>
  <si>
    <t>C &amp; S REPAIR</t>
  </si>
  <si>
    <t>507 W UWCHLAN AVE.</t>
  </si>
  <si>
    <t>610-524-9724</t>
  </si>
  <si>
    <t>C H WALTZ</t>
  </si>
  <si>
    <t>6570 STATE RT 973 E</t>
  </si>
  <si>
    <t>C REIBER AND SON</t>
  </si>
  <si>
    <t>309 LAKEWOOD MESHANNOCK</t>
  </si>
  <si>
    <t>NEW CASTLE</t>
  </si>
  <si>
    <t>724-658-8222</t>
  </si>
  <si>
    <t>CAMBRIA TRUE VALUE HARDWARE</t>
  </si>
  <si>
    <t>1765 GOUCHER STREET</t>
  </si>
  <si>
    <t>814-255-4752</t>
  </si>
  <si>
    <t>CAMPBELL-PETERSON TRAIL &amp; TURF</t>
  </si>
  <si>
    <t>220 HADLEY RD</t>
  </si>
  <si>
    <t>GREENVILLE</t>
  </si>
  <si>
    <t>CANFIELDS OUTDOOR POWER EQUP</t>
  </si>
  <si>
    <t>2932 KINGS RUN ROAD</t>
  </si>
  <si>
    <t>SHINGLEHOUSE</t>
  </si>
  <si>
    <t>814-697-6233</t>
  </si>
  <si>
    <t>CDI LAWN EQUIP &amp; GARDEN SUPPLY</t>
  </si>
  <si>
    <t>1614 EAST STRASBURG RD</t>
  </si>
  <si>
    <t>www.conwaypower.com</t>
  </si>
  <si>
    <t>www.cramers.com</t>
  </si>
  <si>
    <t>CSISZAR'S OUTDOOR POWER EQUIP</t>
  </si>
  <si>
    <t>1106 MIDLAND BEAVER RD</t>
  </si>
  <si>
    <t>D HASTINGS CO</t>
  </si>
  <si>
    <t>1851 BABCOCK BLVD</t>
  </si>
  <si>
    <t>412-821-1617</t>
  </si>
  <si>
    <t>DANIEL L BEARDSLEY</t>
  </si>
  <si>
    <t>TELFORD</t>
  </si>
  <si>
    <t>215-723-4414</t>
  </si>
  <si>
    <t>DAVE'S LAWN &amp; GARDEN</t>
  </si>
  <si>
    <t>158 DOE RUN ROAD</t>
  </si>
  <si>
    <t>717-665-5501</t>
  </si>
  <si>
    <t>DEBNARS</t>
  </si>
  <si>
    <t>1429 RT 22 HIGHWAY W</t>
  </si>
  <si>
    <t>BLAIRSVILLE</t>
  </si>
  <si>
    <t>724-459-7460</t>
  </si>
  <si>
    <t>DOBOSH CENTER</t>
  </si>
  <si>
    <t>412-655-7570</t>
  </si>
  <si>
    <t>DONS POWER EQUIPMENT</t>
  </si>
  <si>
    <t>RT 45 WEST PO BOX 645</t>
  </si>
  <si>
    <t>BOALSBURG</t>
  </si>
  <si>
    <t>814-466-6821</t>
  </si>
  <si>
    <t>DOTTERER EQUIPMENT</t>
  </si>
  <si>
    <t>MAIN ST-PO BOX 1</t>
  </si>
  <si>
    <t>DRY TAVERN SERVICE CENTER</t>
  </si>
  <si>
    <t>RT 88 DRY TAVERN</t>
  </si>
  <si>
    <t>RICES LANDING</t>
  </si>
  <si>
    <t>724-592-6013</t>
  </si>
  <si>
    <t>E H GRIFFITH INC</t>
  </si>
  <si>
    <t>2250 PALMER ST</t>
  </si>
  <si>
    <t>412-271-3365</t>
  </si>
  <si>
    <t>717-866-6720</t>
  </si>
  <si>
    <t>EXTON MOWER SERVICE</t>
  </si>
  <si>
    <t>474 Exton Lake Rd</t>
  </si>
  <si>
    <t>724-327-4375</t>
  </si>
  <si>
    <t>F &amp; S SUPPLY COMPANY INC</t>
  </si>
  <si>
    <t>FISHER &amp; FATHER</t>
  </si>
  <si>
    <t>PO BOX 239</t>
  </si>
  <si>
    <t>CRANBERRY</t>
  </si>
  <si>
    <t>814-677-6416</t>
  </si>
  <si>
    <t>5030 State Rd</t>
  </si>
  <si>
    <t>Drexel Hill</t>
  </si>
  <si>
    <t>610-259-2910</t>
  </si>
  <si>
    <t>FOREST HILLS EQUIPMENT</t>
  </si>
  <si>
    <t>208 FOREST HILL RD</t>
  </si>
  <si>
    <t>717-656-0920</t>
  </si>
  <si>
    <t>FRAME POWER EQUIPMENT &amp; MULCH</t>
  </si>
  <si>
    <t>1001 POTTSTOWN PIKE</t>
  </si>
  <si>
    <t>610-458-8199</t>
  </si>
  <si>
    <t>2793 BRISTOL PIKE</t>
  </si>
  <si>
    <t>215-245-0101</t>
  </si>
  <si>
    <t>65 M-Y LANE</t>
  </si>
  <si>
    <t>MORRISVILLE</t>
  </si>
  <si>
    <t>215-736-0482</t>
  </si>
  <si>
    <t>GERLACHS POWER EQUIPMENT</t>
  </si>
  <si>
    <t>3457 W 26TH ST</t>
  </si>
  <si>
    <t>814-838-3475</t>
  </si>
  <si>
    <t>3161 W 32nd St</t>
  </si>
  <si>
    <t>814-838-2363</t>
  </si>
  <si>
    <t>GIL-CON TOOL COMPANY</t>
  </si>
  <si>
    <t>3355 LIBRARY RD</t>
  </si>
  <si>
    <t>412-884-0707</t>
  </si>
  <si>
    <t>GOLDEN EAGLE EQUIP</t>
  </si>
  <si>
    <t>12861 RT 30</t>
  </si>
  <si>
    <t>NORTH HUNTINGDON</t>
  </si>
  <si>
    <t>HERRINGS GARDEN CENTER</t>
  </si>
  <si>
    <t>234 N PITTSBURGH</t>
  </si>
  <si>
    <t>UNIONTOWN</t>
  </si>
  <si>
    <t>(724) 437-4208</t>
  </si>
  <si>
    <t>HIGHLAND GARDENS</t>
  </si>
  <si>
    <t>423 S 18TH ST</t>
  </si>
  <si>
    <t>CAMP HILL</t>
  </si>
  <si>
    <t>717-737-8633</t>
  </si>
  <si>
    <t>HILDEBRAND'S MOWER AND SAWS</t>
  </si>
  <si>
    <t>255 BEN FRANKLIN RD NORTH</t>
  </si>
  <si>
    <t>HOLLAND LAWNMOWER</t>
  </si>
  <si>
    <t>200 BUCK RD</t>
  </si>
  <si>
    <t>HOLLAND</t>
  </si>
  <si>
    <t>215-355-9220</t>
  </si>
  <si>
    <t>HOLLINGER'S SPORTS N' TURF</t>
  </si>
  <si>
    <t>717-859-5455</t>
  </si>
  <si>
    <t>HORNUNGS TRUE VALUE</t>
  </si>
  <si>
    <t>1000 PETERS MOUNTAIN RD</t>
  </si>
  <si>
    <t>DAUPHIN</t>
  </si>
  <si>
    <t>717-921-3551</t>
  </si>
  <si>
    <t>HORST MILL</t>
  </si>
  <si>
    <t>611 REXMONT RD</t>
  </si>
  <si>
    <t>LEBANON</t>
  </si>
  <si>
    <t>717-949-3330</t>
  </si>
  <si>
    <t>HORST'S OUTDOOR POWER EQUIP</t>
  </si>
  <si>
    <t>851 READING ROAD</t>
  </si>
  <si>
    <t>717-445-6657</t>
  </si>
  <si>
    <t>HOWES TRUE VALUE</t>
  </si>
  <si>
    <t>15560 ROUTE 6</t>
  </si>
  <si>
    <t>WARREN</t>
  </si>
  <si>
    <t>814-723-7083</t>
  </si>
  <si>
    <t>HUEBNERS, INC.</t>
  </si>
  <si>
    <t>RR2, BOX 2885</t>
  </si>
  <si>
    <t>BRACKNEY</t>
  </si>
  <si>
    <t>570-663-2552</t>
  </si>
  <si>
    <t>J &amp; D LAWN AND TRACTOR SALES</t>
  </si>
  <si>
    <t>724-935-5877</t>
  </si>
  <si>
    <t>J AND J POWER EQUIPMENT</t>
  </si>
  <si>
    <t>1379 HOWES RUN ROAD</t>
  </si>
  <si>
    <t>TARENTUM</t>
  </si>
  <si>
    <t>J B HOSTETTER SONS INC.</t>
  </si>
  <si>
    <t>717-653-1841</t>
  </si>
  <si>
    <t>J C SMALL ENGINE</t>
  </si>
  <si>
    <t>2281 HUDSON DRIVE</t>
  </si>
  <si>
    <t>WEATHERLY</t>
  </si>
  <si>
    <t>JEFFERSON HILLS LAWN AND EQUIP</t>
  </si>
  <si>
    <t>CLAIRTON</t>
  </si>
  <si>
    <t>412-655-2279</t>
  </si>
  <si>
    <t>JOHNS LAWN &amp; GARDEN</t>
  </si>
  <si>
    <t>42 LINCOLN HWY EAST</t>
  </si>
  <si>
    <t>724-238-2131</t>
  </si>
  <si>
    <t>JOHN'S POWER EQUIPMENT</t>
  </si>
  <si>
    <t>JONAL'S LAWN &amp; GARDEN</t>
  </si>
  <si>
    <t>264 ROUTE 247</t>
  </si>
  <si>
    <t>CARBONDALE</t>
  </si>
  <si>
    <t>570-282-479</t>
  </si>
  <si>
    <t>KELLAM LAWN MOWER SVC</t>
  </si>
  <si>
    <t>336 WILMINGTON PIKE</t>
  </si>
  <si>
    <t>610-358-2954</t>
  </si>
  <si>
    <t>KELLER BROS.</t>
  </si>
  <si>
    <t>250 SCHAEFFER RD</t>
  </si>
  <si>
    <t>717-949-2000</t>
  </si>
  <si>
    <t>417 W ELM AVE</t>
  </si>
  <si>
    <t>1360 DIX ST</t>
  </si>
  <si>
    <t>570-326-2874</t>
  </si>
  <si>
    <t>KENMAC RENTAL AND SALES</t>
  </si>
  <si>
    <t>414 S MAIN ST</t>
  </si>
  <si>
    <t>724-282-2020</t>
  </si>
  <si>
    <t>KERRY'S LAWN &amp; GARDEN</t>
  </si>
  <si>
    <t>5220 E TRINDLE ROAD</t>
  </si>
  <si>
    <t>717-697-3366</t>
  </si>
  <si>
    <t>KIRLINS MOWER AND GOLF CAR</t>
  </si>
  <si>
    <t>1 PARK LANE</t>
  </si>
  <si>
    <t>610-689-5711</t>
  </si>
  <si>
    <t>1044 SUMMER VALLEY ROAD</t>
  </si>
  <si>
    <t>570-943-2367</t>
  </si>
  <si>
    <t>KRIGGER &amp; COMPANY INC.</t>
  </si>
  <si>
    <t>4360 GISONIA ROAD</t>
  </si>
  <si>
    <t>GIBSONIA</t>
  </si>
  <si>
    <t>724-444-5744</t>
  </si>
  <si>
    <t>KRIGGER AND COMPANY</t>
  </si>
  <si>
    <t>4360 Gibsonia Rd</t>
  </si>
  <si>
    <t>Gibsonia</t>
  </si>
  <si>
    <t>610-759-5112</t>
  </si>
  <si>
    <t>KUHLMAN SALES &amp; SER</t>
  </si>
  <si>
    <t>1233 STATE AVE</t>
  </si>
  <si>
    <t>412-264-4470</t>
  </si>
  <si>
    <t>KUNKEL'S SAW &amp; MOWER</t>
  </si>
  <si>
    <t>15031 KUTZTOWN RD</t>
  </si>
  <si>
    <t>610-683-7743</t>
  </si>
  <si>
    <t>LABUDA FARM SERVICE</t>
  </si>
  <si>
    <t>30 SUNSHINE RD</t>
  </si>
  <si>
    <t>HERMINIE</t>
  </si>
  <si>
    <t>724-446-7231</t>
  </si>
  <si>
    <t>910 WOODBOURNE RD</t>
  </si>
  <si>
    <t>215-757-3850</t>
  </si>
  <si>
    <t>LEE'S POWER EQUIPMENT</t>
  </si>
  <si>
    <t>610-647-3340</t>
  </si>
  <si>
    <t>LEISER'S RENTAL</t>
  </si>
  <si>
    <t>2212 SULLIVAN TRAIL</t>
  </si>
  <si>
    <t>610-258-2963</t>
  </si>
  <si>
    <t>LEONARD'S SAW SHOP</t>
  </si>
  <si>
    <t>814-395-3500</t>
  </si>
  <si>
    <t>LOUIS LAWNMOWER REPAIR</t>
  </si>
  <si>
    <t>113 ARDMORE AVE</t>
  </si>
  <si>
    <t>ARDMORE</t>
  </si>
  <si>
    <t>610-896-9433</t>
  </si>
  <si>
    <t>www.louislawnmower.com</t>
  </si>
  <si>
    <t>M &amp; R POWER EQUIP</t>
  </si>
  <si>
    <t>MAINLINE MOWER &amp; TREE SUPPLY</t>
  </si>
  <si>
    <t>526 LANCASTER AVE</t>
  </si>
  <si>
    <t>610-647-6047</t>
  </si>
  <si>
    <t>1301 YARDLEY ROAD</t>
  </si>
  <si>
    <t>YARDLEY</t>
  </si>
  <si>
    <t>215-428-1229</t>
  </si>
  <si>
    <t>MARTINS FARM MACHINERY</t>
  </si>
  <si>
    <t>RR 1 BOX 2128</t>
  </si>
  <si>
    <t>MONROETON</t>
  </si>
  <si>
    <t>570-364-5144</t>
  </si>
  <si>
    <t>MARTIN'S LAWN SERVICE</t>
  </si>
  <si>
    <t>1074 MORTON AV</t>
  </si>
  <si>
    <t>610-543-4836</t>
  </si>
  <si>
    <t>MARTINS REPAIR SHOP</t>
  </si>
  <si>
    <t>28 EAST TROUT RUN ROAD</t>
  </si>
  <si>
    <t>MCCOY EQUIPMENT</t>
  </si>
  <si>
    <t>2847 US 322</t>
  </si>
  <si>
    <t>FRANKLIN</t>
  </si>
  <si>
    <t>814-432-5323</t>
  </si>
  <si>
    <t>448 GROFF MILL RD</t>
  </si>
  <si>
    <t>215-256-8131</t>
  </si>
  <si>
    <t>MERSE J PROCESS CO</t>
  </si>
  <si>
    <t>18925 ERIE STREET</t>
  </si>
  <si>
    <t>METZLER MOWER</t>
  </si>
  <si>
    <t>407 BUNKER HILL RD</t>
  </si>
  <si>
    <t>STRASBURG</t>
  </si>
  <si>
    <t>717-687-7995</t>
  </si>
  <si>
    <t>215-249-3223</t>
  </si>
  <si>
    <t>MIKE LOMBARDO INC</t>
  </si>
  <si>
    <t>547 W GLENSIDE</t>
  </si>
  <si>
    <t>215-887-4432</t>
  </si>
  <si>
    <t>1088 FRANKLIN RD</t>
  </si>
  <si>
    <t>724-662-4920</t>
  </si>
  <si>
    <t>MOYER'S OUTDOOR POWER EQUIP</t>
  </si>
  <si>
    <t>403 MAIN STREET</t>
  </si>
  <si>
    <t>215-256-6163</t>
  </si>
  <si>
    <t>MUSSER LAWN &amp; GARDEN</t>
  </si>
  <si>
    <t>11 PICNIC WOODS ROAD</t>
  </si>
  <si>
    <t>717-626-6363</t>
  </si>
  <si>
    <t>NEIGHBORS HOME &amp; GARDEN</t>
  </si>
  <si>
    <t>610-838-7000</t>
  </si>
  <si>
    <t>NORWIN RENTALAND OUTDOOR PWR</t>
  </si>
  <si>
    <t>28 REAR FAIRWOOD DRIVE</t>
  </si>
  <si>
    <t>PANTONE LAWN &amp; GARDEN</t>
  </si>
  <si>
    <t>101 SOUTH MAIN STREET</t>
  </si>
  <si>
    <t>412-782-1590</t>
  </si>
  <si>
    <t>610-367-9084</t>
  </si>
  <si>
    <t>PAUL W HISTAND COMPANY, INC.</t>
  </si>
  <si>
    <t>697 N MAIN ST</t>
  </si>
  <si>
    <t>4472 SKIPPACK PIKE</t>
  </si>
  <si>
    <t>SCHWENKSVILLE</t>
  </si>
  <si>
    <t>610-584-0877</t>
  </si>
  <si>
    <t>PENNSYLVANIA TURF EQUIPMENT</t>
  </si>
  <si>
    <t>1501 QUENTIN RD</t>
  </si>
  <si>
    <t>717-273-2629</t>
  </si>
  <si>
    <t>PETROSKY HARDWARE</t>
  </si>
  <si>
    <t>602 ALEXANDRIA ST</t>
  </si>
  <si>
    <t>LATROBE</t>
  </si>
  <si>
    <t>724-537-3541</t>
  </si>
  <si>
    <t>820 E Washington St</t>
  </si>
  <si>
    <t>West Chester</t>
  </si>
  <si>
    <t>610-738-9000</t>
  </si>
  <si>
    <t>PRIME LINE EQUIPMENT INC</t>
  </si>
  <si>
    <t>231 EAST MARKET ST</t>
  </si>
  <si>
    <t>BERRYSBURG</t>
  </si>
  <si>
    <t>717-362-1000</t>
  </si>
  <si>
    <t>R BROWN SUPPLY CO INC</t>
  </si>
  <si>
    <t>RT 31 PO BOX 128</t>
  </si>
  <si>
    <t>ACME</t>
  </si>
  <si>
    <t>724-423-3670</t>
  </si>
  <si>
    <t>R. H. LORISH MOWER SHOP</t>
  </si>
  <si>
    <t>610-845-2164</t>
  </si>
  <si>
    <t>R.J. POWER EQUIPMENT CO INC.</t>
  </si>
  <si>
    <t>(610) 446-2393</t>
  </si>
  <si>
    <t>RAY'S LAWNMOWER SALES &amp; SERV</t>
  </si>
  <si>
    <t>814-495-4495</t>
  </si>
  <si>
    <t>RC WALTER &amp; SONS INC</t>
  </si>
  <si>
    <t>1441 BOSTON HOLW RD/RT48</t>
  </si>
  <si>
    <t>BOSTON</t>
  </si>
  <si>
    <t>412-751-5500</t>
  </si>
  <si>
    <t>RENTAL TIME GENERAL RENTAL CTR</t>
  </si>
  <si>
    <t>5025 RT 8</t>
  </si>
  <si>
    <t>724-444-7200</t>
  </si>
  <si>
    <t>RICHARDS GARDEN EQUIPMENT</t>
  </si>
  <si>
    <t>152 FAIR LANE  (SHEATOWN)</t>
  </si>
  <si>
    <t>NANTICOKE</t>
  </si>
  <si>
    <t>570-735-1416</t>
  </si>
  <si>
    <t>RINGTOWN FARM EQUIPMENT</t>
  </si>
  <si>
    <t>490 W MAIN ST</t>
  </si>
  <si>
    <t>570-889-3184</t>
  </si>
  <si>
    <t>814-944-3632</t>
  </si>
  <si>
    <t>Rombola Lawnmower</t>
  </si>
  <si>
    <t>254 Easton Rd</t>
  </si>
  <si>
    <t>Horsham</t>
  </si>
  <si>
    <t>SAEGERTOWN HARDWARE</t>
  </si>
  <si>
    <t>201 MAIN STREET</t>
  </si>
  <si>
    <t>SAEGERTOWN</t>
  </si>
  <si>
    <t>814-763-2795</t>
  </si>
  <si>
    <t>SCOTT LANDSCAPING</t>
  </si>
  <si>
    <t>2023 WILLIAM FLYNN HWY</t>
  </si>
  <si>
    <t>724-283-6117</t>
  </si>
  <si>
    <t>SENSENIG'S REPAIR &amp; SALES</t>
  </si>
  <si>
    <t>210 . FARMERSVILLE RD</t>
  </si>
  <si>
    <t>SHANK'S LAWN EQUIP LLC</t>
  </si>
  <si>
    <t>4900 MOLLY PITCHER HIGHWY</t>
  </si>
  <si>
    <t>717-375-4455</t>
  </si>
  <si>
    <t>SHARP 'N' FIX</t>
  </si>
  <si>
    <t>761 BIG SEWICKLEY CREEK</t>
  </si>
  <si>
    <t>AMBRIDGE</t>
  </si>
  <si>
    <t>724-266-2178</t>
  </si>
  <si>
    <t>SHUGARTS LAWN &amp; GARDEN</t>
  </si>
  <si>
    <t>418 PARK AVE</t>
  </si>
  <si>
    <t>814-765-4512</t>
  </si>
  <si>
    <t>SLIPPERY ROCK LAWN AND GARDEN</t>
  </si>
  <si>
    <t>507 MERCER RD</t>
  </si>
  <si>
    <t>SLIPPERY ROCK</t>
  </si>
  <si>
    <t>724-794-6115</t>
  </si>
  <si>
    <t>SMITHS SUBURBAN SUPPLY</t>
  </si>
  <si>
    <t>1120 HENDERSON AVE</t>
  </si>
  <si>
    <t>724-225-6120</t>
  </si>
  <si>
    <t>STAR LAWN MOWER</t>
  </si>
  <si>
    <t>829 E Main St</t>
  </si>
  <si>
    <t>610-277-1840</t>
  </si>
  <si>
    <t>STERNERS COMPANY</t>
  </si>
  <si>
    <t>864 N WEST END BLVD</t>
  </si>
  <si>
    <t>215-536-5200</t>
  </si>
  <si>
    <t>STEVE'S NORTH END MOWER</t>
  </si>
  <si>
    <t>435 MAUGER MILL RD</t>
  </si>
  <si>
    <t>POTTSTOWN</t>
  </si>
  <si>
    <t>215-323-7003</t>
  </si>
  <si>
    <t>STOUT'S MOWER SERVICE</t>
  </si>
  <si>
    <t>RD #9  P O BOX 9246</t>
  </si>
  <si>
    <t>570-992-4585</t>
  </si>
  <si>
    <t>T.W. REISS INC</t>
  </si>
  <si>
    <t>SOUTHAMPTON</t>
  </si>
  <si>
    <t>215-355-4310</t>
  </si>
  <si>
    <t>THE ENGINE SHOP</t>
  </si>
  <si>
    <t>211 LIVEASY ROAD</t>
  </si>
  <si>
    <t>CARMICHAELS</t>
  </si>
  <si>
    <t>THOMAN'S SMALL ENGINE REPAIR</t>
  </si>
  <si>
    <t>237 SHIPPENSBURG ROAD</t>
  </si>
  <si>
    <t>EAST BERLIN</t>
  </si>
  <si>
    <t>717-308-0291</t>
  </si>
  <si>
    <t>TOM'S SALES &amp; SERVICE</t>
  </si>
  <si>
    <t>10790 RT 322</t>
  </si>
  <si>
    <t>SHIPPENVILLE</t>
  </si>
  <si>
    <t>814-226-4013</t>
  </si>
  <si>
    <t>TRUMBAUERS LAWN AND GARDEN</t>
  </si>
  <si>
    <t>420 W PALETOWN RD</t>
  </si>
  <si>
    <t>215-536-5186</t>
  </si>
  <si>
    <t>450 SWEDELAND RD</t>
  </si>
  <si>
    <t>610-279-9434</t>
  </si>
  <si>
    <t>V &amp; C ACCESSORIES</t>
  </si>
  <si>
    <t>610-967-5632</t>
  </si>
  <si>
    <t>http://vandcaccessories.com</t>
  </si>
  <si>
    <t>VACCARI ENTERPRISES</t>
  </si>
  <si>
    <t>600 VENETIA RD</t>
  </si>
  <si>
    <t>VENETIA</t>
  </si>
  <si>
    <t>724-348-4000</t>
  </si>
  <si>
    <t>http://vaccarienterprises.com</t>
  </si>
  <si>
    <t>VACCARI ENTERPRISES INC</t>
  </si>
  <si>
    <t>5167 BROWNSVILLE RD</t>
  </si>
  <si>
    <t>1006 E GREENE ST</t>
  </si>
  <si>
    <t>WAYNESBURG</t>
  </si>
  <si>
    <t>(724) 627-4737</t>
  </si>
  <si>
    <t>141 Byers Ln</t>
  </si>
  <si>
    <t>Watsontown</t>
  </si>
  <si>
    <t>800-553-3370</t>
  </si>
  <si>
    <t>817 TOBIN ROAD</t>
  </si>
  <si>
    <t>2818 Earlystown Rd</t>
  </si>
  <si>
    <t>Centre Hall</t>
  </si>
  <si>
    <t>866-364-1421</t>
  </si>
  <si>
    <t>5462 WEST RIDGE RD</t>
  </si>
  <si>
    <t>WALLACE TRACTOR &amp; EQUIPMENT</t>
  </si>
  <si>
    <t>1539 MOUNT COBB RD</t>
  </si>
  <si>
    <t>LAKE ARIEL</t>
  </si>
  <si>
    <t>570-689-7494</t>
  </si>
  <si>
    <t>WALTER'S LAWN AND GARDEN</t>
  </si>
  <si>
    <t>18185 OLD TURNPIKE RD</t>
  </si>
  <si>
    <t>570-922-0200</t>
  </si>
  <si>
    <t>WENDEL'S SHARPENING SALES AND SERVICE</t>
  </si>
  <si>
    <t>3325 BUFFALO RD</t>
  </si>
  <si>
    <t>(814) 898-9363</t>
  </si>
  <si>
    <t>58 WHITEHALL ROAD</t>
  </si>
  <si>
    <t>REINHOLDS</t>
  </si>
  <si>
    <t>WHITEHALL TURF EQUIP/MYLANDERS</t>
  </si>
  <si>
    <t>610-432-0299</t>
  </si>
  <si>
    <t>http://www.whitehallturf.com</t>
  </si>
  <si>
    <t>WILCOX GREENHOUSE</t>
  </si>
  <si>
    <t>RT 8 SOUTH BOX 4573</t>
  </si>
  <si>
    <t>TITUSVILLE</t>
  </si>
  <si>
    <t>814-827-3823</t>
  </si>
  <si>
    <t>WORTH SMITH HARDWARE</t>
  </si>
  <si>
    <t>949 E MAIN ST</t>
  </si>
  <si>
    <t>BRADFORD</t>
  </si>
  <si>
    <t>814-362-5507</t>
  </si>
  <si>
    <t>306 HARTMAN BRIDGE RD</t>
  </si>
  <si>
    <t>717-687-8695</t>
  </si>
  <si>
    <t>http://ww3.truevalue.com/zimmerman/</t>
  </si>
  <si>
    <t>717-558-7235</t>
  </si>
  <si>
    <t>_______$115_____Per Hour</t>
  </si>
  <si>
    <t xml:space="preserve">_____$115_______Per Hour
</t>
  </si>
  <si>
    <t>(605) 254-7880</t>
  </si>
  <si>
    <t>(605) 261-8133</t>
  </si>
  <si>
    <t>dburkhart@gtigermowers.com</t>
  </si>
  <si>
    <t>$155.00 Per Hour</t>
  </si>
  <si>
    <t xml:space="preserve">$155.00 Per Hour
</t>
  </si>
  <si>
    <t>Harrisburg, PA 17111</t>
  </si>
  <si>
    <t>(800) 325-6455</t>
  </si>
  <si>
    <t>Prospect Park, PA 19076</t>
  </si>
  <si>
    <t>(800) 220-4033</t>
  </si>
  <si>
    <t>Pittston, PA 18640</t>
  </si>
  <si>
    <t>(866) 667-6756</t>
  </si>
  <si>
    <t>Prospect, PA 16052</t>
  </si>
  <si>
    <t>Charlie Walsh</t>
  </si>
  <si>
    <t>(724) 865-9221</t>
  </si>
  <si>
    <t>Lilly, PA 15938</t>
  </si>
  <si>
    <t>(814) 886-5191</t>
  </si>
  <si>
    <t>Jim McNally</t>
  </si>
  <si>
    <t>jmcnally@triusonline.com</t>
  </si>
  <si>
    <t>______$100.00______Per Hour</t>
  </si>
  <si>
    <t>_____$100.00_______Per Hour</t>
  </si>
  <si>
    <t xml:space="preserve">____$100.00________Per Hour
</t>
  </si>
  <si>
    <t>800-827-3711 Ext 4502</t>
  </si>
  <si>
    <t>phyllisviola@turf-equipment.com</t>
  </si>
  <si>
    <r>
      <rPr>
        <u/>
        <sz val="10"/>
        <rFont val="Arial"/>
        <family val="2"/>
      </rPr>
      <t xml:space="preserve">$102.00 </t>
    </r>
    <r>
      <rPr>
        <sz val="10"/>
        <rFont val="Arial"/>
        <family val="2"/>
      </rPr>
      <t>Per Hour</t>
    </r>
  </si>
  <si>
    <r>
      <rPr>
        <u/>
        <sz val="10"/>
        <rFont val="Arial"/>
        <family val="2"/>
      </rPr>
      <t>$102.00</t>
    </r>
    <r>
      <rPr>
        <sz val="10"/>
        <rFont val="Arial"/>
        <family val="2"/>
      </rPr>
      <t xml:space="preserve"> Per Hour</t>
    </r>
  </si>
  <si>
    <r>
      <rPr>
        <u/>
        <sz val="10"/>
        <rFont val="Arial"/>
        <family val="2"/>
      </rPr>
      <t>$0.00</t>
    </r>
    <r>
      <rPr>
        <sz val="10"/>
        <rFont val="Arial"/>
        <family val="2"/>
      </rPr>
      <t xml:space="preserve"> </t>
    </r>
    <r>
      <rPr>
        <sz val="10"/>
        <rFont val="Arial"/>
        <family val="2"/>
      </rPr>
      <t xml:space="preserve">Per Hour
</t>
    </r>
  </si>
  <si>
    <t>E.H. Griffith Inc.</t>
  </si>
  <si>
    <t>2250 Palmer St</t>
  </si>
  <si>
    <t>Pittsburg, PA  15218</t>
  </si>
  <si>
    <t>Paul LaMarca</t>
  </si>
  <si>
    <t>paull@ehgriffith.com</t>
  </si>
  <si>
    <t>Grassland Equipment and Irrigation Company</t>
  </si>
  <si>
    <t>892-898 Troy Schenectady Rd</t>
  </si>
  <si>
    <t xml:space="preserve">Latham, NY  </t>
  </si>
  <si>
    <t xml:space="preserve">Roger Lind         </t>
  </si>
  <si>
    <t xml:space="preserve">800-564-5297 Ext 5325        </t>
  </si>
  <si>
    <t>rlind@grasslandcorp.com</t>
  </si>
  <si>
    <t>U.S. MUNICIPAL SUPPLY, INC</t>
  </si>
  <si>
    <t>BOB CONNELL</t>
  </si>
  <si>
    <t>800-222-1980 XT 310</t>
  </si>
  <si>
    <t>RCC@USMUNI.COM</t>
  </si>
  <si>
    <r>
      <t>__</t>
    </r>
    <r>
      <rPr>
        <u/>
        <sz val="10"/>
        <rFont val="Arial"/>
        <family val="2"/>
      </rPr>
      <t>118.00</t>
    </r>
    <r>
      <rPr>
        <sz val="10"/>
        <rFont val="Arial"/>
        <family val="2"/>
      </rPr>
      <t>_______Per Hour</t>
    </r>
  </si>
  <si>
    <r>
      <t>___</t>
    </r>
    <r>
      <rPr>
        <u/>
        <sz val="10"/>
        <rFont val="Arial"/>
        <family val="2"/>
      </rPr>
      <t>118.00___</t>
    </r>
    <r>
      <rPr>
        <sz val="10"/>
        <rFont val="Arial"/>
        <family val="2"/>
      </rPr>
      <t>___Per Hour</t>
    </r>
  </si>
  <si>
    <r>
      <t xml:space="preserve">_____ </t>
    </r>
    <r>
      <rPr>
        <u/>
        <sz val="10"/>
        <rFont val="Arial"/>
        <family val="2"/>
      </rPr>
      <t>118.00_</t>
    </r>
    <r>
      <rPr>
        <sz val="10"/>
        <rFont val="Arial"/>
        <family val="2"/>
      </rPr>
      <t xml:space="preserve">____Per Hour
</t>
    </r>
  </si>
  <si>
    <t>BRADCO SUPPLY COMPANY</t>
  </si>
  <si>
    <t>80 OLD MILLS RD</t>
  </si>
  <si>
    <t>TOWANDA, PA  18848</t>
  </si>
  <si>
    <t>BILL GREENLAND</t>
  </si>
  <si>
    <t>800-322-5634</t>
  </si>
  <si>
    <t>BILL@BRADCOSUPPLYCOMPANY.COM</t>
  </si>
  <si>
    <t>VENTURE PRODUCTS INC</t>
  </si>
  <si>
    <t>RYAN MILLER</t>
  </si>
  <si>
    <t>CONTRACTS@VENTRAC.COM</t>
  </si>
  <si>
    <t>___110____Per Hour</t>
  </si>
  <si>
    <t>INCLUDED</t>
  </si>
  <si>
    <t xml:space="preserve">INCLUDED
</t>
  </si>
  <si>
    <t>16 Hagerty Blvd</t>
  </si>
  <si>
    <t>910 Henderson Ave</t>
  </si>
  <si>
    <t>FLETCHER'S OUTDOOR POWER EQUIPMENT</t>
  </si>
  <si>
    <t>2510 ROUTE 66</t>
  </si>
  <si>
    <t>Angie Vasko</t>
  </si>
  <si>
    <t>724-837-8156</t>
  </si>
  <si>
    <t>frankwfletcher@fletchersope.com</t>
  </si>
  <si>
    <t xml:space="preserve">Koch's Lawn &amp; Garden </t>
  </si>
  <si>
    <t>1044 Summer Valley Rd</t>
  </si>
  <si>
    <t>Tim Koch</t>
  </si>
  <si>
    <t>(570) 943-2367</t>
  </si>
  <si>
    <t>sales@kochslg.com</t>
  </si>
  <si>
    <t>Lubiniecki Welding</t>
  </si>
  <si>
    <t>Patty Lubiniecki</t>
  </si>
  <si>
    <t>(814) 336-3553</t>
  </si>
  <si>
    <t>plwe@windstream.net</t>
  </si>
  <si>
    <t>Power Pro Equipment - Allentown</t>
  </si>
  <si>
    <t>6515 Memorial Rd #B</t>
  </si>
  <si>
    <t>Allentown</t>
  </si>
  <si>
    <t>Matt Folk</t>
  </si>
  <si>
    <t>610-395-6499</t>
  </si>
  <si>
    <t>Power Pro Equipment - Lebanon</t>
  </si>
  <si>
    <t>2012 Cumberland St (RT 422)</t>
  </si>
  <si>
    <t>Mel Nolt</t>
  </si>
  <si>
    <t>717-274-8675</t>
  </si>
  <si>
    <t>Power Pro Equipment - New Holland</t>
  </si>
  <si>
    <t>800 E Main St</t>
  </si>
  <si>
    <t>Matt Howard</t>
  </si>
  <si>
    <t>(570) 966-3595</t>
  </si>
  <si>
    <t>Somerset Outdoor Equipment LLC</t>
  </si>
  <si>
    <t>312 S Center Ave</t>
  </si>
  <si>
    <t>Andy Coughenour</t>
  </si>
  <si>
    <t>W.F. Welliver &amp; Son's Inc</t>
  </si>
  <si>
    <t>20 White Hall Rd</t>
  </si>
  <si>
    <t>Rachael Earnest</t>
  </si>
  <si>
    <t>(570) 437-2430</t>
  </si>
  <si>
    <t>942 Griffin Pond Rd</t>
  </si>
  <si>
    <t>Eric Holby</t>
  </si>
  <si>
    <t>eric.holby@vermeerma.com</t>
  </si>
  <si>
    <t>$119 Per Hour</t>
  </si>
  <si>
    <t>Vermeer North Atlantic</t>
  </si>
  <si>
    <t>2888 E. Harrisburg Pike</t>
  </si>
  <si>
    <t>Middletown, PA</t>
  </si>
  <si>
    <t>Jeremy Burrows</t>
  </si>
  <si>
    <t>717-930-0534</t>
  </si>
  <si>
    <t>jburrows@vermeerna.com</t>
  </si>
  <si>
    <t>MTD Products Company</t>
  </si>
  <si>
    <t>Lisa Vega</t>
  </si>
  <si>
    <t xml:space="preserve">Creston Hydraulics </t>
  </si>
  <si>
    <t xml:space="preserve">EH Griffith </t>
  </si>
  <si>
    <t xml:space="preserve">Grassland </t>
  </si>
  <si>
    <t>892 Troy Schenectady Rd</t>
  </si>
  <si>
    <t>Latham NY</t>
  </si>
  <si>
    <t>Chris Pogge</t>
  </si>
  <si>
    <t>518-857-0197</t>
  </si>
  <si>
    <t xml:space="preserve">Marshall Machinery - Clarks Summit </t>
  </si>
  <si>
    <t>S Abington Twnp</t>
  </si>
  <si>
    <t>Michael Connelly</t>
  </si>
  <si>
    <t>570-899-1056</t>
  </si>
  <si>
    <t xml:space="preserve">Marshall Machinery - Tannersville </t>
  </si>
  <si>
    <t>2395 Route 715</t>
  </si>
  <si>
    <t xml:space="preserve">Tannersville </t>
  </si>
  <si>
    <t>Jeff Meinking</t>
  </si>
  <si>
    <t xml:space="preserve">Middletown Tractor </t>
  </si>
  <si>
    <t xml:space="preserve">Washington </t>
  </si>
  <si>
    <t xml:space="preserve">Adam Boyers </t>
  </si>
  <si>
    <t>304-366-4690</t>
  </si>
  <si>
    <t>Power Pro Equipment - Malvern</t>
  </si>
  <si>
    <t>154 Lancaster Ave</t>
  </si>
  <si>
    <t>malvern</t>
  </si>
  <si>
    <t>301-789-7577</t>
  </si>
  <si>
    <t>Power Pro Equipment - Palmyra</t>
  </si>
  <si>
    <t>740 W Main Street</t>
  </si>
  <si>
    <t xml:space="preserve">Palmyra </t>
  </si>
  <si>
    <t>Colleen Leid</t>
  </si>
  <si>
    <t>717-629-8732</t>
  </si>
  <si>
    <t>Power Pro Equipment - Passmore</t>
  </si>
  <si>
    <t>1108 Route 100</t>
  </si>
  <si>
    <t>Bechtelsville</t>
  </si>
  <si>
    <t xml:space="preserve">Power Pro Equipment - Quakertown </t>
  </si>
  <si>
    <t>864 N West End Blvd</t>
  </si>
  <si>
    <t>Power Pro Equipment - York</t>
  </si>
  <si>
    <t>4565 W Market Street</t>
  </si>
  <si>
    <t>york</t>
  </si>
  <si>
    <t xml:space="preserve">Turf Equipment and Supply Company </t>
  </si>
  <si>
    <t xml:space="preserve">West Chester </t>
  </si>
  <si>
    <t>Brian Pardoe</t>
  </si>
  <si>
    <t>443-463-3640</t>
  </si>
  <si>
    <t xml:space="preserve">Hannah Graber </t>
  </si>
  <si>
    <t>330-317-6471</t>
  </si>
  <si>
    <t>Hannah.Graber@Ventrac.com</t>
  </si>
  <si>
    <r>
      <t xml:space="preserve">
</t>
    </r>
    <r>
      <rPr>
        <sz val="14"/>
        <color theme="1"/>
        <rFont val="Arial"/>
        <family val="2"/>
      </rPr>
      <t xml:space="preserve">
This contract will cover the requirements for all using Commonwealth agencies for Agricultural / Grounds Keeping Type Power Equipment.
</t>
    </r>
    <r>
      <rPr>
        <b/>
        <sz val="14"/>
        <color theme="1"/>
        <rFont val="Arial"/>
        <family val="2"/>
      </rPr>
      <t>This contract is for new equipment and new parts only. This is not a service contract and does not cover maintenance repairs.
This contracts intended use is for the purchase of new equipment, parts and alterations to new equipment being purchased.  New parts may be purchased for existing equipment and may also be purchased with labor if required for the alteration, however this contract may not be utilized for repair work of any kind to existing equipment owned by the commonwealth or agency thereof.  
Your equipment can be repaired directly though the use of a P-Card if the repair is under $10,000, which for most equipment/parts shouldn’t be an issue at all.  A Work order would need to be made against that equipment number to bill against.</t>
    </r>
    <r>
      <rPr>
        <sz val="12"/>
        <color theme="1"/>
        <rFont val="Arial"/>
        <family val="2"/>
      </rPr>
      <t xml:space="preserve">
</t>
    </r>
    <r>
      <rPr>
        <sz val="14"/>
        <color theme="1"/>
        <rFont val="Arial"/>
        <family val="2"/>
      </rPr>
      <t xml:space="preserve">DGS has identified this Contract as one which will be made available for COSTARS members’ participation. Those suppliers having agreed to sell to registered COSTARS members are designated on the “Search Contracts” page of PA eMarketplace. “Yes” within the COSTARS column means the supplier has agreed to sell to COSTARS members.  “No” within the COSTARS column means the contract for a specific supplier is not available to COSTARS members.
</t>
    </r>
    <r>
      <rPr>
        <sz val="14"/>
        <color rgb="FFFF0000"/>
        <rFont val="Arial"/>
        <family val="2"/>
      </rPr>
      <t xml:space="preserve">Suppliers must provide a copy of all pricing pages when contacted by agencies for quotes. 
</t>
    </r>
    <r>
      <rPr>
        <sz val="14"/>
        <color theme="1"/>
        <rFont val="Arial"/>
        <family val="2"/>
      </rPr>
      <t xml:space="preserve">
</t>
    </r>
    <r>
      <rPr>
        <sz val="12"/>
        <color theme="1"/>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</si>
</sst>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6" formatCode="&quot;$&quot;#,##0_);[Red]\(&quot;$&quot;#,##0\)"/>
    <numFmt numFmtId="8" formatCode="&quot;$&quot;#,##0.00_);[Red]\(&quot;$&quot;#,##0.00\)"/>
    <numFmt numFmtId="164" formatCode="[&lt;=9999999]###\-####;\(###\)\ ###\-####"/>
    <numFmt numFmtId="165" formatCode="000\-000\-0000"/>
    <numFmt numFmtId="166" formatCode="000000"/>
    <numFmt numFmtId="167" formatCode="0.0%"/>
    <numFmt numFmtId="168" formatCode="&quot;$&quot;#,##0.00"/>
    <numFmt numFmtId="169" formatCode="#,##0.00\ [$€-40B]"/>
    <numFmt numFmtId="170" formatCode="&quot;$&quot;#,##0.00;[Red]&quot;$&quot;#,##0.00"/>
  </numFmts>
  <fonts count="52" x14ac:knownFonts="1">
    <font>
      <sz val="10"/>
      <name val="Arial"/>
    </font>
    <font>
      <sz val="11"/>
      <color theme="1"/>
      <name val="Calibri"/>
      <family val="2"/>
      <scheme val="minor"/>
    </font>
    <font>
      <sz val="11"/>
      <color theme="1"/>
      <name val="Calibri"/>
      <family val="2"/>
      <scheme val="minor"/>
    </font>
    <font>
      <sz val="11"/>
      <color rgb="FF9C5700"/>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sz val="11"/>
      <color theme="1"/>
      <name val="Arial"/>
      <family val="2"/>
    </font>
    <font>
      <b/>
      <sz val="18"/>
      <color theme="1"/>
      <name val="Arial"/>
      <family val="2"/>
    </font>
    <font>
      <sz val="12"/>
      <color theme="1"/>
      <name val="Arial"/>
      <family val="2"/>
    </font>
    <font>
      <sz val="14"/>
      <color theme="1"/>
      <name val="Arial"/>
      <family val="2"/>
    </font>
    <font>
      <sz val="14"/>
      <color rgb="FFFF0000"/>
      <name val="Arial"/>
      <family val="2"/>
    </font>
    <font>
      <b/>
      <sz val="12"/>
      <color theme="1"/>
      <name val="Arial"/>
      <family val="2"/>
    </font>
    <font>
      <u/>
      <sz val="12"/>
      <color theme="10"/>
      <name val="Calibri"/>
      <family val="2"/>
      <scheme val="minor"/>
    </font>
    <font>
      <sz val="12"/>
      <color indexed="8"/>
      <name val="Arial"/>
      <family val="2"/>
    </font>
    <font>
      <u/>
      <sz val="12"/>
      <color rgb="FF000000"/>
      <name val="Arial"/>
      <family val="2"/>
    </font>
    <font>
      <b/>
      <sz val="14"/>
      <color theme="1"/>
      <name val="Arial"/>
      <family val="2"/>
    </font>
    <font>
      <sz val="12"/>
      <name val="Arial"/>
      <family val="2"/>
    </font>
    <font>
      <u/>
      <sz val="10"/>
      <color indexed="12"/>
      <name val="Arial"/>
      <family val="2"/>
    </font>
    <font>
      <u/>
      <sz val="12"/>
      <color indexed="12"/>
      <name val="Arial"/>
      <family val="2"/>
    </font>
    <font>
      <sz val="12"/>
      <color theme="1"/>
      <name val="Calibri"/>
      <family val="2"/>
      <scheme val="minor"/>
    </font>
    <font>
      <u/>
      <sz val="12"/>
      <color theme="10"/>
      <name val="Arial"/>
      <family val="2"/>
    </font>
    <font>
      <u/>
      <sz val="11"/>
      <color indexed="12"/>
      <name val="Arial"/>
      <family val="2"/>
    </font>
    <font>
      <b/>
      <sz val="12"/>
      <color indexed="10"/>
      <name val="Arial"/>
      <family val="2"/>
    </font>
    <font>
      <sz val="10"/>
      <name val="Arial"/>
      <family val="2"/>
    </font>
    <font>
      <sz val="11"/>
      <name val="Arial"/>
      <family val="2"/>
    </font>
    <font>
      <sz val="11"/>
      <color indexed="8"/>
      <name val="Arial"/>
      <family val="2"/>
    </font>
    <font>
      <sz val="10"/>
      <color theme="1"/>
      <name val="Arial"/>
      <family val="2"/>
    </font>
    <font>
      <b/>
      <sz val="11"/>
      <name val="Arial"/>
      <family val="2"/>
    </font>
    <font>
      <b/>
      <sz val="11"/>
      <color theme="1"/>
      <name val="Arial"/>
      <family val="2"/>
    </font>
    <font>
      <sz val="8"/>
      <name val="Arial"/>
      <family val="2"/>
    </font>
    <font>
      <b/>
      <sz val="7"/>
      <name val="Arial"/>
      <family val="2"/>
    </font>
    <font>
      <sz val="11"/>
      <name val="Calibri"/>
      <family val="2"/>
      <scheme val="minor"/>
    </font>
    <font>
      <sz val="9"/>
      <name val="Arial"/>
      <family val="2"/>
    </font>
    <font>
      <sz val="10"/>
      <color rgb="FF000000"/>
      <name val="Arial"/>
      <family val="2"/>
    </font>
    <font>
      <b/>
      <sz val="14"/>
      <color rgb="FFFF0000"/>
      <name val="Arial"/>
      <family val="2"/>
    </font>
    <font>
      <b/>
      <sz val="10"/>
      <name val="Arial"/>
      <family val="2"/>
    </font>
    <font>
      <sz val="11"/>
      <color rgb="FF000000"/>
      <name val="Arial"/>
      <family val="2"/>
    </font>
    <font>
      <b/>
      <sz val="10"/>
      <color indexed="10"/>
      <name val="Arial"/>
      <family val="2"/>
    </font>
    <font>
      <sz val="14"/>
      <name val="Arial"/>
      <family val="2"/>
    </font>
    <font>
      <b/>
      <u/>
      <sz val="10"/>
      <name val="Arial"/>
      <family val="2"/>
    </font>
    <font>
      <sz val="10"/>
      <color indexed="12"/>
      <name val="Arial"/>
      <family val="2"/>
    </font>
    <font>
      <u/>
      <sz val="8"/>
      <color indexed="12"/>
      <name val="Arial"/>
      <family val="2"/>
    </font>
    <font>
      <u/>
      <sz val="10"/>
      <name val="Arial"/>
      <family val="2"/>
    </font>
    <font>
      <sz val="10"/>
      <color indexed="8"/>
      <name val="Arial"/>
      <family val="2"/>
    </font>
    <font>
      <sz val="11"/>
      <color indexed="8"/>
      <name val="Calibri"/>
      <family val="2"/>
    </font>
    <font>
      <b/>
      <u/>
      <sz val="10"/>
      <color rgb="FFFF0000"/>
      <name val="Arial"/>
      <family val="2"/>
    </font>
    <font>
      <sz val="9"/>
      <color rgb="FF000000"/>
      <name val="Arial"/>
      <family val="2"/>
    </font>
    <font>
      <sz val="8.5"/>
      <name val="Arial"/>
      <family val="2"/>
    </font>
    <font>
      <sz val="12"/>
      <color rgb="FF000000"/>
      <name val="Calibri"/>
      <family val="2"/>
    </font>
    <font>
      <sz val="12"/>
      <name val="Rockwell"/>
      <family val="1"/>
    </font>
    <font>
      <sz val="11"/>
      <name val="Calibri"/>
      <family val="2"/>
    </font>
  </fonts>
  <fills count="15">
    <fill>
      <patternFill patternType="none"/>
    </fill>
    <fill>
      <patternFill patternType="gray125"/>
    </fill>
    <fill>
      <patternFill patternType="solid">
        <fgColor rgb="FFFFEB9C"/>
      </patternFill>
    </fill>
    <fill>
      <patternFill patternType="solid">
        <fgColor rgb="FFFFFFCC"/>
      </patternFill>
    </fill>
    <fill>
      <patternFill patternType="solid">
        <fgColor theme="5"/>
      </patternFill>
    </fill>
    <fill>
      <patternFill patternType="solid">
        <fgColor theme="3" tint="0.39997558519241921"/>
        <bgColor indexed="64"/>
      </patternFill>
    </fill>
    <fill>
      <patternFill patternType="solid">
        <fgColor rgb="FF548DD4"/>
        <bgColor indexed="64"/>
      </patternFill>
    </fill>
    <fill>
      <patternFill patternType="solid">
        <fgColor theme="0"/>
        <bgColor indexed="64"/>
      </patternFill>
    </fill>
    <fill>
      <patternFill patternType="solid">
        <fgColor rgb="FFFFFF00"/>
        <bgColor indexed="64"/>
      </patternFill>
    </fill>
    <fill>
      <patternFill patternType="solid">
        <fgColor theme="5" tint="0.39997558519241921"/>
        <bgColor indexed="64"/>
      </patternFill>
    </fill>
    <fill>
      <patternFill patternType="solid">
        <fgColor theme="3" tint="0.59999389629810485"/>
        <bgColor indexed="64"/>
      </patternFill>
    </fill>
    <fill>
      <patternFill patternType="solid">
        <fgColor theme="4" tint="0.79998168889431442"/>
        <bgColor indexed="64"/>
      </patternFill>
    </fill>
    <fill>
      <patternFill patternType="solid">
        <fgColor rgb="FFFFFFFF"/>
        <bgColor rgb="FFFFFFFF"/>
      </patternFill>
    </fill>
    <fill>
      <patternFill patternType="solid">
        <fgColor rgb="FFFFFFFF"/>
        <bgColor indexed="64"/>
      </patternFill>
    </fill>
    <fill>
      <patternFill patternType="solid">
        <fgColor rgb="FFFFFFFF"/>
      </patternFill>
    </fill>
  </fills>
  <borders count="22">
    <border>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22"/>
      </left>
      <right style="thin">
        <color indexed="22"/>
      </right>
      <top style="thin">
        <color indexed="22"/>
      </top>
      <bottom style="thin">
        <color indexed="22"/>
      </bottom>
      <diagonal/>
    </border>
    <border>
      <left style="thin">
        <color rgb="FF000000"/>
      </left>
      <right style="thin">
        <color rgb="FF000000"/>
      </right>
      <top style="thin">
        <color rgb="FF000000"/>
      </top>
      <bottom style="thin">
        <color rgb="FF000000"/>
      </bottom>
      <diagonal/>
    </border>
    <border>
      <left style="thin">
        <color rgb="FFD5D3D1"/>
      </left>
      <right style="thin">
        <color rgb="FFD5D3D1"/>
      </right>
      <top style="thin">
        <color rgb="FFD5D3D1"/>
      </top>
      <bottom style="thin">
        <color rgb="FFD5D3D1"/>
      </bottom>
      <diagonal/>
    </border>
    <border>
      <left/>
      <right/>
      <top/>
      <bottom style="medium">
        <color indexed="64"/>
      </bottom>
      <diagonal/>
    </border>
  </borders>
  <cellStyleXfs count="22">
    <xf numFmtId="0" fontId="0" fillId="0" borderId="0"/>
    <xf numFmtId="0" fontId="3" fillId="2" borderId="0" applyNumberFormat="0" applyBorder="0" applyAlignment="0" applyProtection="0"/>
    <xf numFmtId="0" fontId="5" fillId="4" borderId="0" applyNumberFormat="0" applyBorder="0" applyAlignment="0" applyProtection="0"/>
    <xf numFmtId="0" fontId="18" fillId="0" borderId="0" applyNumberFormat="0" applyFill="0" applyBorder="0" applyAlignment="0" applyProtection="0">
      <alignment vertical="top"/>
      <protection locked="0"/>
    </xf>
    <xf numFmtId="0" fontId="2" fillId="0" borderId="0"/>
    <xf numFmtId="0" fontId="2" fillId="0" borderId="0"/>
    <xf numFmtId="0" fontId="6" fillId="0" borderId="0" applyNumberFormat="0" applyFill="0" applyBorder="0" applyAlignment="0" applyProtection="0"/>
    <xf numFmtId="0" fontId="1" fillId="0" borderId="0"/>
    <xf numFmtId="9" fontId="24" fillId="0" borderId="0" applyFont="0" applyFill="0" applyBorder="0" applyAlignment="0" applyProtection="0"/>
    <xf numFmtId="0" fontId="24" fillId="0" borderId="0"/>
    <xf numFmtId="0" fontId="24" fillId="0" borderId="0"/>
    <xf numFmtId="0" fontId="24" fillId="0" borderId="0"/>
    <xf numFmtId="0" fontId="1" fillId="0" borderId="0"/>
    <xf numFmtId="0" fontId="24" fillId="0" borderId="0"/>
    <xf numFmtId="0" fontId="1" fillId="0" borderId="0"/>
    <xf numFmtId="0" fontId="24" fillId="0" borderId="0"/>
    <xf numFmtId="0" fontId="24" fillId="3" borderId="1" applyNumberFormat="0" applyFont="0" applyAlignment="0" applyProtection="0"/>
    <xf numFmtId="0" fontId="1" fillId="0" borderId="0"/>
    <xf numFmtId="0" fontId="24" fillId="0" borderId="0"/>
    <xf numFmtId="0" fontId="44" fillId="0" borderId="0"/>
    <xf numFmtId="0" fontId="50" fillId="0" borderId="0"/>
    <xf numFmtId="0" fontId="50" fillId="0" borderId="0"/>
  </cellStyleXfs>
  <cellXfs count="308">
    <xf numFmtId="0" fontId="0" fillId="0" borderId="0" xfId="0"/>
    <xf numFmtId="0" fontId="7" fillId="0" borderId="0" xfId="4" applyFont="1"/>
    <xf numFmtId="0" fontId="7" fillId="0" borderId="0" xfId="4" applyFont="1" applyProtection="1">
      <protection locked="0"/>
    </xf>
    <xf numFmtId="0" fontId="2" fillId="0" borderId="0" xfId="4"/>
    <xf numFmtId="0" fontId="8" fillId="5" borderId="2" xfId="4" applyFont="1" applyFill="1" applyBorder="1" applyAlignment="1" applyProtection="1">
      <alignment horizontal="center"/>
      <protection locked="0"/>
    </xf>
    <xf numFmtId="0" fontId="2" fillId="0" borderId="0" xfId="4" applyProtection="1">
      <protection locked="0"/>
    </xf>
    <xf numFmtId="0" fontId="12" fillId="0" borderId="2" xfId="4" applyFont="1" applyBorder="1" applyAlignment="1">
      <alignment vertical="center"/>
    </xf>
    <xf numFmtId="0" fontId="9" fillId="0" borderId="2" xfId="4" applyFont="1" applyBorder="1" applyAlignment="1">
      <alignment horizontal="left" vertical="center"/>
    </xf>
    <xf numFmtId="0" fontId="9" fillId="0" borderId="2" xfId="4" applyFont="1" applyBorder="1" applyAlignment="1" applyProtection="1">
      <alignment vertical="center"/>
      <protection locked="0"/>
    </xf>
    <xf numFmtId="0" fontId="12" fillId="0" borderId="2" xfId="4" applyFont="1" applyBorder="1" applyAlignment="1">
      <alignment vertical="center" wrapText="1"/>
    </xf>
    <xf numFmtId="0" fontId="9" fillId="0" borderId="2" xfId="5" applyFont="1" applyBorder="1" applyAlignment="1" applyProtection="1">
      <alignment horizontal="left" vertical="center" wrapText="1"/>
      <protection locked="0"/>
    </xf>
    <xf numFmtId="0" fontId="9" fillId="0" borderId="3" xfId="5" applyFont="1" applyBorder="1" applyAlignment="1">
      <alignment horizontal="left" vertical="center" wrapText="1"/>
    </xf>
    <xf numFmtId="0" fontId="9" fillId="0" borderId="2" xfId="4" applyFont="1" applyBorder="1" applyAlignment="1" applyProtection="1">
      <alignment vertical="center" wrapText="1"/>
      <protection locked="0"/>
    </xf>
    <xf numFmtId="0" fontId="10" fillId="0" borderId="2" xfId="4" applyFont="1" applyBorder="1" applyAlignment="1" applyProtection="1">
      <alignment vertical="center" wrapText="1"/>
      <protection locked="0"/>
    </xf>
    <xf numFmtId="164" fontId="9" fillId="0" borderId="2" xfId="4" applyNumberFormat="1" applyFont="1" applyBorder="1" applyAlignment="1">
      <alignment horizontal="left" vertical="center"/>
    </xf>
    <xf numFmtId="0" fontId="13" fillId="0" borderId="2" xfId="6" applyFont="1" applyBorder="1" applyAlignment="1">
      <alignment horizontal="left" vertical="center"/>
    </xf>
    <xf numFmtId="0" fontId="13" fillId="0" borderId="2" xfId="6" applyFont="1" applyBorder="1" applyAlignment="1">
      <alignment horizontal="center" vertical="center"/>
    </xf>
    <xf numFmtId="0" fontId="12" fillId="0" borderId="3" xfId="4" applyFont="1" applyBorder="1" applyAlignment="1">
      <alignment vertical="center"/>
    </xf>
    <xf numFmtId="0" fontId="9" fillId="0" borderId="3" xfId="4" applyFont="1" applyBorder="1" applyAlignment="1">
      <alignment horizontal="center" vertical="center"/>
    </xf>
    <xf numFmtId="0" fontId="16" fillId="6" borderId="2" xfId="5" applyFont="1" applyFill="1" applyBorder="1" applyAlignment="1">
      <alignment horizontal="center" vertical="center" wrapText="1"/>
    </xf>
    <xf numFmtId="0" fontId="2" fillId="7" borderId="0" xfId="5" applyFill="1"/>
    <xf numFmtId="0" fontId="2" fillId="0" borderId="0" xfId="5"/>
    <xf numFmtId="0" fontId="9" fillId="0" borderId="2" xfId="5" applyFont="1" applyBorder="1" applyAlignment="1">
      <alignment horizontal="center" vertical="center"/>
    </xf>
    <xf numFmtId="0" fontId="9" fillId="0" borderId="2" xfId="0" applyFont="1" applyBorder="1" applyAlignment="1">
      <alignment horizontal="center" vertical="center"/>
    </xf>
    <xf numFmtId="0" fontId="17" fillId="0" borderId="2" xfId="0" applyFont="1" applyBorder="1" applyAlignment="1" applyProtection="1">
      <alignment horizontal="center" vertical="center" wrapText="1"/>
      <protection locked="0"/>
    </xf>
    <xf numFmtId="0" fontId="17" fillId="0" borderId="2" xfId="0" applyFont="1" applyBorder="1" applyAlignment="1" applyProtection="1">
      <alignment horizontal="center" vertical="center"/>
      <protection locked="0"/>
    </xf>
    <xf numFmtId="0" fontId="19" fillId="0" borderId="2" xfId="3" applyFont="1" applyFill="1" applyBorder="1" applyAlignment="1" applyProtection="1">
      <alignment horizontal="center" vertical="center"/>
    </xf>
    <xf numFmtId="0" fontId="20" fillId="7" borderId="0" xfId="5" applyFont="1" applyFill="1"/>
    <xf numFmtId="0" fontId="20" fillId="0" borderId="0" xfId="5" applyFont="1"/>
    <xf numFmtId="0" fontId="21" fillId="0" borderId="2" xfId="6" applyFont="1" applyBorder="1" applyAlignment="1">
      <alignment horizontal="center" vertical="center"/>
    </xf>
    <xf numFmtId="164" fontId="17" fillId="0" borderId="2" xfId="0" applyNumberFormat="1" applyFont="1" applyBorder="1" applyAlignment="1" applyProtection="1">
      <alignment horizontal="center" vertical="center" wrapText="1"/>
      <protection locked="0"/>
    </xf>
    <xf numFmtId="0" fontId="19" fillId="0" borderId="2" xfId="3" applyFont="1" applyBorder="1" applyAlignment="1">
      <alignment horizontal="center" vertical="center"/>
      <protection locked="0"/>
    </xf>
    <xf numFmtId="0" fontId="19" fillId="0" borderId="2" xfId="3" applyFont="1" applyBorder="1" applyAlignment="1" applyProtection="1">
      <alignment horizontal="center" vertical="center"/>
    </xf>
    <xf numFmtId="0" fontId="19" fillId="0" borderId="2" xfId="3" applyFont="1" applyBorder="1" applyAlignment="1" applyProtection="1">
      <alignment horizontal="center" vertical="center" wrapText="1"/>
      <protection locked="0"/>
    </xf>
    <xf numFmtId="0" fontId="17" fillId="0" borderId="0" xfId="0" applyFont="1" applyAlignment="1" applyProtection="1">
      <alignment horizontal="center" vertical="center" wrapText="1"/>
      <protection locked="0"/>
    </xf>
    <xf numFmtId="0" fontId="22" fillId="0" borderId="2" xfId="3" applyFont="1" applyBorder="1" applyAlignment="1" applyProtection="1">
      <alignment horizontal="center" vertical="center"/>
    </xf>
    <xf numFmtId="1" fontId="17" fillId="0" borderId="2" xfId="0" applyNumberFormat="1" applyFont="1" applyBorder="1" applyAlignment="1" applyProtection="1">
      <alignment horizontal="center" vertical="center"/>
      <protection locked="0"/>
    </xf>
    <xf numFmtId="0" fontId="7" fillId="0" borderId="2" xfId="0" applyFont="1" applyBorder="1" applyAlignment="1">
      <alignment horizontal="center" vertical="center"/>
    </xf>
    <xf numFmtId="0" fontId="21" fillId="0" borderId="2" xfId="6" applyFont="1" applyFill="1" applyBorder="1" applyAlignment="1">
      <alignment horizontal="center" vertical="center"/>
    </xf>
    <xf numFmtId="0" fontId="22" fillId="0" borderId="0" xfId="3" applyFont="1" applyAlignment="1" applyProtection="1">
      <alignment horizontal="center" vertical="center"/>
    </xf>
    <xf numFmtId="0" fontId="18" fillId="0" borderId="2" xfId="3" applyFill="1" applyBorder="1" applyAlignment="1" applyProtection="1">
      <alignment horizontal="center" vertical="center"/>
    </xf>
    <xf numFmtId="0" fontId="18" fillId="0" borderId="2" xfId="3" applyBorder="1" applyAlignment="1" applyProtection="1">
      <alignment horizontal="center" vertical="center"/>
    </xf>
    <xf numFmtId="0" fontId="20" fillId="0" borderId="2" xfId="5" applyFont="1" applyBorder="1"/>
    <xf numFmtId="1" fontId="17" fillId="0" borderId="3" xfId="0" applyNumberFormat="1" applyFont="1" applyBorder="1" applyAlignment="1" applyProtection="1">
      <alignment horizontal="center" vertical="center"/>
      <protection locked="0"/>
    </xf>
    <xf numFmtId="0" fontId="9" fillId="0" borderId="3" xfId="0" applyFont="1" applyBorder="1" applyAlignment="1">
      <alignment horizontal="center" vertical="center"/>
    </xf>
    <xf numFmtId="0" fontId="17" fillId="0" borderId="3" xfId="0" applyFont="1" applyBorder="1" applyAlignment="1" applyProtection="1">
      <alignment horizontal="center" vertical="center" wrapText="1"/>
      <protection locked="0"/>
    </xf>
    <xf numFmtId="0" fontId="17" fillId="0" borderId="3" xfId="0" applyFont="1" applyBorder="1" applyAlignment="1" applyProtection="1">
      <alignment horizontal="center" vertical="center"/>
      <protection locked="0"/>
    </xf>
    <xf numFmtId="0" fontId="19" fillId="0" borderId="3" xfId="3" applyFont="1" applyFill="1" applyBorder="1" applyAlignment="1" applyProtection="1">
      <alignment horizontal="center" vertical="center"/>
    </xf>
    <xf numFmtId="0" fontId="7" fillId="0" borderId="2" xfId="5" applyFont="1" applyBorder="1" applyAlignment="1">
      <alignment horizontal="center" vertical="center"/>
    </xf>
    <xf numFmtId="0" fontId="7" fillId="0" borderId="2" xfId="5" applyFont="1" applyBorder="1" applyAlignment="1">
      <alignment horizontal="center" vertical="center" wrapText="1"/>
    </xf>
    <xf numFmtId="165" fontId="7" fillId="0" borderId="2" xfId="5" applyNumberFormat="1" applyFont="1" applyBorder="1" applyAlignment="1">
      <alignment horizontal="center" vertical="center"/>
    </xf>
    <xf numFmtId="0" fontId="2" fillId="7" borderId="0" xfId="5" applyFill="1" applyAlignment="1">
      <alignment horizontal="center"/>
    </xf>
    <xf numFmtId="0" fontId="2" fillId="0" borderId="0" xfId="5" applyAlignment="1">
      <alignment horizontal="center"/>
    </xf>
    <xf numFmtId="0" fontId="7" fillId="0" borderId="2" xfId="5" applyFont="1" applyBorder="1" applyAlignment="1">
      <alignment horizontal="left" vertical="center" wrapText="1"/>
    </xf>
    <xf numFmtId="0" fontId="7" fillId="0" borderId="0" xfId="5" applyFont="1" applyAlignment="1">
      <alignment horizontal="center" vertical="center"/>
    </xf>
    <xf numFmtId="0" fontId="7" fillId="0" borderId="0" xfId="5" applyFont="1" applyAlignment="1">
      <alignment horizontal="left" vertical="center" wrapText="1"/>
    </xf>
    <xf numFmtId="0" fontId="7" fillId="0" borderId="0" xfId="5" applyFont="1" applyAlignment="1">
      <alignment horizontal="center" vertical="center" wrapText="1"/>
    </xf>
    <xf numFmtId="165" fontId="7" fillId="0" borderId="0" xfId="5" applyNumberFormat="1" applyFont="1" applyAlignment="1">
      <alignment horizontal="center" vertical="center"/>
    </xf>
    <xf numFmtId="165" fontId="2" fillId="0" borderId="0" xfId="5" applyNumberFormat="1" applyAlignment="1">
      <alignment horizontal="center"/>
    </xf>
    <xf numFmtId="166" fontId="2" fillId="0" borderId="0" xfId="5" applyNumberFormat="1" applyAlignment="1">
      <alignment horizontal="center"/>
    </xf>
    <xf numFmtId="0" fontId="2" fillId="0" borderId="0" xfId="5" applyAlignment="1">
      <alignment horizontal="left"/>
    </xf>
    <xf numFmtId="49" fontId="2" fillId="0" borderId="0" xfId="5" applyNumberFormat="1" applyAlignment="1">
      <alignment horizontal="center"/>
    </xf>
    <xf numFmtId="0" fontId="9" fillId="0" borderId="0" xfId="5" applyFont="1" applyAlignment="1">
      <alignment horizontal="left" vertical="center" wrapText="1"/>
    </xf>
    <xf numFmtId="0" fontId="2" fillId="0" borderId="0" xfId="5" applyAlignment="1" applyProtection="1">
      <alignment horizontal="left"/>
      <protection locked="0"/>
    </xf>
    <xf numFmtId="0" fontId="23" fillId="0" borderId="2" xfId="7" applyFont="1" applyBorder="1" applyAlignment="1" applyProtection="1">
      <alignment horizontal="center" vertical="center" wrapText="1"/>
      <protection locked="0"/>
    </xf>
    <xf numFmtId="0" fontId="23" fillId="0" borderId="2" xfId="7" applyFont="1" applyBorder="1" applyAlignment="1">
      <alignment horizontal="center" vertical="center" wrapText="1"/>
    </xf>
    <xf numFmtId="9" fontId="23" fillId="0" borderId="2" xfId="7" applyNumberFormat="1" applyFont="1" applyBorder="1" applyAlignment="1" applyProtection="1">
      <alignment horizontal="center" vertical="center" wrapText="1"/>
      <protection locked="0"/>
    </xf>
    <xf numFmtId="0" fontId="17" fillId="0" borderId="2" xfId="0" applyFont="1" applyBorder="1" applyAlignment="1">
      <alignment vertical="center"/>
    </xf>
    <xf numFmtId="0" fontId="17" fillId="0" borderId="0" xfId="0" applyFont="1"/>
    <xf numFmtId="0" fontId="24" fillId="0" borderId="2" xfId="0" applyFont="1" applyBorder="1" applyAlignment="1">
      <alignment horizontal="left" vertical="center" wrapText="1"/>
    </xf>
    <xf numFmtId="0" fontId="24" fillId="0" borderId="2" xfId="0" applyFont="1" applyBorder="1" applyAlignment="1">
      <alignment horizontal="center" vertical="center" wrapText="1"/>
    </xf>
    <xf numFmtId="9" fontId="24" fillId="0" borderId="2" xfId="8" applyBorder="1" applyAlignment="1">
      <alignment horizontal="center" vertical="center" wrapText="1"/>
    </xf>
    <xf numFmtId="0" fontId="25" fillId="0" borderId="2" xfId="0" applyFont="1" applyBorder="1" applyAlignment="1">
      <alignment vertical="center"/>
    </xf>
    <xf numFmtId="0" fontId="25" fillId="0" borderId="0" xfId="0" applyFont="1"/>
    <xf numFmtId="9" fontId="24" fillId="0" borderId="2" xfId="0" applyNumberFormat="1" applyFont="1" applyBorder="1" applyAlignment="1">
      <alignment horizontal="center" vertical="center" wrapText="1"/>
    </xf>
    <xf numFmtId="0" fontId="1" fillId="0" borderId="2" xfId="0" applyFont="1" applyBorder="1"/>
    <xf numFmtId="0" fontId="0" fillId="0" borderId="2" xfId="0" applyBorder="1" applyAlignment="1">
      <alignment horizontal="center" vertical="center" wrapText="1"/>
    </xf>
    <xf numFmtId="9" fontId="4" fillId="0" borderId="2" xfId="0" applyNumberFormat="1" applyFont="1" applyBorder="1" applyAlignment="1">
      <alignment horizontal="left" vertical="center" wrapText="1"/>
    </xf>
    <xf numFmtId="0" fontId="4" fillId="0" borderId="2" xfId="0" applyFont="1" applyBorder="1" applyAlignment="1">
      <alignment wrapText="1"/>
    </xf>
    <xf numFmtId="0" fontId="24" fillId="0" borderId="2" xfId="9" applyBorder="1" applyAlignment="1">
      <alignment horizontal="left" vertical="center" wrapText="1"/>
    </xf>
    <xf numFmtId="0" fontId="24" fillId="0" borderId="2" xfId="9" applyBorder="1" applyAlignment="1">
      <alignment horizontal="center" vertical="center" wrapText="1"/>
    </xf>
    <xf numFmtId="9" fontId="24" fillId="0" borderId="2" xfId="9" applyNumberFormat="1" applyBorder="1" applyAlignment="1">
      <alignment horizontal="center" vertical="center" wrapText="1"/>
    </xf>
    <xf numFmtId="0" fontId="24" fillId="0" borderId="2" xfId="0" applyFont="1" applyBorder="1" applyAlignment="1" applyProtection="1">
      <alignment horizontal="center" vertical="center" wrapText="1"/>
      <protection locked="0"/>
    </xf>
    <xf numFmtId="0" fontId="24" fillId="0" borderId="2" xfId="0" applyFont="1" applyBorder="1" applyAlignment="1">
      <alignment vertical="center" wrapText="1"/>
    </xf>
    <xf numFmtId="9" fontId="0" fillId="0" borderId="2" xfId="0" applyNumberFormat="1" applyBorder="1" applyAlignment="1">
      <alignment horizontal="center" vertical="center" wrapText="1"/>
    </xf>
    <xf numFmtId="0" fontId="25" fillId="0" borderId="2" xfId="0" applyFont="1" applyBorder="1"/>
    <xf numFmtId="9" fontId="25" fillId="0" borderId="2" xfId="0" applyNumberFormat="1" applyFont="1" applyBorder="1" applyAlignment="1">
      <alignment vertical="center" wrapText="1"/>
    </xf>
    <xf numFmtId="9" fontId="25" fillId="0" borderId="2" xfId="0" applyNumberFormat="1" applyFont="1" applyBorder="1" applyAlignment="1">
      <alignment vertical="center"/>
    </xf>
    <xf numFmtId="0" fontId="4" fillId="0" borderId="2" xfId="0" applyFont="1" applyBorder="1" applyAlignment="1">
      <alignment vertical="center"/>
    </xf>
    <xf numFmtId="1" fontId="26" fillId="0" borderId="2" xfId="0" applyNumberFormat="1" applyFont="1" applyBorder="1" applyAlignment="1">
      <alignment vertical="center" shrinkToFit="1"/>
    </xf>
    <xf numFmtId="1" fontId="7" fillId="0" borderId="2" xfId="0" applyNumberFormat="1" applyFont="1" applyBorder="1" applyAlignment="1">
      <alignment vertical="center" shrinkToFit="1"/>
    </xf>
    <xf numFmtId="0" fontId="24" fillId="0" borderId="2" xfId="10" applyBorder="1" applyAlignment="1">
      <alignment horizontal="left" vertical="center" wrapText="1"/>
    </xf>
    <xf numFmtId="0" fontId="24" fillId="0" borderId="2" xfId="10" applyBorder="1" applyAlignment="1">
      <alignment horizontal="center" vertical="center" wrapText="1"/>
    </xf>
    <xf numFmtId="0" fontId="25" fillId="8" borderId="0" xfId="0" applyFont="1" applyFill="1"/>
    <xf numFmtId="9" fontId="24" fillId="0" borderId="2" xfId="0" applyNumberFormat="1" applyFont="1" applyBorder="1" applyAlignment="1" applyProtection="1">
      <alignment horizontal="center" vertical="center" wrapText="1"/>
      <protection locked="0"/>
    </xf>
    <xf numFmtId="9" fontId="24" fillId="0" borderId="2" xfId="8" applyFill="1" applyBorder="1" applyAlignment="1">
      <alignment horizontal="center" vertical="center" wrapText="1"/>
    </xf>
    <xf numFmtId="0" fontId="27" fillId="0" borderId="2" xfId="10" applyFont="1" applyBorder="1" applyAlignment="1">
      <alignment horizontal="center" vertical="center" wrapText="1"/>
    </xf>
    <xf numFmtId="0" fontId="27" fillId="0" borderId="2" xfId="0" applyFont="1" applyBorder="1" applyAlignment="1">
      <alignment horizontal="center" vertical="center" wrapText="1"/>
    </xf>
    <xf numFmtId="0" fontId="24" fillId="0" borderId="2" xfId="2" applyFont="1" applyFill="1" applyBorder="1" applyAlignment="1">
      <alignment horizontal="center" vertical="center" wrapText="1"/>
    </xf>
    <xf numFmtId="9" fontId="27" fillId="0" borderId="2" xfId="0" applyNumberFormat="1" applyFont="1" applyBorder="1" applyAlignment="1" applyProtection="1">
      <alignment horizontal="center" vertical="center" wrapText="1"/>
      <protection locked="0"/>
    </xf>
    <xf numFmtId="0" fontId="24" fillId="0" borderId="2" xfId="10" applyBorder="1" applyAlignment="1">
      <alignment horizontal="left" vertical="center"/>
    </xf>
    <xf numFmtId="0" fontId="24" fillId="0" borderId="2" xfId="10" applyBorder="1" applyAlignment="1">
      <alignment horizontal="center" vertical="center"/>
    </xf>
    <xf numFmtId="9" fontId="17" fillId="0" borderId="2" xfId="10" applyNumberFormat="1" applyFont="1" applyBorder="1" applyAlignment="1">
      <alignment horizontal="center" vertical="center"/>
    </xf>
    <xf numFmtId="9" fontId="1" fillId="0" borderId="2" xfId="8" applyFont="1" applyFill="1" applyBorder="1" applyAlignment="1">
      <alignment vertical="center" wrapText="1"/>
    </xf>
    <xf numFmtId="0" fontId="28" fillId="0" borderId="2" xfId="11" applyFont="1" applyBorder="1" applyAlignment="1">
      <alignment vertical="center" wrapText="1"/>
    </xf>
    <xf numFmtId="0" fontId="29" fillId="0" borderId="2" xfId="0" applyFont="1" applyBorder="1" applyAlignment="1">
      <alignment vertical="center" wrapText="1"/>
    </xf>
    <xf numFmtId="0" fontId="25" fillId="0" borderId="2" xfId="0" applyFont="1" applyBorder="1" applyAlignment="1">
      <alignment vertical="center" wrapText="1"/>
    </xf>
    <xf numFmtId="9" fontId="7" fillId="0" borderId="2" xfId="0" applyNumberFormat="1" applyFont="1" applyBorder="1" applyAlignment="1">
      <alignment vertical="center" wrapText="1"/>
    </xf>
    <xf numFmtId="0" fontId="4" fillId="0" borderId="2" xfId="0" applyFont="1" applyBorder="1" applyAlignment="1">
      <alignment vertical="center" wrapText="1"/>
    </xf>
    <xf numFmtId="0" fontId="24" fillId="0" borderId="2" xfId="10" applyBorder="1" applyAlignment="1">
      <alignment vertical="center" wrapText="1"/>
    </xf>
    <xf numFmtId="9" fontId="24" fillId="0" borderId="2" xfId="10" applyNumberFormat="1" applyBorder="1" applyAlignment="1">
      <alignment horizontal="center" vertical="center" wrapText="1"/>
    </xf>
    <xf numFmtId="0" fontId="7" fillId="0" borderId="2" xfId="0" applyFont="1" applyBorder="1" applyAlignment="1">
      <alignment vertical="center" wrapText="1"/>
    </xf>
    <xf numFmtId="49" fontId="25" fillId="0" borderId="3" xfId="0" applyNumberFormat="1" applyFont="1" applyBorder="1" applyAlignment="1" applyProtection="1">
      <alignment horizontal="center" vertical="center" wrapText="1"/>
      <protection locked="0"/>
    </xf>
    <xf numFmtId="49" fontId="25" fillId="0" borderId="2" xfId="0" applyNumberFormat="1" applyFont="1" applyBorder="1" applyAlignment="1" applyProtection="1">
      <alignment horizontal="center" vertical="center" wrapText="1"/>
      <protection locked="0"/>
    </xf>
    <xf numFmtId="49" fontId="25" fillId="0" borderId="2" xfId="9" applyNumberFormat="1" applyFont="1" applyBorder="1" applyAlignment="1" applyProtection="1">
      <alignment horizontal="center" vertical="center" wrapText="1"/>
      <protection locked="0"/>
    </xf>
    <xf numFmtId="49" fontId="25" fillId="7" borderId="2" xfId="0" applyNumberFormat="1" applyFont="1" applyFill="1" applyBorder="1" applyAlignment="1" applyProtection="1">
      <alignment horizontal="center" vertical="center" wrapText="1"/>
      <protection locked="0"/>
    </xf>
    <xf numFmtId="0" fontId="30" fillId="0" borderId="2" xfId="0" applyFont="1" applyBorder="1" applyAlignment="1">
      <alignment horizontal="center" vertical="center" wrapText="1"/>
    </xf>
    <xf numFmtId="0" fontId="32" fillId="0" borderId="2" xfId="10" applyFont="1" applyBorder="1" applyAlignment="1">
      <alignment horizontal="center" vertical="center"/>
    </xf>
    <xf numFmtId="0" fontId="0" fillId="0" borderId="2" xfId="0" applyBorder="1" applyAlignment="1">
      <alignment horizontal="center" vertical="center"/>
    </xf>
    <xf numFmtId="0" fontId="0" fillId="0" borderId="0" xfId="0" applyAlignment="1">
      <alignment horizontal="center" vertical="center"/>
    </xf>
    <xf numFmtId="0" fontId="33" fillId="0" borderId="2" xfId="10" applyFont="1" applyBorder="1" applyAlignment="1">
      <alignment horizontal="center" vertical="center"/>
    </xf>
    <xf numFmtId="0" fontId="32" fillId="0" borderId="2" xfId="10" applyFont="1" applyBorder="1" applyAlignment="1">
      <alignment horizontal="center"/>
    </xf>
    <xf numFmtId="0" fontId="33" fillId="0" borderId="12" xfId="10" applyFont="1" applyBorder="1" applyAlignment="1">
      <alignment horizontal="center" vertical="center"/>
    </xf>
    <xf numFmtId="0" fontId="33" fillId="0" borderId="12" xfId="10" applyFont="1" applyBorder="1" applyAlignment="1">
      <alignment horizontal="center" vertical="center" wrapText="1"/>
    </xf>
    <xf numFmtId="0" fontId="32" fillId="0" borderId="2" xfId="10" applyFont="1" applyBorder="1" applyAlignment="1">
      <alignment horizontal="center" wrapText="1"/>
    </xf>
    <xf numFmtId="0" fontId="24" fillId="0" borderId="3" xfId="0" applyFont="1" applyBorder="1" applyAlignment="1">
      <alignment horizontal="center" vertical="center" wrapText="1"/>
    </xf>
    <xf numFmtId="0" fontId="24" fillId="0" borderId="3" xfId="0" applyFont="1" applyBorder="1" applyAlignment="1">
      <alignment horizontal="center" wrapText="1"/>
    </xf>
    <xf numFmtId="0" fontId="33" fillId="0" borderId="2" xfId="0" applyFont="1" applyBorder="1" applyAlignment="1">
      <alignment horizontal="center" vertical="center" wrapText="1"/>
    </xf>
    <xf numFmtId="0" fontId="24" fillId="0" borderId="2" xfId="10" applyBorder="1" applyAlignment="1" applyProtection="1">
      <alignment horizontal="left" vertical="center" wrapText="1"/>
      <protection locked="0"/>
    </xf>
    <xf numFmtId="0" fontId="24" fillId="0" borderId="2" xfId="10" applyBorder="1" applyAlignment="1" applyProtection="1">
      <alignment horizontal="center" vertical="center" wrapText="1"/>
      <protection locked="0"/>
    </xf>
    <xf numFmtId="9" fontId="24" fillId="0" borderId="2" xfId="10" applyNumberFormat="1" applyBorder="1" applyAlignment="1" applyProtection="1">
      <alignment horizontal="center" vertical="center" wrapText="1"/>
      <protection locked="0"/>
    </xf>
    <xf numFmtId="0" fontId="25" fillId="0" borderId="2" xfId="10" applyFont="1" applyBorder="1" applyAlignment="1">
      <alignment vertical="center"/>
    </xf>
    <xf numFmtId="9" fontId="4" fillId="0" borderId="2" xfId="10" applyNumberFormat="1" applyFont="1" applyBorder="1" applyAlignment="1">
      <alignment vertical="center" wrapText="1"/>
    </xf>
    <xf numFmtId="9" fontId="25" fillId="0" borderId="2" xfId="10" applyNumberFormat="1" applyFont="1" applyBorder="1" applyAlignment="1">
      <alignment vertical="center" wrapText="1"/>
    </xf>
    <xf numFmtId="9" fontId="24" fillId="0" borderId="2" xfId="8" applyFont="1" applyBorder="1" applyAlignment="1">
      <alignment horizontal="center" vertical="center" wrapText="1"/>
    </xf>
    <xf numFmtId="167" fontId="24" fillId="0" borderId="2" xfId="8" applyNumberFormat="1" applyFont="1" applyBorder="1" applyAlignment="1">
      <alignment horizontal="center" vertical="center" wrapText="1"/>
    </xf>
    <xf numFmtId="0" fontId="25" fillId="0" borderId="2" xfId="0" applyFont="1" applyBorder="1" applyAlignment="1">
      <alignment horizontal="center" vertical="center" wrapText="1"/>
    </xf>
    <xf numFmtId="0" fontId="25" fillId="9" borderId="0" xfId="0" applyFont="1" applyFill="1"/>
    <xf numFmtId="0" fontId="24" fillId="0" borderId="2" xfId="0" applyFont="1" applyBorder="1" applyAlignment="1">
      <alignment horizontal="center" vertical="center"/>
    </xf>
    <xf numFmtId="10" fontId="24" fillId="0" borderId="2" xfId="0" applyNumberFormat="1" applyFont="1" applyBorder="1" applyAlignment="1">
      <alignment horizontal="center" vertical="center" wrapText="1"/>
    </xf>
    <xf numFmtId="0" fontId="24" fillId="0" borderId="2" xfId="12" applyFont="1" applyBorder="1" applyAlignment="1">
      <alignment horizontal="center" vertical="center" wrapText="1"/>
    </xf>
    <xf numFmtId="0" fontId="34" fillId="0" borderId="2" xfId="0" applyFont="1" applyBorder="1" applyAlignment="1">
      <alignment horizontal="center" vertical="center" wrapText="1"/>
    </xf>
    <xf numFmtId="49" fontId="24" fillId="0" borderId="2" xfId="13" applyNumberFormat="1" applyBorder="1" applyAlignment="1">
      <alignment horizontal="center" vertical="center" wrapText="1"/>
    </xf>
    <xf numFmtId="10" fontId="24" fillId="0" borderId="2" xfId="14" applyNumberFormat="1" applyFont="1" applyBorder="1" applyAlignment="1">
      <alignment horizontal="center" vertical="center" wrapText="1"/>
    </xf>
    <xf numFmtId="9" fontId="25" fillId="0" borderId="2" xfId="14" applyNumberFormat="1" applyFont="1" applyBorder="1" applyAlignment="1">
      <alignment vertical="center" wrapText="1"/>
    </xf>
    <xf numFmtId="0" fontId="0" fillId="0" borderId="2" xfId="0" applyBorder="1" applyAlignment="1">
      <alignment vertical="center"/>
    </xf>
    <xf numFmtId="0" fontId="0" fillId="0" borderId="2" xfId="0" applyBorder="1" applyAlignment="1">
      <alignment horizontal="center"/>
    </xf>
    <xf numFmtId="9" fontId="17" fillId="0" borderId="2" xfId="0" applyNumberFormat="1" applyFont="1" applyBorder="1" applyAlignment="1">
      <alignment horizontal="center" vertical="center"/>
    </xf>
    <xf numFmtId="0" fontId="23" fillId="0" borderId="13" xfId="15" applyFont="1" applyBorder="1" applyAlignment="1">
      <alignment horizontal="center" vertical="center" wrapText="1"/>
    </xf>
    <xf numFmtId="0" fontId="23" fillId="0" borderId="2" xfId="15" applyFont="1" applyBorder="1" applyAlignment="1">
      <alignment horizontal="center" vertical="center" wrapText="1"/>
    </xf>
    <xf numFmtId="0" fontId="23" fillId="0" borderId="14" xfId="15" applyFont="1" applyBorder="1" applyAlignment="1">
      <alignment horizontal="center" vertical="center" wrapText="1"/>
    </xf>
    <xf numFmtId="0" fontId="0" fillId="0" borderId="2" xfId="0" applyBorder="1" applyAlignment="1">
      <alignment horizontal="left" vertical="center" wrapText="1"/>
    </xf>
    <xf numFmtId="8" fontId="0" fillId="0" borderId="2" xfId="0" applyNumberFormat="1" applyBorder="1" applyAlignment="1">
      <alignment horizontal="center" vertical="center" wrapText="1"/>
    </xf>
    <xf numFmtId="0" fontId="36" fillId="0" borderId="2" xfId="0" applyFont="1" applyBorder="1" applyAlignment="1">
      <alignment horizontal="center" vertical="center" wrapText="1"/>
    </xf>
    <xf numFmtId="6" fontId="24" fillId="0" borderId="2" xfId="10" applyNumberFormat="1" applyBorder="1" applyAlignment="1">
      <alignment horizontal="center" vertical="center"/>
    </xf>
    <xf numFmtId="0" fontId="0" fillId="8" borderId="0" xfId="0" applyFill="1" applyAlignment="1">
      <alignment horizontal="center" vertical="center"/>
    </xf>
    <xf numFmtId="0" fontId="24" fillId="0" borderId="2" xfId="16" applyFill="1" applyBorder="1" applyAlignment="1">
      <alignment horizontal="center" vertical="center" wrapText="1"/>
    </xf>
    <xf numFmtId="0" fontId="24" fillId="0" borderId="9" xfId="0" applyFont="1" applyBorder="1" applyAlignment="1">
      <alignment horizontal="center" vertical="center" wrapText="1"/>
    </xf>
    <xf numFmtId="9" fontId="24" fillId="0" borderId="9" xfId="0" applyNumberFormat="1" applyFont="1" applyBorder="1" applyAlignment="1">
      <alignment horizontal="center" vertical="center" wrapText="1"/>
    </xf>
    <xf numFmtId="0" fontId="24" fillId="0" borderId="2" xfId="17" applyFont="1" applyBorder="1" applyAlignment="1">
      <alignment horizontal="center" vertical="center" wrapText="1"/>
    </xf>
    <xf numFmtId="9" fontId="0" fillId="0" borderId="2" xfId="8" applyFont="1" applyBorder="1" applyAlignment="1">
      <alignment horizontal="center" vertical="center" wrapText="1"/>
    </xf>
    <xf numFmtId="6" fontId="0" fillId="0" borderId="2" xfId="0" applyNumberFormat="1" applyBorder="1" applyAlignment="1">
      <alignment horizontal="center" vertical="center" wrapText="1"/>
    </xf>
    <xf numFmtId="0" fontId="24" fillId="0" borderId="0" xfId="0" applyFont="1" applyAlignment="1">
      <alignment horizontal="center" vertical="center" wrapText="1"/>
    </xf>
    <xf numFmtId="168" fontId="0" fillId="0" borderId="2" xfId="0" applyNumberFormat="1" applyBorder="1" applyAlignment="1">
      <alignment horizontal="center" vertical="center" wrapText="1"/>
    </xf>
    <xf numFmtId="0" fontId="36" fillId="0" borderId="2" xfId="0" applyFont="1" applyBorder="1" applyAlignment="1">
      <alignment horizontal="center" vertical="center"/>
    </xf>
    <xf numFmtId="8" fontId="24" fillId="0" borderId="2" xfId="0" applyNumberFormat="1" applyFont="1" applyBorder="1" applyAlignment="1">
      <alignment horizontal="center" vertical="center" wrapText="1"/>
    </xf>
    <xf numFmtId="2" fontId="24" fillId="0" borderId="2" xfId="0" applyNumberFormat="1" applyFont="1" applyBorder="1" applyAlignment="1">
      <alignment horizontal="center" vertical="center" wrapText="1"/>
    </xf>
    <xf numFmtId="0" fontId="36" fillId="0" borderId="0" xfId="0" applyFont="1" applyAlignment="1">
      <alignment horizontal="center" vertical="center"/>
    </xf>
    <xf numFmtId="0" fontId="7" fillId="0" borderId="2" xfId="0" applyFont="1" applyBorder="1" applyAlignment="1" applyProtection="1">
      <alignment horizontal="center" vertical="center" wrapText="1"/>
      <protection hidden="1"/>
    </xf>
    <xf numFmtId="0" fontId="0" fillId="0" borderId="12" xfId="0" applyBorder="1" applyAlignment="1">
      <alignment horizontal="center" vertical="center"/>
    </xf>
    <xf numFmtId="0" fontId="24" fillId="0" borderId="3" xfId="0" applyFont="1" applyBorder="1" applyAlignment="1">
      <alignment horizontal="center" vertical="center"/>
    </xf>
    <xf numFmtId="0" fontId="24" fillId="0" borderId="9" xfId="0" applyFont="1" applyBorder="1" applyAlignment="1">
      <alignment horizontal="center" vertical="center"/>
    </xf>
    <xf numFmtId="0" fontId="37" fillId="0" borderId="2" xfId="0" applyFont="1" applyBorder="1" applyAlignment="1" applyProtection="1">
      <alignment horizontal="center" vertical="center" wrapText="1"/>
      <protection hidden="1"/>
    </xf>
    <xf numFmtId="169" fontId="25" fillId="0" borderId="2" xfId="0" applyNumberFormat="1" applyFont="1" applyBorder="1" applyAlignment="1" applyProtection="1">
      <alignment horizontal="center" vertical="center" wrapText="1"/>
      <protection locked="0"/>
    </xf>
    <xf numFmtId="10" fontId="0" fillId="0" borderId="2" xfId="0" applyNumberFormat="1" applyBorder="1" applyAlignment="1">
      <alignment horizontal="center" vertical="center" wrapText="1"/>
    </xf>
    <xf numFmtId="0" fontId="24" fillId="0" borderId="9" xfId="0" applyFont="1" applyBorder="1" applyAlignment="1">
      <alignment horizontal="left" vertical="center" wrapText="1"/>
    </xf>
    <xf numFmtId="0" fontId="24" fillId="0" borderId="9" xfId="17" applyFont="1" applyBorder="1" applyAlignment="1">
      <alignment horizontal="center" vertical="center" wrapText="1"/>
    </xf>
    <xf numFmtId="9" fontId="24" fillId="0" borderId="9" xfId="17" applyNumberFormat="1" applyFont="1" applyBorder="1" applyAlignment="1">
      <alignment horizontal="center" vertical="center" wrapText="1"/>
    </xf>
    <xf numFmtId="0" fontId="0" fillId="0" borderId="9" xfId="0" applyBorder="1" applyAlignment="1">
      <alignment horizontal="center" vertical="center" wrapText="1"/>
    </xf>
    <xf numFmtId="9" fontId="24" fillId="0" borderId="2" xfId="17" applyNumberFormat="1" applyFont="1" applyBorder="1" applyAlignment="1">
      <alignment horizontal="center" vertical="center" wrapText="1"/>
    </xf>
    <xf numFmtId="0" fontId="24" fillId="0" borderId="2" xfId="18" applyBorder="1" applyAlignment="1">
      <alignment horizontal="center" vertical="center" wrapText="1"/>
    </xf>
    <xf numFmtId="0" fontId="0" fillId="0" borderId="2" xfId="0" applyBorder="1"/>
    <xf numFmtId="0" fontId="24" fillId="0" borderId="9" xfId="18" applyBorder="1" applyAlignment="1">
      <alignment vertical="center" wrapText="1"/>
    </xf>
    <xf numFmtId="9" fontId="24" fillId="0" borderId="9" xfId="18" applyNumberFormat="1" applyBorder="1" applyAlignment="1">
      <alignment horizontal="center" vertical="center" wrapText="1"/>
    </xf>
    <xf numFmtId="0" fontId="24" fillId="0" borderId="15" xfId="18" applyBorder="1" applyAlignment="1">
      <alignment horizontal="center" vertical="center" wrapText="1"/>
    </xf>
    <xf numFmtId="0" fontId="24" fillId="0" borderId="4" xfId="18" applyBorder="1" applyAlignment="1">
      <alignment vertical="center" wrapText="1"/>
    </xf>
    <xf numFmtId="0" fontId="24" fillId="0" borderId="3" xfId="17" applyFont="1" applyBorder="1" applyAlignment="1">
      <alignment horizontal="center" vertical="center" wrapText="1"/>
    </xf>
    <xf numFmtId="9" fontId="24" fillId="0" borderId="4" xfId="18" applyNumberFormat="1" applyBorder="1" applyAlignment="1">
      <alignment horizontal="center" vertical="center" wrapText="1"/>
    </xf>
    <xf numFmtId="0" fontId="24" fillId="0" borderId="5" xfId="18" applyBorder="1" applyAlignment="1">
      <alignment horizontal="center" vertical="center" wrapText="1"/>
    </xf>
    <xf numFmtId="0" fontId="24" fillId="0" borderId="3" xfId="18" applyBorder="1" applyAlignment="1">
      <alignment horizontal="center" vertical="center" wrapText="1"/>
    </xf>
    <xf numFmtId="0" fontId="24" fillId="0" borderId="2" xfId="18" applyBorder="1" applyAlignment="1">
      <alignment vertical="center" wrapText="1"/>
    </xf>
    <xf numFmtId="9" fontId="24" fillId="0" borderId="2" xfId="18" applyNumberFormat="1" applyBorder="1" applyAlignment="1">
      <alignment horizontal="center" vertical="center" wrapText="1"/>
    </xf>
    <xf numFmtId="0" fontId="0" fillId="0" borderId="12" xfId="0" applyBorder="1"/>
    <xf numFmtId="0" fontId="24" fillId="0" borderId="13" xfId="18" applyBorder="1" applyAlignment="1">
      <alignment horizontal="center" vertical="center" wrapText="1"/>
    </xf>
    <xf numFmtId="0" fontId="24" fillId="0" borderId="9" xfId="18" applyBorder="1" applyAlignment="1">
      <alignment horizontal="center" vertical="center" wrapText="1"/>
    </xf>
    <xf numFmtId="8" fontId="24" fillId="0" borderId="15" xfId="18" applyNumberFormat="1" applyBorder="1" applyAlignment="1">
      <alignment horizontal="center" vertical="center" wrapText="1"/>
    </xf>
    <xf numFmtId="8" fontId="24" fillId="0" borderId="15" xfId="10" applyNumberFormat="1" applyBorder="1" applyAlignment="1">
      <alignment horizontal="center" vertical="center" wrapText="1"/>
    </xf>
    <xf numFmtId="0" fontId="24" fillId="0" borderId="15" xfId="10" applyBorder="1" applyAlignment="1">
      <alignment horizontal="center" vertical="center" wrapText="1"/>
    </xf>
    <xf numFmtId="0" fontId="0" fillId="0" borderId="15" xfId="0" applyBorder="1" applyAlignment="1">
      <alignment vertical="center"/>
    </xf>
    <xf numFmtId="0" fontId="0" fillId="0" borderId="0" xfId="0" applyAlignment="1">
      <alignment vertical="center"/>
    </xf>
    <xf numFmtId="0" fontId="38" fillId="0" borderId="9" xfId="15" applyFont="1" applyBorder="1" applyAlignment="1">
      <alignment horizontal="center" vertical="center" wrapText="1"/>
    </xf>
    <xf numFmtId="8" fontId="0" fillId="0" borderId="0" xfId="0" applyNumberFormat="1" applyAlignment="1">
      <alignment horizontal="center" vertical="center" wrapText="1"/>
    </xf>
    <xf numFmtId="0" fontId="24" fillId="0" borderId="2" xfId="9" applyBorder="1" applyAlignment="1">
      <alignment vertical="center" wrapText="1"/>
    </xf>
    <xf numFmtId="0" fontId="24" fillId="0" borderId="0" xfId="0" applyFont="1"/>
    <xf numFmtId="0" fontId="0" fillId="0" borderId="2" xfId="0" applyBorder="1" applyAlignment="1">
      <alignment vertical="center" wrapText="1"/>
    </xf>
    <xf numFmtId="9" fontId="24" fillId="0" borderId="2" xfId="0" quotePrefix="1" applyNumberFormat="1" applyFont="1" applyBorder="1" applyAlignment="1">
      <alignment horizontal="center" vertical="center" wrapText="1"/>
    </xf>
    <xf numFmtId="9" fontId="36" fillId="0" borderId="2" xfId="0" applyNumberFormat="1" applyFont="1" applyBorder="1" applyAlignment="1">
      <alignment horizontal="center" vertical="center" wrapText="1"/>
    </xf>
    <xf numFmtId="10" fontId="36" fillId="0" borderId="2" xfId="0" applyNumberFormat="1" applyFont="1" applyBorder="1" applyAlignment="1">
      <alignment horizontal="center" vertical="center" wrapText="1"/>
    </xf>
    <xf numFmtId="9" fontId="36" fillId="0" borderId="2" xfId="0" quotePrefix="1" applyNumberFormat="1" applyFont="1" applyBorder="1" applyAlignment="1">
      <alignment horizontal="center" vertical="center" wrapText="1"/>
    </xf>
    <xf numFmtId="0" fontId="0" fillId="0" borderId="0" xfId="0" applyAlignment="1">
      <alignment horizontal="center"/>
    </xf>
    <xf numFmtId="0" fontId="36" fillId="0" borderId="0" xfId="0" applyFont="1" applyAlignment="1">
      <alignment horizontal="center"/>
    </xf>
    <xf numFmtId="0" fontId="24"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40" fillId="0" borderId="0" xfId="0" applyFont="1" applyAlignment="1">
      <alignment horizontal="center" vertical="center" wrapText="1"/>
    </xf>
    <xf numFmtId="0" fontId="18" fillId="0" borderId="0" xfId="3" applyAlignment="1" applyProtection="1">
      <alignment horizontal="center" vertical="center" wrapText="1"/>
    </xf>
    <xf numFmtId="0" fontId="24" fillId="0" borderId="0" xfId="0" applyFont="1" applyAlignment="1">
      <alignment horizontal="center" vertical="center"/>
    </xf>
    <xf numFmtId="0" fontId="41" fillId="0" borderId="0" xfId="3" applyFont="1" applyAlignment="1" applyProtection="1">
      <alignment horizontal="center" vertical="center" wrapText="1"/>
    </xf>
    <xf numFmtId="0" fontId="42" fillId="0" borderId="0" xfId="3" applyFont="1" applyAlignment="1" applyProtection="1">
      <alignment horizontal="center" vertical="center" wrapText="1"/>
    </xf>
    <xf numFmtId="0" fontId="24" fillId="0" borderId="0" xfId="0" applyFont="1" applyAlignment="1">
      <alignment horizontal="center" wrapText="1"/>
    </xf>
    <xf numFmtId="0" fontId="24" fillId="0" borderId="0" xfId="10" applyAlignment="1">
      <alignment vertical="center" wrapText="1"/>
    </xf>
    <xf numFmtId="0" fontId="24" fillId="0" borderId="0" xfId="10" applyAlignment="1">
      <alignment horizontal="center" vertical="center" wrapText="1"/>
    </xf>
    <xf numFmtId="0" fontId="24" fillId="0" borderId="0" xfId="10"/>
    <xf numFmtId="0" fontId="40" fillId="0" borderId="0" xfId="10" applyFont="1" applyAlignment="1">
      <alignment horizontal="center" vertical="center" wrapText="1"/>
    </xf>
    <xf numFmtId="0" fontId="40" fillId="11" borderId="0" xfId="10" applyFont="1" applyFill="1" applyAlignment="1">
      <alignment horizontal="center" vertical="center" wrapText="1"/>
    </xf>
    <xf numFmtId="0" fontId="24" fillId="0" borderId="0" xfId="10" applyAlignment="1">
      <alignment horizontal="left" wrapText="1"/>
    </xf>
    <xf numFmtId="0" fontId="24" fillId="0" borderId="0" xfId="10" applyAlignment="1">
      <alignment horizontal="center" wrapText="1"/>
    </xf>
    <xf numFmtId="0" fontId="24" fillId="0" borderId="0" xfId="10" applyAlignment="1">
      <alignment horizontal="left"/>
    </xf>
    <xf numFmtId="0" fontId="24" fillId="0" borderId="0" xfId="10" applyAlignment="1">
      <alignment wrapText="1"/>
    </xf>
    <xf numFmtId="0" fontId="36" fillId="11" borderId="2" xfId="10" applyFont="1" applyFill="1" applyBorder="1" applyAlignment="1">
      <alignment wrapText="1"/>
    </xf>
    <xf numFmtId="0" fontId="36" fillId="11" borderId="2" xfId="10" applyFont="1" applyFill="1" applyBorder="1" applyAlignment="1">
      <alignment vertical="center" wrapText="1"/>
    </xf>
    <xf numFmtId="0" fontId="36" fillId="0" borderId="0" xfId="10" applyFont="1" applyAlignment="1">
      <alignment vertical="center" wrapText="1"/>
    </xf>
    <xf numFmtId="0" fontId="24" fillId="0" borderId="0" xfId="10" applyAlignment="1">
      <alignment horizontal="left" vertical="top"/>
    </xf>
    <xf numFmtId="1" fontId="24" fillId="0" borderId="0" xfId="10" applyNumberFormat="1" applyAlignment="1">
      <alignment horizontal="left" vertical="top"/>
    </xf>
    <xf numFmtId="0" fontId="45" fillId="0" borderId="18" xfId="19" applyFont="1" applyBorder="1" applyAlignment="1">
      <alignment vertical="center" wrapText="1"/>
    </xf>
    <xf numFmtId="0" fontId="45" fillId="0" borderId="18" xfId="19" applyFont="1" applyBorder="1" applyAlignment="1">
      <alignment horizontal="center" vertical="center" wrapText="1"/>
    </xf>
    <xf numFmtId="0" fontId="46" fillId="0" borderId="0" xfId="10" applyFont="1" applyAlignment="1">
      <alignment horizontal="center" vertical="center" wrapText="1"/>
    </xf>
    <xf numFmtId="49" fontId="34" fillId="12" borderId="19" xfId="10" applyNumberFormat="1" applyFont="1" applyFill="1" applyBorder="1" applyAlignment="1">
      <alignment horizontal="left" vertical="center"/>
    </xf>
    <xf numFmtId="0" fontId="24" fillId="0" borderId="19" xfId="10" applyBorder="1" applyAlignment="1">
      <alignment horizontal="center" vertical="center" wrapText="1"/>
    </xf>
    <xf numFmtId="49" fontId="34" fillId="12" borderId="19" xfId="10" applyNumberFormat="1" applyFont="1" applyFill="1" applyBorder="1" applyAlignment="1">
      <alignment horizontal="right" vertical="center"/>
    </xf>
    <xf numFmtId="49" fontId="47" fillId="12" borderId="19" xfId="10" applyNumberFormat="1" applyFont="1" applyFill="1" applyBorder="1" applyAlignment="1">
      <alignment horizontal="left" vertical="center"/>
    </xf>
    <xf numFmtId="0" fontId="33" fillId="0" borderId="19" xfId="10" applyFont="1" applyBorder="1"/>
    <xf numFmtId="49" fontId="34" fillId="12" borderId="19" xfId="0" applyNumberFormat="1" applyFont="1" applyFill="1" applyBorder="1" applyAlignment="1">
      <alignment horizontal="left" vertical="center"/>
    </xf>
    <xf numFmtId="49" fontId="34" fillId="12" borderId="19" xfId="0" applyNumberFormat="1" applyFont="1" applyFill="1" applyBorder="1" applyAlignment="1">
      <alignment horizontal="center" vertical="center"/>
    </xf>
    <xf numFmtId="0" fontId="0" fillId="0" borderId="19" xfId="0" applyBorder="1" applyAlignment="1">
      <alignment horizontal="center" vertical="center" wrapText="1"/>
    </xf>
    <xf numFmtId="164" fontId="34" fillId="12" borderId="19" xfId="0" applyNumberFormat="1" applyFont="1" applyFill="1" applyBorder="1" applyAlignment="1">
      <alignment horizontal="center" vertical="center"/>
    </xf>
    <xf numFmtId="0" fontId="30" fillId="0" borderId="19" xfId="0" applyFont="1" applyBorder="1" applyAlignment="1">
      <alignment horizontal="center" vertical="center" wrapText="1"/>
    </xf>
    <xf numFmtId="0" fontId="24" fillId="0" borderId="0" xfId="3" applyFont="1" applyAlignment="1" applyProtection="1">
      <alignment horizontal="center" vertical="center" wrapText="1"/>
    </xf>
    <xf numFmtId="0" fontId="24" fillId="0" borderId="0" xfId="0" applyFont="1" applyAlignment="1">
      <alignment horizontal="left" vertical="center" wrapText="1"/>
    </xf>
    <xf numFmtId="0" fontId="40" fillId="0" borderId="2" xfId="0" applyFont="1" applyBorder="1" applyAlignment="1">
      <alignment horizontal="center" vertical="center" wrapText="1"/>
    </xf>
    <xf numFmtId="0" fontId="33" fillId="13" borderId="2" xfId="0" applyFont="1" applyFill="1" applyBorder="1" applyAlignment="1">
      <alignment horizontal="center" vertical="center" wrapText="1"/>
    </xf>
    <xf numFmtId="0" fontId="33" fillId="0" borderId="2" xfId="0" applyFont="1" applyBorder="1" applyAlignment="1">
      <alignment horizontal="center"/>
    </xf>
    <xf numFmtId="0" fontId="43" fillId="0" borderId="2" xfId="3" applyFont="1" applyBorder="1" applyAlignment="1" applyProtection="1">
      <alignment horizontal="center" vertical="center" wrapText="1"/>
    </xf>
    <xf numFmtId="0" fontId="48" fillId="0" borderId="0" xfId="0" applyFont="1" applyAlignment="1">
      <alignment horizontal="center"/>
    </xf>
    <xf numFmtId="0" fontId="18" fillId="0" borderId="0" xfId="3" applyAlignment="1" applyProtection="1">
      <alignment horizontal="center" vertical="center"/>
    </xf>
    <xf numFmtId="0" fontId="24" fillId="0" borderId="19" xfId="0" applyFont="1" applyBorder="1" applyAlignment="1">
      <alignment horizontal="center" vertical="center" wrapText="1"/>
    </xf>
    <xf numFmtId="0" fontId="24" fillId="0" borderId="19" xfId="0" applyFont="1" applyBorder="1" applyAlignment="1">
      <alignment horizontal="left" vertical="center"/>
    </xf>
    <xf numFmtId="0" fontId="24" fillId="0" borderId="19" xfId="0" applyFont="1" applyBorder="1" applyAlignment="1">
      <alignment horizontal="center" vertical="center"/>
    </xf>
    <xf numFmtId="0" fontId="43" fillId="0" borderId="0" xfId="3" applyFont="1" applyAlignment="1" applyProtection="1">
      <alignment horizontal="center" vertical="center" wrapText="1"/>
    </xf>
    <xf numFmtId="0" fontId="49" fillId="14" borderId="20" xfId="0" applyFont="1" applyFill="1" applyBorder="1" applyAlignment="1">
      <alignment horizontal="left"/>
    </xf>
    <xf numFmtId="0" fontId="0" fillId="0" borderId="0" xfId="0" applyAlignment="1">
      <alignment horizontal="left" vertical="center" wrapText="1"/>
    </xf>
    <xf numFmtId="0" fontId="24" fillId="0" borderId="0" xfId="0" applyFont="1" applyAlignment="1">
      <alignment vertical="center"/>
    </xf>
    <xf numFmtId="0" fontId="18" fillId="0" borderId="0" xfId="3" applyAlignment="1" applyProtection="1">
      <alignment vertical="center" wrapText="1"/>
    </xf>
    <xf numFmtId="170" fontId="0" fillId="0" borderId="0" xfId="0" applyNumberFormat="1" applyAlignment="1">
      <alignment horizontal="center" vertical="center" wrapText="1"/>
    </xf>
    <xf numFmtId="0" fontId="24" fillId="0" borderId="0" xfId="20" applyFont="1" applyAlignment="1">
      <alignment vertical="center"/>
    </xf>
    <xf numFmtId="0" fontId="24" fillId="0" borderId="0" xfId="20" applyFont="1" applyAlignment="1">
      <alignment horizontal="center" vertical="center"/>
    </xf>
    <xf numFmtId="0" fontId="43" fillId="0" borderId="0" xfId="3" applyFont="1" applyAlignment="1" applyProtection="1">
      <alignment horizontal="center" vertical="center"/>
    </xf>
    <xf numFmtId="0" fontId="24" fillId="0" borderId="0" xfId="21" applyFont="1" applyAlignment="1">
      <alignment vertical="center"/>
    </xf>
    <xf numFmtId="0" fontId="24" fillId="0" borderId="0" xfId="21" applyFont="1" applyAlignment="1">
      <alignment horizontal="center" vertical="center"/>
    </xf>
    <xf numFmtId="0" fontId="32" fillId="0" borderId="0" xfId="1" applyFont="1" applyFill="1" applyAlignment="1">
      <alignment horizontal="center" vertical="center"/>
    </xf>
    <xf numFmtId="0" fontId="24" fillId="0" borderId="21" xfId="20" applyFont="1" applyBorder="1" applyAlignment="1">
      <alignment vertical="center"/>
    </xf>
    <xf numFmtId="0" fontId="24" fillId="0" borderId="21" xfId="20" applyFont="1" applyBorder="1" applyAlignment="1">
      <alignment horizontal="center" vertical="center"/>
    </xf>
    <xf numFmtId="0" fontId="43" fillId="0" borderId="21" xfId="3" applyFont="1" applyBorder="1" applyAlignment="1" applyProtection="1">
      <alignment horizontal="center" vertical="center"/>
    </xf>
    <xf numFmtId="0" fontId="24" fillId="0" borderId="21" xfId="0" applyFont="1" applyBorder="1" applyAlignment="1">
      <alignment horizontal="center" vertical="center"/>
    </xf>
    <xf numFmtId="49" fontId="0" fillId="0" borderId="0" xfId="0" applyNumberFormat="1" applyAlignment="1">
      <alignment vertical="center" wrapText="1"/>
    </xf>
    <xf numFmtId="49" fontId="0" fillId="0" borderId="0" xfId="0" applyNumberFormat="1" applyAlignment="1">
      <alignment horizontal="center" vertical="center" wrapText="1"/>
    </xf>
    <xf numFmtId="49" fontId="24" fillId="0" borderId="0" xfId="0" applyNumberFormat="1" applyFont="1" applyAlignment="1">
      <alignment horizontal="center" vertical="center"/>
    </xf>
    <xf numFmtId="0" fontId="24" fillId="0" borderId="0" xfId="3" applyFont="1" applyAlignment="1" applyProtection="1">
      <alignment horizontal="center" vertical="center"/>
    </xf>
    <xf numFmtId="49" fontId="0" fillId="0" borderId="21" xfId="0" applyNumberFormat="1" applyBorder="1" applyAlignment="1">
      <alignment vertical="center" wrapText="1"/>
    </xf>
    <xf numFmtId="49" fontId="0" fillId="0" borderId="21" xfId="0" applyNumberFormat="1" applyBorder="1" applyAlignment="1">
      <alignment horizontal="center" vertical="center" wrapText="1"/>
    </xf>
    <xf numFmtId="49" fontId="0" fillId="0" borderId="0" xfId="0" applyNumberFormat="1" applyAlignment="1">
      <alignment vertical="center"/>
    </xf>
    <xf numFmtId="49" fontId="0" fillId="0" borderId="0" xfId="0" applyNumberFormat="1" applyAlignment="1">
      <alignment horizontal="center" vertical="center"/>
    </xf>
    <xf numFmtId="49" fontId="0" fillId="0" borderId="21" xfId="0" applyNumberFormat="1" applyBorder="1" applyAlignment="1">
      <alignment vertical="center"/>
    </xf>
    <xf numFmtId="49" fontId="0" fillId="0" borderId="21" xfId="0" applyNumberFormat="1" applyBorder="1" applyAlignment="1">
      <alignment horizontal="center" vertical="center"/>
    </xf>
    <xf numFmtId="0" fontId="0" fillId="0" borderId="21" xfId="0" applyBorder="1" applyAlignment="1">
      <alignment horizontal="center" vertical="center" wrapText="1"/>
    </xf>
    <xf numFmtId="49" fontId="24" fillId="0" borderId="21" xfId="0" applyNumberFormat="1" applyFont="1" applyBorder="1" applyAlignment="1">
      <alignment horizontal="center" vertical="center"/>
    </xf>
    <xf numFmtId="0" fontId="24" fillId="0" borderId="21" xfId="0" applyFont="1" applyBorder="1" applyAlignment="1">
      <alignment horizontal="center" vertical="center" wrapText="1"/>
    </xf>
    <xf numFmtId="6" fontId="0" fillId="0" borderId="0" xfId="0" applyNumberFormat="1" applyAlignment="1">
      <alignment horizontal="center" vertical="center" wrapText="1"/>
    </xf>
    <xf numFmtId="0" fontId="24" fillId="0" borderId="0" xfId="0" applyFont="1" applyAlignment="1">
      <alignment horizontal="center"/>
    </xf>
    <xf numFmtId="0" fontId="36" fillId="0" borderId="0" xfId="0" applyFont="1" applyAlignment="1">
      <alignment vertical="center" wrapText="1"/>
    </xf>
    <xf numFmtId="0" fontId="51" fillId="0" borderId="0" xfId="0" applyFont="1" applyAlignment="1">
      <alignment horizontal="left" vertical="center"/>
    </xf>
    <xf numFmtId="0" fontId="51" fillId="0" borderId="0" xfId="0" applyFont="1" applyAlignment="1">
      <alignment horizontal="center" vertical="center"/>
    </xf>
    <xf numFmtId="0" fontId="9" fillId="0" borderId="2" xfId="4" applyFont="1" applyBorder="1" applyAlignment="1">
      <alignment horizontal="center" vertical="center"/>
    </xf>
    <xf numFmtId="0" fontId="8" fillId="5" borderId="2" xfId="4" applyFont="1" applyFill="1" applyBorder="1" applyAlignment="1" applyProtection="1">
      <alignment horizontal="center"/>
      <protection locked="0"/>
    </xf>
    <xf numFmtId="49" fontId="9" fillId="0" borderId="3" xfId="4" applyNumberFormat="1" applyFont="1" applyBorder="1" applyAlignment="1" applyProtection="1">
      <alignment horizontal="left" vertical="top" wrapText="1"/>
      <protection locked="0"/>
    </xf>
    <xf numFmtId="49" fontId="9" fillId="0" borderId="4" xfId="4" applyNumberFormat="1" applyFont="1" applyBorder="1" applyAlignment="1" applyProtection="1">
      <alignment horizontal="left" vertical="top" wrapText="1"/>
      <protection locked="0"/>
    </xf>
    <xf numFmtId="49" fontId="9" fillId="0" borderId="9" xfId="4" applyNumberFormat="1" applyFont="1" applyBorder="1" applyAlignment="1" applyProtection="1">
      <alignment horizontal="left" vertical="top" wrapText="1"/>
      <protection locked="0"/>
    </xf>
    <xf numFmtId="0" fontId="14" fillId="0" borderId="5" xfId="5" applyFont="1" applyBorder="1" applyAlignment="1" applyProtection="1">
      <alignment horizontal="left" vertical="top" wrapText="1"/>
      <protection locked="0"/>
    </xf>
    <xf numFmtId="0" fontId="14" fillId="0" borderId="6" xfId="5" applyFont="1" applyBorder="1" applyAlignment="1" applyProtection="1">
      <alignment horizontal="left" vertical="top" wrapText="1"/>
      <protection locked="0"/>
    </xf>
    <xf numFmtId="0" fontId="14" fillId="0" borderId="7" xfId="5" applyFont="1" applyBorder="1" applyAlignment="1" applyProtection="1">
      <alignment horizontal="left" vertical="top" wrapText="1"/>
      <protection locked="0"/>
    </xf>
    <xf numFmtId="0" fontId="14" fillId="0" borderId="8" xfId="5" applyFont="1" applyBorder="1" applyAlignment="1" applyProtection="1">
      <alignment horizontal="left" vertical="top" wrapText="1"/>
      <protection locked="0"/>
    </xf>
    <xf numFmtId="0" fontId="14" fillId="0" borderId="10" xfId="5" applyFont="1" applyBorder="1" applyAlignment="1" applyProtection="1">
      <alignment horizontal="left" vertical="top" wrapText="1"/>
      <protection locked="0"/>
    </xf>
    <xf numFmtId="0" fontId="14" fillId="0" borderId="11" xfId="5" applyFont="1" applyBorder="1" applyAlignment="1" applyProtection="1">
      <alignment horizontal="left" vertical="top" wrapText="1"/>
      <protection locked="0"/>
    </xf>
    <xf numFmtId="0" fontId="35" fillId="8" borderId="2" xfId="15" applyFont="1" applyFill="1" applyBorder="1" applyAlignment="1">
      <alignment vertical="center" wrapText="1"/>
    </xf>
    <xf numFmtId="0" fontId="35" fillId="10" borderId="3" xfId="15" applyFont="1" applyFill="1" applyBorder="1" applyAlignment="1">
      <alignment horizontal="left" vertical="center" wrapText="1"/>
    </xf>
    <xf numFmtId="0" fontId="39" fillId="10" borderId="3" xfId="15" applyFont="1" applyFill="1" applyBorder="1" applyAlignment="1">
      <alignment horizontal="left" vertical="center" wrapText="1"/>
    </xf>
    <xf numFmtId="0" fontId="35" fillId="8" borderId="16" xfId="15" applyFont="1" applyFill="1" applyBorder="1" applyAlignment="1">
      <alignment horizontal="left" vertical="center" wrapText="1"/>
    </xf>
    <xf numFmtId="0" fontId="39" fillId="8" borderId="17" xfId="15" applyFont="1" applyFill="1" applyBorder="1" applyAlignment="1">
      <alignment horizontal="left" vertical="center" wrapText="1"/>
    </xf>
  </cellXfs>
  <cellStyles count="22">
    <cellStyle name="Accent2" xfId="2" builtinId="33"/>
    <cellStyle name="Hyperlink" xfId="3" builtinId="8"/>
    <cellStyle name="Hyperlink 3" xfId="6" xr:uid="{6A5327DC-4B84-48A5-857D-6DB60D29E3EF}"/>
    <cellStyle name="Neutral" xfId="1" builtinId="28"/>
    <cellStyle name="Normal" xfId="0" builtinId="0"/>
    <cellStyle name="Normal 2 2" xfId="5" xr:uid="{84C1DBF7-FDFA-40BD-AA1A-FC73659E6BEF}"/>
    <cellStyle name="Normal 2 2 2" xfId="7" xr:uid="{AD2779A7-5E78-4A26-BA20-09FB17E22DE8}"/>
    <cellStyle name="Normal 2 2 2 2" xfId="10" xr:uid="{2E3FA6AD-2A24-4843-927F-8D93675801C1}"/>
    <cellStyle name="Normal 2 2 3" xfId="18" xr:uid="{C923D760-3D20-47A1-8A98-93FDFD00D4BE}"/>
    <cellStyle name="Normal 2 2 4 3 2 6 3" xfId="17" xr:uid="{93F85C22-A67E-4B3F-BD2F-D179DA62E292}"/>
    <cellStyle name="Normal 2 3 2 6 3" xfId="12" xr:uid="{2D60DB11-A826-4DB4-ACDB-C86B3C3AFCCD}"/>
    <cellStyle name="Normal 2 5" xfId="15" xr:uid="{98FEA25F-F5BF-4183-A5F2-37C9299677E8}"/>
    <cellStyle name="Normal 2 8 2 6" xfId="14" xr:uid="{C9C7E301-8AC5-4BCB-B830-5F4A77C8AF2C}"/>
    <cellStyle name="Normal 3" xfId="4" xr:uid="{F1A691FC-10AF-4A00-A179-942B84CE3966}"/>
    <cellStyle name="Normal 3 2" xfId="11" xr:uid="{2F323DEE-A511-4560-89D3-F9BDE3B279E4}"/>
    <cellStyle name="Normal 4" xfId="9" xr:uid="{B9DBF2BD-700C-44D2-8265-BED092A1DDA5}"/>
    <cellStyle name="Normal_DealerList_2" xfId="19" xr:uid="{2AA73297-BC7D-4CBA-AB54-B142EE1E09CA}"/>
    <cellStyle name="Normal_POWERED BASE UNITS" xfId="13" xr:uid="{FB5495D1-7268-45D0-8026-DFCE1255D229}"/>
    <cellStyle name="Normal_Sheet2" xfId="20" xr:uid="{FA82384D-6CD4-4428-80EB-58F3BD5E1F53}"/>
    <cellStyle name="Normal_Sheet3" xfId="21" xr:uid="{0AA48E9A-E248-4833-8040-66D853CB3B1C}"/>
    <cellStyle name="Note 2" xfId="16" xr:uid="{EA3FF13C-5779-44D8-836C-6AF89E2470E1}"/>
    <cellStyle name="Percent 2" xfId="8" xr:uid="{667B1623-E93B-4376-9A5A-90EFDAE2D5D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externalLink" Target="externalLinks/externalLink1.xml"/><Relationship Id="rId47"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theme" Target="theme/theme1.xml"/><Relationship Id="rId48" Type="http://schemas.openxmlformats.org/officeDocument/2006/relationships/customXml" Target="../customXml/item2.xml"/><Relationship Id="rId8" Type="http://schemas.openxmlformats.org/officeDocument/2006/relationships/worksheet" Target="worksheets/sheet8.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pagov.sharepoint.com/Users/slclark/Desktop/Temp%20Folder/4400020042%20%20Ag.%20Grounds%20Keeping%20%20Web%20posting-%20Earthborne%20updated%20addres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ob Aid"/>
      <sheetName val="Web Posting Checklist"/>
      <sheetName val="Supplier Tab"/>
      <sheetName val="Legal Transmittal"/>
      <sheetName val="Contract Overview"/>
      <sheetName val="Supplier Information"/>
      <sheetName val="Base Units - Awarded Equip."/>
      <sheetName val="Attachments &amp; Implements"/>
      <sheetName val="Maint. &amp; Repair Parts"/>
      <sheetName val="Ag. Industrial"/>
      <sheetName val="Alamo Group (TX)"/>
      <sheetName val="Bestline Leasing Inc. "/>
      <sheetName val="Cherry Valley "/>
      <sheetName val="Clark Eqpt. Co. DBA Bobcat Co."/>
      <sheetName val="CNH Ind. America LLC. "/>
      <sheetName val="Congdon (CADCO)"/>
      <sheetName val="DD Hurst DBA Powerpro"/>
      <sheetName val="Deere &amp; Company"/>
      <sheetName val="Diamond Mowers"/>
      <sheetName val="Eagle Power Turf &amp; Tractor"/>
      <sheetName val="Earthborne Inc."/>
      <sheetName val="Finch Services Inc. "/>
      <sheetName val="Great Plains DBA Landpride"/>
      <sheetName val="Green Cimber of North America"/>
      <sheetName val="H&amp;K Eqpt. Inc."/>
      <sheetName val="H A Dehart &amp; Son"/>
      <sheetName val="KPM Exceptional LLC. "/>
      <sheetName val="Kubota Tractor Corp."/>
      <sheetName val="Lawn &amp; Golf Supply Co. "/>
      <sheetName val="Lawn Eqpt. Parts Co. Inc. "/>
      <sheetName val="Morbark LLC. "/>
      <sheetName val="Moridge Manufacturing Inc. "/>
      <sheetName val="MTD Products Inc. "/>
      <sheetName val="Nolts Power Eqpt. LLC. "/>
      <sheetName val="Old Dominion Brush Co. (ODB) "/>
      <sheetName val="Prosser Power Group LLC. "/>
      <sheetName val="R&amp;S Eqpt. Repair LLC."/>
      <sheetName val="Schiller Grounds Care Inc. "/>
      <sheetName val="Stephenson Eqpt. Inc. "/>
      <sheetName val="Tiger Corporation"/>
      <sheetName val="Trius Inc."/>
      <sheetName val="Turf Eqpt. &amp; Supply Co. "/>
      <sheetName val="U S Municipal Supply Inc. "/>
      <sheetName val="Venture Products Inc. "/>
      <sheetName val="Vermeer Mid Atlantic LLC. "/>
    </sheetNames>
    <sheetDataSet>
      <sheetData sheetId="0"/>
      <sheetData sheetId="1">
        <row r="6">
          <cell r="H6" t="str">
            <v>Josyln Thomas</v>
          </cell>
        </row>
        <row r="8">
          <cell r="C8" t="str">
            <v>Ag / Grounds Keeping Type Power Equipment</v>
          </cell>
        </row>
        <row r="10">
          <cell r="C10">
            <v>6100045963</v>
          </cell>
        </row>
        <row r="12">
          <cell r="C12">
            <v>4400020042</v>
          </cell>
        </row>
        <row r="14">
          <cell r="C14" t="str">
            <v>P-Card Accepted</v>
          </cell>
        </row>
        <row r="47">
          <cell r="P47" t="str">
            <v>Adraine Franklin</v>
          </cell>
          <cell r="Q47">
            <v>7177878085</v>
          </cell>
          <cell r="R47" t="str">
            <v>afranklin@pa.gov</v>
          </cell>
        </row>
        <row r="48">
          <cell r="P48" t="str">
            <v>Alfonzo Robinson</v>
          </cell>
          <cell r="Q48">
            <v>7173468181</v>
          </cell>
          <cell r="R48" t="str">
            <v>arobinson@pa.gov</v>
          </cell>
        </row>
        <row r="49">
          <cell r="P49" t="str">
            <v>Amy McFadden</v>
          </cell>
          <cell r="Q49">
            <v>7173463826</v>
          </cell>
          <cell r="R49" t="str">
            <v>ammcfadden@pa.gov</v>
          </cell>
        </row>
        <row r="50">
          <cell r="P50" t="str">
            <v>Barbara Booher</v>
          </cell>
          <cell r="Q50">
            <v>7173464924</v>
          </cell>
          <cell r="R50" t="str">
            <v>bbooher@pa.gov</v>
          </cell>
        </row>
        <row r="51">
          <cell r="P51" t="str">
            <v>Cheryl Barth-Taylor</v>
          </cell>
          <cell r="Q51">
            <v>7177032934</v>
          </cell>
          <cell r="R51" t="str">
            <v>cbarthtayl@pa.gov</v>
          </cell>
        </row>
        <row r="52">
          <cell r="P52" t="str">
            <v>Janis Brown</v>
          </cell>
          <cell r="Q52">
            <v>7173463829</v>
          </cell>
          <cell r="R52" t="str">
            <v>janibrown@pa.gov</v>
          </cell>
        </row>
        <row r="53">
          <cell r="P53" t="str">
            <v>Jean Halbleib</v>
          </cell>
          <cell r="Q53">
            <v>7173468188</v>
          </cell>
          <cell r="R53" t="str">
            <v>jhalbleib@pa.gov</v>
          </cell>
        </row>
        <row r="54">
          <cell r="P54" t="str">
            <v>Joe Millovich</v>
          </cell>
          <cell r="Q54">
            <v>7172143434</v>
          </cell>
          <cell r="R54" t="str">
            <v>jmillovich@pa.gov</v>
          </cell>
        </row>
        <row r="55">
          <cell r="P55" t="str">
            <v>John Jones</v>
          </cell>
          <cell r="Q55">
            <v>7173463848</v>
          </cell>
          <cell r="R55" t="str">
            <v>jotjones@pa.gov</v>
          </cell>
        </row>
        <row r="56">
          <cell r="P56" t="str">
            <v>Josyln Thomas</v>
          </cell>
          <cell r="Q56">
            <v>7174255043</v>
          </cell>
          <cell r="R56" t="str">
            <v>joslthomas@pa.gov</v>
          </cell>
        </row>
        <row r="57">
          <cell r="P57" t="str">
            <v>Keith Worley</v>
          </cell>
          <cell r="Q57">
            <v>7173462679</v>
          </cell>
          <cell r="R57" t="str">
            <v>kworley@pa.gov</v>
          </cell>
        </row>
        <row r="58">
          <cell r="P58" t="str">
            <v>Kevin Reichard</v>
          </cell>
          <cell r="Q58">
            <v>7177877547</v>
          </cell>
          <cell r="R58" t="str">
            <v>kreichard@pa.gov</v>
          </cell>
        </row>
        <row r="59">
          <cell r="P59" t="str">
            <v>Lily Peek</v>
          </cell>
          <cell r="Q59">
            <v>7173463846</v>
          </cell>
          <cell r="R59" t="str">
            <v>kpeek@pa.gov</v>
          </cell>
        </row>
        <row r="60">
          <cell r="P60" t="str">
            <v>Lisa Vega</v>
          </cell>
          <cell r="Q60">
            <v>7173464290</v>
          </cell>
          <cell r="R60" t="str">
            <v>lvega@pa.gov</v>
          </cell>
        </row>
        <row r="61">
          <cell r="P61" t="str">
            <v>Liz Bollinger</v>
          </cell>
          <cell r="Q61">
            <v>7173463276</v>
          </cell>
          <cell r="R61" t="str">
            <v>ebollinger@pa.gov</v>
          </cell>
        </row>
        <row r="62">
          <cell r="P62" t="str">
            <v>Michelle Scott</v>
          </cell>
          <cell r="Q62">
            <v>7177032942</v>
          </cell>
          <cell r="R62" t="str">
            <v>miscott@pa.gov</v>
          </cell>
        </row>
        <row r="63">
          <cell r="P63" t="str">
            <v>Mike Gress</v>
          </cell>
          <cell r="Q63">
            <v>7173462670</v>
          </cell>
          <cell r="R63" t="str">
            <v>mgress@pa.gov</v>
          </cell>
        </row>
        <row r="64">
          <cell r="P64" t="str">
            <v>Nicole Moyer</v>
          </cell>
          <cell r="Q64">
            <v>7173463273</v>
          </cell>
          <cell r="R64" t="str">
            <v>nicomoyer@pa.gov</v>
          </cell>
        </row>
        <row r="65">
          <cell r="P65" t="str">
            <v>Racheal Stadnik</v>
          </cell>
          <cell r="Q65">
            <v>7177876586</v>
          </cell>
          <cell r="R65" t="str">
            <v>rstadnik@pa.gov</v>
          </cell>
        </row>
        <row r="66">
          <cell r="P66" t="str">
            <v>Ralph Constance</v>
          </cell>
          <cell r="Q66">
            <v>7177032931</v>
          </cell>
          <cell r="R66" t="str">
            <v>rconstance@pa.gov</v>
          </cell>
        </row>
        <row r="67">
          <cell r="P67" t="str">
            <v>Ray Jaime</v>
          </cell>
          <cell r="Q67">
            <v>7173463827</v>
          </cell>
          <cell r="R67" t="str">
            <v>rjaime@pa.gov</v>
          </cell>
        </row>
        <row r="68">
          <cell r="P68" t="str">
            <v>Shelbie Pickering</v>
          </cell>
          <cell r="Q68">
            <v>7177032947</v>
          </cell>
          <cell r="R68" t="str">
            <v>spickering@pa.gov</v>
          </cell>
        </row>
        <row r="69">
          <cell r="P69" t="str">
            <v>Sonya Schurtz</v>
          </cell>
          <cell r="Q69">
            <v>7177830761</v>
          </cell>
          <cell r="R69" t="str">
            <v>sschurtz@pa.gov</v>
          </cell>
        </row>
        <row r="70">
          <cell r="P70" t="str">
            <v>Thomas Schwartz</v>
          </cell>
          <cell r="Q70">
            <v>7173463828</v>
          </cell>
          <cell r="R70" t="str">
            <v>thschwartz@pa.gov</v>
          </cell>
        </row>
        <row r="71">
          <cell r="P71" t="str">
            <v>Wanda Bowers</v>
          </cell>
          <cell r="Q71">
            <v>7173463840</v>
          </cell>
          <cell r="R71" t="str">
            <v>wbowers@pa.gov</v>
          </cell>
        </row>
      </sheetData>
      <sheetData sheetId="2">
        <row r="1">
          <cell r="C1" t="str">
            <v>AUTOPOPULATE OPTIONS</v>
          </cell>
        </row>
        <row r="2">
          <cell r="C2" t="str">
            <v>Need Legal approval for All?</v>
          </cell>
        </row>
        <row r="3">
          <cell r="C3" t="str">
            <v>Need Legal approval only for contracts starting on or after a certain date?</v>
          </cell>
        </row>
        <row r="4">
          <cell r="C4" t="str">
            <v>If so, which date?</v>
          </cell>
        </row>
        <row r="5">
          <cell r="C5" t="str">
            <v>Is approval reason same for all?</v>
          </cell>
        </row>
        <row r="6">
          <cell r="C6" t="str">
            <v>If yes, what reason?</v>
          </cell>
        </row>
        <row r="8">
          <cell r="C8" t="str">
            <v>CONTRACT 
NUMBER</v>
          </cell>
        </row>
        <row r="10">
          <cell r="C10">
            <v>4400020043</v>
          </cell>
        </row>
        <row r="11">
          <cell r="C11">
            <v>4400020044</v>
          </cell>
        </row>
        <row r="12">
          <cell r="C12">
            <v>4400020075</v>
          </cell>
        </row>
        <row r="13">
          <cell r="C13">
            <v>4400020078</v>
          </cell>
        </row>
        <row r="14">
          <cell r="C14">
            <v>4400020079</v>
          </cell>
        </row>
        <row r="15">
          <cell r="C15">
            <v>4400020080</v>
          </cell>
        </row>
        <row r="16">
          <cell r="C16">
            <v>4400020082</v>
          </cell>
        </row>
        <row r="17">
          <cell r="C17">
            <v>4400020083</v>
          </cell>
        </row>
        <row r="19">
          <cell r="C19">
            <v>4400020084</v>
          </cell>
        </row>
        <row r="20">
          <cell r="C20">
            <v>4400020085</v>
          </cell>
        </row>
        <row r="21">
          <cell r="C21">
            <v>4400020086</v>
          </cell>
        </row>
        <row r="22">
          <cell r="C22">
            <v>4400020087</v>
          </cell>
        </row>
        <row r="23">
          <cell r="C23">
            <v>4400020088</v>
          </cell>
        </row>
        <row r="24">
          <cell r="C24">
            <v>4400020089</v>
          </cell>
        </row>
        <row r="25">
          <cell r="C25">
            <v>4400020290</v>
          </cell>
        </row>
        <row r="26">
          <cell r="C26">
            <v>4400020090</v>
          </cell>
        </row>
        <row r="27">
          <cell r="C27">
            <v>4400020091</v>
          </cell>
        </row>
        <row r="28">
          <cell r="C28">
            <v>4400020092</v>
          </cell>
        </row>
        <row r="29">
          <cell r="C29">
            <v>4400020093</v>
          </cell>
        </row>
        <row r="30">
          <cell r="C30">
            <v>4400020095</v>
          </cell>
        </row>
        <row r="31">
          <cell r="C31">
            <v>4400020096</v>
          </cell>
        </row>
        <row r="33">
          <cell r="C33">
            <v>4400020097</v>
          </cell>
        </row>
        <row r="34">
          <cell r="C34">
            <v>4400020098</v>
          </cell>
        </row>
        <row r="35">
          <cell r="C35">
            <v>4400020099</v>
          </cell>
        </row>
        <row r="36">
          <cell r="C36">
            <v>4400020100</v>
          </cell>
        </row>
        <row r="37">
          <cell r="C37">
            <v>4400020288</v>
          </cell>
        </row>
        <row r="38">
          <cell r="C38">
            <v>4400020102</v>
          </cell>
        </row>
        <row r="39">
          <cell r="C39">
            <v>4400020103</v>
          </cell>
        </row>
        <row r="40">
          <cell r="C40">
            <v>4400020104</v>
          </cell>
        </row>
        <row r="41">
          <cell r="C41">
            <v>4400020105</v>
          </cell>
        </row>
        <row r="42">
          <cell r="C42">
            <v>4400020106</v>
          </cell>
        </row>
        <row r="44">
          <cell r="C44">
            <v>4400020107</v>
          </cell>
        </row>
        <row r="45">
          <cell r="C45">
            <v>4400020108</v>
          </cell>
        </row>
        <row r="46">
          <cell r="C46">
            <v>4400020109</v>
          </cell>
        </row>
        <row r="47">
          <cell r="C47">
            <v>4400020110</v>
          </cell>
        </row>
        <row r="48">
          <cell r="C48">
            <v>4400020111</v>
          </cell>
        </row>
        <row r="49">
          <cell r="C49">
            <v>4400026420</v>
          </cell>
          <cell r="L49" t="str">
            <v>Stephenson Equipment Inc.</v>
          </cell>
          <cell r="O49" t="str">
            <v>N/A</v>
          </cell>
          <cell r="P49" t="str">
            <v>7201 Paxton ST. Harrisburg PA 17111-5198</v>
          </cell>
          <cell r="Q49" t="str">
            <v>Mark Myers</v>
          </cell>
          <cell r="R49" t="str">
            <v>717-443-3473</v>
          </cell>
          <cell r="S49" t="str">
            <v>610-409-8902</v>
          </cell>
          <cell r="T49" t="str">
            <v>mmyers@stephensonequipment.com</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dgs.pa.gov/Businesses/Materials%20and%20Services%20Procurement/Procurement-Resources/Pages/End-User-Procedures.aspx"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Jkehoe@eagleptt.com" TargetMode="External"/><Relationship Id="rId13" Type="http://schemas.openxmlformats.org/officeDocument/2006/relationships/hyperlink" Target="mailto:bids@hadehart.com" TargetMode="External"/><Relationship Id="rId18" Type="http://schemas.openxmlformats.org/officeDocument/2006/relationships/hyperlink" Target="mailto:jennifer.kucera@mtdproducts.com" TargetMode="External"/><Relationship Id="rId26" Type="http://schemas.openxmlformats.org/officeDocument/2006/relationships/hyperlink" Target="mailto:rcc@usmuni.com" TargetMode="External"/><Relationship Id="rId39" Type="http://schemas.openxmlformats.org/officeDocument/2006/relationships/hyperlink" Target="mailto:Hannah.Graber@Ventrac.com" TargetMode="External"/><Relationship Id="rId3" Type="http://schemas.openxmlformats.org/officeDocument/2006/relationships/hyperlink" Target="mailto:wes@cherryvalleytractor.com" TargetMode="External"/><Relationship Id="rId21" Type="http://schemas.openxmlformats.org/officeDocument/2006/relationships/hyperlink" Target="mailto:GPutnam@schillergc.com" TargetMode="External"/><Relationship Id="rId34" Type="http://schemas.openxmlformats.org/officeDocument/2006/relationships/hyperlink" Target="mailto:Erika.Snyder@morbark.com" TargetMode="External"/><Relationship Id="rId7" Type="http://schemas.openxmlformats.org/officeDocument/2006/relationships/hyperlink" Target="mailto:dbuum@DiamondMowers.com" TargetMode="External"/><Relationship Id="rId12" Type="http://schemas.openxmlformats.org/officeDocument/2006/relationships/hyperlink" Target="mailto:swilliams@hkequipment.com" TargetMode="External"/><Relationship Id="rId17" Type="http://schemas.openxmlformats.org/officeDocument/2006/relationships/hyperlink" Target="mailto:bdobson@grasshoppermower.com" TargetMode="External"/><Relationship Id="rId25" Type="http://schemas.openxmlformats.org/officeDocument/2006/relationships/hyperlink" Target="mailto:Phyllisviola@turf-equipment.com" TargetMode="External"/><Relationship Id="rId33" Type="http://schemas.openxmlformats.org/officeDocument/2006/relationships/hyperlink" Target="mailto:amyb@cadcodist.com" TargetMode="External"/><Relationship Id="rId38" Type="http://schemas.openxmlformats.org/officeDocument/2006/relationships/hyperlink" Target="mailto:rusty.pugh@kubota.com" TargetMode="External"/><Relationship Id="rId2" Type="http://schemas.openxmlformats.org/officeDocument/2006/relationships/hyperlink" Target="mailto:jcheunes@bestline.com" TargetMode="External"/><Relationship Id="rId16" Type="http://schemas.openxmlformats.org/officeDocument/2006/relationships/hyperlink" Target="mailto:chyrb@lepcoonline.com" TargetMode="External"/><Relationship Id="rId20" Type="http://schemas.openxmlformats.org/officeDocument/2006/relationships/hyperlink" Target="mailto:Lynne@randsequipment.com" TargetMode="External"/><Relationship Id="rId29" Type="http://schemas.openxmlformats.org/officeDocument/2006/relationships/hyperlink" Target="mailto:dburkhart@tigermowers.com" TargetMode="External"/><Relationship Id="rId1" Type="http://schemas.openxmlformats.org/officeDocument/2006/relationships/hyperlink" Target="mailto:bids@alamo-group.com" TargetMode="External"/><Relationship Id="rId6" Type="http://schemas.openxmlformats.org/officeDocument/2006/relationships/hyperlink" Target="mailto:GovContractSupport@JohnDeere.com" TargetMode="External"/><Relationship Id="rId11" Type="http://schemas.openxmlformats.org/officeDocument/2006/relationships/hyperlink" Target="mailto:Zoe@Greenclimberna.com" TargetMode="External"/><Relationship Id="rId24" Type="http://schemas.openxmlformats.org/officeDocument/2006/relationships/hyperlink" Target="mailto:nhorwith@triusonline.com" TargetMode="External"/><Relationship Id="rId32" Type="http://schemas.openxmlformats.org/officeDocument/2006/relationships/hyperlink" Target="mailto:mattc@cadcodist.com" TargetMode="External"/><Relationship Id="rId37" Type="http://schemas.openxmlformats.org/officeDocument/2006/relationships/hyperlink" Target="mailto:kelsea.fernandez@vermeerallroads.com" TargetMode="External"/><Relationship Id="rId40" Type="http://schemas.openxmlformats.org/officeDocument/2006/relationships/printerSettings" Target="../printerSettings/printerSettings2.bin"/><Relationship Id="rId5" Type="http://schemas.openxmlformats.org/officeDocument/2006/relationships/hyperlink" Target="mailto:ppepoweryouneed@gmail.com" TargetMode="External"/><Relationship Id="rId15" Type="http://schemas.openxmlformats.org/officeDocument/2006/relationships/hyperlink" Target="mailto:dweaver@lawn-golf.com" TargetMode="External"/><Relationship Id="rId23" Type="http://schemas.openxmlformats.org/officeDocument/2006/relationships/hyperlink" Target="mailto:phenss@tigermowers.com" TargetMode="External"/><Relationship Id="rId28" Type="http://schemas.openxmlformats.org/officeDocument/2006/relationships/hyperlink" Target="mailto:troy.olson@landpride.com" TargetMode="External"/><Relationship Id="rId36" Type="http://schemas.openxmlformats.org/officeDocument/2006/relationships/hyperlink" Target="mailto:barry.hanson@doosan.com" TargetMode="External"/><Relationship Id="rId10" Type="http://schemas.openxmlformats.org/officeDocument/2006/relationships/hyperlink" Target="mailto:Ldavidson@finchinc.com" TargetMode="External"/><Relationship Id="rId19" Type="http://schemas.openxmlformats.org/officeDocument/2006/relationships/hyperlink" Target="mailto:jeffreyprosser@verizon.net" TargetMode="External"/><Relationship Id="rId31" Type="http://schemas.openxmlformats.org/officeDocument/2006/relationships/hyperlink" Target="mailto:vernv@odbco.com" TargetMode="External"/><Relationship Id="rId4" Type="http://schemas.openxmlformats.org/officeDocument/2006/relationships/hyperlink" Target="mailto:amy.swett@newholland.com" TargetMode="External"/><Relationship Id="rId9" Type="http://schemas.openxmlformats.org/officeDocument/2006/relationships/hyperlink" Target="mailto:joerobinson@earthborneinc.com" TargetMode="External"/><Relationship Id="rId14" Type="http://schemas.openxmlformats.org/officeDocument/2006/relationships/hyperlink" Target="mailto:david@kpmedi.com" TargetMode="External"/><Relationship Id="rId22" Type="http://schemas.openxmlformats.org/officeDocument/2006/relationships/hyperlink" Target="mailto:mmyers@stephensonequipment.com" TargetMode="External"/><Relationship Id="rId27" Type="http://schemas.openxmlformats.org/officeDocument/2006/relationships/hyperlink" Target="mailto:Ken.yoder@noltspower.com" TargetMode="External"/><Relationship Id="rId30" Type="http://schemas.openxmlformats.org/officeDocument/2006/relationships/hyperlink" Target="mailto:kjeinnings@lawn-golf.com" TargetMode="External"/><Relationship Id="rId35" Type="http://schemas.openxmlformats.org/officeDocument/2006/relationships/hyperlink" Target="mailto:dwitmer@agindustrial.co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8" Type="http://schemas.openxmlformats.org/officeDocument/2006/relationships/hyperlink" Target="mailto:info@cherryvalleytractor.com" TargetMode="External"/><Relationship Id="rId13" Type="http://schemas.openxmlformats.org/officeDocument/2006/relationships/hyperlink" Target="mailto:sales@warnertractor.com" TargetMode="External"/><Relationship Id="rId3" Type="http://schemas.openxmlformats.org/officeDocument/2006/relationships/hyperlink" Target="mailto:ronbell@valleyagturf.com" TargetMode="External"/><Relationship Id="rId7" Type="http://schemas.openxmlformats.org/officeDocument/2006/relationships/hyperlink" Target="mailto:bradco@epix.net" TargetMode="External"/><Relationship Id="rId12" Type="http://schemas.openxmlformats.org/officeDocument/2006/relationships/hyperlink" Target="mailto:seigworthrs@usachoice.net" TargetMode="External"/><Relationship Id="rId17" Type="http://schemas.openxmlformats.org/officeDocument/2006/relationships/hyperlink" Target="mailto:bids@alamo-group.com" TargetMode="External"/><Relationship Id="rId2" Type="http://schemas.openxmlformats.org/officeDocument/2006/relationships/hyperlink" Target="mailto:rsmith@smithsimp.com" TargetMode="External"/><Relationship Id="rId16" Type="http://schemas.openxmlformats.org/officeDocument/2006/relationships/hyperlink" Target="mailto:dmccauley@landproequip.com" TargetMode="External"/><Relationship Id="rId1" Type="http://schemas.openxmlformats.org/officeDocument/2006/relationships/hyperlink" Target="mailto:bryannm@messicks.com" TargetMode="External"/><Relationship Id="rId6" Type="http://schemas.openxmlformats.org/officeDocument/2006/relationships/hyperlink" Target="mailto:blittle@atjd.net" TargetMode="External"/><Relationship Id="rId11" Type="http://schemas.openxmlformats.org/officeDocument/2006/relationships/hyperlink" Target="mailto:dlittle@relittle.com" TargetMode="External"/><Relationship Id="rId5" Type="http://schemas.openxmlformats.org/officeDocument/2006/relationships/hyperlink" Target="mailto:aospelt@traceyroad.com" TargetMode="External"/><Relationship Id="rId15" Type="http://schemas.openxmlformats.org/officeDocument/2006/relationships/hyperlink" Target="mailto:adam@middletowntractor.com" TargetMode="External"/><Relationship Id="rId10" Type="http://schemas.openxmlformats.org/officeDocument/2006/relationships/hyperlink" Target="mailto:info@plasterer.com" TargetMode="External"/><Relationship Id="rId4" Type="http://schemas.openxmlformats.org/officeDocument/2006/relationships/hyperlink" Target="mailto:kindyk@storrtractor.com" TargetMode="External"/><Relationship Id="rId9" Type="http://schemas.openxmlformats.org/officeDocument/2006/relationships/hyperlink" Target="mailto:fssupply@aol.com" TargetMode="External"/><Relationship Id="rId14" Type="http://schemas.openxmlformats.org/officeDocument/2006/relationships/hyperlink" Target="mailto:adam@middletowntractor.com" TargetMode="External"/></Relationships>
</file>

<file path=xl/worksheets/_rels/sheet8.xml.rels><?xml version="1.0" encoding="UTF-8" standalone="yes"?>
<Relationships xmlns="http://schemas.openxmlformats.org/package/2006/relationships"><Relationship Id="rId1" Type="http://schemas.openxmlformats.org/officeDocument/2006/relationships/hyperlink" Target="mailto:jcheunes@bestline.com"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mailto:wes@cherryvalleytractor.com"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mailto:Jesse.Rheault@Doosan.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amy.swett@newholland.com"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mailto:crisk@cadcodist.com" TargetMode="External"/></Relationships>
</file>

<file path=xl/worksheets/_rels/sheet13.xml.rels><?xml version="1.0" encoding="UTF-8" standalone="yes"?>
<Relationships xmlns="http://schemas.openxmlformats.org/package/2006/relationships"><Relationship Id="rId2" Type="http://schemas.openxmlformats.org/officeDocument/2006/relationships/hyperlink" Target="mailto:GovSales@powerproequipment.com" TargetMode="External"/><Relationship Id="rId1" Type="http://schemas.openxmlformats.org/officeDocument/2006/relationships/hyperlink" Target="mailto:GovSales@powerproequipment.com" TargetMode="Externa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mailto:GovContractSupport@JohnDeere.com" TargetMode="External"/></Relationships>
</file>

<file path=xl/worksheets/_rels/sheet15.xml.rels><?xml version="1.0" encoding="UTF-8" standalone="yes"?>
<Relationships xmlns="http://schemas.openxmlformats.org/package/2006/relationships"><Relationship Id="rId3" Type="http://schemas.openxmlformats.org/officeDocument/2006/relationships/hyperlink" Target="mailto:sriley@murphytractor.com" TargetMode="External"/><Relationship Id="rId2" Type="http://schemas.openxmlformats.org/officeDocument/2006/relationships/hyperlink" Target="mailto:bobp@hwyequip.com" TargetMode="External"/><Relationship Id="rId1" Type="http://schemas.openxmlformats.org/officeDocument/2006/relationships/hyperlink" Target="mailto:stark3@bartronsupply.com" TargetMode="External"/><Relationship Id="rId6" Type="http://schemas.openxmlformats.org/officeDocument/2006/relationships/hyperlink" Target="mailto:Dbuum@diamondmowers.com" TargetMode="External"/><Relationship Id="rId5" Type="http://schemas.openxmlformats.org/officeDocument/2006/relationships/hyperlink" Target="mailto:mmyers@stephensonequipment.com" TargetMode="External"/><Relationship Id="rId4" Type="http://schemas.openxmlformats.org/officeDocument/2006/relationships/hyperlink" Target="mailto:mmyers@stephensonequipment.com" TargetMode="External"/></Relationships>
</file>

<file path=xl/worksheets/_rels/sheet16.xml.rels><?xml version="1.0" encoding="UTF-8" standalone="yes"?>
<Relationships xmlns="http://schemas.openxmlformats.org/package/2006/relationships"><Relationship Id="rId2" Type="http://schemas.openxmlformats.org/officeDocument/2006/relationships/hyperlink" Target="mailto:fbeck@eaglepe.com" TargetMode="External"/><Relationship Id="rId1" Type="http://schemas.openxmlformats.org/officeDocument/2006/relationships/hyperlink" Target="mailto:khaas@eagleptt.com" TargetMode="External"/></Relationships>
</file>

<file path=xl/worksheets/_rels/sheet17.xml.rels><?xml version="1.0" encoding="UTF-8" standalone="yes"?>
<Relationships xmlns="http://schemas.openxmlformats.org/package/2006/relationships"><Relationship Id="rId8" Type="http://schemas.openxmlformats.org/officeDocument/2006/relationships/hyperlink" Target="mailto:doug@earthborneinc.com" TargetMode="External"/><Relationship Id="rId13" Type="http://schemas.openxmlformats.org/officeDocument/2006/relationships/hyperlink" Target="mailto:doug@earthborneinc.com" TargetMode="External"/><Relationship Id="rId18" Type="http://schemas.openxmlformats.org/officeDocument/2006/relationships/hyperlink" Target="mailto:doug@earthborneinc.com" TargetMode="External"/><Relationship Id="rId26" Type="http://schemas.openxmlformats.org/officeDocument/2006/relationships/hyperlink" Target="mailto:doug@earthborneinc.com" TargetMode="External"/><Relationship Id="rId3" Type="http://schemas.openxmlformats.org/officeDocument/2006/relationships/hyperlink" Target="mailto:doug@earthborneinc.com" TargetMode="External"/><Relationship Id="rId21" Type="http://schemas.openxmlformats.org/officeDocument/2006/relationships/hyperlink" Target="mailto:doug@earthborneinc.com" TargetMode="External"/><Relationship Id="rId7" Type="http://schemas.openxmlformats.org/officeDocument/2006/relationships/hyperlink" Target="mailto:doug@earthborneinc.com" TargetMode="External"/><Relationship Id="rId12" Type="http://schemas.openxmlformats.org/officeDocument/2006/relationships/hyperlink" Target="mailto:doug@earthborneinc.com" TargetMode="External"/><Relationship Id="rId17" Type="http://schemas.openxmlformats.org/officeDocument/2006/relationships/hyperlink" Target="mailto:doug@earthborneinc.com" TargetMode="External"/><Relationship Id="rId25" Type="http://schemas.openxmlformats.org/officeDocument/2006/relationships/hyperlink" Target="mailto:doug@earthborneinc.com" TargetMode="External"/><Relationship Id="rId2" Type="http://schemas.openxmlformats.org/officeDocument/2006/relationships/hyperlink" Target="mailto:doug@earthborneinc.com" TargetMode="External"/><Relationship Id="rId16" Type="http://schemas.openxmlformats.org/officeDocument/2006/relationships/hyperlink" Target="mailto:doug@earthborneinc.com" TargetMode="External"/><Relationship Id="rId20" Type="http://schemas.openxmlformats.org/officeDocument/2006/relationships/hyperlink" Target="mailto:doug@earthborneinc.com" TargetMode="External"/><Relationship Id="rId1" Type="http://schemas.openxmlformats.org/officeDocument/2006/relationships/hyperlink" Target="mailto:doug@earthborneinc.com" TargetMode="External"/><Relationship Id="rId6" Type="http://schemas.openxmlformats.org/officeDocument/2006/relationships/hyperlink" Target="mailto:doug@earthborneinc.com" TargetMode="External"/><Relationship Id="rId11" Type="http://schemas.openxmlformats.org/officeDocument/2006/relationships/hyperlink" Target="mailto:doug@earthborneinc.com" TargetMode="External"/><Relationship Id="rId24" Type="http://schemas.openxmlformats.org/officeDocument/2006/relationships/hyperlink" Target="mailto:doug@earthborneinc.com" TargetMode="External"/><Relationship Id="rId5" Type="http://schemas.openxmlformats.org/officeDocument/2006/relationships/hyperlink" Target="mailto:doug@earthborneinc.com" TargetMode="External"/><Relationship Id="rId15" Type="http://schemas.openxmlformats.org/officeDocument/2006/relationships/hyperlink" Target="mailto:doug@earthborneinc.com" TargetMode="External"/><Relationship Id="rId23" Type="http://schemas.openxmlformats.org/officeDocument/2006/relationships/hyperlink" Target="mailto:doug@earthborneinc.com" TargetMode="External"/><Relationship Id="rId10" Type="http://schemas.openxmlformats.org/officeDocument/2006/relationships/hyperlink" Target="mailto:doug@earthborneinc.com" TargetMode="External"/><Relationship Id="rId19" Type="http://schemas.openxmlformats.org/officeDocument/2006/relationships/hyperlink" Target="mailto:doug@earthborneinc.com" TargetMode="External"/><Relationship Id="rId4" Type="http://schemas.openxmlformats.org/officeDocument/2006/relationships/hyperlink" Target="mailto:doug@earthborneinc.com" TargetMode="External"/><Relationship Id="rId9" Type="http://schemas.openxmlformats.org/officeDocument/2006/relationships/hyperlink" Target="mailto:doug@earthborneinc.com" TargetMode="External"/><Relationship Id="rId14" Type="http://schemas.openxmlformats.org/officeDocument/2006/relationships/hyperlink" Target="mailto:doug@earthborneinc.com" TargetMode="External"/><Relationship Id="rId22" Type="http://schemas.openxmlformats.org/officeDocument/2006/relationships/hyperlink" Target="mailto:doug@earthborneinc.com" TargetMode="External"/></Relationships>
</file>

<file path=xl/worksheets/_rels/sheet18.xml.rels><?xml version="1.0" encoding="UTF-8" standalone="yes"?>
<Relationships xmlns="http://schemas.openxmlformats.org/package/2006/relationships"><Relationship Id="rId1" Type="http://schemas.openxmlformats.org/officeDocument/2006/relationships/hyperlink" Target="mailto:info@finchinc.com" TargetMode="External"/></Relationships>
</file>

<file path=xl/worksheets/_rels/sheet19.xml.rels><?xml version="1.0" encoding="UTF-8" standalone="yes"?>
<Relationships xmlns="http://schemas.openxmlformats.org/package/2006/relationships"><Relationship Id="rId3" Type="http://schemas.openxmlformats.org/officeDocument/2006/relationships/hyperlink" Target="mailto:sjsmith@hoober.com" TargetMode="External"/><Relationship Id="rId2" Type="http://schemas.openxmlformats.org/officeDocument/2006/relationships/hyperlink" Target="mailto:braddh@hoober.com" TargetMode="External"/><Relationship Id="rId1" Type="http://schemas.openxmlformats.org/officeDocument/2006/relationships/hyperlink" Target="mailto:troy.olson@landpride.com" TargetMode="External"/><Relationship Id="rId4" Type="http://schemas.openxmlformats.org/officeDocument/2006/relationships/hyperlink" Target="mailto:dherman@liftincorporated.com"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mailto:adam@nwsupply.net"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mailto:swilliams@hkequipment.com"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mailto:david@kpmedi.com" TargetMode="External"/></Relationships>
</file>

<file path=xl/worksheets/_rels/sheet24.xml.rels><?xml version="1.0" encoding="UTF-8" standalone="yes"?>
<Relationships xmlns="http://schemas.openxmlformats.org/package/2006/relationships"><Relationship Id="rId3" Type="http://schemas.openxmlformats.org/officeDocument/2006/relationships/hyperlink" Target="mailto:SWALKER@MRPOWEREQUIPMENT.COM" TargetMode="External"/><Relationship Id="rId7" Type="http://schemas.openxmlformats.org/officeDocument/2006/relationships/hyperlink" Target="mailto:brian@cherryvalleytractor.com" TargetMode="External"/><Relationship Id="rId2" Type="http://schemas.openxmlformats.org/officeDocument/2006/relationships/hyperlink" Target="mailto:JEFFG@GOLDENEAGLE.COM" TargetMode="External"/><Relationship Id="rId1" Type="http://schemas.openxmlformats.org/officeDocument/2006/relationships/hyperlink" Target="mailto:jon.cheek@kubota.com" TargetMode="External"/><Relationship Id="rId6" Type="http://schemas.openxmlformats.org/officeDocument/2006/relationships/hyperlink" Target="mailto:KIRKANDKUBOTA@GMAIL.COM" TargetMode="External"/><Relationship Id="rId5" Type="http://schemas.openxmlformats.org/officeDocument/2006/relationships/hyperlink" Target="mailto:PaulM@MURPHYFAMILYINC.COM" TargetMode="External"/><Relationship Id="rId4" Type="http://schemas.openxmlformats.org/officeDocument/2006/relationships/hyperlink" Target="mailto:SWALKER@MRPOWEREQUIPMENT.COM" TargetMode="External"/></Relationships>
</file>

<file path=xl/worksheets/_rels/sheet25.xml.rels><?xml version="1.0" encoding="UTF-8" standalone="yes"?>
<Relationships xmlns="http://schemas.openxmlformats.org/package/2006/relationships"><Relationship Id="rId3" Type="http://schemas.openxmlformats.org/officeDocument/2006/relationships/hyperlink" Target="mailto:andyb@krigger.com" TargetMode="External"/><Relationship Id="rId2" Type="http://schemas.openxmlformats.org/officeDocument/2006/relationships/hyperlink" Target="mailto:Dweaver@lawn-golf.com" TargetMode="External"/><Relationship Id="rId1" Type="http://schemas.openxmlformats.org/officeDocument/2006/relationships/hyperlink" Target="mailto:kjeinnings@lawn-golf.com" TargetMode="External"/></Relationships>
</file>

<file path=xl/worksheets/_rels/sheet26.xml.rels><?xml version="1.0" encoding="UTF-8" standalone="yes"?>
<Relationships xmlns="http://schemas.openxmlformats.org/package/2006/relationships"><Relationship Id="rId1" Type="http://schemas.openxmlformats.org/officeDocument/2006/relationships/hyperlink" Target="mailto:NWEAVER@BESTLINE.COM" TargetMode="External"/></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mailto:wayne.watts@morbark.com" TargetMode="External"/></Relationships>
</file>

<file path=xl/worksheets/_rels/sheet29.xml.rels><?xml version="1.0" encoding="UTF-8" standalone="yes"?>
<Relationships xmlns="http://schemas.openxmlformats.org/package/2006/relationships"><Relationship Id="rId1" Type="http://schemas.openxmlformats.org/officeDocument/2006/relationships/hyperlink" Target="mailto:jennifer.kucera@mtdproducts.com" TargetMode="External"/></Relationships>
</file>

<file path=xl/worksheets/_rels/sheet30.xml.rels><?xml version="1.0" encoding="UTF-8" standalone="yes"?>
<Relationships xmlns="http://schemas.openxmlformats.org/package/2006/relationships"><Relationship Id="rId2" Type="http://schemas.openxmlformats.org/officeDocument/2006/relationships/hyperlink" Target="mailto:ken.yoder@noltspower.com" TargetMode="External"/><Relationship Id="rId1" Type="http://schemas.openxmlformats.org/officeDocument/2006/relationships/hyperlink" Target="mailto:ken.yoder@noltspower.com" TargetMode="External"/></Relationships>
</file>

<file path=xl/worksheets/_rels/sheet32.xml.rels><?xml version="1.0" encoding="UTF-8" standalone="yes"?>
<Relationships xmlns="http://schemas.openxmlformats.org/package/2006/relationships"><Relationship Id="rId2" Type="http://schemas.openxmlformats.org/officeDocument/2006/relationships/hyperlink" Target="mailto:sbrown@ableequipment.com" TargetMode="External"/><Relationship Id="rId1" Type="http://schemas.openxmlformats.org/officeDocument/2006/relationships/hyperlink" Target="mailto:jeffrey@prosserpowergroup.com" TargetMode="External"/></Relationships>
</file>

<file path=xl/worksheets/_rels/sheet33.xml.rels><?xml version="1.0" encoding="UTF-8" standalone="yes"?>
<Relationships xmlns="http://schemas.openxmlformats.org/package/2006/relationships"><Relationship Id="rId1" Type="http://schemas.openxmlformats.org/officeDocument/2006/relationships/hyperlink" Target="mailto:lynne@RandSEquipment.com" TargetMode="External"/></Relationships>
</file>

<file path=xl/worksheets/_rels/sheet34.xml.rels><?xml version="1.0" encoding="UTF-8" standalone="yes"?>
<Relationships xmlns="http://schemas.openxmlformats.org/package/2006/relationships"><Relationship Id="rId3" Type="http://schemas.openxmlformats.org/officeDocument/2006/relationships/hyperlink" Target="mailto:GPutnam@schillergc.com" TargetMode="External"/><Relationship Id="rId2" Type="http://schemas.openxmlformats.org/officeDocument/2006/relationships/hyperlink" Target="mailto:Jayg@messicks.com" TargetMode="External"/><Relationship Id="rId1" Type="http://schemas.openxmlformats.org/officeDocument/2006/relationships/hyperlink" Target="mailto:yodequip@comcast.net" TargetMode="External"/></Relationships>
</file>

<file path=xl/worksheets/_rels/sheet36.xml.rels><?xml version="1.0" encoding="UTF-8" standalone="yes"?>
<Relationships xmlns="http://schemas.openxmlformats.org/package/2006/relationships"><Relationship Id="rId2" Type="http://schemas.openxmlformats.org/officeDocument/2006/relationships/hyperlink" Target="mailto:dburkhart@gtigermowers.com" TargetMode="External"/><Relationship Id="rId1" Type="http://schemas.openxmlformats.org/officeDocument/2006/relationships/hyperlink" Target="mailto:phenss@tigermowers.com" TargetMode="External"/></Relationships>
</file>

<file path=xl/worksheets/_rels/sheet37.xml.rels><?xml version="1.0" encoding="UTF-8" standalone="yes"?>
<Relationships xmlns="http://schemas.openxmlformats.org/package/2006/relationships"><Relationship Id="rId1" Type="http://schemas.openxmlformats.org/officeDocument/2006/relationships/hyperlink" Target="mailto:jmcnally@triusonline.com" TargetMode="External"/></Relationships>
</file>

<file path=xl/worksheets/_rels/sheet38.xml.rels><?xml version="1.0" encoding="UTF-8" standalone="yes"?>
<Relationships xmlns="http://schemas.openxmlformats.org/package/2006/relationships"><Relationship Id="rId3" Type="http://schemas.openxmlformats.org/officeDocument/2006/relationships/hyperlink" Target="mailto:rlind@grasslandcorp.com" TargetMode="External"/><Relationship Id="rId2" Type="http://schemas.openxmlformats.org/officeDocument/2006/relationships/hyperlink" Target="mailto:paull@ehgriffith.com" TargetMode="External"/><Relationship Id="rId1" Type="http://schemas.openxmlformats.org/officeDocument/2006/relationships/hyperlink" Target="mailto:phyllisviola@turf-equipment.com" TargetMode="External"/></Relationships>
</file>

<file path=xl/worksheets/_rels/sheet39.xml.rels><?xml version="1.0" encoding="UTF-8" standalone="yes"?>
<Relationships xmlns="http://schemas.openxmlformats.org/package/2006/relationships"><Relationship Id="rId1" Type="http://schemas.openxmlformats.org/officeDocument/2006/relationships/hyperlink" Target="mailto:RCC@USMUNI.COM" TargetMode="External"/></Relationships>
</file>

<file path=xl/worksheets/_rels/sheet40.xml.rels><?xml version="1.0" encoding="UTF-8" standalone="yes"?>
<Relationships xmlns="http://schemas.openxmlformats.org/package/2006/relationships"><Relationship Id="rId1" Type="http://schemas.openxmlformats.org/officeDocument/2006/relationships/hyperlink" Target="mailto:CONTRACTS@VENTRAC.COM" TargetMode="External"/></Relationships>
</file>

<file path=xl/worksheets/_rels/sheet41.xml.rels><?xml version="1.0" encoding="UTF-8" standalone="yes"?>
<Relationships xmlns="http://schemas.openxmlformats.org/package/2006/relationships"><Relationship Id="rId2" Type="http://schemas.openxmlformats.org/officeDocument/2006/relationships/hyperlink" Target="mailto:jburrows@vermeerna.com" TargetMode="External"/><Relationship Id="rId1" Type="http://schemas.openxmlformats.org/officeDocument/2006/relationships/hyperlink" Target="mailto:eric.holby@vermeerma.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67EC20-E488-4F2A-B7EE-912DBB43EF2A}">
  <sheetPr>
    <pageSetUpPr fitToPage="1"/>
  </sheetPr>
  <dimension ref="A1:XFD24"/>
  <sheetViews>
    <sheetView tabSelected="1" topLeftCell="B1" zoomScale="80" zoomScaleNormal="80" workbookViewId="0">
      <selection activeCell="B3" sqref="B3:B20"/>
    </sheetView>
  </sheetViews>
  <sheetFormatPr defaultColWidth="0" defaultRowHeight="0" customHeight="1" zeroHeight="1" x14ac:dyDescent="0.25"/>
  <cols>
    <col min="1" max="1" width="1.77734375" style="1" customWidth="1"/>
    <col min="2" max="2" width="100.77734375" style="2" customWidth="1"/>
    <col min="3" max="3" width="1.77734375" style="1" customWidth="1"/>
    <col min="4" max="4" width="30.77734375" style="2" customWidth="1"/>
    <col min="5" max="5" width="69.77734375" style="2" customWidth="1"/>
    <col min="6" max="6" width="0" style="2" hidden="1"/>
    <col min="7" max="16383" width="9.21875" style="2" hidden="1"/>
    <col min="16384" max="16384" width="1.44140625" style="1" customWidth="1"/>
  </cols>
  <sheetData>
    <row r="1" spans="1:6 16384:16384" ht="11.25" customHeight="1" x14ac:dyDescent="0.25">
      <c r="B1" s="1"/>
      <c r="D1" s="1"/>
      <c r="E1" s="1"/>
    </row>
    <row r="2" spans="1:6 16384:16384" s="5" customFormat="1" ht="23.25" customHeight="1" x14ac:dyDescent="0.4">
      <c r="A2" s="3"/>
      <c r="B2" s="4" t="s">
        <v>0</v>
      </c>
      <c r="C2" s="1"/>
      <c r="D2" s="293" t="s">
        <v>1</v>
      </c>
      <c r="E2" s="293"/>
      <c r="XFD2" s="3"/>
    </row>
    <row r="3" spans="1:6 16384:16384" s="5" customFormat="1" ht="32.25" customHeight="1" x14ac:dyDescent="0.3">
      <c r="A3" s="3"/>
      <c r="B3" s="294" t="s">
        <v>6202</v>
      </c>
      <c r="C3" s="1"/>
      <c r="D3" s="6" t="s">
        <v>2</v>
      </c>
      <c r="E3" s="7" t="str">
        <f>'[1]Web Posting Checklist'!C8</f>
        <v>Ag / Grounds Keeping Type Power Equipment</v>
      </c>
      <c r="XFD3" s="3"/>
    </row>
    <row r="4" spans="1:6 16384:16384" s="5" customFormat="1" ht="32.25" customHeight="1" x14ac:dyDescent="0.3">
      <c r="A4" s="3"/>
      <c r="B4" s="295"/>
      <c r="C4" s="1"/>
      <c r="D4" s="6" t="s">
        <v>3</v>
      </c>
      <c r="E4" s="7">
        <f>'[1]Web Posting Checklist'!C12</f>
        <v>4400020042</v>
      </c>
      <c r="XFD4" s="3"/>
    </row>
    <row r="5" spans="1:6 16384:16384" s="5" customFormat="1" ht="32.25" customHeight="1" x14ac:dyDescent="0.3">
      <c r="A5" s="3"/>
      <c r="B5" s="295"/>
      <c r="C5" s="1"/>
      <c r="D5" s="6" t="s">
        <v>4</v>
      </c>
      <c r="E5" s="7">
        <f>'[1]Web Posting Checklist'!C10</f>
        <v>6100045963</v>
      </c>
      <c r="XFD5" s="3"/>
    </row>
    <row r="6" spans="1:6 16384:16384" s="5" customFormat="1" ht="32.25" customHeight="1" x14ac:dyDescent="0.3">
      <c r="A6" s="3"/>
      <c r="B6" s="295"/>
      <c r="C6" s="1"/>
      <c r="D6" s="6" t="s">
        <v>5</v>
      </c>
      <c r="E6" s="8" t="s">
        <v>6</v>
      </c>
      <c r="XFD6" s="3"/>
    </row>
    <row r="7" spans="1:6 16384:16384" s="5" customFormat="1" ht="32.25" customHeight="1" x14ac:dyDescent="0.3">
      <c r="A7" s="3"/>
      <c r="B7" s="295"/>
      <c r="C7" s="1"/>
      <c r="D7" s="9" t="s">
        <v>7</v>
      </c>
      <c r="E7" s="10" t="s">
        <v>8</v>
      </c>
      <c r="XFD7" s="3"/>
    </row>
    <row r="8" spans="1:6 16384:16384" s="5" customFormat="1" ht="32.25" customHeight="1" x14ac:dyDescent="0.3">
      <c r="A8" s="3"/>
      <c r="B8" s="295"/>
      <c r="C8" s="1"/>
      <c r="D8" s="6" t="s">
        <v>9</v>
      </c>
      <c r="E8" s="11">
        <f>COUNT('[1]Supplier Tab'!C:C)</f>
        <v>37</v>
      </c>
      <c r="XFD8" s="3"/>
    </row>
    <row r="9" spans="1:6 16384:16384" s="5" customFormat="1" ht="32.25" customHeight="1" x14ac:dyDescent="0.3">
      <c r="A9" s="3"/>
      <c r="B9" s="295"/>
      <c r="C9" s="1"/>
      <c r="D9" s="9" t="s">
        <v>10</v>
      </c>
      <c r="E9" s="12" t="s">
        <v>11</v>
      </c>
      <c r="F9" s="13"/>
      <c r="XFD9" s="3"/>
    </row>
    <row r="10" spans="1:6 16384:16384" s="5" customFormat="1" ht="32.25" customHeight="1" x14ac:dyDescent="0.3">
      <c r="A10" s="3"/>
      <c r="B10" s="295"/>
      <c r="C10" s="1"/>
      <c r="D10" s="6" t="s">
        <v>12</v>
      </c>
      <c r="E10" s="292" t="s">
        <v>6158</v>
      </c>
      <c r="XFD10" s="3"/>
    </row>
    <row r="11" spans="1:6 16384:16384" s="5" customFormat="1" ht="32.25" customHeight="1" x14ac:dyDescent="0.3">
      <c r="A11" s="3"/>
      <c r="B11" s="295"/>
      <c r="C11" s="1"/>
      <c r="D11" s="6" t="s">
        <v>13</v>
      </c>
      <c r="E11" s="14">
        <f>VLOOKUP('Contract Overview'!E10,'[1]Web Posting Checklist'!P47:R71,2,FALSE)</f>
        <v>7173464290</v>
      </c>
      <c r="XFD11" s="3"/>
    </row>
    <row r="12" spans="1:6 16384:16384" s="5" customFormat="1" ht="27" customHeight="1" x14ac:dyDescent="0.3">
      <c r="A12" s="3"/>
      <c r="B12" s="295"/>
      <c r="C12" s="1"/>
      <c r="D12" s="6" t="s">
        <v>14</v>
      </c>
      <c r="E12" s="15" t="str">
        <f>VLOOKUP(E10,'[1]Web Posting Checklist'!P47:R71,3,FALSE)</f>
        <v>lvega@pa.gov</v>
      </c>
      <c r="XFD12" s="3"/>
    </row>
    <row r="13" spans="1:6 16384:16384" s="5" customFormat="1" ht="27" customHeight="1" x14ac:dyDescent="0.4">
      <c r="A13" s="3"/>
      <c r="B13" s="295"/>
      <c r="C13" s="1"/>
      <c r="D13" s="293" t="s">
        <v>15</v>
      </c>
      <c r="E13" s="293"/>
      <c r="XFD13" s="3"/>
    </row>
    <row r="14" spans="1:6 16384:16384" s="5" customFormat="1" ht="27.75" customHeight="1" x14ac:dyDescent="0.3">
      <c r="A14" s="3"/>
      <c r="B14" s="295"/>
      <c r="C14" s="1"/>
      <c r="D14" s="6" t="s">
        <v>16</v>
      </c>
      <c r="E14" s="8" t="s">
        <v>17</v>
      </c>
      <c r="XFD14" s="3"/>
    </row>
    <row r="15" spans="1:6 16384:16384" s="5" customFormat="1" ht="27" customHeight="1" x14ac:dyDescent="0.3">
      <c r="A15" s="3"/>
      <c r="B15" s="295"/>
      <c r="C15" s="1"/>
      <c r="D15" s="6" t="s">
        <v>18</v>
      </c>
      <c r="E15" s="8" t="s">
        <v>19</v>
      </c>
      <c r="XFD15" s="3"/>
    </row>
    <row r="16" spans="1:6 16384:16384" s="5" customFormat="1" ht="27" customHeight="1" x14ac:dyDescent="0.3">
      <c r="A16" s="3"/>
      <c r="B16" s="295"/>
      <c r="C16" s="1"/>
      <c r="D16" s="6" t="s">
        <v>20</v>
      </c>
      <c r="E16" s="16" t="s">
        <v>21</v>
      </c>
      <c r="XFD16" s="3"/>
    </row>
    <row r="17" spans="1:5 16384:16384" s="5" customFormat="1" ht="27" customHeight="1" x14ac:dyDescent="0.3">
      <c r="A17" s="3"/>
      <c r="B17" s="295"/>
      <c r="C17" s="1"/>
      <c r="D17" s="17" t="s">
        <v>22</v>
      </c>
      <c r="E17" s="18" t="str">
        <f>'[1]Web Posting Checklist'!C14</f>
        <v>P-Card Accepted</v>
      </c>
      <c r="XFD17" s="3"/>
    </row>
    <row r="18" spans="1:5 16384:16384" s="5" customFormat="1" ht="27" customHeight="1" x14ac:dyDescent="0.3">
      <c r="A18" s="3"/>
      <c r="B18" s="295"/>
      <c r="C18" s="1"/>
      <c r="D18" s="297" t="s">
        <v>23</v>
      </c>
      <c r="E18" s="298"/>
      <c r="XFD18" s="3"/>
    </row>
    <row r="19" spans="1:5 16384:16384" s="5" customFormat="1" ht="204" customHeight="1" x14ac:dyDescent="0.3">
      <c r="A19" s="3"/>
      <c r="B19" s="295"/>
      <c r="C19" s="1"/>
      <c r="D19" s="299"/>
      <c r="E19" s="300"/>
      <c r="XFD19" s="3"/>
    </row>
    <row r="20" spans="1:5 16384:16384" s="5" customFormat="1" ht="15" hidden="1" thickBot="1" x14ac:dyDescent="0.35">
      <c r="A20" s="3"/>
      <c r="B20" s="296"/>
      <c r="C20" s="1"/>
      <c r="D20" s="301"/>
      <c r="E20" s="302"/>
      <c r="XFD20" s="3"/>
    </row>
    <row r="21" spans="1:5 16384:16384" s="5" customFormat="1" ht="14.4" x14ac:dyDescent="0.3">
      <c r="A21" s="3"/>
      <c r="B21" s="1"/>
      <c r="C21" s="1"/>
      <c r="D21" s="1"/>
      <c r="E21" s="1"/>
      <c r="XFD21" s="3"/>
    </row>
    <row r="22" spans="1:5 16384:16384" ht="15" hidden="1" customHeight="1" x14ac:dyDescent="0.25">
      <c r="B22" s="1"/>
      <c r="D22" s="1"/>
      <c r="E22" s="1"/>
    </row>
    <row r="23" spans="1:5 16384:16384" ht="15" hidden="1" customHeight="1" x14ac:dyDescent="0.25">
      <c r="B23" s="1"/>
      <c r="D23" s="1"/>
      <c r="E23" s="1"/>
    </row>
    <row r="24" spans="1:5 16384:16384" ht="15" customHeight="1" x14ac:dyDescent="0.25">
      <c r="B24" s="1"/>
      <c r="D24" s="1"/>
      <c r="E24" s="1"/>
    </row>
  </sheetData>
  <sheetProtection formatCells="0"/>
  <protectedRanges>
    <protectedRange sqref="B3 E6:E7 E14:E15 D18" name="Range1" securityDescriptor="O:WDG:WDD:(A;;CC;;;S-1-5-21-326852099-1603424837-312552118-12458)(A;;CC;;;S-1-5-21-326852099-1603424837-312552118-656635)(A;;CC;;;S-1-5-21-326852099-1603424837-312552118-1366100)(A;;CC;;;S-1-5-21-326852099-1603424837-312552118-12270)(A;;CC;;;S-1-5-21-326852099-1603424837-312552118-1480888)(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631348)(A;;CC;;;S-1-5-21-326852099-1603424837-312552118-164485)(A;;CC;;;S-1-5-21-326852099-1603424837-312552118-5419)(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641941)(A;;CC;;;S-1-5-21-326852099-1603424837-312552118-347625)(A;;CC;;;S-1-5-21-326852099-1603424837-312552118-164502)(A;;CC;;;S-1-5-21-326852099-1603424837-312552118-1108968)(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24606)(A;;CC;;;S-1-5-21-326852099-1603424837-312552118-621582)(A;;CC;;;S-1-5-21-326852099-1603424837-312552118-12123)(A;;CC;;;S-1-5-21-326852099-1603424837-312552118-12196)(A;;CC;;;S-1-5-21-326852099-1603424837-312552118-643688)(A;;CC;;;S-1-5-21-326852099-1603424837-312552118-467267)(A;;CC;;;S-1-5-21-326852099-1603424837-312552118-1379314)(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499735)(A;;CC;;;S-1-5-21-326852099-1603424837-312552118-1171314)(A;;CC;;;S-1-5-21-326852099-1603424837-312552118-592531)(A;;CC;;;S-1-5-21-326852099-1603424837-312552118-10877)(A;;CC;;;S-1-5-21-326852099-1603424837-312552118-1377494)(A;;CC;;;S-1-5-21-326852099-1603424837-312552118-10089)(A;;CC;;;S-1-5-21-326852099-1603424837-312552118-587991)"/>
  </protectedRanges>
  <mergeCells count="4">
    <mergeCell ref="D2:E2"/>
    <mergeCell ref="B3:B20"/>
    <mergeCell ref="D13:E13"/>
    <mergeCell ref="D18:E20"/>
  </mergeCells>
  <dataValidations count="3">
    <dataValidation type="list" allowBlank="1" showInputMessage="1" showErrorMessage="1" prompt="Choose from drop-down list" sqref="E14" xr:uid="{0517028A-97B9-4D13-BD61-D0D0D792E8B7}">
      <formula1>"Material, Service, Both"</formula1>
    </dataValidation>
    <dataValidation type="list" allowBlank="1" showInputMessage="1" showErrorMessage="1" prompt="Choose from drop-down list" sqref="E15" xr:uid="{1C06436C-B9C0-46C8-99B0-76A052E6056A}">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E9" xr:uid="{1285FBE7-49A4-4D42-8B51-8A37BF9E0AF3}"/>
  </dataValidations>
  <hyperlinks>
    <hyperlink ref="E16" r:id="rId1" xr:uid="{EE98C90D-F47D-4423-BD7C-FB226D7B99C2}"/>
  </hyperlinks>
  <pageMargins left="0.25" right="0.25" top="0.75" bottom="0.5" header="0.3" footer="0.3"/>
  <pageSetup scale="67" orientation="landscape" r:id="rId2"/>
  <headerFooter scaleWithDoc="0" alignWithMargins="0">
    <oddHeader>&amp;C&amp;"Arial,Bold"&amp;16Contract Overview&amp;"Arial,Regular"&amp;11
&amp;KFF0000Prior to utilizing this contract, the user should read the contract in its entirety.</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1B9DA0-57E6-4CFA-81BB-B718A2AFD9C5}">
  <dimension ref="A1:L1002"/>
  <sheetViews>
    <sheetView showGridLines="0" showZeros="0" zoomScale="80" zoomScaleNormal="80" workbookViewId="0">
      <selection activeCell="E39" sqref="A39:XFD39"/>
    </sheetView>
  </sheetViews>
  <sheetFormatPr defaultColWidth="0" defaultRowHeight="14.4" zeroHeight="1" x14ac:dyDescent="0.3"/>
  <cols>
    <col min="1" max="1" width="26.21875" style="52" customWidth="1"/>
    <col min="2" max="2" width="28.5546875" style="59" customWidth="1"/>
    <col min="3" max="3" width="39.44140625" style="60" customWidth="1"/>
    <col min="4" max="4" width="37.44140625" style="52" customWidth="1"/>
    <col min="5" max="5" width="57.77734375" style="63" customWidth="1"/>
    <col min="6" max="6" width="31.77734375" style="52" customWidth="1"/>
    <col min="7" max="7" width="37.44140625" style="58" customWidth="1"/>
    <col min="8" max="8" width="28.21875" style="58" customWidth="1"/>
    <col min="9" max="9" width="45.5546875" style="61" customWidth="1"/>
    <col min="10" max="10" width="1" style="20" customWidth="1"/>
    <col min="11" max="16384" width="0" style="21" hidden="1"/>
  </cols>
  <sheetData>
    <row r="1" spans="1:12" ht="68.25" customHeight="1" x14ac:dyDescent="0.3">
      <c r="A1" s="19" t="s">
        <v>3</v>
      </c>
      <c r="B1" s="19" t="s">
        <v>24</v>
      </c>
      <c r="C1" s="19" t="s">
        <v>25</v>
      </c>
      <c r="D1" s="19" t="s">
        <v>26</v>
      </c>
      <c r="E1" s="19" t="s">
        <v>27</v>
      </c>
      <c r="F1" s="19" t="s">
        <v>28</v>
      </c>
      <c r="G1" s="19" t="s">
        <v>29</v>
      </c>
      <c r="H1" s="19" t="s">
        <v>30</v>
      </c>
      <c r="I1" s="19" t="s">
        <v>31</v>
      </c>
    </row>
    <row r="2" spans="1:12" s="28" customFormat="1" ht="30" customHeight="1" x14ac:dyDescent="0.3">
      <c r="A2" s="22">
        <f>'[1]Supplier Tab'!C10</f>
        <v>4400020043</v>
      </c>
      <c r="B2" s="23">
        <v>336847</v>
      </c>
      <c r="C2" s="24" t="s">
        <v>32</v>
      </c>
      <c r="D2" s="25" t="s">
        <v>33</v>
      </c>
      <c r="E2" s="24" t="s">
        <v>34</v>
      </c>
      <c r="F2" s="23" t="s">
        <v>35</v>
      </c>
      <c r="G2" s="23" t="s">
        <v>36</v>
      </c>
      <c r="H2" s="23" t="s">
        <v>37</v>
      </c>
      <c r="I2" s="26" t="s">
        <v>38</v>
      </c>
      <c r="J2" s="27"/>
      <c r="L2" s="28" t="s">
        <v>39</v>
      </c>
    </row>
    <row r="3" spans="1:12" s="28" customFormat="1" ht="30" customHeight="1" x14ac:dyDescent="0.3">
      <c r="A3" s="22">
        <f>'[1]Supplier Tab'!C11</f>
        <v>4400020044</v>
      </c>
      <c r="B3" s="23">
        <v>327029</v>
      </c>
      <c r="C3" s="24" t="s">
        <v>40</v>
      </c>
      <c r="D3" s="25" t="s">
        <v>33</v>
      </c>
      <c r="E3" s="24" t="s">
        <v>41</v>
      </c>
      <c r="F3" s="23" t="s">
        <v>42</v>
      </c>
      <c r="G3" s="23" t="s">
        <v>43</v>
      </c>
      <c r="H3" s="23" t="s">
        <v>44</v>
      </c>
      <c r="I3" s="29" t="s">
        <v>45</v>
      </c>
      <c r="J3" s="27"/>
    </row>
    <row r="4" spans="1:12" s="28" customFormat="1" ht="30" customHeight="1" x14ac:dyDescent="0.3">
      <c r="A4" s="22">
        <f>'[1]Supplier Tab'!C12</f>
        <v>4400020075</v>
      </c>
      <c r="B4" s="23">
        <v>522311</v>
      </c>
      <c r="C4" s="24" t="s">
        <v>46</v>
      </c>
      <c r="D4" s="25" t="s">
        <v>33</v>
      </c>
      <c r="E4" s="24" t="s">
        <v>47</v>
      </c>
      <c r="F4" s="24" t="s">
        <v>48</v>
      </c>
      <c r="G4" s="30" t="s">
        <v>49</v>
      </c>
      <c r="H4" s="30" t="s">
        <v>50</v>
      </c>
      <c r="I4" s="31" t="s">
        <v>51</v>
      </c>
      <c r="J4" s="27"/>
    </row>
    <row r="5" spans="1:12" s="28" customFormat="1" ht="30" customHeight="1" x14ac:dyDescent="0.3">
      <c r="A5" s="22">
        <f>'[1]Supplier Tab'!C13</f>
        <v>4400020078</v>
      </c>
      <c r="B5" s="23">
        <v>127406</v>
      </c>
      <c r="C5" s="24" t="s">
        <v>52</v>
      </c>
      <c r="D5" s="25" t="s">
        <v>33</v>
      </c>
      <c r="E5" s="24" t="s">
        <v>53</v>
      </c>
      <c r="F5" s="23" t="s">
        <v>54</v>
      </c>
      <c r="G5" s="23" t="s">
        <v>55</v>
      </c>
      <c r="H5" s="23" t="s">
        <v>56</v>
      </c>
      <c r="I5" s="29" t="s">
        <v>57</v>
      </c>
      <c r="J5" s="27"/>
    </row>
    <row r="6" spans="1:12" s="28" customFormat="1" ht="30" customHeight="1" x14ac:dyDescent="0.3">
      <c r="A6" s="22">
        <v>4400020079</v>
      </c>
      <c r="B6" s="23">
        <v>114281</v>
      </c>
      <c r="C6" s="24" t="s">
        <v>58</v>
      </c>
      <c r="D6" s="25" t="s">
        <v>33</v>
      </c>
      <c r="E6" s="24" t="s">
        <v>59</v>
      </c>
      <c r="F6" s="23" t="s">
        <v>60</v>
      </c>
      <c r="G6" s="23" t="s">
        <v>61</v>
      </c>
      <c r="H6" s="23" t="s">
        <v>62</v>
      </c>
      <c r="I6" s="29" t="s">
        <v>63</v>
      </c>
      <c r="J6" s="27"/>
    </row>
    <row r="7" spans="1:12" s="28" customFormat="1" ht="47.25" customHeight="1" x14ac:dyDescent="0.3">
      <c r="A7" s="22">
        <v>4400020080</v>
      </c>
      <c r="B7" s="23">
        <v>163301</v>
      </c>
      <c r="C7" s="24" t="s">
        <v>64</v>
      </c>
      <c r="D7" s="25" t="s">
        <v>33</v>
      </c>
      <c r="E7" s="24" t="s">
        <v>65</v>
      </c>
      <c r="F7" s="23" t="s">
        <v>66</v>
      </c>
      <c r="G7" s="23" t="s">
        <v>67</v>
      </c>
      <c r="H7" s="23" t="s">
        <v>68</v>
      </c>
      <c r="I7" s="26" t="s">
        <v>69</v>
      </c>
      <c r="J7" s="27"/>
    </row>
    <row r="8" spans="1:12" s="28" customFormat="1" ht="30" customHeight="1" x14ac:dyDescent="0.3">
      <c r="A8" s="22">
        <v>4400020082</v>
      </c>
      <c r="B8" s="23">
        <v>208591</v>
      </c>
      <c r="C8" s="24" t="s">
        <v>70</v>
      </c>
      <c r="D8" s="25" t="s">
        <v>33</v>
      </c>
      <c r="E8" s="24" t="s">
        <v>71</v>
      </c>
      <c r="F8" s="23" t="s">
        <v>72</v>
      </c>
      <c r="G8" s="23" t="s">
        <v>73</v>
      </c>
      <c r="H8" s="23" t="s">
        <v>74</v>
      </c>
      <c r="I8" s="29" t="s">
        <v>75</v>
      </c>
      <c r="J8" s="27"/>
    </row>
    <row r="9" spans="1:12" s="28" customFormat="1" ht="30" customHeight="1" x14ac:dyDescent="0.3">
      <c r="A9" s="22">
        <v>4400020083</v>
      </c>
      <c r="B9" s="23">
        <v>196324</v>
      </c>
      <c r="C9" s="24" t="s">
        <v>76</v>
      </c>
      <c r="D9" s="25" t="s">
        <v>77</v>
      </c>
      <c r="E9" s="24" t="s">
        <v>78</v>
      </c>
      <c r="F9" s="23" t="s">
        <v>79</v>
      </c>
      <c r="G9" s="23" t="s">
        <v>80</v>
      </c>
      <c r="H9" s="23" t="s">
        <v>81</v>
      </c>
      <c r="I9" s="32" t="s">
        <v>82</v>
      </c>
      <c r="J9" s="27"/>
    </row>
    <row r="10" spans="1:12" s="28" customFormat="1" ht="30" customHeight="1" x14ac:dyDescent="0.3">
      <c r="A10" s="22"/>
      <c r="B10" s="23"/>
      <c r="C10" s="24"/>
      <c r="D10" s="25"/>
      <c r="E10" s="24"/>
      <c r="F10" s="23" t="s">
        <v>83</v>
      </c>
      <c r="G10" s="23" t="s">
        <v>84</v>
      </c>
      <c r="H10" s="23"/>
      <c r="I10" s="33" t="s">
        <v>85</v>
      </c>
      <c r="J10" s="27"/>
    </row>
    <row r="11" spans="1:12" s="28" customFormat="1" ht="30" customHeight="1" x14ac:dyDescent="0.3">
      <c r="A11" s="22">
        <v>4400020084</v>
      </c>
      <c r="B11" s="23">
        <v>516716</v>
      </c>
      <c r="C11" s="24" t="s">
        <v>86</v>
      </c>
      <c r="D11" s="25" t="s">
        <v>33</v>
      </c>
      <c r="E11" s="24" t="s">
        <v>87</v>
      </c>
      <c r="F11" s="23" t="s">
        <v>88</v>
      </c>
      <c r="G11" s="23" t="s">
        <v>89</v>
      </c>
      <c r="H11" s="23"/>
      <c r="I11" s="29" t="s">
        <v>90</v>
      </c>
      <c r="J11" s="27"/>
    </row>
    <row r="12" spans="1:12" s="28" customFormat="1" ht="30" customHeight="1" x14ac:dyDescent="0.3">
      <c r="A12" s="22">
        <v>4400020085</v>
      </c>
      <c r="B12" s="23">
        <v>162515</v>
      </c>
      <c r="C12" s="24" t="s">
        <v>91</v>
      </c>
      <c r="D12" s="25" t="s">
        <v>33</v>
      </c>
      <c r="E12" s="24" t="s">
        <v>92</v>
      </c>
      <c r="F12" s="23" t="s">
        <v>93</v>
      </c>
      <c r="G12" s="23" t="s">
        <v>94</v>
      </c>
      <c r="H12" s="23" t="s">
        <v>95</v>
      </c>
      <c r="I12" s="32" t="s">
        <v>96</v>
      </c>
      <c r="J12" s="27"/>
    </row>
    <row r="13" spans="1:12" s="28" customFormat="1" ht="30" customHeight="1" x14ac:dyDescent="0.3">
      <c r="A13" s="22">
        <v>4400020086</v>
      </c>
      <c r="B13" s="23">
        <v>521317</v>
      </c>
      <c r="C13" s="34" t="s">
        <v>97</v>
      </c>
      <c r="D13" s="25" t="s">
        <v>33</v>
      </c>
      <c r="E13" s="24" t="s">
        <v>98</v>
      </c>
      <c r="F13" s="23" t="s">
        <v>99</v>
      </c>
      <c r="G13" s="23" t="s">
        <v>100</v>
      </c>
      <c r="H13" s="23"/>
      <c r="I13" s="35" t="s">
        <v>101</v>
      </c>
      <c r="J13" s="27"/>
    </row>
    <row r="14" spans="1:12" s="28" customFormat="1" ht="30" customHeight="1" x14ac:dyDescent="0.3">
      <c r="A14" s="36">
        <v>4400020087</v>
      </c>
      <c r="B14" s="23">
        <v>534889</v>
      </c>
      <c r="C14" s="24" t="s">
        <v>102</v>
      </c>
      <c r="D14" s="25" t="s">
        <v>33</v>
      </c>
      <c r="E14" s="24" t="s">
        <v>103</v>
      </c>
      <c r="F14" s="23" t="s">
        <v>104</v>
      </c>
      <c r="G14" s="23" t="s">
        <v>105</v>
      </c>
      <c r="H14" s="23"/>
      <c r="I14" s="29" t="s">
        <v>106</v>
      </c>
      <c r="J14" s="27"/>
    </row>
    <row r="15" spans="1:12" s="28" customFormat="1" ht="30" customHeight="1" x14ac:dyDescent="0.3">
      <c r="A15" s="36">
        <v>4400020088</v>
      </c>
      <c r="B15" s="23">
        <v>209849</v>
      </c>
      <c r="C15" s="24" t="s">
        <v>107</v>
      </c>
      <c r="D15" s="25" t="s">
        <v>33</v>
      </c>
      <c r="E15" s="24" t="s">
        <v>108</v>
      </c>
      <c r="F15" s="23" t="s">
        <v>109</v>
      </c>
      <c r="G15" s="23" t="s">
        <v>110</v>
      </c>
      <c r="H15" s="23"/>
      <c r="I15" s="32" t="s">
        <v>111</v>
      </c>
      <c r="J15" s="27"/>
    </row>
    <row r="16" spans="1:12" s="28" customFormat="1" ht="30" customHeight="1" x14ac:dyDescent="0.3">
      <c r="A16" s="36">
        <v>4400020089</v>
      </c>
      <c r="B16" s="23">
        <v>201273</v>
      </c>
      <c r="C16" s="24" t="s">
        <v>112</v>
      </c>
      <c r="D16" s="25" t="s">
        <v>33</v>
      </c>
      <c r="E16" s="24" t="s">
        <v>113</v>
      </c>
      <c r="F16" s="23" t="s">
        <v>114</v>
      </c>
      <c r="G16" s="23" t="s">
        <v>115</v>
      </c>
      <c r="H16" s="23"/>
      <c r="I16" s="29" t="s">
        <v>116</v>
      </c>
      <c r="J16" s="27"/>
    </row>
    <row r="17" spans="1:10" s="28" customFormat="1" ht="30" customHeight="1" x14ac:dyDescent="0.3">
      <c r="A17" s="36">
        <v>4400020290</v>
      </c>
      <c r="B17" s="23">
        <v>176611</v>
      </c>
      <c r="C17" s="24" t="s">
        <v>117</v>
      </c>
      <c r="D17" s="25" t="s">
        <v>33</v>
      </c>
      <c r="E17" s="24" t="s">
        <v>118</v>
      </c>
      <c r="F17" s="37" t="s">
        <v>119</v>
      </c>
      <c r="G17" s="37" t="s">
        <v>120</v>
      </c>
      <c r="H17" s="37" t="s">
        <v>121</v>
      </c>
      <c r="I17" s="32" t="s">
        <v>122</v>
      </c>
      <c r="J17" s="27"/>
    </row>
    <row r="18" spans="1:10" s="28" customFormat="1" ht="30" customHeight="1" x14ac:dyDescent="0.3">
      <c r="A18" s="36">
        <v>4400020090</v>
      </c>
      <c r="B18" s="23">
        <v>501975</v>
      </c>
      <c r="C18" s="24" t="s">
        <v>123</v>
      </c>
      <c r="D18" s="25" t="s">
        <v>33</v>
      </c>
      <c r="E18" s="24" t="s">
        <v>124</v>
      </c>
      <c r="F18" s="23" t="s">
        <v>125</v>
      </c>
      <c r="G18" s="23" t="s">
        <v>126</v>
      </c>
      <c r="H18" s="23" t="s">
        <v>127</v>
      </c>
      <c r="I18" s="29" t="s">
        <v>128</v>
      </c>
      <c r="J18" s="27"/>
    </row>
    <row r="19" spans="1:10" s="28" customFormat="1" ht="30" customHeight="1" x14ac:dyDescent="0.3">
      <c r="A19" s="36">
        <v>4400020091</v>
      </c>
      <c r="B19" s="23">
        <v>404062</v>
      </c>
      <c r="C19" s="24" t="s">
        <v>129</v>
      </c>
      <c r="D19" s="25" t="s">
        <v>33</v>
      </c>
      <c r="E19" s="24" t="s">
        <v>130</v>
      </c>
      <c r="F19" s="23" t="s">
        <v>131</v>
      </c>
      <c r="G19" s="23" t="s">
        <v>132</v>
      </c>
      <c r="H19" s="23" t="s">
        <v>133</v>
      </c>
      <c r="I19" s="38" t="s">
        <v>134</v>
      </c>
    </row>
    <row r="20" spans="1:10" s="28" customFormat="1" ht="30" customHeight="1" x14ac:dyDescent="0.3">
      <c r="A20" s="36">
        <v>4400020092</v>
      </c>
      <c r="B20" s="23">
        <v>210310</v>
      </c>
      <c r="C20" s="24" t="s">
        <v>135</v>
      </c>
      <c r="D20" s="25" t="s">
        <v>33</v>
      </c>
      <c r="E20" s="24" t="s">
        <v>136</v>
      </c>
      <c r="F20" s="23" t="s">
        <v>137</v>
      </c>
      <c r="G20" s="23" t="s">
        <v>138</v>
      </c>
      <c r="H20" s="23" t="s">
        <v>139</v>
      </c>
      <c r="I20" s="29" t="s">
        <v>140</v>
      </c>
      <c r="J20" s="27"/>
    </row>
    <row r="21" spans="1:10" s="28" customFormat="1" ht="30" customHeight="1" x14ac:dyDescent="0.3">
      <c r="A21" s="36">
        <v>4400020093</v>
      </c>
      <c r="B21" s="23">
        <v>343662</v>
      </c>
      <c r="C21" s="24" t="s">
        <v>141</v>
      </c>
      <c r="D21" s="25" t="s">
        <v>33</v>
      </c>
      <c r="E21" s="24" t="s">
        <v>142</v>
      </c>
      <c r="F21" s="23" t="s">
        <v>143</v>
      </c>
      <c r="G21" s="23" t="s">
        <v>144</v>
      </c>
      <c r="H21" s="23" t="s">
        <v>145</v>
      </c>
      <c r="I21" s="29" t="s">
        <v>146</v>
      </c>
      <c r="J21" s="27"/>
    </row>
    <row r="22" spans="1:10" s="28" customFormat="1" ht="30" customHeight="1" x14ac:dyDescent="0.3">
      <c r="A22" s="36">
        <v>4400020095</v>
      </c>
      <c r="B22" s="23">
        <v>531071</v>
      </c>
      <c r="C22" s="24" t="s">
        <v>147</v>
      </c>
      <c r="D22" s="25" t="s">
        <v>33</v>
      </c>
      <c r="E22" s="24" t="s">
        <v>148</v>
      </c>
      <c r="F22" s="23" t="s">
        <v>149</v>
      </c>
      <c r="G22" s="23" t="s">
        <v>150</v>
      </c>
      <c r="H22" s="23"/>
      <c r="I22" s="39" t="s">
        <v>151</v>
      </c>
      <c r="J22" s="27"/>
    </row>
    <row r="23" spans="1:10" s="28" customFormat="1" ht="30" customHeight="1" x14ac:dyDescent="0.3">
      <c r="A23" s="36">
        <v>4400020096</v>
      </c>
      <c r="B23" s="23">
        <v>118412</v>
      </c>
      <c r="C23" s="34" t="s">
        <v>152</v>
      </c>
      <c r="D23" s="25" t="s">
        <v>77</v>
      </c>
      <c r="E23" s="24" t="s">
        <v>153</v>
      </c>
      <c r="F23" s="23" t="s">
        <v>154</v>
      </c>
      <c r="G23" s="23" t="s">
        <v>155</v>
      </c>
      <c r="H23" s="23" t="s">
        <v>156</v>
      </c>
      <c r="I23" s="29" t="s">
        <v>157</v>
      </c>
      <c r="J23" s="27"/>
    </row>
    <row r="24" spans="1:10" s="28" customFormat="1" ht="30" customHeight="1" x14ac:dyDescent="0.3">
      <c r="A24" s="36"/>
      <c r="B24" s="23"/>
      <c r="C24" s="24"/>
      <c r="D24" s="25"/>
      <c r="E24" s="24"/>
      <c r="F24" s="23" t="s">
        <v>158</v>
      </c>
      <c r="G24" s="23" t="s">
        <v>159</v>
      </c>
      <c r="H24" s="23"/>
      <c r="I24" s="32" t="s">
        <v>160</v>
      </c>
      <c r="J24" s="27"/>
    </row>
    <row r="25" spans="1:10" s="28" customFormat="1" ht="30" customHeight="1" x14ac:dyDescent="0.3">
      <c r="A25" s="36">
        <v>4400020097</v>
      </c>
      <c r="B25" s="23">
        <v>205634</v>
      </c>
      <c r="C25" s="24" t="s">
        <v>161</v>
      </c>
      <c r="D25" s="25" t="s">
        <v>33</v>
      </c>
      <c r="E25" s="24" t="s">
        <v>162</v>
      </c>
      <c r="F25" s="23" t="s">
        <v>163</v>
      </c>
      <c r="G25" s="23" t="s">
        <v>164</v>
      </c>
      <c r="H25" s="23" t="s">
        <v>165</v>
      </c>
      <c r="I25" s="29" t="s">
        <v>166</v>
      </c>
      <c r="J25" s="27"/>
    </row>
    <row r="26" spans="1:10" s="28" customFormat="1" ht="30" customHeight="1" x14ac:dyDescent="0.3">
      <c r="A26" s="36">
        <v>4400020098</v>
      </c>
      <c r="B26" s="23">
        <v>163571</v>
      </c>
      <c r="C26" s="24" t="s">
        <v>167</v>
      </c>
      <c r="D26" s="25" t="s">
        <v>33</v>
      </c>
      <c r="E26" s="24" t="s">
        <v>168</v>
      </c>
      <c r="F26" s="37" t="s">
        <v>169</v>
      </c>
      <c r="G26" s="37" t="s">
        <v>170</v>
      </c>
      <c r="H26" s="37" t="s">
        <v>171</v>
      </c>
      <c r="I26" s="40" t="s">
        <v>172</v>
      </c>
    </row>
    <row r="27" spans="1:10" s="28" customFormat="1" ht="30" customHeight="1" x14ac:dyDescent="0.3">
      <c r="A27" s="36">
        <v>4400020099</v>
      </c>
      <c r="B27" s="23">
        <v>165281</v>
      </c>
      <c r="C27" s="24" t="s">
        <v>173</v>
      </c>
      <c r="D27" s="25" t="s">
        <v>33</v>
      </c>
      <c r="E27" s="24" t="s">
        <v>174</v>
      </c>
      <c r="F27" s="23" t="s">
        <v>175</v>
      </c>
      <c r="G27" s="23" t="s">
        <v>176</v>
      </c>
      <c r="H27" s="23" t="s">
        <v>177</v>
      </c>
      <c r="I27" s="29" t="s">
        <v>178</v>
      </c>
      <c r="J27" s="27"/>
    </row>
    <row r="28" spans="1:10" s="28" customFormat="1" ht="30" customHeight="1" x14ac:dyDescent="0.3">
      <c r="A28" s="36">
        <v>4400027628</v>
      </c>
      <c r="B28" s="23">
        <v>553458</v>
      </c>
      <c r="C28" s="24" t="s">
        <v>6157</v>
      </c>
      <c r="D28" s="25" t="s">
        <v>33</v>
      </c>
      <c r="E28" s="24" t="s">
        <v>179</v>
      </c>
      <c r="F28" s="23" t="s">
        <v>180</v>
      </c>
      <c r="G28" s="23" t="s">
        <v>181</v>
      </c>
      <c r="H28" s="23" t="s">
        <v>182</v>
      </c>
      <c r="I28" s="29" t="s">
        <v>183</v>
      </c>
      <c r="J28" s="27"/>
    </row>
    <row r="29" spans="1:10" s="28" customFormat="1" ht="33.75" customHeight="1" x14ac:dyDescent="0.3">
      <c r="A29" s="36">
        <v>4400020288</v>
      </c>
      <c r="B29" s="23">
        <v>374161</v>
      </c>
      <c r="C29" s="24" t="s">
        <v>184</v>
      </c>
      <c r="D29" s="25" t="s">
        <v>33</v>
      </c>
      <c r="E29" s="24" t="s">
        <v>185</v>
      </c>
      <c r="F29" s="37" t="s">
        <v>186</v>
      </c>
      <c r="G29" s="37" t="s">
        <v>187</v>
      </c>
      <c r="H29" s="37"/>
      <c r="I29" s="35" t="s">
        <v>188</v>
      </c>
      <c r="J29" s="27"/>
    </row>
    <row r="30" spans="1:10" s="28" customFormat="1" ht="30" customHeight="1" x14ac:dyDescent="0.3">
      <c r="A30" s="36">
        <v>4400020102</v>
      </c>
      <c r="B30" s="23">
        <v>196751</v>
      </c>
      <c r="C30" s="24" t="s">
        <v>189</v>
      </c>
      <c r="D30" s="25" t="s">
        <v>33</v>
      </c>
      <c r="E30" s="24" t="s">
        <v>190</v>
      </c>
      <c r="F30" s="23" t="s">
        <v>191</v>
      </c>
      <c r="G30" s="23" t="s">
        <v>192</v>
      </c>
      <c r="H30" s="23" t="s">
        <v>193</v>
      </c>
      <c r="I30" s="29" t="s">
        <v>194</v>
      </c>
      <c r="J30" s="27"/>
    </row>
    <row r="31" spans="1:10" s="28" customFormat="1" ht="30" customHeight="1" x14ac:dyDescent="0.3">
      <c r="A31" s="36">
        <v>4400020103</v>
      </c>
      <c r="B31" s="23">
        <v>132629</v>
      </c>
      <c r="C31" s="24" t="s">
        <v>195</v>
      </c>
      <c r="D31" s="25" t="s">
        <v>33</v>
      </c>
      <c r="E31" s="24" t="s">
        <v>196</v>
      </c>
      <c r="F31" s="23" t="s">
        <v>197</v>
      </c>
      <c r="G31" s="23" t="s">
        <v>198</v>
      </c>
      <c r="H31" s="23" t="s">
        <v>199</v>
      </c>
      <c r="I31" s="29" t="s">
        <v>200</v>
      </c>
      <c r="J31" s="27"/>
    </row>
    <row r="32" spans="1:10" s="28" customFormat="1" ht="30" customHeight="1" x14ac:dyDescent="0.3">
      <c r="A32" s="36">
        <v>4400020104</v>
      </c>
      <c r="B32" s="23">
        <v>381419</v>
      </c>
      <c r="C32" s="24" t="s">
        <v>201</v>
      </c>
      <c r="D32" s="25" t="s">
        <v>33</v>
      </c>
      <c r="E32" s="24" t="s">
        <v>202</v>
      </c>
      <c r="F32" s="23" t="s">
        <v>203</v>
      </c>
      <c r="G32" s="23" t="s">
        <v>204</v>
      </c>
      <c r="H32" s="23"/>
      <c r="I32" s="41" t="s">
        <v>205</v>
      </c>
      <c r="J32" s="27"/>
    </row>
    <row r="33" spans="1:10" s="28" customFormat="1" ht="30" customHeight="1" x14ac:dyDescent="0.3">
      <c r="A33" s="36">
        <v>4400020105</v>
      </c>
      <c r="B33" s="23">
        <v>150032</v>
      </c>
      <c r="C33" s="24" t="s">
        <v>206</v>
      </c>
      <c r="D33" s="25" t="s">
        <v>33</v>
      </c>
      <c r="E33" s="24" t="s">
        <v>207</v>
      </c>
      <c r="F33" s="23" t="s">
        <v>208</v>
      </c>
      <c r="G33" s="23" t="s">
        <v>209</v>
      </c>
      <c r="H33" s="23" t="s">
        <v>210</v>
      </c>
      <c r="I33" s="29" t="s">
        <v>211</v>
      </c>
      <c r="J33" s="27"/>
    </row>
    <row r="34" spans="1:10" s="28" customFormat="1" ht="30" customHeight="1" x14ac:dyDescent="0.3">
      <c r="A34" s="36">
        <v>4400020106</v>
      </c>
      <c r="B34" s="23">
        <v>171750</v>
      </c>
      <c r="C34" s="24" t="s">
        <v>212</v>
      </c>
      <c r="D34" s="25" t="s">
        <v>33</v>
      </c>
      <c r="E34" s="24" t="s">
        <v>213</v>
      </c>
      <c r="F34" s="23" t="s">
        <v>214</v>
      </c>
      <c r="G34" s="23" t="s">
        <v>215</v>
      </c>
      <c r="H34" s="42"/>
      <c r="I34" s="35" t="s">
        <v>216</v>
      </c>
    </row>
    <row r="35" spans="1:10" s="28" customFormat="1" ht="30" customHeight="1" x14ac:dyDescent="0.3">
      <c r="A35" s="36"/>
      <c r="B35" s="23"/>
      <c r="C35" s="24"/>
      <c r="D35" s="25"/>
      <c r="E35" s="24"/>
      <c r="F35" s="23" t="s">
        <v>217</v>
      </c>
      <c r="G35" s="23" t="s">
        <v>218</v>
      </c>
      <c r="H35" s="42"/>
      <c r="I35" s="35" t="s">
        <v>219</v>
      </c>
    </row>
    <row r="36" spans="1:10" s="28" customFormat="1" ht="30" customHeight="1" x14ac:dyDescent="0.3">
      <c r="A36" s="36">
        <v>4400020107</v>
      </c>
      <c r="B36" s="23">
        <v>353376</v>
      </c>
      <c r="C36" s="24" t="s">
        <v>220</v>
      </c>
      <c r="D36" s="25" t="s">
        <v>33</v>
      </c>
      <c r="E36" s="24" t="s">
        <v>221</v>
      </c>
      <c r="F36" s="23" t="s">
        <v>222</v>
      </c>
      <c r="G36" s="23" t="s">
        <v>223</v>
      </c>
      <c r="H36" s="23"/>
      <c r="I36" s="29" t="s">
        <v>224</v>
      </c>
      <c r="J36" s="27"/>
    </row>
    <row r="37" spans="1:10" s="28" customFormat="1" ht="30" customHeight="1" x14ac:dyDescent="0.3">
      <c r="A37" s="36">
        <v>4400020108</v>
      </c>
      <c r="B37" s="23">
        <v>417322</v>
      </c>
      <c r="C37" s="24" t="s">
        <v>225</v>
      </c>
      <c r="D37" s="25" t="s">
        <v>33</v>
      </c>
      <c r="E37" s="24" t="s">
        <v>226</v>
      </c>
      <c r="F37" s="23" t="s">
        <v>227</v>
      </c>
      <c r="G37" s="23" t="s">
        <v>228</v>
      </c>
      <c r="H37" s="23" t="s">
        <v>229</v>
      </c>
      <c r="I37" s="29" t="s">
        <v>230</v>
      </c>
      <c r="J37" s="27"/>
    </row>
    <row r="38" spans="1:10" s="28" customFormat="1" ht="30" customHeight="1" x14ac:dyDescent="0.3">
      <c r="A38" s="36">
        <v>4400020109</v>
      </c>
      <c r="B38" s="23">
        <v>153639</v>
      </c>
      <c r="C38" s="24" t="s">
        <v>231</v>
      </c>
      <c r="D38" s="25" t="s">
        <v>33</v>
      </c>
      <c r="E38" s="24" t="s">
        <v>232</v>
      </c>
      <c r="F38" s="23" t="s">
        <v>233</v>
      </c>
      <c r="G38" s="23" t="s">
        <v>234</v>
      </c>
      <c r="H38" s="23" t="s">
        <v>235</v>
      </c>
      <c r="I38" s="29" t="s">
        <v>236</v>
      </c>
      <c r="J38" s="27"/>
    </row>
    <row r="39" spans="1:10" s="28" customFormat="1" ht="30" customHeight="1" x14ac:dyDescent="0.3">
      <c r="A39" s="36">
        <v>4400020110</v>
      </c>
      <c r="B39" s="23">
        <v>187813</v>
      </c>
      <c r="C39" s="24" t="s">
        <v>237</v>
      </c>
      <c r="D39" s="25" t="s">
        <v>33</v>
      </c>
      <c r="E39" s="24" t="s">
        <v>238</v>
      </c>
      <c r="F39" s="23" t="s">
        <v>6199</v>
      </c>
      <c r="G39" s="23" t="s">
        <v>6200</v>
      </c>
      <c r="H39" s="23"/>
      <c r="I39" s="32" t="s">
        <v>6201</v>
      </c>
      <c r="J39" s="27"/>
    </row>
    <row r="40" spans="1:10" s="28" customFormat="1" ht="30" customHeight="1" x14ac:dyDescent="0.3">
      <c r="A40" s="43">
        <v>4400020111</v>
      </c>
      <c r="B40" s="44">
        <v>526073</v>
      </c>
      <c r="C40" s="45" t="s">
        <v>240</v>
      </c>
      <c r="D40" s="46" t="s">
        <v>33</v>
      </c>
      <c r="E40" s="45" t="s">
        <v>241</v>
      </c>
      <c r="F40" s="44" t="s">
        <v>242</v>
      </c>
      <c r="G40" s="44" t="s">
        <v>243</v>
      </c>
      <c r="H40" s="44"/>
      <c r="I40" s="47" t="s">
        <v>244</v>
      </c>
      <c r="J40" s="27"/>
    </row>
    <row r="41" spans="1:10" s="52" customFormat="1" ht="30" customHeight="1" x14ac:dyDescent="0.3">
      <c r="A41" s="48">
        <v>4400026420</v>
      </c>
      <c r="B41" s="48">
        <v>150032</v>
      </c>
      <c r="C41" s="49" t="str">
        <f>'[1]Supplier Tab'!L49</f>
        <v>Stephenson Equipment Inc.</v>
      </c>
      <c r="D41" s="49" t="str">
        <f>'[1]Supplier Tab'!O49</f>
        <v>N/A</v>
      </c>
      <c r="E41" s="49" t="str">
        <f>'[1]Supplier Tab'!P49</f>
        <v>7201 Paxton ST. Harrisburg PA 17111-5198</v>
      </c>
      <c r="F41" s="48" t="str">
        <f>'[1]Supplier Tab'!Q49</f>
        <v>Mark Myers</v>
      </c>
      <c r="G41" s="50" t="str">
        <f>'[1]Supplier Tab'!R49</f>
        <v>717-443-3473</v>
      </c>
      <c r="H41" s="50" t="str">
        <f>'[1]Supplier Tab'!S49</f>
        <v>610-409-8902</v>
      </c>
      <c r="I41" s="48" t="str">
        <f>'[1]Supplier Tab'!T49</f>
        <v>mmyers@stephensonequipment.com</v>
      </c>
      <c r="J41" s="51"/>
    </row>
    <row r="42" spans="1:10" ht="30" customHeight="1" x14ac:dyDescent="0.3">
      <c r="A42" s="48"/>
      <c r="B42" s="48"/>
      <c r="C42" s="53">
        <f>'[1]Supplier Tab'!L50</f>
        <v>0</v>
      </c>
      <c r="D42" s="49">
        <f>'[1]Supplier Tab'!O50</f>
        <v>0</v>
      </c>
      <c r="E42" s="53">
        <f>'[1]Supplier Tab'!P50</f>
        <v>0</v>
      </c>
      <c r="F42" s="48">
        <f>'[1]Supplier Tab'!Q50</f>
        <v>0</v>
      </c>
      <c r="G42" s="50">
        <f>'[1]Supplier Tab'!R50</f>
        <v>0</v>
      </c>
      <c r="H42" s="50">
        <f>'[1]Supplier Tab'!S50</f>
        <v>0</v>
      </c>
      <c r="I42" s="48">
        <f>'[1]Supplier Tab'!T50</f>
        <v>0</v>
      </c>
    </row>
    <row r="43" spans="1:10" ht="30" customHeight="1" x14ac:dyDescent="0.3">
      <c r="A43" s="48"/>
      <c r="B43" s="48"/>
      <c r="C43" s="53">
        <f>'[1]Supplier Tab'!L51</f>
        <v>0</v>
      </c>
      <c r="D43" s="49">
        <f>'[1]Supplier Tab'!O51</f>
        <v>0</v>
      </c>
      <c r="E43" s="53">
        <f>'[1]Supplier Tab'!P51</f>
        <v>0</v>
      </c>
      <c r="F43" s="48">
        <f>'[1]Supplier Tab'!Q51</f>
        <v>0</v>
      </c>
      <c r="G43" s="50">
        <f>'[1]Supplier Tab'!R51</f>
        <v>0</v>
      </c>
      <c r="H43" s="50">
        <f>'[1]Supplier Tab'!S51</f>
        <v>0</v>
      </c>
      <c r="I43" s="48">
        <f>'[1]Supplier Tab'!T51</f>
        <v>0</v>
      </c>
    </row>
    <row r="44" spans="1:10" ht="30" customHeight="1" x14ac:dyDescent="0.3">
      <c r="A44" s="48"/>
      <c r="B44" s="48"/>
      <c r="C44" s="53">
        <f>'[1]Supplier Tab'!L52</f>
        <v>0</v>
      </c>
      <c r="D44" s="49">
        <f>'[1]Supplier Tab'!O52</f>
        <v>0</v>
      </c>
      <c r="E44" s="53">
        <f>'[1]Supplier Tab'!P52</f>
        <v>0</v>
      </c>
      <c r="F44" s="48">
        <f>'[1]Supplier Tab'!Q52</f>
        <v>0</v>
      </c>
      <c r="G44" s="50">
        <f>'[1]Supplier Tab'!R52</f>
        <v>0</v>
      </c>
      <c r="H44" s="50">
        <f>'[1]Supplier Tab'!S52</f>
        <v>0</v>
      </c>
      <c r="I44" s="48">
        <f>'[1]Supplier Tab'!T52</f>
        <v>0</v>
      </c>
    </row>
    <row r="45" spans="1:10" ht="30" customHeight="1" x14ac:dyDescent="0.3">
      <c r="A45" s="48"/>
      <c r="B45" s="48"/>
      <c r="C45" s="53">
        <f>'[1]Supplier Tab'!L53</f>
        <v>0</v>
      </c>
      <c r="D45" s="49">
        <f>'[1]Supplier Tab'!O53</f>
        <v>0</v>
      </c>
      <c r="E45" s="53">
        <f>'[1]Supplier Tab'!P53</f>
        <v>0</v>
      </c>
      <c r="F45" s="48">
        <f>'[1]Supplier Tab'!Q53</f>
        <v>0</v>
      </c>
      <c r="G45" s="50">
        <f>'[1]Supplier Tab'!R53</f>
        <v>0</v>
      </c>
      <c r="H45" s="50">
        <f>'[1]Supplier Tab'!S53</f>
        <v>0</v>
      </c>
      <c r="I45" s="48">
        <f>'[1]Supplier Tab'!T53</f>
        <v>0</v>
      </c>
    </row>
    <row r="46" spans="1:10" ht="30" customHeight="1" x14ac:dyDescent="0.3">
      <c r="A46" s="48"/>
      <c r="B46" s="48"/>
      <c r="C46" s="53">
        <f>'[1]Supplier Tab'!L54</f>
        <v>0</v>
      </c>
      <c r="D46" s="49">
        <f>'[1]Supplier Tab'!O54</f>
        <v>0</v>
      </c>
      <c r="E46" s="53">
        <f>'[1]Supplier Tab'!P54</f>
        <v>0</v>
      </c>
      <c r="F46" s="48">
        <f>'[1]Supplier Tab'!Q54</f>
        <v>0</v>
      </c>
      <c r="G46" s="50">
        <f>'[1]Supplier Tab'!R54</f>
        <v>0</v>
      </c>
      <c r="H46" s="50">
        <f>'[1]Supplier Tab'!S54</f>
        <v>0</v>
      </c>
      <c r="I46" s="48">
        <f>'[1]Supplier Tab'!T54</f>
        <v>0</v>
      </c>
    </row>
    <row r="47" spans="1:10" ht="30" customHeight="1" x14ac:dyDescent="0.3">
      <c r="A47" s="48"/>
      <c r="B47" s="48"/>
      <c r="C47" s="53">
        <f>'[1]Supplier Tab'!L55</f>
        <v>0</v>
      </c>
      <c r="D47" s="49">
        <f>'[1]Supplier Tab'!O55</f>
        <v>0</v>
      </c>
      <c r="E47" s="53">
        <f>'[1]Supplier Tab'!P55</f>
        <v>0</v>
      </c>
      <c r="F47" s="48">
        <f>'[1]Supplier Tab'!Q55</f>
        <v>0</v>
      </c>
      <c r="G47" s="50">
        <f>'[1]Supplier Tab'!R55</f>
        <v>0</v>
      </c>
      <c r="H47" s="50">
        <f>'[1]Supplier Tab'!S55</f>
        <v>0</v>
      </c>
      <c r="I47" s="48">
        <f>'[1]Supplier Tab'!T55</f>
        <v>0</v>
      </c>
    </row>
    <row r="48" spans="1:10" ht="30" customHeight="1" x14ac:dyDescent="0.3">
      <c r="A48" s="48"/>
      <c r="B48" s="48"/>
      <c r="C48" s="53">
        <f>'[1]Supplier Tab'!L56</f>
        <v>0</v>
      </c>
      <c r="D48" s="49">
        <f>'[1]Supplier Tab'!O56</f>
        <v>0</v>
      </c>
      <c r="E48" s="53">
        <f>'[1]Supplier Tab'!P56</f>
        <v>0</v>
      </c>
      <c r="F48" s="48">
        <f>'[1]Supplier Tab'!Q56</f>
        <v>0</v>
      </c>
      <c r="G48" s="50">
        <f>'[1]Supplier Tab'!R56</f>
        <v>0</v>
      </c>
      <c r="H48" s="50">
        <f>'[1]Supplier Tab'!S56</f>
        <v>0</v>
      </c>
      <c r="I48" s="48">
        <f>'[1]Supplier Tab'!T56</f>
        <v>0</v>
      </c>
    </row>
    <row r="49" spans="1:9" ht="30" customHeight="1" x14ac:dyDescent="0.3">
      <c r="A49" s="48"/>
      <c r="B49" s="48"/>
      <c r="C49" s="53">
        <f>'[1]Supplier Tab'!L57</f>
        <v>0</v>
      </c>
      <c r="D49" s="49">
        <f>'[1]Supplier Tab'!O57</f>
        <v>0</v>
      </c>
      <c r="E49" s="53">
        <f>'[1]Supplier Tab'!P57</f>
        <v>0</v>
      </c>
      <c r="F49" s="48">
        <f>'[1]Supplier Tab'!Q57</f>
        <v>0</v>
      </c>
      <c r="G49" s="50">
        <f>'[1]Supplier Tab'!R57</f>
        <v>0</v>
      </c>
      <c r="H49" s="50">
        <f>'[1]Supplier Tab'!S57</f>
        <v>0</v>
      </c>
      <c r="I49" s="48">
        <f>'[1]Supplier Tab'!T57</f>
        <v>0</v>
      </c>
    </row>
    <row r="50" spans="1:9" ht="30" customHeight="1" x14ac:dyDescent="0.3">
      <c r="A50" s="48"/>
      <c r="B50" s="48"/>
      <c r="C50" s="53">
        <f>'[1]Supplier Tab'!L58</f>
        <v>0</v>
      </c>
      <c r="D50" s="49">
        <f>'[1]Supplier Tab'!O58</f>
        <v>0</v>
      </c>
      <c r="E50" s="53">
        <f>'[1]Supplier Tab'!P58</f>
        <v>0</v>
      </c>
      <c r="F50" s="48">
        <f>'[1]Supplier Tab'!Q58</f>
        <v>0</v>
      </c>
      <c r="G50" s="50">
        <f>'[1]Supplier Tab'!R58</f>
        <v>0</v>
      </c>
      <c r="H50" s="50">
        <f>'[1]Supplier Tab'!S58</f>
        <v>0</v>
      </c>
      <c r="I50" s="48">
        <f>'[1]Supplier Tab'!T58</f>
        <v>0</v>
      </c>
    </row>
    <row r="51" spans="1:9" ht="30" customHeight="1" x14ac:dyDescent="0.3">
      <c r="A51" s="48"/>
      <c r="B51" s="48"/>
      <c r="C51" s="53">
        <f>'[1]Supplier Tab'!L59</f>
        <v>0</v>
      </c>
      <c r="D51" s="49">
        <f>'[1]Supplier Tab'!O59</f>
        <v>0</v>
      </c>
      <c r="E51" s="53">
        <f>'[1]Supplier Tab'!P59</f>
        <v>0</v>
      </c>
      <c r="F51" s="48">
        <f>'[1]Supplier Tab'!Q59</f>
        <v>0</v>
      </c>
      <c r="G51" s="50">
        <f>'[1]Supplier Tab'!R59</f>
        <v>0</v>
      </c>
      <c r="H51" s="50">
        <f>'[1]Supplier Tab'!S59</f>
        <v>0</v>
      </c>
      <c r="I51" s="48">
        <f>'[1]Supplier Tab'!T59</f>
        <v>0</v>
      </c>
    </row>
    <row r="52" spans="1:9" ht="30" customHeight="1" x14ac:dyDescent="0.3">
      <c r="A52" s="48"/>
      <c r="B52" s="48"/>
      <c r="C52" s="53">
        <f>'[1]Supplier Tab'!L60</f>
        <v>0</v>
      </c>
      <c r="D52" s="49">
        <f>'[1]Supplier Tab'!O60</f>
        <v>0</v>
      </c>
      <c r="E52" s="53">
        <f>'[1]Supplier Tab'!P60</f>
        <v>0</v>
      </c>
      <c r="F52" s="48">
        <f>'[1]Supplier Tab'!Q60</f>
        <v>0</v>
      </c>
      <c r="G52" s="50">
        <f>'[1]Supplier Tab'!R60</f>
        <v>0</v>
      </c>
      <c r="H52" s="50">
        <f>'[1]Supplier Tab'!S60</f>
        <v>0</v>
      </c>
      <c r="I52" s="48">
        <f>'[1]Supplier Tab'!T60</f>
        <v>0</v>
      </c>
    </row>
    <row r="53" spans="1:9" ht="30" customHeight="1" x14ac:dyDescent="0.3">
      <c r="A53" s="48"/>
      <c r="B53" s="48"/>
      <c r="C53" s="53">
        <f>'[1]Supplier Tab'!L61</f>
        <v>0</v>
      </c>
      <c r="D53" s="49">
        <f>'[1]Supplier Tab'!O61</f>
        <v>0</v>
      </c>
      <c r="E53" s="53">
        <f>'[1]Supplier Tab'!P61</f>
        <v>0</v>
      </c>
      <c r="F53" s="48">
        <f>'[1]Supplier Tab'!Q61</f>
        <v>0</v>
      </c>
      <c r="G53" s="50">
        <f>'[1]Supplier Tab'!R61</f>
        <v>0</v>
      </c>
      <c r="H53" s="50">
        <f>'[1]Supplier Tab'!S61</f>
        <v>0</v>
      </c>
      <c r="I53" s="48">
        <f>'[1]Supplier Tab'!T61</f>
        <v>0</v>
      </c>
    </row>
    <row r="54" spans="1:9" ht="30" customHeight="1" x14ac:dyDescent="0.3">
      <c r="A54" s="48"/>
      <c r="B54" s="48"/>
      <c r="C54" s="53">
        <f>'[1]Supplier Tab'!L62</f>
        <v>0</v>
      </c>
      <c r="D54" s="49">
        <f>'[1]Supplier Tab'!O62</f>
        <v>0</v>
      </c>
      <c r="E54" s="53">
        <f>'[1]Supplier Tab'!P62</f>
        <v>0</v>
      </c>
      <c r="F54" s="48">
        <f>'[1]Supplier Tab'!Q62</f>
        <v>0</v>
      </c>
      <c r="G54" s="50">
        <f>'[1]Supplier Tab'!R62</f>
        <v>0</v>
      </c>
      <c r="H54" s="50">
        <f>'[1]Supplier Tab'!S62</f>
        <v>0</v>
      </c>
      <c r="I54" s="48">
        <f>'[1]Supplier Tab'!T62</f>
        <v>0</v>
      </c>
    </row>
    <row r="55" spans="1:9" ht="30" customHeight="1" x14ac:dyDescent="0.3">
      <c r="A55" s="48"/>
      <c r="B55" s="48"/>
      <c r="C55" s="53">
        <f>'[1]Supplier Tab'!L63</f>
        <v>0</v>
      </c>
      <c r="D55" s="49">
        <f>'[1]Supplier Tab'!O63</f>
        <v>0</v>
      </c>
      <c r="E55" s="53">
        <f>'[1]Supplier Tab'!P63</f>
        <v>0</v>
      </c>
      <c r="F55" s="48">
        <f>'[1]Supplier Tab'!Q63</f>
        <v>0</v>
      </c>
      <c r="G55" s="50">
        <f>'[1]Supplier Tab'!R63</f>
        <v>0</v>
      </c>
      <c r="H55" s="50">
        <f>'[1]Supplier Tab'!S63</f>
        <v>0</v>
      </c>
      <c r="I55" s="48">
        <f>'[1]Supplier Tab'!T63</f>
        <v>0</v>
      </c>
    </row>
    <row r="56" spans="1:9" ht="30" customHeight="1" x14ac:dyDescent="0.3">
      <c r="A56" s="48"/>
      <c r="B56" s="48">
        <f>'[1]Supplier Tab'!M64</f>
        <v>0</v>
      </c>
      <c r="C56" s="53">
        <f>'[1]Supplier Tab'!L64</f>
        <v>0</v>
      </c>
      <c r="D56" s="49">
        <f>'[1]Supplier Tab'!O64</f>
        <v>0</v>
      </c>
      <c r="E56" s="53">
        <f>'[1]Supplier Tab'!P64</f>
        <v>0</v>
      </c>
      <c r="F56" s="48">
        <f>'[1]Supplier Tab'!Q64</f>
        <v>0</v>
      </c>
      <c r="G56" s="50">
        <f>'[1]Supplier Tab'!R64</f>
        <v>0</v>
      </c>
      <c r="H56" s="50">
        <f>'[1]Supplier Tab'!S64</f>
        <v>0</v>
      </c>
      <c r="I56" s="48">
        <f>'[1]Supplier Tab'!T64</f>
        <v>0</v>
      </c>
    </row>
    <row r="57" spans="1:9" ht="30" customHeight="1" x14ac:dyDescent="0.3">
      <c r="A57" s="48"/>
      <c r="B57" s="48">
        <f>'[1]Supplier Tab'!M65</f>
        <v>0</v>
      </c>
      <c r="C57" s="53">
        <f>'[1]Supplier Tab'!L65</f>
        <v>0</v>
      </c>
      <c r="D57" s="49">
        <f>'[1]Supplier Tab'!O65</f>
        <v>0</v>
      </c>
      <c r="E57" s="53">
        <f>'[1]Supplier Tab'!P65</f>
        <v>0</v>
      </c>
      <c r="F57" s="48">
        <f>'[1]Supplier Tab'!Q65</f>
        <v>0</v>
      </c>
      <c r="G57" s="50">
        <f>'[1]Supplier Tab'!R65</f>
        <v>0</v>
      </c>
      <c r="H57" s="50">
        <f>'[1]Supplier Tab'!S65</f>
        <v>0</v>
      </c>
      <c r="I57" s="48">
        <f>'[1]Supplier Tab'!T65</f>
        <v>0</v>
      </c>
    </row>
    <row r="58" spans="1:9" ht="30" customHeight="1" x14ac:dyDescent="0.3">
      <c r="A58" s="48"/>
      <c r="B58" s="48">
        <f>'[1]Supplier Tab'!M66</f>
        <v>0</v>
      </c>
      <c r="C58" s="53">
        <f>'[1]Supplier Tab'!L66</f>
        <v>0</v>
      </c>
      <c r="D58" s="49">
        <f>'[1]Supplier Tab'!O66</f>
        <v>0</v>
      </c>
      <c r="E58" s="53">
        <f>'[1]Supplier Tab'!P66</f>
        <v>0</v>
      </c>
      <c r="F58" s="48">
        <f>'[1]Supplier Tab'!Q66</f>
        <v>0</v>
      </c>
      <c r="G58" s="50">
        <f>'[1]Supplier Tab'!R66</f>
        <v>0</v>
      </c>
      <c r="H58" s="50">
        <f>'[1]Supplier Tab'!S66</f>
        <v>0</v>
      </c>
      <c r="I58" s="48">
        <f>'[1]Supplier Tab'!T66</f>
        <v>0</v>
      </c>
    </row>
    <row r="59" spans="1:9" ht="30" customHeight="1" x14ac:dyDescent="0.3">
      <c r="A59" s="48"/>
      <c r="B59" s="48">
        <f>'[1]Supplier Tab'!M67</f>
        <v>0</v>
      </c>
      <c r="C59" s="53">
        <f>'[1]Supplier Tab'!L67</f>
        <v>0</v>
      </c>
      <c r="D59" s="49">
        <f>'[1]Supplier Tab'!O67</f>
        <v>0</v>
      </c>
      <c r="E59" s="53">
        <f>'[1]Supplier Tab'!P67</f>
        <v>0</v>
      </c>
      <c r="F59" s="48">
        <f>'[1]Supplier Tab'!Q67</f>
        <v>0</v>
      </c>
      <c r="G59" s="50">
        <f>'[1]Supplier Tab'!R67</f>
        <v>0</v>
      </c>
      <c r="H59" s="50">
        <f>'[1]Supplier Tab'!S67</f>
        <v>0</v>
      </c>
      <c r="I59" s="48">
        <f>'[1]Supplier Tab'!T67</f>
        <v>0</v>
      </c>
    </row>
    <row r="60" spans="1:9" ht="30" customHeight="1" x14ac:dyDescent="0.3">
      <c r="A60" s="48"/>
      <c r="B60" s="48">
        <f>'[1]Supplier Tab'!M68</f>
        <v>0</v>
      </c>
      <c r="C60" s="53">
        <f>'[1]Supplier Tab'!L68</f>
        <v>0</v>
      </c>
      <c r="D60" s="49">
        <f>'[1]Supplier Tab'!O68</f>
        <v>0</v>
      </c>
      <c r="E60" s="53">
        <f>'[1]Supplier Tab'!P68</f>
        <v>0</v>
      </c>
      <c r="F60" s="48">
        <f>'[1]Supplier Tab'!Q68</f>
        <v>0</v>
      </c>
      <c r="G60" s="50">
        <f>'[1]Supplier Tab'!R68</f>
        <v>0</v>
      </c>
      <c r="H60" s="50">
        <f>'[1]Supplier Tab'!S68</f>
        <v>0</v>
      </c>
      <c r="I60" s="48">
        <f>'[1]Supplier Tab'!T68</f>
        <v>0</v>
      </c>
    </row>
    <row r="61" spans="1:9" ht="30" customHeight="1" x14ac:dyDescent="0.3">
      <c r="A61" s="48"/>
      <c r="B61" s="48">
        <f>'[1]Supplier Tab'!M69</f>
        <v>0</v>
      </c>
      <c r="C61" s="53">
        <f>'[1]Supplier Tab'!L69</f>
        <v>0</v>
      </c>
      <c r="D61" s="49">
        <f>'[1]Supplier Tab'!O69</f>
        <v>0</v>
      </c>
      <c r="E61" s="53">
        <f>'[1]Supplier Tab'!P69</f>
        <v>0</v>
      </c>
      <c r="F61" s="48">
        <f>'[1]Supplier Tab'!Q69</f>
        <v>0</v>
      </c>
      <c r="G61" s="50">
        <f>'[1]Supplier Tab'!R69</f>
        <v>0</v>
      </c>
      <c r="H61" s="50">
        <f>'[1]Supplier Tab'!S69</f>
        <v>0</v>
      </c>
      <c r="I61" s="48">
        <f>'[1]Supplier Tab'!T69</f>
        <v>0</v>
      </c>
    </row>
    <row r="62" spans="1:9" ht="30" customHeight="1" x14ac:dyDescent="0.3">
      <c r="A62" s="48"/>
      <c r="B62" s="48">
        <f>'[1]Supplier Tab'!M70</f>
        <v>0</v>
      </c>
      <c r="C62" s="53">
        <f>'[1]Supplier Tab'!L70</f>
        <v>0</v>
      </c>
      <c r="D62" s="49">
        <f>'[1]Supplier Tab'!O70</f>
        <v>0</v>
      </c>
      <c r="E62" s="53">
        <f>'[1]Supplier Tab'!P70</f>
        <v>0</v>
      </c>
      <c r="F62" s="48">
        <f>'[1]Supplier Tab'!Q70</f>
        <v>0</v>
      </c>
      <c r="G62" s="50">
        <f>'[1]Supplier Tab'!R70</f>
        <v>0</v>
      </c>
      <c r="H62" s="50">
        <f>'[1]Supplier Tab'!S70</f>
        <v>0</v>
      </c>
      <c r="I62" s="48">
        <f>'[1]Supplier Tab'!T70</f>
        <v>0</v>
      </c>
    </row>
    <row r="63" spans="1:9" ht="30" customHeight="1" x14ac:dyDescent="0.3">
      <c r="A63" s="48"/>
      <c r="B63" s="48">
        <f>'[1]Supplier Tab'!M71</f>
        <v>0</v>
      </c>
      <c r="C63" s="53">
        <f>'[1]Supplier Tab'!L71</f>
        <v>0</v>
      </c>
      <c r="D63" s="49">
        <f>'[1]Supplier Tab'!O71</f>
        <v>0</v>
      </c>
      <c r="E63" s="53">
        <f>'[1]Supplier Tab'!P71</f>
        <v>0</v>
      </c>
      <c r="F63" s="48">
        <f>'[1]Supplier Tab'!Q71</f>
        <v>0</v>
      </c>
      <c r="G63" s="50">
        <f>'[1]Supplier Tab'!R71</f>
        <v>0</v>
      </c>
      <c r="H63" s="50">
        <f>'[1]Supplier Tab'!S71</f>
        <v>0</v>
      </c>
      <c r="I63" s="48">
        <f>'[1]Supplier Tab'!T71</f>
        <v>0</v>
      </c>
    </row>
    <row r="64" spans="1:9" ht="30" customHeight="1" x14ac:dyDescent="0.3">
      <c r="A64" s="48"/>
      <c r="B64" s="48">
        <f>'[1]Supplier Tab'!M72</f>
        <v>0</v>
      </c>
      <c r="C64" s="53">
        <f>'[1]Supplier Tab'!L72</f>
        <v>0</v>
      </c>
      <c r="D64" s="49">
        <f>'[1]Supplier Tab'!O72</f>
        <v>0</v>
      </c>
      <c r="E64" s="53">
        <f>'[1]Supplier Tab'!P72</f>
        <v>0</v>
      </c>
      <c r="F64" s="48">
        <f>'[1]Supplier Tab'!Q72</f>
        <v>0</v>
      </c>
      <c r="G64" s="50">
        <f>'[1]Supplier Tab'!R72</f>
        <v>0</v>
      </c>
      <c r="H64" s="50">
        <f>'[1]Supplier Tab'!S72</f>
        <v>0</v>
      </c>
      <c r="I64" s="48">
        <f>'[1]Supplier Tab'!T72</f>
        <v>0</v>
      </c>
    </row>
    <row r="65" spans="1:9" ht="30" customHeight="1" x14ac:dyDescent="0.3">
      <c r="A65" s="48"/>
      <c r="B65" s="48">
        <f>'[1]Supplier Tab'!M73</f>
        <v>0</v>
      </c>
      <c r="C65" s="53">
        <f>'[1]Supplier Tab'!L73</f>
        <v>0</v>
      </c>
      <c r="D65" s="49">
        <f>'[1]Supplier Tab'!O73</f>
        <v>0</v>
      </c>
      <c r="E65" s="53">
        <f>'[1]Supplier Tab'!P73</f>
        <v>0</v>
      </c>
      <c r="F65" s="48">
        <f>'[1]Supplier Tab'!Q73</f>
        <v>0</v>
      </c>
      <c r="G65" s="50">
        <f>'[1]Supplier Tab'!R73</f>
        <v>0</v>
      </c>
      <c r="H65" s="50">
        <f>'[1]Supplier Tab'!S73</f>
        <v>0</v>
      </c>
      <c r="I65" s="48">
        <f>'[1]Supplier Tab'!T73</f>
        <v>0</v>
      </c>
    </row>
    <row r="66" spans="1:9" ht="30" customHeight="1" x14ac:dyDescent="0.3">
      <c r="A66" s="48"/>
      <c r="B66" s="48">
        <f>'[1]Supplier Tab'!M74</f>
        <v>0</v>
      </c>
      <c r="C66" s="53">
        <f>'[1]Supplier Tab'!L74</f>
        <v>0</v>
      </c>
      <c r="D66" s="49">
        <f>'[1]Supplier Tab'!O74</f>
        <v>0</v>
      </c>
      <c r="E66" s="53">
        <f>'[1]Supplier Tab'!P74</f>
        <v>0</v>
      </c>
      <c r="F66" s="48">
        <f>'[1]Supplier Tab'!Q74</f>
        <v>0</v>
      </c>
      <c r="G66" s="50">
        <f>'[1]Supplier Tab'!R74</f>
        <v>0</v>
      </c>
      <c r="H66" s="50">
        <f>'[1]Supplier Tab'!S74</f>
        <v>0</v>
      </c>
      <c r="I66" s="48">
        <f>'[1]Supplier Tab'!T74</f>
        <v>0</v>
      </c>
    </row>
    <row r="67" spans="1:9" ht="30" customHeight="1" x14ac:dyDescent="0.3">
      <c r="A67" s="48"/>
      <c r="B67" s="48">
        <f>'[1]Supplier Tab'!M75</f>
        <v>0</v>
      </c>
      <c r="C67" s="53">
        <f>'[1]Supplier Tab'!L75</f>
        <v>0</v>
      </c>
      <c r="D67" s="49">
        <f>'[1]Supplier Tab'!O75</f>
        <v>0</v>
      </c>
      <c r="E67" s="53">
        <f>'[1]Supplier Tab'!P75</f>
        <v>0</v>
      </c>
      <c r="F67" s="48">
        <f>'[1]Supplier Tab'!Q75</f>
        <v>0</v>
      </c>
      <c r="G67" s="50">
        <f>'[1]Supplier Tab'!R75</f>
        <v>0</v>
      </c>
      <c r="H67" s="50">
        <f>'[1]Supplier Tab'!S75</f>
        <v>0</v>
      </c>
      <c r="I67" s="48">
        <f>'[1]Supplier Tab'!T75</f>
        <v>0</v>
      </c>
    </row>
    <row r="68" spans="1:9" ht="30" customHeight="1" x14ac:dyDescent="0.3">
      <c r="A68" s="48"/>
      <c r="B68" s="48">
        <f>'[1]Supplier Tab'!M76</f>
        <v>0</v>
      </c>
      <c r="C68" s="53">
        <f>'[1]Supplier Tab'!L76</f>
        <v>0</v>
      </c>
      <c r="D68" s="49">
        <f>'[1]Supplier Tab'!O76</f>
        <v>0</v>
      </c>
      <c r="E68" s="53">
        <f>'[1]Supplier Tab'!P76</f>
        <v>0</v>
      </c>
      <c r="F68" s="48">
        <f>'[1]Supplier Tab'!Q76</f>
        <v>0</v>
      </c>
      <c r="G68" s="50">
        <f>'[1]Supplier Tab'!R76</f>
        <v>0</v>
      </c>
      <c r="H68" s="50">
        <f>'[1]Supplier Tab'!S76</f>
        <v>0</v>
      </c>
      <c r="I68" s="48">
        <f>'[1]Supplier Tab'!T76</f>
        <v>0</v>
      </c>
    </row>
    <row r="69" spans="1:9" ht="30" customHeight="1" x14ac:dyDescent="0.3">
      <c r="A69" s="48"/>
      <c r="B69" s="48">
        <f>'[1]Supplier Tab'!M77</f>
        <v>0</v>
      </c>
      <c r="C69" s="53">
        <f>'[1]Supplier Tab'!L77</f>
        <v>0</v>
      </c>
      <c r="D69" s="49">
        <f>'[1]Supplier Tab'!O77</f>
        <v>0</v>
      </c>
      <c r="E69" s="53">
        <f>'[1]Supplier Tab'!P77</f>
        <v>0</v>
      </c>
      <c r="F69" s="48">
        <f>'[1]Supplier Tab'!Q77</f>
        <v>0</v>
      </c>
      <c r="G69" s="50">
        <f>'[1]Supplier Tab'!R77</f>
        <v>0</v>
      </c>
      <c r="H69" s="50">
        <f>'[1]Supplier Tab'!S77</f>
        <v>0</v>
      </c>
      <c r="I69" s="48">
        <f>'[1]Supplier Tab'!T77</f>
        <v>0</v>
      </c>
    </row>
    <row r="70" spans="1:9" ht="30" customHeight="1" x14ac:dyDescent="0.3">
      <c r="A70" s="48"/>
      <c r="B70" s="48">
        <f>'[1]Supplier Tab'!M78</f>
        <v>0</v>
      </c>
      <c r="C70" s="53">
        <f>'[1]Supplier Tab'!L78</f>
        <v>0</v>
      </c>
      <c r="D70" s="49">
        <f>'[1]Supplier Tab'!O78</f>
        <v>0</v>
      </c>
      <c r="E70" s="53">
        <f>'[1]Supplier Tab'!P78</f>
        <v>0</v>
      </c>
      <c r="F70" s="48">
        <f>'[1]Supplier Tab'!Q78</f>
        <v>0</v>
      </c>
      <c r="G70" s="50">
        <f>'[1]Supplier Tab'!R78</f>
        <v>0</v>
      </c>
      <c r="H70" s="50">
        <f>'[1]Supplier Tab'!S78</f>
        <v>0</v>
      </c>
      <c r="I70" s="48">
        <f>'[1]Supplier Tab'!T78</f>
        <v>0</v>
      </c>
    </row>
    <row r="71" spans="1:9" ht="30" customHeight="1" x14ac:dyDescent="0.3">
      <c r="A71" s="48"/>
      <c r="B71" s="48">
        <f>'[1]Supplier Tab'!M79</f>
        <v>0</v>
      </c>
      <c r="C71" s="53">
        <f>'[1]Supplier Tab'!L79</f>
        <v>0</v>
      </c>
      <c r="D71" s="49">
        <f>'[1]Supplier Tab'!O79</f>
        <v>0</v>
      </c>
      <c r="E71" s="53">
        <f>'[1]Supplier Tab'!P79</f>
        <v>0</v>
      </c>
      <c r="F71" s="48">
        <f>'[1]Supplier Tab'!Q79</f>
        <v>0</v>
      </c>
      <c r="G71" s="50">
        <f>'[1]Supplier Tab'!R79</f>
        <v>0</v>
      </c>
      <c r="H71" s="50">
        <f>'[1]Supplier Tab'!S79</f>
        <v>0</v>
      </c>
      <c r="I71" s="48">
        <f>'[1]Supplier Tab'!T79</f>
        <v>0</v>
      </c>
    </row>
    <row r="72" spans="1:9" ht="30" customHeight="1" x14ac:dyDescent="0.3">
      <c r="A72" s="48"/>
      <c r="B72" s="48">
        <f>'[1]Supplier Tab'!M80</f>
        <v>0</v>
      </c>
      <c r="C72" s="53">
        <f>'[1]Supplier Tab'!L80</f>
        <v>0</v>
      </c>
      <c r="D72" s="49">
        <f>'[1]Supplier Tab'!O80</f>
        <v>0</v>
      </c>
      <c r="E72" s="53">
        <f>'[1]Supplier Tab'!P80</f>
        <v>0</v>
      </c>
      <c r="F72" s="48">
        <f>'[1]Supplier Tab'!Q80</f>
        <v>0</v>
      </c>
      <c r="G72" s="50">
        <f>'[1]Supplier Tab'!R80</f>
        <v>0</v>
      </c>
      <c r="H72" s="50">
        <f>'[1]Supplier Tab'!S80</f>
        <v>0</v>
      </c>
      <c r="I72" s="48">
        <f>'[1]Supplier Tab'!T80</f>
        <v>0</v>
      </c>
    </row>
    <row r="73" spans="1:9" ht="30" customHeight="1" x14ac:dyDescent="0.3">
      <c r="A73" s="48"/>
      <c r="B73" s="48">
        <f>'[1]Supplier Tab'!M81</f>
        <v>0</v>
      </c>
      <c r="C73" s="53">
        <f>'[1]Supplier Tab'!L81</f>
        <v>0</v>
      </c>
      <c r="D73" s="49">
        <f>'[1]Supplier Tab'!O81</f>
        <v>0</v>
      </c>
      <c r="E73" s="53">
        <f>'[1]Supplier Tab'!P81</f>
        <v>0</v>
      </c>
      <c r="F73" s="48">
        <f>'[1]Supplier Tab'!Q81</f>
        <v>0</v>
      </c>
      <c r="G73" s="50">
        <f>'[1]Supplier Tab'!R81</f>
        <v>0</v>
      </c>
      <c r="H73" s="50">
        <f>'[1]Supplier Tab'!S81</f>
        <v>0</v>
      </c>
      <c r="I73" s="48">
        <f>'[1]Supplier Tab'!T81</f>
        <v>0</v>
      </c>
    </row>
    <row r="74" spans="1:9" ht="30" customHeight="1" x14ac:dyDescent="0.3">
      <c r="A74" s="48"/>
      <c r="B74" s="48">
        <f>'[1]Supplier Tab'!M82</f>
        <v>0</v>
      </c>
      <c r="C74" s="53">
        <f>'[1]Supplier Tab'!L82</f>
        <v>0</v>
      </c>
      <c r="D74" s="49">
        <f>'[1]Supplier Tab'!O82</f>
        <v>0</v>
      </c>
      <c r="E74" s="53">
        <f>'[1]Supplier Tab'!P82</f>
        <v>0</v>
      </c>
      <c r="F74" s="48">
        <f>'[1]Supplier Tab'!Q82</f>
        <v>0</v>
      </c>
      <c r="G74" s="50">
        <f>'[1]Supplier Tab'!R82</f>
        <v>0</v>
      </c>
      <c r="H74" s="50">
        <f>'[1]Supplier Tab'!S82</f>
        <v>0</v>
      </c>
      <c r="I74" s="48">
        <f>'[1]Supplier Tab'!T82</f>
        <v>0</v>
      </c>
    </row>
    <row r="75" spans="1:9" ht="30" customHeight="1" x14ac:dyDescent="0.3">
      <c r="A75" s="48"/>
      <c r="B75" s="48">
        <f>'[1]Supplier Tab'!M83</f>
        <v>0</v>
      </c>
      <c r="C75" s="53">
        <f>'[1]Supplier Tab'!L83</f>
        <v>0</v>
      </c>
      <c r="D75" s="49">
        <f>'[1]Supplier Tab'!O83</f>
        <v>0</v>
      </c>
      <c r="E75" s="53">
        <f>'[1]Supplier Tab'!P83</f>
        <v>0</v>
      </c>
      <c r="F75" s="48">
        <f>'[1]Supplier Tab'!Q83</f>
        <v>0</v>
      </c>
      <c r="G75" s="50">
        <f>'[1]Supplier Tab'!R83</f>
        <v>0</v>
      </c>
      <c r="H75" s="50">
        <f>'[1]Supplier Tab'!S83</f>
        <v>0</v>
      </c>
      <c r="I75" s="48">
        <f>'[1]Supplier Tab'!T83</f>
        <v>0</v>
      </c>
    </row>
    <row r="76" spans="1:9" ht="30" customHeight="1" x14ac:dyDescent="0.3">
      <c r="A76" s="48"/>
      <c r="B76" s="48">
        <f>'[1]Supplier Tab'!M84</f>
        <v>0</v>
      </c>
      <c r="C76" s="53">
        <f>'[1]Supplier Tab'!L84</f>
        <v>0</v>
      </c>
      <c r="D76" s="49">
        <f>'[1]Supplier Tab'!O84</f>
        <v>0</v>
      </c>
      <c r="E76" s="53">
        <f>'[1]Supplier Tab'!P84</f>
        <v>0</v>
      </c>
      <c r="F76" s="48">
        <f>'[1]Supplier Tab'!Q84</f>
        <v>0</v>
      </c>
      <c r="G76" s="50">
        <f>'[1]Supplier Tab'!R84</f>
        <v>0</v>
      </c>
      <c r="H76" s="50">
        <f>'[1]Supplier Tab'!S84</f>
        <v>0</v>
      </c>
      <c r="I76" s="48">
        <f>'[1]Supplier Tab'!T84</f>
        <v>0</v>
      </c>
    </row>
    <row r="77" spans="1:9" ht="30" customHeight="1" x14ac:dyDescent="0.3">
      <c r="A77" s="48"/>
      <c r="B77" s="48">
        <f>'[1]Supplier Tab'!M85</f>
        <v>0</v>
      </c>
      <c r="C77" s="53">
        <f>'[1]Supplier Tab'!L85</f>
        <v>0</v>
      </c>
      <c r="D77" s="49">
        <f>'[1]Supplier Tab'!O85</f>
        <v>0</v>
      </c>
      <c r="E77" s="53">
        <f>'[1]Supplier Tab'!P85</f>
        <v>0</v>
      </c>
      <c r="F77" s="48">
        <f>'[1]Supplier Tab'!Q85</f>
        <v>0</v>
      </c>
      <c r="G77" s="50">
        <f>'[1]Supplier Tab'!R85</f>
        <v>0</v>
      </c>
      <c r="H77" s="50">
        <f>'[1]Supplier Tab'!S85</f>
        <v>0</v>
      </c>
      <c r="I77" s="48">
        <f>'[1]Supplier Tab'!T85</f>
        <v>0</v>
      </c>
    </row>
    <row r="78" spans="1:9" ht="30" customHeight="1" x14ac:dyDescent="0.3">
      <c r="A78" s="48"/>
      <c r="B78" s="48">
        <f>'[1]Supplier Tab'!M86</f>
        <v>0</v>
      </c>
      <c r="C78" s="53">
        <f>'[1]Supplier Tab'!L86</f>
        <v>0</v>
      </c>
      <c r="D78" s="49">
        <f>'[1]Supplier Tab'!O86</f>
        <v>0</v>
      </c>
      <c r="E78" s="53">
        <f>'[1]Supplier Tab'!P86</f>
        <v>0</v>
      </c>
      <c r="F78" s="48">
        <f>'[1]Supplier Tab'!Q86</f>
        <v>0</v>
      </c>
      <c r="G78" s="50">
        <f>'[1]Supplier Tab'!R86</f>
        <v>0</v>
      </c>
      <c r="H78" s="50">
        <f>'[1]Supplier Tab'!S86</f>
        <v>0</v>
      </c>
      <c r="I78" s="48">
        <f>'[1]Supplier Tab'!T86</f>
        <v>0</v>
      </c>
    </row>
    <row r="79" spans="1:9" ht="30" customHeight="1" x14ac:dyDescent="0.3">
      <c r="A79" s="48"/>
      <c r="B79" s="48">
        <f>'[1]Supplier Tab'!M87</f>
        <v>0</v>
      </c>
      <c r="C79" s="53">
        <f>'[1]Supplier Tab'!L87</f>
        <v>0</v>
      </c>
      <c r="D79" s="49">
        <f>'[1]Supplier Tab'!O87</f>
        <v>0</v>
      </c>
      <c r="E79" s="53">
        <f>'[1]Supplier Tab'!P87</f>
        <v>0</v>
      </c>
      <c r="F79" s="48">
        <f>'[1]Supplier Tab'!Q87</f>
        <v>0</v>
      </c>
      <c r="G79" s="50">
        <f>'[1]Supplier Tab'!R87</f>
        <v>0</v>
      </c>
      <c r="H79" s="50">
        <f>'[1]Supplier Tab'!S87</f>
        <v>0</v>
      </c>
      <c r="I79" s="48">
        <f>'[1]Supplier Tab'!T87</f>
        <v>0</v>
      </c>
    </row>
    <row r="80" spans="1:9" ht="30" customHeight="1" x14ac:dyDescent="0.3">
      <c r="A80" s="48"/>
      <c r="B80" s="48">
        <f>'[1]Supplier Tab'!M88</f>
        <v>0</v>
      </c>
      <c r="C80" s="53">
        <f>'[1]Supplier Tab'!L88</f>
        <v>0</v>
      </c>
      <c r="D80" s="49">
        <f>'[1]Supplier Tab'!O88</f>
        <v>0</v>
      </c>
      <c r="E80" s="53">
        <f>'[1]Supplier Tab'!P88</f>
        <v>0</v>
      </c>
      <c r="F80" s="48">
        <f>'[1]Supplier Tab'!Q88</f>
        <v>0</v>
      </c>
      <c r="G80" s="50">
        <f>'[1]Supplier Tab'!R88</f>
        <v>0</v>
      </c>
      <c r="H80" s="50">
        <f>'[1]Supplier Tab'!S88</f>
        <v>0</v>
      </c>
      <c r="I80" s="48">
        <f>'[1]Supplier Tab'!T88</f>
        <v>0</v>
      </c>
    </row>
    <row r="81" spans="1:9" ht="30" customHeight="1" x14ac:dyDescent="0.3">
      <c r="A81" s="48"/>
      <c r="B81" s="48">
        <f>'[1]Supplier Tab'!M89</f>
        <v>0</v>
      </c>
      <c r="C81" s="53">
        <f>'[1]Supplier Tab'!L89</f>
        <v>0</v>
      </c>
      <c r="D81" s="49">
        <f>'[1]Supplier Tab'!O89</f>
        <v>0</v>
      </c>
      <c r="E81" s="53">
        <f>'[1]Supplier Tab'!P89</f>
        <v>0</v>
      </c>
      <c r="F81" s="48">
        <f>'[1]Supplier Tab'!Q89</f>
        <v>0</v>
      </c>
      <c r="G81" s="50">
        <f>'[1]Supplier Tab'!R89</f>
        <v>0</v>
      </c>
      <c r="H81" s="50">
        <f>'[1]Supplier Tab'!S89</f>
        <v>0</v>
      </c>
      <c r="I81" s="48">
        <f>'[1]Supplier Tab'!T89</f>
        <v>0</v>
      </c>
    </row>
    <row r="82" spans="1:9" ht="30" customHeight="1" x14ac:dyDescent="0.3">
      <c r="A82" s="48"/>
      <c r="B82" s="48">
        <f>'[1]Supplier Tab'!M90</f>
        <v>0</v>
      </c>
      <c r="C82" s="53">
        <f>'[1]Supplier Tab'!L90</f>
        <v>0</v>
      </c>
      <c r="D82" s="49">
        <f>'[1]Supplier Tab'!O90</f>
        <v>0</v>
      </c>
      <c r="E82" s="53">
        <f>'[1]Supplier Tab'!P90</f>
        <v>0</v>
      </c>
      <c r="F82" s="48">
        <f>'[1]Supplier Tab'!Q90</f>
        <v>0</v>
      </c>
      <c r="G82" s="50">
        <f>'[1]Supplier Tab'!R90</f>
        <v>0</v>
      </c>
      <c r="H82" s="50">
        <f>'[1]Supplier Tab'!S90</f>
        <v>0</v>
      </c>
      <c r="I82" s="48">
        <f>'[1]Supplier Tab'!T90</f>
        <v>0</v>
      </c>
    </row>
    <row r="83" spans="1:9" ht="30" customHeight="1" x14ac:dyDescent="0.3">
      <c r="A83" s="48"/>
      <c r="B83" s="48">
        <f>'[1]Supplier Tab'!M91</f>
        <v>0</v>
      </c>
      <c r="C83" s="53">
        <f>'[1]Supplier Tab'!L91</f>
        <v>0</v>
      </c>
      <c r="D83" s="49">
        <f>'[1]Supplier Tab'!O91</f>
        <v>0</v>
      </c>
      <c r="E83" s="53">
        <f>'[1]Supplier Tab'!P91</f>
        <v>0</v>
      </c>
      <c r="F83" s="48">
        <f>'[1]Supplier Tab'!Q91</f>
        <v>0</v>
      </c>
      <c r="G83" s="50">
        <f>'[1]Supplier Tab'!R91</f>
        <v>0</v>
      </c>
      <c r="H83" s="50">
        <f>'[1]Supplier Tab'!S91</f>
        <v>0</v>
      </c>
      <c r="I83" s="48">
        <f>'[1]Supplier Tab'!T91</f>
        <v>0</v>
      </c>
    </row>
    <row r="84" spans="1:9" ht="30" customHeight="1" x14ac:dyDescent="0.3">
      <c r="A84" s="48"/>
      <c r="B84" s="48">
        <f>'[1]Supplier Tab'!M92</f>
        <v>0</v>
      </c>
      <c r="C84" s="53">
        <f>'[1]Supplier Tab'!L92</f>
        <v>0</v>
      </c>
      <c r="D84" s="49">
        <f>'[1]Supplier Tab'!O92</f>
        <v>0</v>
      </c>
      <c r="E84" s="53">
        <f>'[1]Supplier Tab'!P92</f>
        <v>0</v>
      </c>
      <c r="F84" s="48">
        <f>'[1]Supplier Tab'!Q92</f>
        <v>0</v>
      </c>
      <c r="G84" s="50">
        <f>'[1]Supplier Tab'!R92</f>
        <v>0</v>
      </c>
      <c r="H84" s="50">
        <f>'[1]Supplier Tab'!S92</f>
        <v>0</v>
      </c>
      <c r="I84" s="48">
        <f>'[1]Supplier Tab'!T92</f>
        <v>0</v>
      </c>
    </row>
    <row r="85" spans="1:9" ht="30" customHeight="1" x14ac:dyDescent="0.3">
      <c r="A85" s="48"/>
      <c r="B85" s="48">
        <f>'[1]Supplier Tab'!M93</f>
        <v>0</v>
      </c>
      <c r="C85" s="53">
        <f>'[1]Supplier Tab'!L93</f>
        <v>0</v>
      </c>
      <c r="D85" s="49">
        <f>'[1]Supplier Tab'!O93</f>
        <v>0</v>
      </c>
      <c r="E85" s="53">
        <f>'[1]Supplier Tab'!P93</f>
        <v>0</v>
      </c>
      <c r="F85" s="48">
        <f>'[1]Supplier Tab'!Q93</f>
        <v>0</v>
      </c>
      <c r="G85" s="50">
        <f>'[1]Supplier Tab'!R93</f>
        <v>0</v>
      </c>
      <c r="H85" s="50">
        <f>'[1]Supplier Tab'!S93</f>
        <v>0</v>
      </c>
      <c r="I85" s="48">
        <f>'[1]Supplier Tab'!T93</f>
        <v>0</v>
      </c>
    </row>
    <row r="86" spans="1:9" ht="30" customHeight="1" x14ac:dyDescent="0.3">
      <c r="A86" s="48"/>
      <c r="B86" s="48">
        <f>'[1]Supplier Tab'!M94</f>
        <v>0</v>
      </c>
      <c r="C86" s="53">
        <f>'[1]Supplier Tab'!L94</f>
        <v>0</v>
      </c>
      <c r="D86" s="49">
        <f>'[1]Supplier Tab'!O94</f>
        <v>0</v>
      </c>
      <c r="E86" s="53">
        <f>'[1]Supplier Tab'!P94</f>
        <v>0</v>
      </c>
      <c r="F86" s="48">
        <f>'[1]Supplier Tab'!Q94</f>
        <v>0</v>
      </c>
      <c r="G86" s="50">
        <f>'[1]Supplier Tab'!R94</f>
        <v>0</v>
      </c>
      <c r="H86" s="50">
        <f>'[1]Supplier Tab'!S94</f>
        <v>0</v>
      </c>
      <c r="I86" s="48">
        <f>'[1]Supplier Tab'!T94</f>
        <v>0</v>
      </c>
    </row>
    <row r="87" spans="1:9" ht="30" customHeight="1" x14ac:dyDescent="0.3">
      <c r="A87" s="48"/>
      <c r="B87" s="48">
        <f>'[1]Supplier Tab'!M95</f>
        <v>0</v>
      </c>
      <c r="C87" s="53">
        <f>'[1]Supplier Tab'!L95</f>
        <v>0</v>
      </c>
      <c r="D87" s="49">
        <f>'[1]Supplier Tab'!O95</f>
        <v>0</v>
      </c>
      <c r="E87" s="53">
        <f>'[1]Supplier Tab'!P95</f>
        <v>0</v>
      </c>
      <c r="F87" s="48">
        <f>'[1]Supplier Tab'!Q95</f>
        <v>0</v>
      </c>
      <c r="G87" s="50">
        <f>'[1]Supplier Tab'!R95</f>
        <v>0</v>
      </c>
      <c r="H87" s="50">
        <f>'[1]Supplier Tab'!S95</f>
        <v>0</v>
      </c>
      <c r="I87" s="48">
        <f>'[1]Supplier Tab'!T95</f>
        <v>0</v>
      </c>
    </row>
    <row r="88" spans="1:9" ht="30" customHeight="1" x14ac:dyDescent="0.3">
      <c r="A88" s="48"/>
      <c r="B88" s="48">
        <f>'[1]Supplier Tab'!M96</f>
        <v>0</v>
      </c>
      <c r="C88" s="53">
        <f>'[1]Supplier Tab'!L96</f>
        <v>0</v>
      </c>
      <c r="D88" s="49">
        <f>'[1]Supplier Tab'!O96</f>
        <v>0</v>
      </c>
      <c r="E88" s="53">
        <f>'[1]Supplier Tab'!P96</f>
        <v>0</v>
      </c>
      <c r="F88" s="48">
        <f>'[1]Supplier Tab'!Q96</f>
        <v>0</v>
      </c>
      <c r="G88" s="50">
        <f>'[1]Supplier Tab'!R96</f>
        <v>0</v>
      </c>
      <c r="H88" s="50">
        <f>'[1]Supplier Tab'!S96</f>
        <v>0</v>
      </c>
      <c r="I88" s="48">
        <f>'[1]Supplier Tab'!T96</f>
        <v>0</v>
      </c>
    </row>
    <row r="89" spans="1:9" ht="30" customHeight="1" x14ac:dyDescent="0.3">
      <c r="A89" s="48"/>
      <c r="B89" s="48">
        <f>'[1]Supplier Tab'!M97</f>
        <v>0</v>
      </c>
      <c r="C89" s="53">
        <f>'[1]Supplier Tab'!L97</f>
        <v>0</v>
      </c>
      <c r="D89" s="49">
        <f>'[1]Supplier Tab'!O97</f>
        <v>0</v>
      </c>
      <c r="E89" s="53">
        <f>'[1]Supplier Tab'!P97</f>
        <v>0</v>
      </c>
      <c r="F89" s="48">
        <f>'[1]Supplier Tab'!Q97</f>
        <v>0</v>
      </c>
      <c r="G89" s="50">
        <f>'[1]Supplier Tab'!R97</f>
        <v>0</v>
      </c>
      <c r="H89" s="50">
        <f>'[1]Supplier Tab'!S97</f>
        <v>0</v>
      </c>
      <c r="I89" s="48">
        <f>'[1]Supplier Tab'!T97</f>
        <v>0</v>
      </c>
    </row>
    <row r="90" spans="1:9" ht="30" customHeight="1" x14ac:dyDescent="0.3">
      <c r="A90" s="48"/>
      <c r="B90" s="48">
        <f>'[1]Supplier Tab'!M98</f>
        <v>0</v>
      </c>
      <c r="C90" s="53">
        <f>'[1]Supplier Tab'!L98</f>
        <v>0</v>
      </c>
      <c r="D90" s="49">
        <f>'[1]Supplier Tab'!O98</f>
        <v>0</v>
      </c>
      <c r="E90" s="53">
        <f>'[1]Supplier Tab'!P98</f>
        <v>0</v>
      </c>
      <c r="F90" s="48">
        <f>'[1]Supplier Tab'!Q98</f>
        <v>0</v>
      </c>
      <c r="G90" s="50">
        <f>'[1]Supplier Tab'!R98</f>
        <v>0</v>
      </c>
      <c r="H90" s="50">
        <f>'[1]Supplier Tab'!S98</f>
        <v>0</v>
      </c>
      <c r="I90" s="48">
        <f>'[1]Supplier Tab'!T98</f>
        <v>0</v>
      </c>
    </row>
    <row r="91" spans="1:9" ht="30" customHeight="1" x14ac:dyDescent="0.3">
      <c r="A91" s="48"/>
      <c r="B91" s="48">
        <f>'[1]Supplier Tab'!M99</f>
        <v>0</v>
      </c>
      <c r="C91" s="53">
        <f>'[1]Supplier Tab'!L99</f>
        <v>0</v>
      </c>
      <c r="D91" s="49">
        <f>'[1]Supplier Tab'!O99</f>
        <v>0</v>
      </c>
      <c r="E91" s="53">
        <f>'[1]Supplier Tab'!P99</f>
        <v>0</v>
      </c>
      <c r="F91" s="48">
        <f>'[1]Supplier Tab'!Q99</f>
        <v>0</v>
      </c>
      <c r="G91" s="50">
        <f>'[1]Supplier Tab'!R99</f>
        <v>0</v>
      </c>
      <c r="H91" s="50">
        <f>'[1]Supplier Tab'!S99</f>
        <v>0</v>
      </c>
      <c r="I91" s="48">
        <f>'[1]Supplier Tab'!T99</f>
        <v>0</v>
      </c>
    </row>
    <row r="92" spans="1:9" ht="30" customHeight="1" x14ac:dyDescent="0.3">
      <c r="A92" s="48"/>
      <c r="B92" s="48">
        <f>'[1]Supplier Tab'!M100</f>
        <v>0</v>
      </c>
      <c r="C92" s="53">
        <f>'[1]Supplier Tab'!L100</f>
        <v>0</v>
      </c>
      <c r="D92" s="49">
        <f>'[1]Supplier Tab'!O100</f>
        <v>0</v>
      </c>
      <c r="E92" s="53">
        <f>'[1]Supplier Tab'!P100</f>
        <v>0</v>
      </c>
      <c r="F92" s="48">
        <f>'[1]Supplier Tab'!Q100</f>
        <v>0</v>
      </c>
      <c r="G92" s="50">
        <f>'[1]Supplier Tab'!R100</f>
        <v>0</v>
      </c>
      <c r="H92" s="50">
        <f>'[1]Supplier Tab'!S100</f>
        <v>0</v>
      </c>
      <c r="I92" s="48">
        <f>'[1]Supplier Tab'!T100</f>
        <v>0</v>
      </c>
    </row>
    <row r="93" spans="1:9" ht="30" customHeight="1" x14ac:dyDescent="0.3">
      <c r="A93" s="48"/>
      <c r="B93" s="48">
        <f>'[1]Supplier Tab'!M101</f>
        <v>0</v>
      </c>
      <c r="C93" s="53">
        <f>'[1]Supplier Tab'!L101</f>
        <v>0</v>
      </c>
      <c r="D93" s="49">
        <f>'[1]Supplier Tab'!O101</f>
        <v>0</v>
      </c>
      <c r="E93" s="53">
        <f>'[1]Supplier Tab'!P101</f>
        <v>0</v>
      </c>
      <c r="F93" s="48">
        <f>'[1]Supplier Tab'!Q101</f>
        <v>0</v>
      </c>
      <c r="G93" s="50">
        <f>'[1]Supplier Tab'!R101</f>
        <v>0</v>
      </c>
      <c r="H93" s="50">
        <f>'[1]Supplier Tab'!S101</f>
        <v>0</v>
      </c>
      <c r="I93" s="48">
        <f>'[1]Supplier Tab'!T101</f>
        <v>0</v>
      </c>
    </row>
    <row r="94" spans="1:9" ht="30" customHeight="1" x14ac:dyDescent="0.3">
      <c r="A94" s="48"/>
      <c r="B94" s="48">
        <f>'[1]Supplier Tab'!M102</f>
        <v>0</v>
      </c>
      <c r="C94" s="53">
        <f>'[1]Supplier Tab'!L102</f>
        <v>0</v>
      </c>
      <c r="D94" s="49">
        <f>'[1]Supplier Tab'!O102</f>
        <v>0</v>
      </c>
      <c r="E94" s="53">
        <f>'[1]Supplier Tab'!P102</f>
        <v>0</v>
      </c>
      <c r="F94" s="48">
        <f>'[1]Supplier Tab'!Q102</f>
        <v>0</v>
      </c>
      <c r="G94" s="50">
        <f>'[1]Supplier Tab'!R102</f>
        <v>0</v>
      </c>
      <c r="H94" s="50">
        <f>'[1]Supplier Tab'!S102</f>
        <v>0</v>
      </c>
      <c r="I94" s="48">
        <f>'[1]Supplier Tab'!T102</f>
        <v>0</v>
      </c>
    </row>
    <row r="95" spans="1:9" ht="30" customHeight="1" x14ac:dyDescent="0.3">
      <c r="A95" s="48"/>
      <c r="B95" s="48">
        <f>'[1]Supplier Tab'!M103</f>
        <v>0</v>
      </c>
      <c r="C95" s="53">
        <f>'[1]Supplier Tab'!L103</f>
        <v>0</v>
      </c>
      <c r="D95" s="49">
        <f>'[1]Supplier Tab'!O103</f>
        <v>0</v>
      </c>
      <c r="E95" s="53">
        <f>'[1]Supplier Tab'!P103</f>
        <v>0</v>
      </c>
      <c r="F95" s="48">
        <f>'[1]Supplier Tab'!Q103</f>
        <v>0</v>
      </c>
      <c r="G95" s="50">
        <f>'[1]Supplier Tab'!R103</f>
        <v>0</v>
      </c>
      <c r="H95" s="50">
        <f>'[1]Supplier Tab'!S103</f>
        <v>0</v>
      </c>
      <c r="I95" s="48">
        <f>'[1]Supplier Tab'!T103</f>
        <v>0</v>
      </c>
    </row>
    <row r="96" spans="1:9" ht="30" customHeight="1" x14ac:dyDescent="0.3">
      <c r="A96" s="48"/>
      <c r="B96" s="48">
        <f>'[1]Supplier Tab'!M104</f>
        <v>0</v>
      </c>
      <c r="C96" s="53">
        <f>'[1]Supplier Tab'!L104</f>
        <v>0</v>
      </c>
      <c r="D96" s="49">
        <f>'[1]Supplier Tab'!O104</f>
        <v>0</v>
      </c>
      <c r="E96" s="53">
        <f>'[1]Supplier Tab'!P104</f>
        <v>0</v>
      </c>
      <c r="F96" s="48">
        <f>'[1]Supplier Tab'!Q104</f>
        <v>0</v>
      </c>
      <c r="G96" s="50">
        <f>'[1]Supplier Tab'!R104</f>
        <v>0</v>
      </c>
      <c r="H96" s="50">
        <f>'[1]Supplier Tab'!S104</f>
        <v>0</v>
      </c>
      <c r="I96" s="48">
        <f>'[1]Supplier Tab'!T104</f>
        <v>0</v>
      </c>
    </row>
    <row r="97" spans="1:9" ht="30" customHeight="1" x14ac:dyDescent="0.3">
      <c r="A97" s="48"/>
      <c r="B97" s="48">
        <f>'[1]Supplier Tab'!M105</f>
        <v>0</v>
      </c>
      <c r="C97" s="53">
        <f>'[1]Supplier Tab'!L105</f>
        <v>0</v>
      </c>
      <c r="D97" s="49">
        <f>'[1]Supplier Tab'!O105</f>
        <v>0</v>
      </c>
      <c r="E97" s="53">
        <f>'[1]Supplier Tab'!P105</f>
        <v>0</v>
      </c>
      <c r="F97" s="48">
        <f>'[1]Supplier Tab'!Q105</f>
        <v>0</v>
      </c>
      <c r="G97" s="50">
        <f>'[1]Supplier Tab'!R105</f>
        <v>0</v>
      </c>
      <c r="H97" s="50">
        <f>'[1]Supplier Tab'!S105</f>
        <v>0</v>
      </c>
      <c r="I97" s="48">
        <f>'[1]Supplier Tab'!T105</f>
        <v>0</v>
      </c>
    </row>
    <row r="98" spans="1:9" ht="30" customHeight="1" x14ac:dyDescent="0.3">
      <c r="A98" s="48"/>
      <c r="B98" s="48">
        <f>'[1]Supplier Tab'!M106</f>
        <v>0</v>
      </c>
      <c r="C98" s="53">
        <f>'[1]Supplier Tab'!L106</f>
        <v>0</v>
      </c>
      <c r="D98" s="49">
        <f>'[1]Supplier Tab'!O106</f>
        <v>0</v>
      </c>
      <c r="E98" s="53">
        <f>'[1]Supplier Tab'!P106</f>
        <v>0</v>
      </c>
      <c r="F98" s="48">
        <f>'[1]Supplier Tab'!Q106</f>
        <v>0</v>
      </c>
      <c r="G98" s="50">
        <f>'[1]Supplier Tab'!R106</f>
        <v>0</v>
      </c>
      <c r="H98" s="50">
        <f>'[1]Supplier Tab'!S106</f>
        <v>0</v>
      </c>
      <c r="I98" s="48">
        <f>'[1]Supplier Tab'!T106</f>
        <v>0</v>
      </c>
    </row>
    <row r="99" spans="1:9" ht="30" customHeight="1" x14ac:dyDescent="0.3">
      <c r="A99" s="48"/>
      <c r="B99" s="48">
        <f>'[1]Supplier Tab'!M107</f>
        <v>0</v>
      </c>
      <c r="C99" s="53">
        <f>'[1]Supplier Tab'!L107</f>
        <v>0</v>
      </c>
      <c r="D99" s="49">
        <f>'[1]Supplier Tab'!O107</f>
        <v>0</v>
      </c>
      <c r="E99" s="53">
        <f>'[1]Supplier Tab'!P107</f>
        <v>0</v>
      </c>
      <c r="F99" s="48">
        <f>'[1]Supplier Tab'!Q107</f>
        <v>0</v>
      </c>
      <c r="G99" s="50">
        <f>'[1]Supplier Tab'!R107</f>
        <v>0</v>
      </c>
      <c r="H99" s="50">
        <f>'[1]Supplier Tab'!S107</f>
        <v>0</v>
      </c>
      <c r="I99" s="48">
        <f>'[1]Supplier Tab'!T107</f>
        <v>0</v>
      </c>
    </row>
    <row r="100" spans="1:9" ht="30" customHeight="1" x14ac:dyDescent="0.3">
      <c r="A100" s="48"/>
      <c r="B100" s="48">
        <f>'[1]Supplier Tab'!M108</f>
        <v>0</v>
      </c>
      <c r="C100" s="53">
        <f>'[1]Supplier Tab'!L108</f>
        <v>0</v>
      </c>
      <c r="D100" s="49">
        <f>'[1]Supplier Tab'!O108</f>
        <v>0</v>
      </c>
      <c r="E100" s="53">
        <f>'[1]Supplier Tab'!P108</f>
        <v>0</v>
      </c>
      <c r="F100" s="48">
        <f>'[1]Supplier Tab'!Q108</f>
        <v>0</v>
      </c>
      <c r="G100" s="50">
        <f>'[1]Supplier Tab'!R108</f>
        <v>0</v>
      </c>
      <c r="H100" s="50">
        <f>'[1]Supplier Tab'!S108</f>
        <v>0</v>
      </c>
      <c r="I100" s="48">
        <f>'[1]Supplier Tab'!T108</f>
        <v>0</v>
      </c>
    </row>
    <row r="101" spans="1:9" ht="30" customHeight="1" x14ac:dyDescent="0.3">
      <c r="A101" s="48"/>
      <c r="B101" s="48">
        <f>'[1]Supplier Tab'!M109</f>
        <v>0</v>
      </c>
      <c r="C101" s="53">
        <f>'[1]Supplier Tab'!L109</f>
        <v>0</v>
      </c>
      <c r="D101" s="49">
        <f>'[1]Supplier Tab'!O109</f>
        <v>0</v>
      </c>
      <c r="E101" s="53">
        <f>'[1]Supplier Tab'!P109</f>
        <v>0</v>
      </c>
      <c r="F101" s="48">
        <f>'[1]Supplier Tab'!Q109</f>
        <v>0</v>
      </c>
      <c r="G101" s="50">
        <f>'[1]Supplier Tab'!R109</f>
        <v>0</v>
      </c>
      <c r="H101" s="50">
        <f>'[1]Supplier Tab'!S109</f>
        <v>0</v>
      </c>
      <c r="I101" s="48">
        <f>'[1]Supplier Tab'!T109</f>
        <v>0</v>
      </c>
    </row>
    <row r="102" spans="1:9" ht="30" customHeight="1" x14ac:dyDescent="0.3">
      <c r="A102" s="48"/>
      <c r="B102" s="48">
        <f>'[1]Supplier Tab'!M110</f>
        <v>0</v>
      </c>
      <c r="C102" s="53">
        <f>'[1]Supplier Tab'!L110</f>
        <v>0</v>
      </c>
      <c r="D102" s="49">
        <f>'[1]Supplier Tab'!O110</f>
        <v>0</v>
      </c>
      <c r="E102" s="53">
        <f>'[1]Supplier Tab'!P110</f>
        <v>0</v>
      </c>
      <c r="F102" s="48">
        <f>'[1]Supplier Tab'!Q110</f>
        <v>0</v>
      </c>
      <c r="G102" s="50">
        <f>'[1]Supplier Tab'!R110</f>
        <v>0</v>
      </c>
      <c r="H102" s="50">
        <f>'[1]Supplier Tab'!S110</f>
        <v>0</v>
      </c>
      <c r="I102" s="48">
        <f>'[1]Supplier Tab'!T110</f>
        <v>0</v>
      </c>
    </row>
    <row r="103" spans="1:9" ht="30" customHeight="1" x14ac:dyDescent="0.3">
      <c r="A103" s="48"/>
      <c r="B103" s="48">
        <f>'[1]Supplier Tab'!M111</f>
        <v>0</v>
      </c>
      <c r="C103" s="53">
        <f>'[1]Supplier Tab'!L111</f>
        <v>0</v>
      </c>
      <c r="D103" s="49">
        <f>'[1]Supplier Tab'!O111</f>
        <v>0</v>
      </c>
      <c r="E103" s="53">
        <f>'[1]Supplier Tab'!P111</f>
        <v>0</v>
      </c>
      <c r="F103" s="48">
        <f>'[1]Supplier Tab'!Q111</f>
        <v>0</v>
      </c>
      <c r="G103" s="50">
        <f>'[1]Supplier Tab'!R111</f>
        <v>0</v>
      </c>
      <c r="H103" s="50">
        <f>'[1]Supplier Tab'!S111</f>
        <v>0</v>
      </c>
      <c r="I103" s="48">
        <f>'[1]Supplier Tab'!T111</f>
        <v>0</v>
      </c>
    </row>
    <row r="104" spans="1:9" ht="30" customHeight="1" x14ac:dyDescent="0.3">
      <c r="A104" s="48"/>
      <c r="B104" s="48">
        <f>'[1]Supplier Tab'!M112</f>
        <v>0</v>
      </c>
      <c r="C104" s="53">
        <f>'[1]Supplier Tab'!L112</f>
        <v>0</v>
      </c>
      <c r="D104" s="49">
        <f>'[1]Supplier Tab'!O112</f>
        <v>0</v>
      </c>
      <c r="E104" s="53">
        <f>'[1]Supplier Tab'!P112</f>
        <v>0</v>
      </c>
      <c r="F104" s="48">
        <f>'[1]Supplier Tab'!Q112</f>
        <v>0</v>
      </c>
      <c r="G104" s="50">
        <f>'[1]Supplier Tab'!R112</f>
        <v>0</v>
      </c>
      <c r="H104" s="50">
        <f>'[1]Supplier Tab'!S112</f>
        <v>0</v>
      </c>
      <c r="I104" s="48">
        <f>'[1]Supplier Tab'!T112</f>
        <v>0</v>
      </c>
    </row>
    <row r="105" spans="1:9" ht="30" customHeight="1" x14ac:dyDescent="0.3">
      <c r="A105" s="48"/>
      <c r="B105" s="48">
        <f>'[1]Supplier Tab'!M113</f>
        <v>0</v>
      </c>
      <c r="C105" s="53">
        <f>'[1]Supplier Tab'!L113</f>
        <v>0</v>
      </c>
      <c r="D105" s="49">
        <f>'[1]Supplier Tab'!O113</f>
        <v>0</v>
      </c>
      <c r="E105" s="53">
        <f>'[1]Supplier Tab'!P113</f>
        <v>0</v>
      </c>
      <c r="F105" s="48">
        <f>'[1]Supplier Tab'!Q113</f>
        <v>0</v>
      </c>
      <c r="G105" s="50">
        <f>'[1]Supplier Tab'!R113</f>
        <v>0</v>
      </c>
      <c r="H105" s="50">
        <f>'[1]Supplier Tab'!S113</f>
        <v>0</v>
      </c>
      <c r="I105" s="48">
        <f>'[1]Supplier Tab'!T113</f>
        <v>0</v>
      </c>
    </row>
    <row r="106" spans="1:9" ht="30" customHeight="1" x14ac:dyDescent="0.3">
      <c r="A106" s="48"/>
      <c r="B106" s="48">
        <f>'[1]Supplier Tab'!M114</f>
        <v>0</v>
      </c>
      <c r="C106" s="53">
        <f>'[1]Supplier Tab'!L114</f>
        <v>0</v>
      </c>
      <c r="D106" s="49">
        <f>'[1]Supplier Tab'!O114</f>
        <v>0</v>
      </c>
      <c r="E106" s="53">
        <f>'[1]Supplier Tab'!P114</f>
        <v>0</v>
      </c>
      <c r="F106" s="48">
        <f>'[1]Supplier Tab'!Q114</f>
        <v>0</v>
      </c>
      <c r="G106" s="50">
        <f>'[1]Supplier Tab'!R114</f>
        <v>0</v>
      </c>
      <c r="H106" s="50">
        <f>'[1]Supplier Tab'!S114</f>
        <v>0</v>
      </c>
      <c r="I106" s="48">
        <f>'[1]Supplier Tab'!T114</f>
        <v>0</v>
      </c>
    </row>
    <row r="107" spans="1:9" ht="30" customHeight="1" x14ac:dyDescent="0.3">
      <c r="A107" s="48"/>
      <c r="B107" s="48">
        <f>'[1]Supplier Tab'!M115</f>
        <v>0</v>
      </c>
      <c r="C107" s="53">
        <f>'[1]Supplier Tab'!L115</f>
        <v>0</v>
      </c>
      <c r="D107" s="49">
        <f>'[1]Supplier Tab'!O115</f>
        <v>0</v>
      </c>
      <c r="E107" s="53">
        <f>'[1]Supplier Tab'!P115</f>
        <v>0</v>
      </c>
      <c r="F107" s="48">
        <f>'[1]Supplier Tab'!Q115</f>
        <v>0</v>
      </c>
      <c r="G107" s="50">
        <f>'[1]Supplier Tab'!R115</f>
        <v>0</v>
      </c>
      <c r="H107" s="50">
        <f>'[1]Supplier Tab'!S115</f>
        <v>0</v>
      </c>
      <c r="I107" s="48">
        <f>'[1]Supplier Tab'!T115</f>
        <v>0</v>
      </c>
    </row>
    <row r="108" spans="1:9" ht="30" customHeight="1" x14ac:dyDescent="0.3">
      <c r="A108" s="48"/>
      <c r="B108" s="48">
        <f>'[1]Supplier Tab'!M116</f>
        <v>0</v>
      </c>
      <c r="C108" s="53">
        <f>'[1]Supplier Tab'!L116</f>
        <v>0</v>
      </c>
      <c r="D108" s="49">
        <f>'[1]Supplier Tab'!O116</f>
        <v>0</v>
      </c>
      <c r="E108" s="53">
        <f>'[1]Supplier Tab'!P116</f>
        <v>0</v>
      </c>
      <c r="F108" s="48">
        <f>'[1]Supplier Tab'!Q116</f>
        <v>0</v>
      </c>
      <c r="G108" s="50">
        <f>'[1]Supplier Tab'!R116</f>
        <v>0</v>
      </c>
      <c r="H108" s="50">
        <f>'[1]Supplier Tab'!S116</f>
        <v>0</v>
      </c>
      <c r="I108" s="48">
        <f>'[1]Supplier Tab'!T116</f>
        <v>0</v>
      </c>
    </row>
    <row r="109" spans="1:9" ht="30" customHeight="1" x14ac:dyDescent="0.3">
      <c r="A109" s="48"/>
      <c r="B109" s="48">
        <f>'[1]Supplier Tab'!M117</f>
        <v>0</v>
      </c>
      <c r="C109" s="53">
        <f>'[1]Supplier Tab'!L117</f>
        <v>0</v>
      </c>
      <c r="D109" s="49">
        <f>'[1]Supplier Tab'!O117</f>
        <v>0</v>
      </c>
      <c r="E109" s="53">
        <f>'[1]Supplier Tab'!P117</f>
        <v>0</v>
      </c>
      <c r="F109" s="48">
        <f>'[1]Supplier Tab'!Q117</f>
        <v>0</v>
      </c>
      <c r="G109" s="50">
        <f>'[1]Supplier Tab'!R117</f>
        <v>0</v>
      </c>
      <c r="H109" s="50">
        <f>'[1]Supplier Tab'!S117</f>
        <v>0</v>
      </c>
      <c r="I109" s="48">
        <f>'[1]Supplier Tab'!T117</f>
        <v>0</v>
      </c>
    </row>
    <row r="110" spans="1:9" ht="30" customHeight="1" x14ac:dyDescent="0.3">
      <c r="A110" s="48"/>
      <c r="B110" s="48">
        <f>'[1]Supplier Tab'!M118</f>
        <v>0</v>
      </c>
      <c r="C110" s="53">
        <f>'[1]Supplier Tab'!L118</f>
        <v>0</v>
      </c>
      <c r="D110" s="49">
        <f>'[1]Supplier Tab'!O118</f>
        <v>0</v>
      </c>
      <c r="E110" s="53">
        <f>'[1]Supplier Tab'!P118</f>
        <v>0</v>
      </c>
      <c r="F110" s="48">
        <f>'[1]Supplier Tab'!Q118</f>
        <v>0</v>
      </c>
      <c r="G110" s="50">
        <f>'[1]Supplier Tab'!R118</f>
        <v>0</v>
      </c>
      <c r="H110" s="50">
        <f>'[1]Supplier Tab'!S118</f>
        <v>0</v>
      </c>
      <c r="I110" s="48">
        <f>'[1]Supplier Tab'!T118</f>
        <v>0</v>
      </c>
    </row>
    <row r="111" spans="1:9" ht="30" customHeight="1" x14ac:dyDescent="0.3">
      <c r="A111" s="48"/>
      <c r="B111" s="48">
        <f>'[1]Supplier Tab'!M119</f>
        <v>0</v>
      </c>
      <c r="C111" s="53">
        <f>'[1]Supplier Tab'!L119</f>
        <v>0</v>
      </c>
      <c r="D111" s="49">
        <f>'[1]Supplier Tab'!O119</f>
        <v>0</v>
      </c>
      <c r="E111" s="53">
        <f>'[1]Supplier Tab'!P119</f>
        <v>0</v>
      </c>
      <c r="F111" s="48">
        <f>'[1]Supplier Tab'!Q119</f>
        <v>0</v>
      </c>
      <c r="G111" s="50">
        <f>'[1]Supplier Tab'!R119</f>
        <v>0</v>
      </c>
      <c r="H111" s="50">
        <f>'[1]Supplier Tab'!S119</f>
        <v>0</v>
      </c>
      <c r="I111" s="48">
        <f>'[1]Supplier Tab'!T119</f>
        <v>0</v>
      </c>
    </row>
    <row r="112" spans="1:9" ht="30" customHeight="1" x14ac:dyDescent="0.3">
      <c r="A112" s="48"/>
      <c r="B112" s="48">
        <f>'[1]Supplier Tab'!M120</f>
        <v>0</v>
      </c>
      <c r="C112" s="53">
        <f>'[1]Supplier Tab'!L120</f>
        <v>0</v>
      </c>
      <c r="D112" s="49">
        <f>'[1]Supplier Tab'!O120</f>
        <v>0</v>
      </c>
      <c r="E112" s="53">
        <f>'[1]Supplier Tab'!P120</f>
        <v>0</v>
      </c>
      <c r="F112" s="48">
        <f>'[1]Supplier Tab'!Q120</f>
        <v>0</v>
      </c>
      <c r="G112" s="50">
        <f>'[1]Supplier Tab'!R120</f>
        <v>0</v>
      </c>
      <c r="H112" s="50">
        <f>'[1]Supplier Tab'!S120</f>
        <v>0</v>
      </c>
      <c r="I112" s="48">
        <f>'[1]Supplier Tab'!T120</f>
        <v>0</v>
      </c>
    </row>
    <row r="113" spans="1:9" ht="30" customHeight="1" x14ac:dyDescent="0.3">
      <c r="A113" s="48"/>
      <c r="B113" s="48">
        <f>'[1]Supplier Tab'!M121</f>
        <v>0</v>
      </c>
      <c r="C113" s="53">
        <f>'[1]Supplier Tab'!L121</f>
        <v>0</v>
      </c>
      <c r="D113" s="49">
        <f>'[1]Supplier Tab'!O121</f>
        <v>0</v>
      </c>
      <c r="E113" s="53">
        <f>'[1]Supplier Tab'!P121</f>
        <v>0</v>
      </c>
      <c r="F113" s="48">
        <f>'[1]Supplier Tab'!Q121</f>
        <v>0</v>
      </c>
      <c r="G113" s="50">
        <f>'[1]Supplier Tab'!R121</f>
        <v>0</v>
      </c>
      <c r="H113" s="50">
        <f>'[1]Supplier Tab'!S121</f>
        <v>0</v>
      </c>
      <c r="I113" s="48">
        <f>'[1]Supplier Tab'!T121</f>
        <v>0</v>
      </c>
    </row>
    <row r="114" spans="1:9" ht="30" customHeight="1" x14ac:dyDescent="0.3">
      <c r="A114" s="48"/>
      <c r="B114" s="48">
        <f>'[1]Supplier Tab'!M122</f>
        <v>0</v>
      </c>
      <c r="C114" s="53">
        <f>'[1]Supplier Tab'!L122</f>
        <v>0</v>
      </c>
      <c r="D114" s="49">
        <f>'[1]Supplier Tab'!O122</f>
        <v>0</v>
      </c>
      <c r="E114" s="53">
        <f>'[1]Supplier Tab'!P122</f>
        <v>0</v>
      </c>
      <c r="F114" s="48">
        <f>'[1]Supplier Tab'!Q122</f>
        <v>0</v>
      </c>
      <c r="G114" s="50">
        <f>'[1]Supplier Tab'!R122</f>
        <v>0</v>
      </c>
      <c r="H114" s="50">
        <f>'[1]Supplier Tab'!S122</f>
        <v>0</v>
      </c>
      <c r="I114" s="48">
        <f>'[1]Supplier Tab'!T122</f>
        <v>0</v>
      </c>
    </row>
    <row r="115" spans="1:9" ht="30" customHeight="1" x14ac:dyDescent="0.3">
      <c r="A115" s="48"/>
      <c r="B115" s="48">
        <f>'[1]Supplier Tab'!M123</f>
        <v>0</v>
      </c>
      <c r="C115" s="53">
        <f>'[1]Supplier Tab'!L123</f>
        <v>0</v>
      </c>
      <c r="D115" s="49">
        <f>'[1]Supplier Tab'!O123</f>
        <v>0</v>
      </c>
      <c r="E115" s="53">
        <f>'[1]Supplier Tab'!P123</f>
        <v>0</v>
      </c>
      <c r="F115" s="48">
        <f>'[1]Supplier Tab'!Q123</f>
        <v>0</v>
      </c>
      <c r="G115" s="50">
        <f>'[1]Supplier Tab'!R123</f>
        <v>0</v>
      </c>
      <c r="H115" s="50">
        <f>'[1]Supplier Tab'!S123</f>
        <v>0</v>
      </c>
      <c r="I115" s="48">
        <f>'[1]Supplier Tab'!T123</f>
        <v>0</v>
      </c>
    </row>
    <row r="116" spans="1:9" ht="30" customHeight="1" x14ac:dyDescent="0.3">
      <c r="A116" s="48"/>
      <c r="B116" s="48">
        <f>'[1]Supplier Tab'!M124</f>
        <v>0</v>
      </c>
      <c r="C116" s="53">
        <f>'[1]Supplier Tab'!L124</f>
        <v>0</v>
      </c>
      <c r="D116" s="49">
        <f>'[1]Supplier Tab'!O124</f>
        <v>0</v>
      </c>
      <c r="E116" s="53">
        <f>'[1]Supplier Tab'!P124</f>
        <v>0</v>
      </c>
      <c r="F116" s="48">
        <f>'[1]Supplier Tab'!Q124</f>
        <v>0</v>
      </c>
      <c r="G116" s="50">
        <f>'[1]Supplier Tab'!R124</f>
        <v>0</v>
      </c>
      <c r="H116" s="50">
        <f>'[1]Supplier Tab'!S124</f>
        <v>0</v>
      </c>
      <c r="I116" s="48">
        <f>'[1]Supplier Tab'!T124</f>
        <v>0</v>
      </c>
    </row>
    <row r="117" spans="1:9" ht="30" customHeight="1" x14ac:dyDescent="0.3">
      <c r="A117" s="48"/>
      <c r="B117" s="48">
        <f>'[1]Supplier Tab'!M125</f>
        <v>0</v>
      </c>
      <c r="C117" s="53">
        <f>'[1]Supplier Tab'!L125</f>
        <v>0</v>
      </c>
      <c r="D117" s="49">
        <f>'[1]Supplier Tab'!O125</f>
        <v>0</v>
      </c>
      <c r="E117" s="53">
        <f>'[1]Supplier Tab'!P125</f>
        <v>0</v>
      </c>
      <c r="F117" s="48">
        <f>'[1]Supplier Tab'!Q125</f>
        <v>0</v>
      </c>
      <c r="G117" s="50">
        <f>'[1]Supplier Tab'!R125</f>
        <v>0</v>
      </c>
      <c r="H117" s="50">
        <f>'[1]Supplier Tab'!S125</f>
        <v>0</v>
      </c>
      <c r="I117" s="48">
        <f>'[1]Supplier Tab'!T125</f>
        <v>0</v>
      </c>
    </row>
    <row r="118" spans="1:9" ht="30" customHeight="1" x14ac:dyDescent="0.3">
      <c r="A118" s="48"/>
      <c r="B118" s="48">
        <f>'[1]Supplier Tab'!M126</f>
        <v>0</v>
      </c>
      <c r="C118" s="53">
        <f>'[1]Supplier Tab'!L126</f>
        <v>0</v>
      </c>
      <c r="D118" s="49">
        <f>'[1]Supplier Tab'!O126</f>
        <v>0</v>
      </c>
      <c r="E118" s="53">
        <f>'[1]Supplier Tab'!P126</f>
        <v>0</v>
      </c>
      <c r="F118" s="48">
        <f>'[1]Supplier Tab'!Q126</f>
        <v>0</v>
      </c>
      <c r="G118" s="50">
        <f>'[1]Supplier Tab'!R126</f>
        <v>0</v>
      </c>
      <c r="H118" s="50">
        <f>'[1]Supplier Tab'!S126</f>
        <v>0</v>
      </c>
      <c r="I118" s="48">
        <f>'[1]Supplier Tab'!T126</f>
        <v>0</v>
      </c>
    </row>
    <row r="119" spans="1:9" ht="30" customHeight="1" x14ac:dyDescent="0.3">
      <c r="A119" s="48"/>
      <c r="B119" s="48">
        <f>'[1]Supplier Tab'!M127</f>
        <v>0</v>
      </c>
      <c r="C119" s="53">
        <f>'[1]Supplier Tab'!L127</f>
        <v>0</v>
      </c>
      <c r="D119" s="49">
        <f>'[1]Supplier Tab'!O127</f>
        <v>0</v>
      </c>
      <c r="E119" s="53">
        <f>'[1]Supplier Tab'!P127</f>
        <v>0</v>
      </c>
      <c r="F119" s="48">
        <f>'[1]Supplier Tab'!Q127</f>
        <v>0</v>
      </c>
      <c r="G119" s="50">
        <f>'[1]Supplier Tab'!R127</f>
        <v>0</v>
      </c>
      <c r="H119" s="50">
        <f>'[1]Supplier Tab'!S127</f>
        <v>0</v>
      </c>
      <c r="I119" s="48">
        <f>'[1]Supplier Tab'!T127</f>
        <v>0</v>
      </c>
    </row>
    <row r="120" spans="1:9" ht="30" customHeight="1" x14ac:dyDescent="0.3">
      <c r="A120" s="48"/>
      <c r="B120" s="48">
        <f>'[1]Supplier Tab'!M128</f>
        <v>0</v>
      </c>
      <c r="C120" s="53">
        <f>'[1]Supplier Tab'!L128</f>
        <v>0</v>
      </c>
      <c r="D120" s="49">
        <f>'[1]Supplier Tab'!O128</f>
        <v>0</v>
      </c>
      <c r="E120" s="53">
        <f>'[1]Supplier Tab'!P128</f>
        <v>0</v>
      </c>
      <c r="F120" s="48">
        <f>'[1]Supplier Tab'!Q128</f>
        <v>0</v>
      </c>
      <c r="G120" s="50">
        <f>'[1]Supplier Tab'!R128</f>
        <v>0</v>
      </c>
      <c r="H120" s="50">
        <f>'[1]Supplier Tab'!S128</f>
        <v>0</v>
      </c>
      <c r="I120" s="48">
        <f>'[1]Supplier Tab'!T128</f>
        <v>0</v>
      </c>
    </row>
    <row r="121" spans="1:9" ht="30" customHeight="1" x14ac:dyDescent="0.3">
      <c r="A121" s="48"/>
      <c r="B121" s="48">
        <f>'[1]Supplier Tab'!M129</f>
        <v>0</v>
      </c>
      <c r="C121" s="53">
        <f>'[1]Supplier Tab'!L129</f>
        <v>0</v>
      </c>
      <c r="D121" s="49">
        <f>'[1]Supplier Tab'!O129</f>
        <v>0</v>
      </c>
      <c r="E121" s="53">
        <f>'[1]Supplier Tab'!P129</f>
        <v>0</v>
      </c>
      <c r="F121" s="48">
        <f>'[1]Supplier Tab'!Q129</f>
        <v>0</v>
      </c>
      <c r="G121" s="50">
        <f>'[1]Supplier Tab'!R129</f>
        <v>0</v>
      </c>
      <c r="H121" s="50">
        <f>'[1]Supplier Tab'!S129</f>
        <v>0</v>
      </c>
      <c r="I121" s="48">
        <f>'[1]Supplier Tab'!T129</f>
        <v>0</v>
      </c>
    </row>
    <row r="122" spans="1:9" ht="30" customHeight="1" x14ac:dyDescent="0.3">
      <c r="A122" s="48"/>
      <c r="B122" s="48">
        <f>'[1]Supplier Tab'!M130</f>
        <v>0</v>
      </c>
      <c r="C122" s="53">
        <f>'[1]Supplier Tab'!L130</f>
        <v>0</v>
      </c>
      <c r="D122" s="49">
        <f>'[1]Supplier Tab'!O130</f>
        <v>0</v>
      </c>
      <c r="E122" s="53">
        <f>'[1]Supplier Tab'!P130</f>
        <v>0</v>
      </c>
      <c r="F122" s="48">
        <f>'[1]Supplier Tab'!Q130</f>
        <v>0</v>
      </c>
      <c r="G122" s="50">
        <f>'[1]Supplier Tab'!R130</f>
        <v>0</v>
      </c>
      <c r="H122" s="50">
        <f>'[1]Supplier Tab'!S130</f>
        <v>0</v>
      </c>
      <c r="I122" s="48">
        <f>'[1]Supplier Tab'!T130</f>
        <v>0</v>
      </c>
    </row>
    <row r="123" spans="1:9" ht="30" customHeight="1" x14ac:dyDescent="0.3">
      <c r="A123" s="48"/>
      <c r="B123" s="48">
        <f>'[1]Supplier Tab'!M131</f>
        <v>0</v>
      </c>
      <c r="C123" s="53">
        <f>'[1]Supplier Tab'!L131</f>
        <v>0</v>
      </c>
      <c r="D123" s="49">
        <f>'[1]Supplier Tab'!O131</f>
        <v>0</v>
      </c>
      <c r="E123" s="53">
        <f>'[1]Supplier Tab'!P131</f>
        <v>0</v>
      </c>
      <c r="F123" s="48">
        <f>'[1]Supplier Tab'!Q131</f>
        <v>0</v>
      </c>
      <c r="G123" s="50">
        <f>'[1]Supplier Tab'!R131</f>
        <v>0</v>
      </c>
      <c r="H123" s="50">
        <f>'[1]Supplier Tab'!S131</f>
        <v>0</v>
      </c>
      <c r="I123" s="48">
        <f>'[1]Supplier Tab'!T131</f>
        <v>0</v>
      </c>
    </row>
    <row r="124" spans="1:9" ht="30" customHeight="1" x14ac:dyDescent="0.3">
      <c r="A124" s="48"/>
      <c r="B124" s="48">
        <f>'[1]Supplier Tab'!M132</f>
        <v>0</v>
      </c>
      <c r="C124" s="53">
        <f>'[1]Supplier Tab'!L132</f>
        <v>0</v>
      </c>
      <c r="D124" s="49">
        <f>'[1]Supplier Tab'!O132</f>
        <v>0</v>
      </c>
      <c r="E124" s="53">
        <f>'[1]Supplier Tab'!P132</f>
        <v>0</v>
      </c>
      <c r="F124" s="48">
        <f>'[1]Supplier Tab'!Q132</f>
        <v>0</v>
      </c>
      <c r="G124" s="50">
        <f>'[1]Supplier Tab'!R132</f>
        <v>0</v>
      </c>
      <c r="H124" s="50">
        <f>'[1]Supplier Tab'!S132</f>
        <v>0</v>
      </c>
      <c r="I124" s="48">
        <f>'[1]Supplier Tab'!T132</f>
        <v>0</v>
      </c>
    </row>
    <row r="125" spans="1:9" ht="30" customHeight="1" x14ac:dyDescent="0.3">
      <c r="A125" s="48">
        <f>'[1]Supplier Tab'!C133</f>
        <v>0</v>
      </c>
      <c r="B125" s="48">
        <f>'[1]Supplier Tab'!M133</f>
        <v>0</v>
      </c>
      <c r="C125" s="53">
        <f>'[1]Supplier Tab'!L133</f>
        <v>0</v>
      </c>
      <c r="D125" s="49">
        <f>'[1]Supplier Tab'!O133</f>
        <v>0</v>
      </c>
      <c r="E125" s="53">
        <f>'[1]Supplier Tab'!P133</f>
        <v>0</v>
      </c>
      <c r="F125" s="48">
        <f>'[1]Supplier Tab'!Q133</f>
        <v>0</v>
      </c>
      <c r="G125" s="50">
        <f>'[1]Supplier Tab'!R133</f>
        <v>0</v>
      </c>
      <c r="H125" s="50">
        <f>'[1]Supplier Tab'!S133</f>
        <v>0</v>
      </c>
      <c r="I125" s="48">
        <f>'[1]Supplier Tab'!T133</f>
        <v>0</v>
      </c>
    </row>
    <row r="126" spans="1:9" ht="30" customHeight="1" x14ac:dyDescent="0.3">
      <c r="A126" s="48">
        <f>'[1]Supplier Tab'!C134</f>
        <v>0</v>
      </c>
      <c r="B126" s="48">
        <f>'[1]Supplier Tab'!M134</f>
        <v>0</v>
      </c>
      <c r="C126" s="53">
        <f>'[1]Supplier Tab'!L134</f>
        <v>0</v>
      </c>
      <c r="D126" s="49">
        <f>'[1]Supplier Tab'!O134</f>
        <v>0</v>
      </c>
      <c r="E126" s="53">
        <f>'[1]Supplier Tab'!P134</f>
        <v>0</v>
      </c>
      <c r="F126" s="48">
        <f>'[1]Supplier Tab'!Q134</f>
        <v>0</v>
      </c>
      <c r="G126" s="50">
        <f>'[1]Supplier Tab'!R134</f>
        <v>0</v>
      </c>
      <c r="H126" s="50">
        <f>'[1]Supplier Tab'!S134</f>
        <v>0</v>
      </c>
      <c r="I126" s="48">
        <f>'[1]Supplier Tab'!T134</f>
        <v>0</v>
      </c>
    </row>
    <row r="127" spans="1:9" ht="30" customHeight="1" x14ac:dyDescent="0.3">
      <c r="A127" s="48">
        <f>'[1]Supplier Tab'!C135</f>
        <v>0</v>
      </c>
      <c r="B127" s="48">
        <f>'[1]Supplier Tab'!M135</f>
        <v>0</v>
      </c>
      <c r="C127" s="53">
        <f>'[1]Supplier Tab'!L135</f>
        <v>0</v>
      </c>
      <c r="D127" s="49">
        <f>'[1]Supplier Tab'!O135</f>
        <v>0</v>
      </c>
      <c r="E127" s="53">
        <f>'[1]Supplier Tab'!P135</f>
        <v>0</v>
      </c>
      <c r="F127" s="48">
        <f>'[1]Supplier Tab'!Q135</f>
        <v>0</v>
      </c>
      <c r="G127" s="50">
        <f>'[1]Supplier Tab'!R135</f>
        <v>0</v>
      </c>
      <c r="H127" s="50">
        <f>'[1]Supplier Tab'!S135</f>
        <v>0</v>
      </c>
      <c r="I127" s="48">
        <f>'[1]Supplier Tab'!T135</f>
        <v>0</v>
      </c>
    </row>
    <row r="128" spans="1:9" ht="30" customHeight="1" x14ac:dyDescent="0.3">
      <c r="A128" s="48">
        <f>'[1]Supplier Tab'!C136</f>
        <v>0</v>
      </c>
      <c r="B128" s="48">
        <f>'[1]Supplier Tab'!M136</f>
        <v>0</v>
      </c>
      <c r="C128" s="53">
        <f>'[1]Supplier Tab'!L136</f>
        <v>0</v>
      </c>
      <c r="D128" s="49">
        <f>'[1]Supplier Tab'!O136</f>
        <v>0</v>
      </c>
      <c r="E128" s="53">
        <f>'[1]Supplier Tab'!P136</f>
        <v>0</v>
      </c>
      <c r="F128" s="48">
        <f>'[1]Supplier Tab'!Q136</f>
        <v>0</v>
      </c>
      <c r="G128" s="50">
        <f>'[1]Supplier Tab'!R136</f>
        <v>0</v>
      </c>
      <c r="H128" s="50">
        <f>'[1]Supplier Tab'!S136</f>
        <v>0</v>
      </c>
      <c r="I128" s="48">
        <f>'[1]Supplier Tab'!T136</f>
        <v>0</v>
      </c>
    </row>
    <row r="129" spans="1:9" ht="30" customHeight="1" x14ac:dyDescent="0.3">
      <c r="A129" s="48">
        <f>'[1]Supplier Tab'!C137</f>
        <v>0</v>
      </c>
      <c r="B129" s="48">
        <f>'[1]Supplier Tab'!M137</f>
        <v>0</v>
      </c>
      <c r="C129" s="53">
        <f>'[1]Supplier Tab'!L137</f>
        <v>0</v>
      </c>
      <c r="D129" s="49">
        <f>'[1]Supplier Tab'!O137</f>
        <v>0</v>
      </c>
      <c r="E129" s="53">
        <f>'[1]Supplier Tab'!P137</f>
        <v>0</v>
      </c>
      <c r="F129" s="48">
        <f>'[1]Supplier Tab'!Q137</f>
        <v>0</v>
      </c>
      <c r="G129" s="50">
        <f>'[1]Supplier Tab'!R137</f>
        <v>0</v>
      </c>
      <c r="H129" s="50">
        <f>'[1]Supplier Tab'!S137</f>
        <v>0</v>
      </c>
      <c r="I129" s="48">
        <f>'[1]Supplier Tab'!T137</f>
        <v>0</v>
      </c>
    </row>
    <row r="130" spans="1:9" ht="30" customHeight="1" x14ac:dyDescent="0.3">
      <c r="A130" s="48">
        <f>'[1]Supplier Tab'!C138</f>
        <v>0</v>
      </c>
      <c r="B130" s="48">
        <f>'[1]Supplier Tab'!M138</f>
        <v>0</v>
      </c>
      <c r="C130" s="53">
        <f>'[1]Supplier Tab'!L138</f>
        <v>0</v>
      </c>
      <c r="D130" s="49">
        <f>'[1]Supplier Tab'!O138</f>
        <v>0</v>
      </c>
      <c r="E130" s="53">
        <f>'[1]Supplier Tab'!P138</f>
        <v>0</v>
      </c>
      <c r="F130" s="48">
        <f>'[1]Supplier Tab'!Q138</f>
        <v>0</v>
      </c>
      <c r="G130" s="50">
        <f>'[1]Supplier Tab'!R138</f>
        <v>0</v>
      </c>
      <c r="H130" s="50">
        <f>'[1]Supplier Tab'!S138</f>
        <v>0</v>
      </c>
      <c r="I130" s="48">
        <f>'[1]Supplier Tab'!T138</f>
        <v>0</v>
      </c>
    </row>
    <row r="131" spans="1:9" ht="30" customHeight="1" x14ac:dyDescent="0.3">
      <c r="A131" s="48">
        <f>'[1]Supplier Tab'!C139</f>
        <v>0</v>
      </c>
      <c r="B131" s="48">
        <f>'[1]Supplier Tab'!M139</f>
        <v>0</v>
      </c>
      <c r="C131" s="53">
        <f>'[1]Supplier Tab'!L139</f>
        <v>0</v>
      </c>
      <c r="D131" s="49">
        <f>'[1]Supplier Tab'!O139</f>
        <v>0</v>
      </c>
      <c r="E131" s="53">
        <f>'[1]Supplier Tab'!P139</f>
        <v>0</v>
      </c>
      <c r="F131" s="48">
        <f>'[1]Supplier Tab'!Q139</f>
        <v>0</v>
      </c>
      <c r="G131" s="50">
        <f>'[1]Supplier Tab'!R139</f>
        <v>0</v>
      </c>
      <c r="H131" s="50">
        <f>'[1]Supplier Tab'!S139</f>
        <v>0</v>
      </c>
      <c r="I131" s="48">
        <f>'[1]Supplier Tab'!T139</f>
        <v>0</v>
      </c>
    </row>
    <row r="132" spans="1:9" ht="30" customHeight="1" x14ac:dyDescent="0.3">
      <c r="A132" s="48">
        <f>'[1]Supplier Tab'!C140</f>
        <v>0</v>
      </c>
      <c r="B132" s="48">
        <f>'[1]Supplier Tab'!M140</f>
        <v>0</v>
      </c>
      <c r="C132" s="53">
        <f>'[1]Supplier Tab'!L140</f>
        <v>0</v>
      </c>
      <c r="D132" s="49">
        <f>'[1]Supplier Tab'!O140</f>
        <v>0</v>
      </c>
      <c r="E132" s="53">
        <f>'[1]Supplier Tab'!P140</f>
        <v>0</v>
      </c>
      <c r="F132" s="48">
        <f>'[1]Supplier Tab'!Q140</f>
        <v>0</v>
      </c>
      <c r="G132" s="50">
        <f>'[1]Supplier Tab'!R140</f>
        <v>0</v>
      </c>
      <c r="H132" s="50">
        <f>'[1]Supplier Tab'!S140</f>
        <v>0</v>
      </c>
      <c r="I132" s="48">
        <f>'[1]Supplier Tab'!T140</f>
        <v>0</v>
      </c>
    </row>
    <row r="133" spans="1:9" ht="30" customHeight="1" x14ac:dyDescent="0.3">
      <c r="A133" s="48">
        <f>'[1]Supplier Tab'!C141</f>
        <v>0</v>
      </c>
      <c r="B133" s="48">
        <f>'[1]Supplier Tab'!M141</f>
        <v>0</v>
      </c>
      <c r="C133" s="53">
        <f>'[1]Supplier Tab'!L141</f>
        <v>0</v>
      </c>
      <c r="D133" s="49">
        <f>'[1]Supplier Tab'!O141</f>
        <v>0</v>
      </c>
      <c r="E133" s="53">
        <f>'[1]Supplier Tab'!P141</f>
        <v>0</v>
      </c>
      <c r="F133" s="48">
        <f>'[1]Supplier Tab'!Q141</f>
        <v>0</v>
      </c>
      <c r="G133" s="50">
        <f>'[1]Supplier Tab'!R141</f>
        <v>0</v>
      </c>
      <c r="H133" s="50">
        <f>'[1]Supplier Tab'!S141</f>
        <v>0</v>
      </c>
      <c r="I133" s="48">
        <f>'[1]Supplier Tab'!T141</f>
        <v>0</v>
      </c>
    </row>
    <row r="134" spans="1:9" ht="30" customHeight="1" x14ac:dyDescent="0.3">
      <c r="A134" s="48">
        <f>'[1]Supplier Tab'!C142</f>
        <v>0</v>
      </c>
      <c r="B134" s="48">
        <f>'[1]Supplier Tab'!M142</f>
        <v>0</v>
      </c>
      <c r="C134" s="53">
        <f>'[1]Supplier Tab'!L142</f>
        <v>0</v>
      </c>
      <c r="D134" s="49">
        <f>'[1]Supplier Tab'!O142</f>
        <v>0</v>
      </c>
      <c r="E134" s="53">
        <f>'[1]Supplier Tab'!P142</f>
        <v>0</v>
      </c>
      <c r="F134" s="48">
        <f>'[1]Supplier Tab'!Q142</f>
        <v>0</v>
      </c>
      <c r="G134" s="50">
        <f>'[1]Supplier Tab'!R142</f>
        <v>0</v>
      </c>
      <c r="H134" s="50">
        <f>'[1]Supplier Tab'!S142</f>
        <v>0</v>
      </c>
      <c r="I134" s="48">
        <f>'[1]Supplier Tab'!T142</f>
        <v>0</v>
      </c>
    </row>
    <row r="135" spans="1:9" ht="30" customHeight="1" x14ac:dyDescent="0.3">
      <c r="A135" s="48">
        <f>'[1]Supplier Tab'!C143</f>
        <v>0</v>
      </c>
      <c r="B135" s="48">
        <f>'[1]Supplier Tab'!M143</f>
        <v>0</v>
      </c>
      <c r="C135" s="53">
        <f>'[1]Supplier Tab'!L143</f>
        <v>0</v>
      </c>
      <c r="D135" s="49">
        <f>'[1]Supplier Tab'!O143</f>
        <v>0</v>
      </c>
      <c r="E135" s="53">
        <f>'[1]Supplier Tab'!P143</f>
        <v>0</v>
      </c>
      <c r="F135" s="48">
        <f>'[1]Supplier Tab'!Q143</f>
        <v>0</v>
      </c>
      <c r="G135" s="50">
        <f>'[1]Supplier Tab'!R143</f>
        <v>0</v>
      </c>
      <c r="H135" s="50">
        <f>'[1]Supplier Tab'!S143</f>
        <v>0</v>
      </c>
      <c r="I135" s="48">
        <f>'[1]Supplier Tab'!T143</f>
        <v>0</v>
      </c>
    </row>
    <row r="136" spans="1:9" ht="30" customHeight="1" x14ac:dyDescent="0.3">
      <c r="A136" s="48">
        <f>'[1]Supplier Tab'!C144</f>
        <v>0</v>
      </c>
      <c r="B136" s="48">
        <f>'[1]Supplier Tab'!M144</f>
        <v>0</v>
      </c>
      <c r="C136" s="53">
        <f>'[1]Supplier Tab'!L144</f>
        <v>0</v>
      </c>
      <c r="D136" s="49">
        <f>'[1]Supplier Tab'!O144</f>
        <v>0</v>
      </c>
      <c r="E136" s="53">
        <f>'[1]Supplier Tab'!P144</f>
        <v>0</v>
      </c>
      <c r="F136" s="48">
        <f>'[1]Supplier Tab'!Q144</f>
        <v>0</v>
      </c>
      <c r="G136" s="50">
        <f>'[1]Supplier Tab'!R144</f>
        <v>0</v>
      </c>
      <c r="H136" s="50">
        <f>'[1]Supplier Tab'!S144</f>
        <v>0</v>
      </c>
      <c r="I136" s="48">
        <f>'[1]Supplier Tab'!T144</f>
        <v>0</v>
      </c>
    </row>
    <row r="137" spans="1:9" ht="30" customHeight="1" x14ac:dyDescent="0.3">
      <c r="A137" s="48">
        <f>'[1]Supplier Tab'!C145</f>
        <v>0</v>
      </c>
      <c r="B137" s="48">
        <f>'[1]Supplier Tab'!M145</f>
        <v>0</v>
      </c>
      <c r="C137" s="53">
        <f>'[1]Supplier Tab'!L145</f>
        <v>0</v>
      </c>
      <c r="D137" s="49">
        <f>'[1]Supplier Tab'!O145</f>
        <v>0</v>
      </c>
      <c r="E137" s="53">
        <f>'[1]Supplier Tab'!P145</f>
        <v>0</v>
      </c>
      <c r="F137" s="48">
        <f>'[1]Supplier Tab'!Q145</f>
        <v>0</v>
      </c>
      <c r="G137" s="50">
        <f>'[1]Supplier Tab'!R145</f>
        <v>0</v>
      </c>
      <c r="H137" s="50">
        <f>'[1]Supplier Tab'!S145</f>
        <v>0</v>
      </c>
      <c r="I137" s="48">
        <f>'[1]Supplier Tab'!T145</f>
        <v>0</v>
      </c>
    </row>
    <row r="138" spans="1:9" ht="30" customHeight="1" x14ac:dyDescent="0.3">
      <c r="A138" s="48">
        <f>'[1]Supplier Tab'!C146</f>
        <v>0</v>
      </c>
      <c r="B138" s="48">
        <f>'[1]Supplier Tab'!M146</f>
        <v>0</v>
      </c>
      <c r="C138" s="53">
        <f>'[1]Supplier Tab'!L146</f>
        <v>0</v>
      </c>
      <c r="D138" s="49">
        <f>'[1]Supplier Tab'!O146</f>
        <v>0</v>
      </c>
      <c r="E138" s="53">
        <f>'[1]Supplier Tab'!P146</f>
        <v>0</v>
      </c>
      <c r="F138" s="48">
        <f>'[1]Supplier Tab'!Q146</f>
        <v>0</v>
      </c>
      <c r="G138" s="50">
        <f>'[1]Supplier Tab'!R146</f>
        <v>0</v>
      </c>
      <c r="H138" s="50">
        <f>'[1]Supplier Tab'!S146</f>
        <v>0</v>
      </c>
      <c r="I138" s="48">
        <f>'[1]Supplier Tab'!T146</f>
        <v>0</v>
      </c>
    </row>
    <row r="139" spans="1:9" ht="30" customHeight="1" x14ac:dyDescent="0.3">
      <c r="A139" s="48">
        <f>'[1]Supplier Tab'!C147</f>
        <v>0</v>
      </c>
      <c r="B139" s="48">
        <f>'[1]Supplier Tab'!M147</f>
        <v>0</v>
      </c>
      <c r="C139" s="53">
        <f>'[1]Supplier Tab'!L147</f>
        <v>0</v>
      </c>
      <c r="D139" s="49">
        <f>'[1]Supplier Tab'!O147</f>
        <v>0</v>
      </c>
      <c r="E139" s="53">
        <f>'[1]Supplier Tab'!P147</f>
        <v>0</v>
      </c>
      <c r="F139" s="48">
        <f>'[1]Supplier Tab'!Q147</f>
        <v>0</v>
      </c>
      <c r="G139" s="50">
        <f>'[1]Supplier Tab'!R147</f>
        <v>0</v>
      </c>
      <c r="H139" s="50">
        <f>'[1]Supplier Tab'!S147</f>
        <v>0</v>
      </c>
      <c r="I139" s="48">
        <f>'[1]Supplier Tab'!T147</f>
        <v>0</v>
      </c>
    </row>
    <row r="140" spans="1:9" ht="30" customHeight="1" x14ac:dyDescent="0.3">
      <c r="A140" s="48">
        <f>'[1]Supplier Tab'!C148</f>
        <v>0</v>
      </c>
      <c r="B140" s="48">
        <f>'[1]Supplier Tab'!M148</f>
        <v>0</v>
      </c>
      <c r="C140" s="53">
        <f>'[1]Supplier Tab'!L148</f>
        <v>0</v>
      </c>
      <c r="D140" s="49">
        <f>'[1]Supplier Tab'!O148</f>
        <v>0</v>
      </c>
      <c r="E140" s="53">
        <f>'[1]Supplier Tab'!P148</f>
        <v>0</v>
      </c>
      <c r="F140" s="48">
        <f>'[1]Supplier Tab'!Q148</f>
        <v>0</v>
      </c>
      <c r="G140" s="50">
        <f>'[1]Supplier Tab'!R148</f>
        <v>0</v>
      </c>
      <c r="H140" s="50">
        <f>'[1]Supplier Tab'!S148</f>
        <v>0</v>
      </c>
      <c r="I140" s="48">
        <f>'[1]Supplier Tab'!T148</f>
        <v>0</v>
      </c>
    </row>
    <row r="141" spans="1:9" ht="30" customHeight="1" x14ac:dyDescent="0.3">
      <c r="A141" s="48">
        <f>'[1]Supplier Tab'!C149</f>
        <v>0</v>
      </c>
      <c r="B141" s="48">
        <f>'[1]Supplier Tab'!M149</f>
        <v>0</v>
      </c>
      <c r="C141" s="53">
        <f>'[1]Supplier Tab'!L149</f>
        <v>0</v>
      </c>
      <c r="D141" s="49">
        <f>'[1]Supplier Tab'!O149</f>
        <v>0</v>
      </c>
      <c r="E141" s="53">
        <f>'[1]Supplier Tab'!P149</f>
        <v>0</v>
      </c>
      <c r="F141" s="48">
        <f>'[1]Supplier Tab'!Q149</f>
        <v>0</v>
      </c>
      <c r="G141" s="50">
        <f>'[1]Supplier Tab'!R149</f>
        <v>0</v>
      </c>
      <c r="H141" s="50">
        <f>'[1]Supplier Tab'!S149</f>
        <v>0</v>
      </c>
      <c r="I141" s="48">
        <f>'[1]Supplier Tab'!T149</f>
        <v>0</v>
      </c>
    </row>
    <row r="142" spans="1:9" ht="30" customHeight="1" x14ac:dyDescent="0.3">
      <c r="A142" s="48">
        <f>'[1]Supplier Tab'!C150</f>
        <v>0</v>
      </c>
      <c r="B142" s="48">
        <f>'[1]Supplier Tab'!M150</f>
        <v>0</v>
      </c>
      <c r="C142" s="53">
        <f>'[1]Supplier Tab'!L150</f>
        <v>0</v>
      </c>
      <c r="D142" s="49">
        <f>'[1]Supplier Tab'!O150</f>
        <v>0</v>
      </c>
      <c r="E142" s="53">
        <f>'[1]Supplier Tab'!P150</f>
        <v>0</v>
      </c>
      <c r="F142" s="48">
        <f>'[1]Supplier Tab'!Q150</f>
        <v>0</v>
      </c>
      <c r="G142" s="50">
        <f>'[1]Supplier Tab'!R150</f>
        <v>0</v>
      </c>
      <c r="H142" s="50">
        <f>'[1]Supplier Tab'!S150</f>
        <v>0</v>
      </c>
      <c r="I142" s="48">
        <f>'[1]Supplier Tab'!T150</f>
        <v>0</v>
      </c>
    </row>
    <row r="143" spans="1:9" ht="30" customHeight="1" x14ac:dyDescent="0.3">
      <c r="A143" s="48">
        <f>'[1]Supplier Tab'!C151</f>
        <v>0</v>
      </c>
      <c r="B143" s="48">
        <f>'[1]Supplier Tab'!M151</f>
        <v>0</v>
      </c>
      <c r="C143" s="53">
        <f>'[1]Supplier Tab'!L151</f>
        <v>0</v>
      </c>
      <c r="D143" s="49">
        <f>'[1]Supplier Tab'!O151</f>
        <v>0</v>
      </c>
      <c r="E143" s="53">
        <f>'[1]Supplier Tab'!P151</f>
        <v>0</v>
      </c>
      <c r="F143" s="48">
        <f>'[1]Supplier Tab'!Q151</f>
        <v>0</v>
      </c>
      <c r="G143" s="50">
        <f>'[1]Supplier Tab'!R151</f>
        <v>0</v>
      </c>
      <c r="H143" s="50">
        <f>'[1]Supplier Tab'!S151</f>
        <v>0</v>
      </c>
      <c r="I143" s="48">
        <f>'[1]Supplier Tab'!T151</f>
        <v>0</v>
      </c>
    </row>
    <row r="144" spans="1:9" ht="30" customHeight="1" x14ac:dyDescent="0.3">
      <c r="A144" s="48">
        <f>'[1]Supplier Tab'!C152</f>
        <v>0</v>
      </c>
      <c r="B144" s="48">
        <f>'[1]Supplier Tab'!M152</f>
        <v>0</v>
      </c>
      <c r="C144" s="53">
        <f>'[1]Supplier Tab'!L152</f>
        <v>0</v>
      </c>
      <c r="D144" s="49">
        <f>'[1]Supplier Tab'!O152</f>
        <v>0</v>
      </c>
      <c r="E144" s="53">
        <f>'[1]Supplier Tab'!P152</f>
        <v>0</v>
      </c>
      <c r="F144" s="48">
        <f>'[1]Supplier Tab'!Q152</f>
        <v>0</v>
      </c>
      <c r="G144" s="50">
        <f>'[1]Supplier Tab'!R152</f>
        <v>0</v>
      </c>
      <c r="H144" s="50">
        <f>'[1]Supplier Tab'!S152</f>
        <v>0</v>
      </c>
      <c r="I144" s="48">
        <f>'[1]Supplier Tab'!T152</f>
        <v>0</v>
      </c>
    </row>
    <row r="145" spans="1:9" ht="30" customHeight="1" x14ac:dyDescent="0.3">
      <c r="A145" s="48">
        <f>'[1]Supplier Tab'!C153</f>
        <v>0</v>
      </c>
      <c r="B145" s="48">
        <f>'[1]Supplier Tab'!M153</f>
        <v>0</v>
      </c>
      <c r="C145" s="53">
        <f>'[1]Supplier Tab'!L153</f>
        <v>0</v>
      </c>
      <c r="D145" s="49">
        <f>'[1]Supplier Tab'!O153</f>
        <v>0</v>
      </c>
      <c r="E145" s="53">
        <f>'[1]Supplier Tab'!P153</f>
        <v>0</v>
      </c>
      <c r="F145" s="48">
        <f>'[1]Supplier Tab'!Q153</f>
        <v>0</v>
      </c>
      <c r="G145" s="50">
        <f>'[1]Supplier Tab'!R153</f>
        <v>0</v>
      </c>
      <c r="H145" s="50">
        <f>'[1]Supplier Tab'!S153</f>
        <v>0</v>
      </c>
      <c r="I145" s="48">
        <f>'[1]Supplier Tab'!T153</f>
        <v>0</v>
      </c>
    </row>
    <row r="146" spans="1:9" ht="30" customHeight="1" x14ac:dyDescent="0.3">
      <c r="A146" s="48">
        <f>'[1]Supplier Tab'!C154</f>
        <v>0</v>
      </c>
      <c r="B146" s="48">
        <f>'[1]Supplier Tab'!M154</f>
        <v>0</v>
      </c>
      <c r="C146" s="53">
        <f>'[1]Supplier Tab'!L154</f>
        <v>0</v>
      </c>
      <c r="D146" s="49">
        <f>'[1]Supplier Tab'!O154</f>
        <v>0</v>
      </c>
      <c r="E146" s="53">
        <f>'[1]Supplier Tab'!P154</f>
        <v>0</v>
      </c>
      <c r="F146" s="48">
        <f>'[1]Supplier Tab'!Q154</f>
        <v>0</v>
      </c>
      <c r="G146" s="50">
        <f>'[1]Supplier Tab'!R154</f>
        <v>0</v>
      </c>
      <c r="H146" s="50">
        <f>'[1]Supplier Tab'!S154</f>
        <v>0</v>
      </c>
      <c r="I146" s="48">
        <f>'[1]Supplier Tab'!T154</f>
        <v>0</v>
      </c>
    </row>
    <row r="147" spans="1:9" ht="30" customHeight="1" x14ac:dyDescent="0.3">
      <c r="A147" s="48">
        <f>'[1]Supplier Tab'!C155</f>
        <v>0</v>
      </c>
      <c r="B147" s="48">
        <f>'[1]Supplier Tab'!M155</f>
        <v>0</v>
      </c>
      <c r="C147" s="53">
        <f>'[1]Supplier Tab'!L155</f>
        <v>0</v>
      </c>
      <c r="D147" s="49">
        <f>'[1]Supplier Tab'!O155</f>
        <v>0</v>
      </c>
      <c r="E147" s="53">
        <f>'[1]Supplier Tab'!P155</f>
        <v>0</v>
      </c>
      <c r="F147" s="48">
        <f>'[1]Supplier Tab'!Q155</f>
        <v>0</v>
      </c>
      <c r="G147" s="50">
        <f>'[1]Supplier Tab'!R155</f>
        <v>0</v>
      </c>
      <c r="H147" s="50">
        <f>'[1]Supplier Tab'!S155</f>
        <v>0</v>
      </c>
      <c r="I147" s="48">
        <f>'[1]Supplier Tab'!T155</f>
        <v>0</v>
      </c>
    </row>
    <row r="148" spans="1:9" ht="30" customHeight="1" x14ac:dyDescent="0.3">
      <c r="A148" s="48">
        <f>'[1]Supplier Tab'!C156</f>
        <v>0</v>
      </c>
      <c r="B148" s="48">
        <f>'[1]Supplier Tab'!M156</f>
        <v>0</v>
      </c>
      <c r="C148" s="53">
        <f>'[1]Supplier Tab'!L156</f>
        <v>0</v>
      </c>
      <c r="D148" s="49">
        <f>'[1]Supplier Tab'!O156</f>
        <v>0</v>
      </c>
      <c r="E148" s="53">
        <f>'[1]Supplier Tab'!P156</f>
        <v>0</v>
      </c>
      <c r="F148" s="48">
        <f>'[1]Supplier Tab'!Q156</f>
        <v>0</v>
      </c>
      <c r="G148" s="50">
        <f>'[1]Supplier Tab'!R156</f>
        <v>0</v>
      </c>
      <c r="H148" s="50">
        <f>'[1]Supplier Tab'!S156</f>
        <v>0</v>
      </c>
      <c r="I148" s="48">
        <f>'[1]Supplier Tab'!T156</f>
        <v>0</v>
      </c>
    </row>
    <row r="149" spans="1:9" ht="30" customHeight="1" x14ac:dyDescent="0.3">
      <c r="A149" s="48">
        <f>'[1]Supplier Tab'!C157</f>
        <v>0</v>
      </c>
      <c r="B149" s="48">
        <f>'[1]Supplier Tab'!M157</f>
        <v>0</v>
      </c>
      <c r="C149" s="53">
        <f>'[1]Supplier Tab'!L157</f>
        <v>0</v>
      </c>
      <c r="D149" s="49">
        <f>'[1]Supplier Tab'!O157</f>
        <v>0</v>
      </c>
      <c r="E149" s="53">
        <f>'[1]Supplier Tab'!P157</f>
        <v>0</v>
      </c>
      <c r="F149" s="48">
        <f>'[1]Supplier Tab'!Q157</f>
        <v>0</v>
      </c>
      <c r="G149" s="50">
        <f>'[1]Supplier Tab'!R157</f>
        <v>0</v>
      </c>
      <c r="H149" s="50">
        <f>'[1]Supplier Tab'!S157</f>
        <v>0</v>
      </c>
      <c r="I149" s="48">
        <f>'[1]Supplier Tab'!T157</f>
        <v>0</v>
      </c>
    </row>
    <row r="150" spans="1:9" ht="30" customHeight="1" x14ac:dyDescent="0.3">
      <c r="A150" s="48">
        <f>'[1]Supplier Tab'!C158</f>
        <v>0</v>
      </c>
      <c r="B150" s="48">
        <f>'[1]Supplier Tab'!M158</f>
        <v>0</v>
      </c>
      <c r="C150" s="53">
        <f>'[1]Supplier Tab'!L158</f>
        <v>0</v>
      </c>
      <c r="D150" s="49">
        <f>'[1]Supplier Tab'!O158</f>
        <v>0</v>
      </c>
      <c r="E150" s="53">
        <f>'[1]Supplier Tab'!P158</f>
        <v>0</v>
      </c>
      <c r="F150" s="48">
        <f>'[1]Supplier Tab'!Q158</f>
        <v>0</v>
      </c>
      <c r="G150" s="50">
        <f>'[1]Supplier Tab'!R158</f>
        <v>0</v>
      </c>
      <c r="H150" s="50">
        <f>'[1]Supplier Tab'!S158</f>
        <v>0</v>
      </c>
      <c r="I150" s="48">
        <f>'[1]Supplier Tab'!T158</f>
        <v>0</v>
      </c>
    </row>
    <row r="151" spans="1:9" ht="30" customHeight="1" x14ac:dyDescent="0.3">
      <c r="A151" s="48">
        <f>'[1]Supplier Tab'!C159</f>
        <v>0</v>
      </c>
      <c r="B151" s="48">
        <f>'[1]Supplier Tab'!M159</f>
        <v>0</v>
      </c>
      <c r="C151" s="53">
        <f>'[1]Supplier Tab'!L159</f>
        <v>0</v>
      </c>
      <c r="D151" s="49">
        <f>'[1]Supplier Tab'!O159</f>
        <v>0</v>
      </c>
      <c r="E151" s="53">
        <f>'[1]Supplier Tab'!P159</f>
        <v>0</v>
      </c>
      <c r="F151" s="48">
        <f>'[1]Supplier Tab'!Q159</f>
        <v>0</v>
      </c>
      <c r="G151" s="50">
        <f>'[1]Supplier Tab'!R159</f>
        <v>0</v>
      </c>
      <c r="H151" s="50">
        <f>'[1]Supplier Tab'!S159</f>
        <v>0</v>
      </c>
      <c r="I151" s="48">
        <f>'[1]Supplier Tab'!T159</f>
        <v>0</v>
      </c>
    </row>
    <row r="152" spans="1:9" ht="30" customHeight="1" x14ac:dyDescent="0.3">
      <c r="A152" s="48">
        <f>'[1]Supplier Tab'!C160</f>
        <v>0</v>
      </c>
      <c r="B152" s="48">
        <f>'[1]Supplier Tab'!M160</f>
        <v>0</v>
      </c>
      <c r="C152" s="53">
        <f>'[1]Supplier Tab'!L160</f>
        <v>0</v>
      </c>
      <c r="D152" s="49">
        <f>'[1]Supplier Tab'!O160</f>
        <v>0</v>
      </c>
      <c r="E152" s="53">
        <f>'[1]Supplier Tab'!P160</f>
        <v>0</v>
      </c>
      <c r="F152" s="48">
        <f>'[1]Supplier Tab'!Q160</f>
        <v>0</v>
      </c>
      <c r="G152" s="50">
        <f>'[1]Supplier Tab'!R160</f>
        <v>0</v>
      </c>
      <c r="H152" s="50">
        <f>'[1]Supplier Tab'!S160</f>
        <v>0</v>
      </c>
      <c r="I152" s="48">
        <f>'[1]Supplier Tab'!T160</f>
        <v>0</v>
      </c>
    </row>
    <row r="153" spans="1:9" ht="30" customHeight="1" x14ac:dyDescent="0.3">
      <c r="A153" s="48">
        <f>'[1]Supplier Tab'!C161</f>
        <v>0</v>
      </c>
      <c r="B153" s="48">
        <f>'[1]Supplier Tab'!M161</f>
        <v>0</v>
      </c>
      <c r="C153" s="53">
        <f>'[1]Supplier Tab'!L161</f>
        <v>0</v>
      </c>
      <c r="D153" s="49">
        <f>'[1]Supplier Tab'!O161</f>
        <v>0</v>
      </c>
      <c r="E153" s="53">
        <f>'[1]Supplier Tab'!P161</f>
        <v>0</v>
      </c>
      <c r="F153" s="48">
        <f>'[1]Supplier Tab'!Q161</f>
        <v>0</v>
      </c>
      <c r="G153" s="50">
        <f>'[1]Supplier Tab'!R161</f>
        <v>0</v>
      </c>
      <c r="H153" s="50">
        <f>'[1]Supplier Tab'!S161</f>
        <v>0</v>
      </c>
      <c r="I153" s="48">
        <f>'[1]Supplier Tab'!T161</f>
        <v>0</v>
      </c>
    </row>
    <row r="154" spans="1:9" ht="30" customHeight="1" x14ac:dyDescent="0.3">
      <c r="A154" s="48">
        <f>'[1]Supplier Tab'!C162</f>
        <v>0</v>
      </c>
      <c r="B154" s="48">
        <f>'[1]Supplier Tab'!M162</f>
        <v>0</v>
      </c>
      <c r="C154" s="53">
        <f>'[1]Supplier Tab'!L162</f>
        <v>0</v>
      </c>
      <c r="D154" s="49">
        <f>'[1]Supplier Tab'!O162</f>
        <v>0</v>
      </c>
      <c r="E154" s="53">
        <f>'[1]Supplier Tab'!P162</f>
        <v>0</v>
      </c>
      <c r="F154" s="48">
        <f>'[1]Supplier Tab'!Q162</f>
        <v>0</v>
      </c>
      <c r="G154" s="50">
        <f>'[1]Supplier Tab'!R162</f>
        <v>0</v>
      </c>
      <c r="H154" s="50">
        <f>'[1]Supplier Tab'!S162</f>
        <v>0</v>
      </c>
      <c r="I154" s="48">
        <f>'[1]Supplier Tab'!T162</f>
        <v>0</v>
      </c>
    </row>
    <row r="155" spans="1:9" ht="30" customHeight="1" x14ac:dyDescent="0.3">
      <c r="A155" s="48">
        <f>'[1]Supplier Tab'!C163</f>
        <v>0</v>
      </c>
      <c r="B155" s="48">
        <f>'[1]Supplier Tab'!M163</f>
        <v>0</v>
      </c>
      <c r="C155" s="53">
        <f>'[1]Supplier Tab'!L163</f>
        <v>0</v>
      </c>
      <c r="D155" s="49">
        <f>'[1]Supplier Tab'!O163</f>
        <v>0</v>
      </c>
      <c r="E155" s="53">
        <f>'[1]Supplier Tab'!P163</f>
        <v>0</v>
      </c>
      <c r="F155" s="48">
        <f>'[1]Supplier Tab'!Q163</f>
        <v>0</v>
      </c>
      <c r="G155" s="50">
        <f>'[1]Supplier Tab'!R163</f>
        <v>0</v>
      </c>
      <c r="H155" s="50">
        <f>'[1]Supplier Tab'!S163</f>
        <v>0</v>
      </c>
      <c r="I155" s="48">
        <f>'[1]Supplier Tab'!T163</f>
        <v>0</v>
      </c>
    </row>
    <row r="156" spans="1:9" ht="30" customHeight="1" x14ac:dyDescent="0.3">
      <c r="A156" s="48">
        <f>'[1]Supplier Tab'!C164</f>
        <v>0</v>
      </c>
      <c r="B156" s="48">
        <f>'[1]Supplier Tab'!M164</f>
        <v>0</v>
      </c>
      <c r="C156" s="53">
        <f>'[1]Supplier Tab'!L164</f>
        <v>0</v>
      </c>
      <c r="D156" s="49">
        <f>'[1]Supplier Tab'!O164</f>
        <v>0</v>
      </c>
      <c r="E156" s="53">
        <f>'[1]Supplier Tab'!P164</f>
        <v>0</v>
      </c>
      <c r="F156" s="48">
        <f>'[1]Supplier Tab'!Q164</f>
        <v>0</v>
      </c>
      <c r="G156" s="50">
        <f>'[1]Supplier Tab'!R164</f>
        <v>0</v>
      </c>
      <c r="H156" s="50">
        <f>'[1]Supplier Tab'!S164</f>
        <v>0</v>
      </c>
      <c r="I156" s="48">
        <f>'[1]Supplier Tab'!T164</f>
        <v>0</v>
      </c>
    </row>
    <row r="157" spans="1:9" ht="30" customHeight="1" x14ac:dyDescent="0.3">
      <c r="A157" s="48">
        <f>'[1]Supplier Tab'!C165</f>
        <v>0</v>
      </c>
      <c r="B157" s="48">
        <f>'[1]Supplier Tab'!M165</f>
        <v>0</v>
      </c>
      <c r="C157" s="53">
        <f>'[1]Supplier Tab'!L165</f>
        <v>0</v>
      </c>
      <c r="D157" s="49">
        <f>'[1]Supplier Tab'!O165</f>
        <v>0</v>
      </c>
      <c r="E157" s="53">
        <f>'[1]Supplier Tab'!P165</f>
        <v>0</v>
      </c>
      <c r="F157" s="48">
        <f>'[1]Supplier Tab'!Q165</f>
        <v>0</v>
      </c>
      <c r="G157" s="50">
        <f>'[1]Supplier Tab'!R165</f>
        <v>0</v>
      </c>
      <c r="H157" s="50">
        <f>'[1]Supplier Tab'!S165</f>
        <v>0</v>
      </c>
      <c r="I157" s="48">
        <f>'[1]Supplier Tab'!T165</f>
        <v>0</v>
      </c>
    </row>
    <row r="158" spans="1:9" ht="30" customHeight="1" x14ac:dyDescent="0.3">
      <c r="A158" s="48">
        <f>'[1]Supplier Tab'!C166</f>
        <v>0</v>
      </c>
      <c r="B158" s="48">
        <f>'[1]Supplier Tab'!M166</f>
        <v>0</v>
      </c>
      <c r="C158" s="53">
        <f>'[1]Supplier Tab'!L166</f>
        <v>0</v>
      </c>
      <c r="D158" s="49">
        <f>'[1]Supplier Tab'!O166</f>
        <v>0</v>
      </c>
      <c r="E158" s="53">
        <f>'[1]Supplier Tab'!P166</f>
        <v>0</v>
      </c>
      <c r="F158" s="48">
        <f>'[1]Supplier Tab'!Q166</f>
        <v>0</v>
      </c>
      <c r="G158" s="50">
        <f>'[1]Supplier Tab'!R166</f>
        <v>0</v>
      </c>
      <c r="H158" s="50">
        <f>'[1]Supplier Tab'!S166</f>
        <v>0</v>
      </c>
      <c r="I158" s="48">
        <f>'[1]Supplier Tab'!T166</f>
        <v>0</v>
      </c>
    </row>
    <row r="159" spans="1:9" ht="30" customHeight="1" x14ac:dyDescent="0.3">
      <c r="A159" s="48">
        <f>'[1]Supplier Tab'!C167</f>
        <v>0</v>
      </c>
      <c r="B159" s="48">
        <f>'[1]Supplier Tab'!M167</f>
        <v>0</v>
      </c>
      <c r="C159" s="53">
        <f>'[1]Supplier Tab'!L167</f>
        <v>0</v>
      </c>
      <c r="D159" s="49">
        <f>'[1]Supplier Tab'!O167</f>
        <v>0</v>
      </c>
      <c r="E159" s="53">
        <f>'[1]Supplier Tab'!P167</f>
        <v>0</v>
      </c>
      <c r="F159" s="48">
        <f>'[1]Supplier Tab'!Q167</f>
        <v>0</v>
      </c>
      <c r="G159" s="50">
        <f>'[1]Supplier Tab'!R167</f>
        <v>0</v>
      </c>
      <c r="H159" s="50">
        <f>'[1]Supplier Tab'!S167</f>
        <v>0</v>
      </c>
      <c r="I159" s="48">
        <f>'[1]Supplier Tab'!T167</f>
        <v>0</v>
      </c>
    </row>
    <row r="160" spans="1:9" ht="30" customHeight="1" x14ac:dyDescent="0.3">
      <c r="A160" s="48">
        <f>'[1]Supplier Tab'!C168</f>
        <v>0</v>
      </c>
      <c r="B160" s="48">
        <f>'[1]Supplier Tab'!M168</f>
        <v>0</v>
      </c>
      <c r="C160" s="53">
        <f>'[1]Supplier Tab'!L168</f>
        <v>0</v>
      </c>
      <c r="D160" s="49">
        <f>'[1]Supplier Tab'!O168</f>
        <v>0</v>
      </c>
      <c r="E160" s="53">
        <f>'[1]Supplier Tab'!P168</f>
        <v>0</v>
      </c>
      <c r="F160" s="48">
        <f>'[1]Supplier Tab'!Q168</f>
        <v>0</v>
      </c>
      <c r="G160" s="50">
        <f>'[1]Supplier Tab'!R168</f>
        <v>0</v>
      </c>
      <c r="H160" s="50">
        <f>'[1]Supplier Tab'!S168</f>
        <v>0</v>
      </c>
      <c r="I160" s="48">
        <f>'[1]Supplier Tab'!T168</f>
        <v>0</v>
      </c>
    </row>
    <row r="161" spans="1:9" ht="30" customHeight="1" x14ac:dyDescent="0.3">
      <c r="A161" s="48">
        <f>'[1]Supplier Tab'!C169</f>
        <v>0</v>
      </c>
      <c r="B161" s="48">
        <f>'[1]Supplier Tab'!M169</f>
        <v>0</v>
      </c>
      <c r="C161" s="53">
        <f>'[1]Supplier Tab'!L169</f>
        <v>0</v>
      </c>
      <c r="D161" s="49">
        <f>'[1]Supplier Tab'!O169</f>
        <v>0</v>
      </c>
      <c r="E161" s="53">
        <f>'[1]Supplier Tab'!P169</f>
        <v>0</v>
      </c>
      <c r="F161" s="48">
        <f>'[1]Supplier Tab'!Q169</f>
        <v>0</v>
      </c>
      <c r="G161" s="50">
        <f>'[1]Supplier Tab'!R169</f>
        <v>0</v>
      </c>
      <c r="H161" s="50">
        <f>'[1]Supplier Tab'!S169</f>
        <v>0</v>
      </c>
      <c r="I161" s="48">
        <f>'[1]Supplier Tab'!T169</f>
        <v>0</v>
      </c>
    </row>
    <row r="162" spans="1:9" ht="30" customHeight="1" x14ac:dyDescent="0.3">
      <c r="A162" s="48">
        <f>'[1]Supplier Tab'!C170</f>
        <v>0</v>
      </c>
      <c r="B162" s="48">
        <f>'[1]Supplier Tab'!M170</f>
        <v>0</v>
      </c>
      <c r="C162" s="53">
        <f>'[1]Supplier Tab'!L170</f>
        <v>0</v>
      </c>
      <c r="D162" s="49">
        <f>'[1]Supplier Tab'!O170</f>
        <v>0</v>
      </c>
      <c r="E162" s="53">
        <f>'[1]Supplier Tab'!P170</f>
        <v>0</v>
      </c>
      <c r="F162" s="48">
        <f>'[1]Supplier Tab'!Q170</f>
        <v>0</v>
      </c>
      <c r="G162" s="50">
        <f>'[1]Supplier Tab'!R170</f>
        <v>0</v>
      </c>
      <c r="H162" s="50">
        <f>'[1]Supplier Tab'!S170</f>
        <v>0</v>
      </c>
      <c r="I162" s="48">
        <f>'[1]Supplier Tab'!T170</f>
        <v>0</v>
      </c>
    </row>
    <row r="163" spans="1:9" ht="30" customHeight="1" x14ac:dyDescent="0.3">
      <c r="A163" s="48">
        <f>'[1]Supplier Tab'!C171</f>
        <v>0</v>
      </c>
      <c r="B163" s="48">
        <f>'[1]Supplier Tab'!M171</f>
        <v>0</v>
      </c>
      <c r="C163" s="53">
        <f>'[1]Supplier Tab'!L171</f>
        <v>0</v>
      </c>
      <c r="D163" s="49">
        <f>'[1]Supplier Tab'!O171</f>
        <v>0</v>
      </c>
      <c r="E163" s="53">
        <f>'[1]Supplier Tab'!P171</f>
        <v>0</v>
      </c>
      <c r="F163" s="48">
        <f>'[1]Supplier Tab'!Q171</f>
        <v>0</v>
      </c>
      <c r="G163" s="50">
        <f>'[1]Supplier Tab'!R171</f>
        <v>0</v>
      </c>
      <c r="H163" s="50">
        <f>'[1]Supplier Tab'!S171</f>
        <v>0</v>
      </c>
      <c r="I163" s="48">
        <f>'[1]Supplier Tab'!T171</f>
        <v>0</v>
      </c>
    </row>
    <row r="164" spans="1:9" ht="30" customHeight="1" x14ac:dyDescent="0.3">
      <c r="A164" s="48">
        <f>'[1]Supplier Tab'!C172</f>
        <v>0</v>
      </c>
      <c r="B164" s="48">
        <f>'[1]Supplier Tab'!M172</f>
        <v>0</v>
      </c>
      <c r="C164" s="53">
        <f>'[1]Supplier Tab'!L172</f>
        <v>0</v>
      </c>
      <c r="D164" s="49">
        <f>'[1]Supplier Tab'!O172</f>
        <v>0</v>
      </c>
      <c r="E164" s="53">
        <f>'[1]Supplier Tab'!P172</f>
        <v>0</v>
      </c>
      <c r="F164" s="48">
        <f>'[1]Supplier Tab'!Q172</f>
        <v>0</v>
      </c>
      <c r="G164" s="50">
        <f>'[1]Supplier Tab'!R172</f>
        <v>0</v>
      </c>
      <c r="H164" s="50">
        <f>'[1]Supplier Tab'!S172</f>
        <v>0</v>
      </c>
      <c r="I164" s="48">
        <f>'[1]Supplier Tab'!T172</f>
        <v>0</v>
      </c>
    </row>
    <row r="165" spans="1:9" ht="30" customHeight="1" x14ac:dyDescent="0.3">
      <c r="A165" s="48">
        <f>'[1]Supplier Tab'!C173</f>
        <v>0</v>
      </c>
      <c r="B165" s="48">
        <f>'[1]Supplier Tab'!M173</f>
        <v>0</v>
      </c>
      <c r="C165" s="53">
        <f>'[1]Supplier Tab'!L173</f>
        <v>0</v>
      </c>
      <c r="D165" s="49">
        <f>'[1]Supplier Tab'!O173</f>
        <v>0</v>
      </c>
      <c r="E165" s="53">
        <f>'[1]Supplier Tab'!P173</f>
        <v>0</v>
      </c>
      <c r="F165" s="48">
        <f>'[1]Supplier Tab'!Q173</f>
        <v>0</v>
      </c>
      <c r="G165" s="50">
        <f>'[1]Supplier Tab'!R173</f>
        <v>0</v>
      </c>
      <c r="H165" s="50">
        <f>'[1]Supplier Tab'!S173</f>
        <v>0</v>
      </c>
      <c r="I165" s="48">
        <f>'[1]Supplier Tab'!T173</f>
        <v>0</v>
      </c>
    </row>
    <row r="166" spans="1:9" ht="30" customHeight="1" x14ac:dyDescent="0.3">
      <c r="A166" s="48">
        <f>'[1]Supplier Tab'!C174</f>
        <v>0</v>
      </c>
      <c r="B166" s="48">
        <f>'[1]Supplier Tab'!M174</f>
        <v>0</v>
      </c>
      <c r="C166" s="53">
        <f>'[1]Supplier Tab'!L174</f>
        <v>0</v>
      </c>
      <c r="D166" s="49">
        <f>'[1]Supplier Tab'!O174</f>
        <v>0</v>
      </c>
      <c r="E166" s="53">
        <f>'[1]Supplier Tab'!P174</f>
        <v>0</v>
      </c>
      <c r="F166" s="48">
        <f>'[1]Supplier Tab'!Q174</f>
        <v>0</v>
      </c>
      <c r="G166" s="50">
        <f>'[1]Supplier Tab'!R174</f>
        <v>0</v>
      </c>
      <c r="H166" s="50">
        <f>'[1]Supplier Tab'!S174</f>
        <v>0</v>
      </c>
      <c r="I166" s="48">
        <f>'[1]Supplier Tab'!T174</f>
        <v>0</v>
      </c>
    </row>
    <row r="167" spans="1:9" ht="30" customHeight="1" x14ac:dyDescent="0.3">
      <c r="A167" s="48">
        <f>'[1]Supplier Tab'!C175</f>
        <v>0</v>
      </c>
      <c r="B167" s="48">
        <f>'[1]Supplier Tab'!M175</f>
        <v>0</v>
      </c>
      <c r="C167" s="53">
        <f>'[1]Supplier Tab'!L175</f>
        <v>0</v>
      </c>
      <c r="D167" s="49">
        <f>'[1]Supplier Tab'!O175</f>
        <v>0</v>
      </c>
      <c r="E167" s="53">
        <f>'[1]Supplier Tab'!P175</f>
        <v>0</v>
      </c>
      <c r="F167" s="48">
        <f>'[1]Supplier Tab'!Q175</f>
        <v>0</v>
      </c>
      <c r="G167" s="50">
        <f>'[1]Supplier Tab'!R175</f>
        <v>0</v>
      </c>
      <c r="H167" s="50">
        <f>'[1]Supplier Tab'!S175</f>
        <v>0</v>
      </c>
      <c r="I167" s="48">
        <f>'[1]Supplier Tab'!T175</f>
        <v>0</v>
      </c>
    </row>
    <row r="168" spans="1:9" ht="30" customHeight="1" x14ac:dyDescent="0.3">
      <c r="A168" s="48">
        <f>'[1]Supplier Tab'!C176</f>
        <v>0</v>
      </c>
      <c r="B168" s="48">
        <f>'[1]Supplier Tab'!M176</f>
        <v>0</v>
      </c>
      <c r="C168" s="53">
        <f>'[1]Supplier Tab'!L176</f>
        <v>0</v>
      </c>
      <c r="D168" s="49">
        <f>'[1]Supplier Tab'!O176</f>
        <v>0</v>
      </c>
      <c r="E168" s="53">
        <f>'[1]Supplier Tab'!P176</f>
        <v>0</v>
      </c>
      <c r="F168" s="48">
        <f>'[1]Supplier Tab'!Q176</f>
        <v>0</v>
      </c>
      <c r="G168" s="50">
        <f>'[1]Supplier Tab'!R176</f>
        <v>0</v>
      </c>
      <c r="H168" s="50">
        <f>'[1]Supplier Tab'!S176</f>
        <v>0</v>
      </c>
      <c r="I168" s="48">
        <f>'[1]Supplier Tab'!T176</f>
        <v>0</v>
      </c>
    </row>
    <row r="169" spans="1:9" ht="30" customHeight="1" x14ac:dyDescent="0.3">
      <c r="A169" s="48">
        <f>'[1]Supplier Tab'!C177</f>
        <v>0</v>
      </c>
      <c r="B169" s="48">
        <f>'[1]Supplier Tab'!M177</f>
        <v>0</v>
      </c>
      <c r="C169" s="53">
        <f>'[1]Supplier Tab'!L177</f>
        <v>0</v>
      </c>
      <c r="D169" s="49">
        <f>'[1]Supplier Tab'!O177</f>
        <v>0</v>
      </c>
      <c r="E169" s="53">
        <f>'[1]Supplier Tab'!P177</f>
        <v>0</v>
      </c>
      <c r="F169" s="48">
        <f>'[1]Supplier Tab'!Q177</f>
        <v>0</v>
      </c>
      <c r="G169" s="50">
        <f>'[1]Supplier Tab'!R177</f>
        <v>0</v>
      </c>
      <c r="H169" s="50">
        <f>'[1]Supplier Tab'!S177</f>
        <v>0</v>
      </c>
      <c r="I169" s="48">
        <f>'[1]Supplier Tab'!T177</f>
        <v>0</v>
      </c>
    </row>
    <row r="170" spans="1:9" ht="30" customHeight="1" x14ac:dyDescent="0.3">
      <c r="A170" s="48">
        <f>'[1]Supplier Tab'!C178</f>
        <v>0</v>
      </c>
      <c r="B170" s="48">
        <f>'[1]Supplier Tab'!M178</f>
        <v>0</v>
      </c>
      <c r="C170" s="53">
        <f>'[1]Supplier Tab'!L178</f>
        <v>0</v>
      </c>
      <c r="D170" s="49">
        <f>'[1]Supplier Tab'!O178</f>
        <v>0</v>
      </c>
      <c r="E170" s="53">
        <f>'[1]Supplier Tab'!P178</f>
        <v>0</v>
      </c>
      <c r="F170" s="48">
        <f>'[1]Supplier Tab'!Q178</f>
        <v>0</v>
      </c>
      <c r="G170" s="50">
        <f>'[1]Supplier Tab'!R178</f>
        <v>0</v>
      </c>
      <c r="H170" s="50">
        <f>'[1]Supplier Tab'!S178</f>
        <v>0</v>
      </c>
      <c r="I170" s="48">
        <f>'[1]Supplier Tab'!T178</f>
        <v>0</v>
      </c>
    </row>
    <row r="171" spans="1:9" ht="30" customHeight="1" x14ac:dyDescent="0.3">
      <c r="A171" s="48">
        <f>'[1]Supplier Tab'!C179</f>
        <v>0</v>
      </c>
      <c r="B171" s="48">
        <f>'[1]Supplier Tab'!M179</f>
        <v>0</v>
      </c>
      <c r="C171" s="53">
        <f>'[1]Supplier Tab'!L179</f>
        <v>0</v>
      </c>
      <c r="D171" s="49">
        <f>'[1]Supplier Tab'!O179</f>
        <v>0</v>
      </c>
      <c r="E171" s="53">
        <f>'[1]Supplier Tab'!P179</f>
        <v>0</v>
      </c>
      <c r="F171" s="48">
        <f>'[1]Supplier Tab'!Q179</f>
        <v>0</v>
      </c>
      <c r="G171" s="50">
        <f>'[1]Supplier Tab'!R179</f>
        <v>0</v>
      </c>
      <c r="H171" s="50">
        <f>'[1]Supplier Tab'!S179</f>
        <v>0</v>
      </c>
      <c r="I171" s="48">
        <f>'[1]Supplier Tab'!T179</f>
        <v>0</v>
      </c>
    </row>
    <row r="172" spans="1:9" ht="30" customHeight="1" x14ac:dyDescent="0.3">
      <c r="A172" s="48">
        <f>'[1]Supplier Tab'!C180</f>
        <v>0</v>
      </c>
      <c r="B172" s="48">
        <f>'[1]Supplier Tab'!M180</f>
        <v>0</v>
      </c>
      <c r="C172" s="53">
        <f>'[1]Supplier Tab'!L180</f>
        <v>0</v>
      </c>
      <c r="D172" s="49">
        <f>'[1]Supplier Tab'!O180</f>
        <v>0</v>
      </c>
      <c r="E172" s="53">
        <f>'[1]Supplier Tab'!P180</f>
        <v>0</v>
      </c>
      <c r="F172" s="48">
        <f>'[1]Supplier Tab'!Q180</f>
        <v>0</v>
      </c>
      <c r="G172" s="50">
        <f>'[1]Supplier Tab'!R180</f>
        <v>0</v>
      </c>
      <c r="H172" s="50">
        <f>'[1]Supplier Tab'!S180</f>
        <v>0</v>
      </c>
      <c r="I172" s="48">
        <f>'[1]Supplier Tab'!T180</f>
        <v>0</v>
      </c>
    </row>
    <row r="173" spans="1:9" ht="30" customHeight="1" x14ac:dyDescent="0.3">
      <c r="A173" s="48">
        <f>'[1]Supplier Tab'!C181</f>
        <v>0</v>
      </c>
      <c r="B173" s="48">
        <f>'[1]Supplier Tab'!M181</f>
        <v>0</v>
      </c>
      <c r="C173" s="53">
        <f>'[1]Supplier Tab'!L181</f>
        <v>0</v>
      </c>
      <c r="D173" s="49">
        <f>'[1]Supplier Tab'!O181</f>
        <v>0</v>
      </c>
      <c r="E173" s="53">
        <f>'[1]Supplier Tab'!P181</f>
        <v>0</v>
      </c>
      <c r="F173" s="48">
        <f>'[1]Supplier Tab'!Q181</f>
        <v>0</v>
      </c>
      <c r="G173" s="50">
        <f>'[1]Supplier Tab'!R181</f>
        <v>0</v>
      </c>
      <c r="H173" s="50">
        <f>'[1]Supplier Tab'!S181</f>
        <v>0</v>
      </c>
      <c r="I173" s="48">
        <f>'[1]Supplier Tab'!T181</f>
        <v>0</v>
      </c>
    </row>
    <row r="174" spans="1:9" ht="30" customHeight="1" x14ac:dyDescent="0.3">
      <c r="A174" s="48">
        <f>'[1]Supplier Tab'!C182</f>
        <v>0</v>
      </c>
      <c r="B174" s="48">
        <f>'[1]Supplier Tab'!M182</f>
        <v>0</v>
      </c>
      <c r="C174" s="53">
        <f>'[1]Supplier Tab'!L182</f>
        <v>0</v>
      </c>
      <c r="D174" s="49">
        <f>'[1]Supplier Tab'!O182</f>
        <v>0</v>
      </c>
      <c r="E174" s="53">
        <f>'[1]Supplier Tab'!P182</f>
        <v>0</v>
      </c>
      <c r="F174" s="48">
        <f>'[1]Supplier Tab'!Q182</f>
        <v>0</v>
      </c>
      <c r="G174" s="50">
        <f>'[1]Supplier Tab'!R182</f>
        <v>0</v>
      </c>
      <c r="H174" s="50">
        <f>'[1]Supplier Tab'!S182</f>
        <v>0</v>
      </c>
      <c r="I174" s="48">
        <f>'[1]Supplier Tab'!T182</f>
        <v>0</v>
      </c>
    </row>
    <row r="175" spans="1:9" ht="30" customHeight="1" x14ac:dyDescent="0.3">
      <c r="A175" s="48">
        <f>'[1]Supplier Tab'!C183</f>
        <v>0</v>
      </c>
      <c r="B175" s="48">
        <f>'[1]Supplier Tab'!M183</f>
        <v>0</v>
      </c>
      <c r="C175" s="53">
        <f>'[1]Supplier Tab'!L183</f>
        <v>0</v>
      </c>
      <c r="D175" s="49">
        <f>'[1]Supplier Tab'!O183</f>
        <v>0</v>
      </c>
      <c r="E175" s="53">
        <f>'[1]Supplier Tab'!P183</f>
        <v>0</v>
      </c>
      <c r="F175" s="48">
        <f>'[1]Supplier Tab'!Q183</f>
        <v>0</v>
      </c>
      <c r="G175" s="50">
        <f>'[1]Supplier Tab'!R183</f>
        <v>0</v>
      </c>
      <c r="H175" s="50">
        <f>'[1]Supplier Tab'!S183</f>
        <v>0</v>
      </c>
      <c r="I175" s="48">
        <f>'[1]Supplier Tab'!T183</f>
        <v>0</v>
      </c>
    </row>
    <row r="176" spans="1:9" ht="30" customHeight="1" x14ac:dyDescent="0.3">
      <c r="A176" s="48">
        <f>'[1]Supplier Tab'!C184</f>
        <v>0</v>
      </c>
      <c r="B176" s="48">
        <f>'[1]Supplier Tab'!M184</f>
        <v>0</v>
      </c>
      <c r="C176" s="53">
        <f>'[1]Supplier Tab'!L184</f>
        <v>0</v>
      </c>
      <c r="D176" s="49">
        <f>'[1]Supplier Tab'!O184</f>
        <v>0</v>
      </c>
      <c r="E176" s="53">
        <f>'[1]Supplier Tab'!P184</f>
        <v>0</v>
      </c>
      <c r="F176" s="48">
        <f>'[1]Supplier Tab'!Q184</f>
        <v>0</v>
      </c>
      <c r="G176" s="50">
        <f>'[1]Supplier Tab'!R184</f>
        <v>0</v>
      </c>
      <c r="H176" s="50">
        <f>'[1]Supplier Tab'!S184</f>
        <v>0</v>
      </c>
      <c r="I176" s="48">
        <f>'[1]Supplier Tab'!T184</f>
        <v>0</v>
      </c>
    </row>
    <row r="177" spans="1:9" ht="30" customHeight="1" x14ac:dyDescent="0.3">
      <c r="A177" s="48">
        <f>'[1]Supplier Tab'!C185</f>
        <v>0</v>
      </c>
      <c r="B177" s="48">
        <f>'[1]Supplier Tab'!M185</f>
        <v>0</v>
      </c>
      <c r="C177" s="53">
        <f>'[1]Supplier Tab'!L185</f>
        <v>0</v>
      </c>
      <c r="D177" s="49">
        <f>'[1]Supplier Tab'!O185</f>
        <v>0</v>
      </c>
      <c r="E177" s="53">
        <f>'[1]Supplier Tab'!P185</f>
        <v>0</v>
      </c>
      <c r="F177" s="48">
        <f>'[1]Supplier Tab'!Q185</f>
        <v>0</v>
      </c>
      <c r="G177" s="50">
        <f>'[1]Supplier Tab'!R185</f>
        <v>0</v>
      </c>
      <c r="H177" s="50">
        <f>'[1]Supplier Tab'!S185</f>
        <v>0</v>
      </c>
      <c r="I177" s="48">
        <f>'[1]Supplier Tab'!T185</f>
        <v>0</v>
      </c>
    </row>
    <row r="178" spans="1:9" ht="30" customHeight="1" x14ac:dyDescent="0.3">
      <c r="A178" s="48">
        <f>'[1]Supplier Tab'!C186</f>
        <v>0</v>
      </c>
      <c r="B178" s="48">
        <f>'[1]Supplier Tab'!M186</f>
        <v>0</v>
      </c>
      <c r="C178" s="53">
        <f>'[1]Supplier Tab'!L186</f>
        <v>0</v>
      </c>
      <c r="D178" s="49">
        <f>'[1]Supplier Tab'!O186</f>
        <v>0</v>
      </c>
      <c r="E178" s="53">
        <f>'[1]Supplier Tab'!P186</f>
        <v>0</v>
      </c>
      <c r="F178" s="48">
        <f>'[1]Supplier Tab'!Q186</f>
        <v>0</v>
      </c>
      <c r="G178" s="50">
        <f>'[1]Supplier Tab'!R186</f>
        <v>0</v>
      </c>
      <c r="H178" s="50">
        <f>'[1]Supplier Tab'!S186</f>
        <v>0</v>
      </c>
      <c r="I178" s="48">
        <f>'[1]Supplier Tab'!T186</f>
        <v>0</v>
      </c>
    </row>
    <row r="179" spans="1:9" ht="30" customHeight="1" x14ac:dyDescent="0.3">
      <c r="A179" s="48">
        <f>'[1]Supplier Tab'!C187</f>
        <v>0</v>
      </c>
      <c r="B179" s="48">
        <f>'[1]Supplier Tab'!M187</f>
        <v>0</v>
      </c>
      <c r="C179" s="53">
        <f>'[1]Supplier Tab'!L187</f>
        <v>0</v>
      </c>
      <c r="D179" s="49">
        <f>'[1]Supplier Tab'!O187</f>
        <v>0</v>
      </c>
      <c r="E179" s="53">
        <f>'[1]Supplier Tab'!P187</f>
        <v>0</v>
      </c>
      <c r="F179" s="48">
        <f>'[1]Supplier Tab'!Q187</f>
        <v>0</v>
      </c>
      <c r="G179" s="50">
        <f>'[1]Supplier Tab'!R187</f>
        <v>0</v>
      </c>
      <c r="H179" s="50">
        <f>'[1]Supplier Tab'!S187</f>
        <v>0</v>
      </c>
      <c r="I179" s="48">
        <f>'[1]Supplier Tab'!T187</f>
        <v>0</v>
      </c>
    </row>
    <row r="180" spans="1:9" ht="30" customHeight="1" x14ac:dyDescent="0.3">
      <c r="A180" s="48">
        <f>'[1]Supplier Tab'!C188</f>
        <v>0</v>
      </c>
      <c r="B180" s="48">
        <f>'[1]Supplier Tab'!M188</f>
        <v>0</v>
      </c>
      <c r="C180" s="53">
        <f>'[1]Supplier Tab'!L188</f>
        <v>0</v>
      </c>
      <c r="D180" s="49">
        <f>'[1]Supplier Tab'!O188</f>
        <v>0</v>
      </c>
      <c r="E180" s="53">
        <f>'[1]Supplier Tab'!P188</f>
        <v>0</v>
      </c>
      <c r="F180" s="48">
        <f>'[1]Supplier Tab'!Q188</f>
        <v>0</v>
      </c>
      <c r="G180" s="50">
        <f>'[1]Supplier Tab'!R188</f>
        <v>0</v>
      </c>
      <c r="H180" s="50">
        <f>'[1]Supplier Tab'!S188</f>
        <v>0</v>
      </c>
      <c r="I180" s="48">
        <f>'[1]Supplier Tab'!T188</f>
        <v>0</v>
      </c>
    </row>
    <row r="181" spans="1:9" ht="30" customHeight="1" x14ac:dyDescent="0.3">
      <c r="A181" s="48">
        <f>'[1]Supplier Tab'!C189</f>
        <v>0</v>
      </c>
      <c r="B181" s="48">
        <f>'[1]Supplier Tab'!M189</f>
        <v>0</v>
      </c>
      <c r="C181" s="53">
        <f>'[1]Supplier Tab'!L189</f>
        <v>0</v>
      </c>
      <c r="D181" s="49">
        <f>'[1]Supplier Tab'!O189</f>
        <v>0</v>
      </c>
      <c r="E181" s="53">
        <f>'[1]Supplier Tab'!P189</f>
        <v>0</v>
      </c>
      <c r="F181" s="48">
        <f>'[1]Supplier Tab'!Q189</f>
        <v>0</v>
      </c>
      <c r="G181" s="50">
        <f>'[1]Supplier Tab'!R189</f>
        <v>0</v>
      </c>
      <c r="H181" s="50">
        <f>'[1]Supplier Tab'!S189</f>
        <v>0</v>
      </c>
      <c r="I181" s="48">
        <f>'[1]Supplier Tab'!T189</f>
        <v>0</v>
      </c>
    </row>
    <row r="182" spans="1:9" ht="30" customHeight="1" x14ac:dyDescent="0.3">
      <c r="A182" s="48">
        <f>'[1]Supplier Tab'!C190</f>
        <v>0</v>
      </c>
      <c r="B182" s="48">
        <f>'[1]Supplier Tab'!M190</f>
        <v>0</v>
      </c>
      <c r="C182" s="53">
        <f>'[1]Supplier Tab'!L190</f>
        <v>0</v>
      </c>
      <c r="D182" s="49">
        <f>'[1]Supplier Tab'!O190</f>
        <v>0</v>
      </c>
      <c r="E182" s="53">
        <f>'[1]Supplier Tab'!P190</f>
        <v>0</v>
      </c>
      <c r="F182" s="48">
        <f>'[1]Supplier Tab'!Q190</f>
        <v>0</v>
      </c>
      <c r="G182" s="50">
        <f>'[1]Supplier Tab'!R190</f>
        <v>0</v>
      </c>
      <c r="H182" s="50">
        <f>'[1]Supplier Tab'!S190</f>
        <v>0</v>
      </c>
      <c r="I182" s="48">
        <f>'[1]Supplier Tab'!T190</f>
        <v>0</v>
      </c>
    </row>
    <row r="183" spans="1:9" ht="30" customHeight="1" x14ac:dyDescent="0.3">
      <c r="A183" s="48">
        <f>'[1]Supplier Tab'!C191</f>
        <v>0</v>
      </c>
      <c r="B183" s="48">
        <f>'[1]Supplier Tab'!M191</f>
        <v>0</v>
      </c>
      <c r="C183" s="53">
        <f>'[1]Supplier Tab'!L191</f>
        <v>0</v>
      </c>
      <c r="D183" s="49">
        <f>'[1]Supplier Tab'!O191</f>
        <v>0</v>
      </c>
      <c r="E183" s="53">
        <f>'[1]Supplier Tab'!P191</f>
        <v>0</v>
      </c>
      <c r="F183" s="48">
        <f>'[1]Supplier Tab'!Q191</f>
        <v>0</v>
      </c>
      <c r="G183" s="50">
        <f>'[1]Supplier Tab'!R191</f>
        <v>0</v>
      </c>
      <c r="H183" s="50">
        <f>'[1]Supplier Tab'!S191</f>
        <v>0</v>
      </c>
      <c r="I183" s="48">
        <f>'[1]Supplier Tab'!T191</f>
        <v>0</v>
      </c>
    </row>
    <row r="184" spans="1:9" ht="30" customHeight="1" x14ac:dyDescent="0.3">
      <c r="A184" s="48">
        <f>'[1]Supplier Tab'!C192</f>
        <v>0</v>
      </c>
      <c r="B184" s="48">
        <f>'[1]Supplier Tab'!M192</f>
        <v>0</v>
      </c>
      <c r="C184" s="53">
        <f>'[1]Supplier Tab'!L192</f>
        <v>0</v>
      </c>
      <c r="D184" s="49">
        <f>'[1]Supplier Tab'!O192</f>
        <v>0</v>
      </c>
      <c r="E184" s="53">
        <f>'[1]Supplier Tab'!P192</f>
        <v>0</v>
      </c>
      <c r="F184" s="48">
        <f>'[1]Supplier Tab'!Q192</f>
        <v>0</v>
      </c>
      <c r="G184" s="50">
        <f>'[1]Supplier Tab'!R192</f>
        <v>0</v>
      </c>
      <c r="H184" s="50">
        <f>'[1]Supplier Tab'!S192</f>
        <v>0</v>
      </c>
      <c r="I184" s="48">
        <f>'[1]Supplier Tab'!T192</f>
        <v>0</v>
      </c>
    </row>
    <row r="185" spans="1:9" ht="30" customHeight="1" x14ac:dyDescent="0.3">
      <c r="A185" s="48">
        <f>'[1]Supplier Tab'!C193</f>
        <v>0</v>
      </c>
      <c r="B185" s="48">
        <f>'[1]Supplier Tab'!M193</f>
        <v>0</v>
      </c>
      <c r="C185" s="53">
        <f>'[1]Supplier Tab'!L193</f>
        <v>0</v>
      </c>
      <c r="D185" s="49">
        <f>'[1]Supplier Tab'!O193</f>
        <v>0</v>
      </c>
      <c r="E185" s="53">
        <f>'[1]Supplier Tab'!P193</f>
        <v>0</v>
      </c>
      <c r="F185" s="48">
        <f>'[1]Supplier Tab'!Q193</f>
        <v>0</v>
      </c>
      <c r="G185" s="50">
        <f>'[1]Supplier Tab'!R193</f>
        <v>0</v>
      </c>
      <c r="H185" s="50">
        <f>'[1]Supplier Tab'!S193</f>
        <v>0</v>
      </c>
      <c r="I185" s="48">
        <f>'[1]Supplier Tab'!T193</f>
        <v>0</v>
      </c>
    </row>
    <row r="186" spans="1:9" ht="30" customHeight="1" x14ac:dyDescent="0.3">
      <c r="A186" s="48">
        <f>'[1]Supplier Tab'!C194</f>
        <v>0</v>
      </c>
      <c r="B186" s="48">
        <f>'[1]Supplier Tab'!M194</f>
        <v>0</v>
      </c>
      <c r="C186" s="53">
        <f>'[1]Supplier Tab'!L194</f>
        <v>0</v>
      </c>
      <c r="D186" s="49">
        <f>'[1]Supplier Tab'!O194</f>
        <v>0</v>
      </c>
      <c r="E186" s="53">
        <f>'[1]Supplier Tab'!P194</f>
        <v>0</v>
      </c>
      <c r="F186" s="48">
        <f>'[1]Supplier Tab'!Q194</f>
        <v>0</v>
      </c>
      <c r="G186" s="50">
        <f>'[1]Supplier Tab'!R194</f>
        <v>0</v>
      </c>
      <c r="H186" s="50">
        <f>'[1]Supplier Tab'!S194</f>
        <v>0</v>
      </c>
      <c r="I186" s="48">
        <f>'[1]Supplier Tab'!T194</f>
        <v>0</v>
      </c>
    </row>
    <row r="187" spans="1:9" ht="30" customHeight="1" x14ac:dyDescent="0.3">
      <c r="A187" s="48">
        <f>'[1]Supplier Tab'!C195</f>
        <v>0</v>
      </c>
      <c r="B187" s="48">
        <f>'[1]Supplier Tab'!M195</f>
        <v>0</v>
      </c>
      <c r="C187" s="53">
        <f>'[1]Supplier Tab'!L195</f>
        <v>0</v>
      </c>
      <c r="D187" s="49">
        <f>'[1]Supplier Tab'!O195</f>
        <v>0</v>
      </c>
      <c r="E187" s="53">
        <f>'[1]Supplier Tab'!P195</f>
        <v>0</v>
      </c>
      <c r="F187" s="48">
        <f>'[1]Supplier Tab'!Q195</f>
        <v>0</v>
      </c>
      <c r="G187" s="50">
        <f>'[1]Supplier Tab'!R195</f>
        <v>0</v>
      </c>
      <c r="H187" s="50">
        <f>'[1]Supplier Tab'!S195</f>
        <v>0</v>
      </c>
      <c r="I187" s="48">
        <f>'[1]Supplier Tab'!T195</f>
        <v>0</v>
      </c>
    </row>
    <row r="188" spans="1:9" ht="30" customHeight="1" x14ac:dyDescent="0.3">
      <c r="A188" s="48">
        <f>'[1]Supplier Tab'!C196</f>
        <v>0</v>
      </c>
      <c r="B188" s="48">
        <f>'[1]Supplier Tab'!M196</f>
        <v>0</v>
      </c>
      <c r="C188" s="53">
        <f>'[1]Supplier Tab'!L196</f>
        <v>0</v>
      </c>
      <c r="D188" s="49">
        <f>'[1]Supplier Tab'!O196</f>
        <v>0</v>
      </c>
      <c r="E188" s="53">
        <f>'[1]Supplier Tab'!P196</f>
        <v>0</v>
      </c>
      <c r="F188" s="48">
        <f>'[1]Supplier Tab'!Q196</f>
        <v>0</v>
      </c>
      <c r="G188" s="50">
        <f>'[1]Supplier Tab'!R196</f>
        <v>0</v>
      </c>
      <c r="H188" s="50">
        <f>'[1]Supplier Tab'!S196</f>
        <v>0</v>
      </c>
      <c r="I188" s="48">
        <f>'[1]Supplier Tab'!T196</f>
        <v>0</v>
      </c>
    </row>
    <row r="189" spans="1:9" ht="30" customHeight="1" x14ac:dyDescent="0.3">
      <c r="A189" s="48">
        <f>'[1]Supplier Tab'!C197</f>
        <v>0</v>
      </c>
      <c r="B189" s="48">
        <f>'[1]Supplier Tab'!M197</f>
        <v>0</v>
      </c>
      <c r="C189" s="53">
        <f>'[1]Supplier Tab'!L197</f>
        <v>0</v>
      </c>
      <c r="D189" s="49">
        <f>'[1]Supplier Tab'!O197</f>
        <v>0</v>
      </c>
      <c r="E189" s="53">
        <f>'[1]Supplier Tab'!P197</f>
        <v>0</v>
      </c>
      <c r="F189" s="48">
        <f>'[1]Supplier Tab'!Q197</f>
        <v>0</v>
      </c>
      <c r="G189" s="50">
        <f>'[1]Supplier Tab'!R197</f>
        <v>0</v>
      </c>
      <c r="H189" s="50">
        <f>'[1]Supplier Tab'!S197</f>
        <v>0</v>
      </c>
      <c r="I189" s="48">
        <f>'[1]Supplier Tab'!T197</f>
        <v>0</v>
      </c>
    </row>
    <row r="190" spans="1:9" ht="30" customHeight="1" x14ac:dyDescent="0.3">
      <c r="A190" s="48">
        <f>'[1]Supplier Tab'!C198</f>
        <v>0</v>
      </c>
      <c r="B190" s="48">
        <f>'[1]Supplier Tab'!M198</f>
        <v>0</v>
      </c>
      <c r="C190" s="53">
        <f>'[1]Supplier Tab'!L198</f>
        <v>0</v>
      </c>
      <c r="D190" s="49">
        <f>'[1]Supplier Tab'!O198</f>
        <v>0</v>
      </c>
      <c r="E190" s="53">
        <f>'[1]Supplier Tab'!P198</f>
        <v>0</v>
      </c>
      <c r="F190" s="48">
        <f>'[1]Supplier Tab'!Q198</f>
        <v>0</v>
      </c>
      <c r="G190" s="50">
        <f>'[1]Supplier Tab'!R198</f>
        <v>0</v>
      </c>
      <c r="H190" s="50">
        <f>'[1]Supplier Tab'!S198</f>
        <v>0</v>
      </c>
      <c r="I190" s="48">
        <f>'[1]Supplier Tab'!T198</f>
        <v>0</v>
      </c>
    </row>
    <row r="191" spans="1:9" ht="30" customHeight="1" x14ac:dyDescent="0.3">
      <c r="A191" s="48">
        <f>'[1]Supplier Tab'!C199</f>
        <v>0</v>
      </c>
      <c r="B191" s="48">
        <f>'[1]Supplier Tab'!M199</f>
        <v>0</v>
      </c>
      <c r="C191" s="53">
        <f>'[1]Supplier Tab'!L199</f>
        <v>0</v>
      </c>
      <c r="D191" s="49">
        <f>'[1]Supplier Tab'!O199</f>
        <v>0</v>
      </c>
      <c r="E191" s="53">
        <f>'[1]Supplier Tab'!P199</f>
        <v>0</v>
      </c>
      <c r="F191" s="48">
        <f>'[1]Supplier Tab'!Q199</f>
        <v>0</v>
      </c>
      <c r="G191" s="50">
        <f>'[1]Supplier Tab'!R199</f>
        <v>0</v>
      </c>
      <c r="H191" s="50">
        <f>'[1]Supplier Tab'!S199</f>
        <v>0</v>
      </c>
      <c r="I191" s="48">
        <f>'[1]Supplier Tab'!T199</f>
        <v>0</v>
      </c>
    </row>
    <row r="192" spans="1:9" ht="30" customHeight="1" x14ac:dyDescent="0.3">
      <c r="A192" s="48">
        <f>'[1]Supplier Tab'!C200</f>
        <v>0</v>
      </c>
      <c r="B192" s="48">
        <f>'[1]Supplier Tab'!M200</f>
        <v>0</v>
      </c>
      <c r="C192" s="53">
        <f>'[1]Supplier Tab'!L200</f>
        <v>0</v>
      </c>
      <c r="D192" s="49">
        <f>'[1]Supplier Tab'!O200</f>
        <v>0</v>
      </c>
      <c r="E192" s="53">
        <f>'[1]Supplier Tab'!P200</f>
        <v>0</v>
      </c>
      <c r="F192" s="48">
        <f>'[1]Supplier Tab'!Q200</f>
        <v>0</v>
      </c>
      <c r="G192" s="50">
        <f>'[1]Supplier Tab'!R200</f>
        <v>0</v>
      </c>
      <c r="H192" s="50">
        <f>'[1]Supplier Tab'!S200</f>
        <v>0</v>
      </c>
      <c r="I192" s="48">
        <f>'[1]Supplier Tab'!T200</f>
        <v>0</v>
      </c>
    </row>
    <row r="193" spans="1:9" ht="30" customHeight="1" x14ac:dyDescent="0.3">
      <c r="A193" s="48">
        <f>'[1]Supplier Tab'!C201</f>
        <v>0</v>
      </c>
      <c r="B193" s="48">
        <f>'[1]Supplier Tab'!M201</f>
        <v>0</v>
      </c>
      <c r="C193" s="53">
        <f>'[1]Supplier Tab'!L201</f>
        <v>0</v>
      </c>
      <c r="D193" s="49">
        <f>'[1]Supplier Tab'!O201</f>
        <v>0</v>
      </c>
      <c r="E193" s="53">
        <f>'[1]Supplier Tab'!P201</f>
        <v>0</v>
      </c>
      <c r="F193" s="48">
        <f>'[1]Supplier Tab'!Q201</f>
        <v>0</v>
      </c>
      <c r="G193" s="50">
        <f>'[1]Supplier Tab'!R201</f>
        <v>0</v>
      </c>
      <c r="H193" s="50">
        <f>'[1]Supplier Tab'!S201</f>
        <v>0</v>
      </c>
      <c r="I193" s="48">
        <f>'[1]Supplier Tab'!T201</f>
        <v>0</v>
      </c>
    </row>
    <row r="194" spans="1:9" ht="30" customHeight="1" x14ac:dyDescent="0.3">
      <c r="A194" s="48">
        <f>'[1]Supplier Tab'!C202</f>
        <v>0</v>
      </c>
      <c r="B194" s="48">
        <f>'[1]Supplier Tab'!M202</f>
        <v>0</v>
      </c>
      <c r="C194" s="53">
        <f>'[1]Supplier Tab'!L202</f>
        <v>0</v>
      </c>
      <c r="D194" s="49">
        <f>'[1]Supplier Tab'!O202</f>
        <v>0</v>
      </c>
      <c r="E194" s="53">
        <f>'[1]Supplier Tab'!P202</f>
        <v>0</v>
      </c>
      <c r="F194" s="48">
        <f>'[1]Supplier Tab'!Q202</f>
        <v>0</v>
      </c>
      <c r="G194" s="50">
        <f>'[1]Supplier Tab'!R202</f>
        <v>0</v>
      </c>
      <c r="H194" s="50">
        <f>'[1]Supplier Tab'!S202</f>
        <v>0</v>
      </c>
      <c r="I194" s="48">
        <f>'[1]Supplier Tab'!T202</f>
        <v>0</v>
      </c>
    </row>
    <row r="195" spans="1:9" ht="30" customHeight="1" x14ac:dyDescent="0.3">
      <c r="A195" s="48">
        <f>'[1]Supplier Tab'!C203</f>
        <v>0</v>
      </c>
      <c r="B195" s="48">
        <f>'[1]Supplier Tab'!M203</f>
        <v>0</v>
      </c>
      <c r="C195" s="53">
        <f>'[1]Supplier Tab'!L203</f>
        <v>0</v>
      </c>
      <c r="D195" s="49">
        <f>'[1]Supplier Tab'!O203</f>
        <v>0</v>
      </c>
      <c r="E195" s="53">
        <f>'[1]Supplier Tab'!P203</f>
        <v>0</v>
      </c>
      <c r="F195" s="48">
        <f>'[1]Supplier Tab'!Q203</f>
        <v>0</v>
      </c>
      <c r="G195" s="50">
        <f>'[1]Supplier Tab'!R203</f>
        <v>0</v>
      </c>
      <c r="H195" s="50">
        <f>'[1]Supplier Tab'!S203</f>
        <v>0</v>
      </c>
      <c r="I195" s="48">
        <f>'[1]Supplier Tab'!T203</f>
        <v>0</v>
      </c>
    </row>
    <row r="196" spans="1:9" ht="30" customHeight="1" x14ac:dyDescent="0.3">
      <c r="A196" s="48">
        <f>'[1]Supplier Tab'!C204</f>
        <v>0</v>
      </c>
      <c r="B196" s="48">
        <f>'[1]Supplier Tab'!M204</f>
        <v>0</v>
      </c>
      <c r="C196" s="53">
        <f>'[1]Supplier Tab'!L204</f>
        <v>0</v>
      </c>
      <c r="D196" s="49">
        <f>'[1]Supplier Tab'!O204</f>
        <v>0</v>
      </c>
      <c r="E196" s="53">
        <f>'[1]Supplier Tab'!P204</f>
        <v>0</v>
      </c>
      <c r="F196" s="48">
        <f>'[1]Supplier Tab'!Q204</f>
        <v>0</v>
      </c>
      <c r="G196" s="50">
        <f>'[1]Supplier Tab'!R204</f>
        <v>0</v>
      </c>
      <c r="H196" s="50">
        <f>'[1]Supplier Tab'!S204</f>
        <v>0</v>
      </c>
      <c r="I196" s="48">
        <f>'[1]Supplier Tab'!T204</f>
        <v>0</v>
      </c>
    </row>
    <row r="197" spans="1:9" ht="30" customHeight="1" x14ac:dyDescent="0.3">
      <c r="A197" s="48">
        <f>'[1]Supplier Tab'!C205</f>
        <v>0</v>
      </c>
      <c r="B197" s="48">
        <f>'[1]Supplier Tab'!M205</f>
        <v>0</v>
      </c>
      <c r="C197" s="53">
        <f>'[1]Supplier Tab'!L205</f>
        <v>0</v>
      </c>
      <c r="D197" s="49">
        <f>'[1]Supplier Tab'!O205</f>
        <v>0</v>
      </c>
      <c r="E197" s="53">
        <f>'[1]Supplier Tab'!P205</f>
        <v>0</v>
      </c>
      <c r="F197" s="48">
        <f>'[1]Supplier Tab'!Q205</f>
        <v>0</v>
      </c>
      <c r="G197" s="50">
        <f>'[1]Supplier Tab'!R205</f>
        <v>0</v>
      </c>
      <c r="H197" s="50">
        <f>'[1]Supplier Tab'!S205</f>
        <v>0</v>
      </c>
      <c r="I197" s="48">
        <f>'[1]Supplier Tab'!T205</f>
        <v>0</v>
      </c>
    </row>
    <row r="198" spans="1:9" ht="30" customHeight="1" x14ac:dyDescent="0.3">
      <c r="A198" s="48">
        <f>'[1]Supplier Tab'!C206</f>
        <v>0</v>
      </c>
      <c r="B198" s="48">
        <f>'[1]Supplier Tab'!M206</f>
        <v>0</v>
      </c>
      <c r="C198" s="53">
        <f>'[1]Supplier Tab'!L206</f>
        <v>0</v>
      </c>
      <c r="D198" s="49">
        <f>'[1]Supplier Tab'!O206</f>
        <v>0</v>
      </c>
      <c r="E198" s="53">
        <f>'[1]Supplier Tab'!P206</f>
        <v>0</v>
      </c>
      <c r="F198" s="48">
        <f>'[1]Supplier Tab'!Q206</f>
        <v>0</v>
      </c>
      <c r="G198" s="50">
        <f>'[1]Supplier Tab'!R206</f>
        <v>0</v>
      </c>
      <c r="H198" s="50">
        <f>'[1]Supplier Tab'!S206</f>
        <v>0</v>
      </c>
      <c r="I198" s="48">
        <f>'[1]Supplier Tab'!T206</f>
        <v>0</v>
      </c>
    </row>
    <row r="199" spans="1:9" ht="30" customHeight="1" x14ac:dyDescent="0.3">
      <c r="A199" s="48">
        <f>'[1]Supplier Tab'!C207</f>
        <v>0</v>
      </c>
      <c r="B199" s="48">
        <f>'[1]Supplier Tab'!M207</f>
        <v>0</v>
      </c>
      <c r="C199" s="53">
        <f>'[1]Supplier Tab'!L207</f>
        <v>0</v>
      </c>
      <c r="D199" s="49">
        <f>'[1]Supplier Tab'!O207</f>
        <v>0</v>
      </c>
      <c r="E199" s="53">
        <f>'[1]Supplier Tab'!P207</f>
        <v>0</v>
      </c>
      <c r="F199" s="48">
        <f>'[1]Supplier Tab'!Q207</f>
        <v>0</v>
      </c>
      <c r="G199" s="50">
        <f>'[1]Supplier Tab'!R207</f>
        <v>0</v>
      </c>
      <c r="H199" s="50">
        <f>'[1]Supplier Tab'!S207</f>
        <v>0</v>
      </c>
      <c r="I199" s="48">
        <f>'[1]Supplier Tab'!T207</f>
        <v>0</v>
      </c>
    </row>
    <row r="200" spans="1:9" ht="30" customHeight="1" x14ac:dyDescent="0.3">
      <c r="A200" s="54">
        <f>'[1]Supplier Tab'!C208</f>
        <v>0</v>
      </c>
      <c r="B200" s="54">
        <f>'[1]Supplier Tab'!M208</f>
        <v>0</v>
      </c>
      <c r="C200" s="55">
        <f>'[1]Supplier Tab'!L216</f>
        <v>0</v>
      </c>
      <c r="D200" s="56">
        <f>'[1]Supplier Tab'!O208</f>
        <v>0</v>
      </c>
      <c r="E200" s="55">
        <f>'[1]Supplier Tab'!P208</f>
        <v>0</v>
      </c>
      <c r="F200" s="54">
        <f>'[1]Supplier Tab'!Q208</f>
        <v>0</v>
      </c>
      <c r="G200" s="57">
        <f>'[1]Supplier Tab'!R208</f>
        <v>0</v>
      </c>
      <c r="I200" s="54">
        <f>'[1]Supplier Tab'!T208</f>
        <v>0</v>
      </c>
    </row>
    <row r="201" spans="1:9" ht="30" customHeight="1" x14ac:dyDescent="0.3">
      <c r="A201" s="54">
        <f>'[1]Supplier Tab'!C209</f>
        <v>0</v>
      </c>
      <c r="B201" s="54">
        <f>'[1]Supplier Tab'!M209</f>
        <v>0</v>
      </c>
      <c r="C201" s="55">
        <f>'[1]Supplier Tab'!L217</f>
        <v>0</v>
      </c>
      <c r="D201" s="56">
        <f>'[1]Supplier Tab'!O209</f>
        <v>0</v>
      </c>
      <c r="E201" s="55">
        <f>'[1]Supplier Tab'!P209</f>
        <v>0</v>
      </c>
      <c r="F201" s="54">
        <f>'[1]Supplier Tab'!Q209</f>
        <v>0</v>
      </c>
      <c r="G201" s="57">
        <f>'[1]Supplier Tab'!R209</f>
        <v>0</v>
      </c>
      <c r="I201" s="54">
        <f>'[1]Supplier Tab'!T209</f>
        <v>0</v>
      </c>
    </row>
    <row r="202" spans="1:9" ht="30" customHeight="1" x14ac:dyDescent="0.3">
      <c r="E202" s="55"/>
      <c r="F202" s="54"/>
    </row>
    <row r="203" spans="1:9" ht="30" customHeight="1" x14ac:dyDescent="0.3">
      <c r="E203" s="55"/>
      <c r="F203" s="54"/>
    </row>
    <row r="204" spans="1:9" ht="30" customHeight="1" x14ac:dyDescent="0.3">
      <c r="E204" s="55"/>
      <c r="F204" s="54"/>
    </row>
    <row r="205" spans="1:9" ht="30" customHeight="1" x14ac:dyDescent="0.3">
      <c r="E205" s="55"/>
    </row>
    <row r="206" spans="1:9" ht="30" customHeight="1" x14ac:dyDescent="0.3">
      <c r="E206" s="55"/>
    </row>
    <row r="207" spans="1:9" ht="30" customHeight="1" x14ac:dyDescent="0.3">
      <c r="E207" s="55"/>
    </row>
    <row r="208" spans="1:9" ht="30" customHeight="1" x14ac:dyDescent="0.3">
      <c r="E208" s="55"/>
    </row>
    <row r="209" spans="5:5" ht="30" customHeight="1" x14ac:dyDescent="0.3">
      <c r="E209" s="55"/>
    </row>
    <row r="210" spans="5:5" ht="30" customHeight="1" x14ac:dyDescent="0.3">
      <c r="E210" s="55"/>
    </row>
    <row r="211" spans="5:5" ht="30" customHeight="1" x14ac:dyDescent="0.3">
      <c r="E211" s="55"/>
    </row>
    <row r="212" spans="5:5" ht="30" customHeight="1" x14ac:dyDescent="0.3">
      <c r="E212" s="55"/>
    </row>
    <row r="213" spans="5:5" ht="30" customHeight="1" x14ac:dyDescent="0.3">
      <c r="E213" s="55"/>
    </row>
    <row r="214" spans="5:5" ht="30" customHeight="1" x14ac:dyDescent="0.3">
      <c r="E214" s="55"/>
    </row>
    <row r="215" spans="5:5" ht="30" customHeight="1" x14ac:dyDescent="0.3">
      <c r="E215" s="55"/>
    </row>
    <row r="216" spans="5:5" ht="30" customHeight="1" x14ac:dyDescent="0.3">
      <c r="E216" s="55"/>
    </row>
    <row r="217" spans="5:5" ht="30" customHeight="1" x14ac:dyDescent="0.3">
      <c r="E217" s="55"/>
    </row>
    <row r="218" spans="5:5" ht="30" customHeight="1" x14ac:dyDescent="0.3">
      <c r="E218" s="55"/>
    </row>
    <row r="219" spans="5:5" ht="30" customHeight="1" x14ac:dyDescent="0.3">
      <c r="E219" s="55"/>
    </row>
    <row r="220" spans="5:5" ht="30" customHeight="1" x14ac:dyDescent="0.3">
      <c r="E220" s="55"/>
    </row>
    <row r="221" spans="5:5" ht="30" customHeight="1" x14ac:dyDescent="0.3">
      <c r="E221" s="55"/>
    </row>
    <row r="222" spans="5:5" ht="30" customHeight="1" x14ac:dyDescent="0.3">
      <c r="E222" s="55"/>
    </row>
    <row r="223" spans="5:5" ht="30" customHeight="1" x14ac:dyDescent="0.3">
      <c r="E223" s="55"/>
    </row>
    <row r="224" spans="5:5" ht="30" customHeight="1" x14ac:dyDescent="0.3">
      <c r="E224" s="55"/>
    </row>
    <row r="225" spans="5:5" ht="30" customHeight="1" x14ac:dyDescent="0.3">
      <c r="E225" s="55"/>
    </row>
    <row r="226" spans="5:5" ht="30" customHeight="1" x14ac:dyDescent="0.3">
      <c r="E226" s="55"/>
    </row>
    <row r="227" spans="5:5" ht="30" customHeight="1" x14ac:dyDescent="0.3">
      <c r="E227" s="55"/>
    </row>
    <row r="228" spans="5:5" ht="30" customHeight="1" x14ac:dyDescent="0.3">
      <c r="E228" s="55"/>
    </row>
    <row r="229" spans="5:5" ht="30" customHeight="1" x14ac:dyDescent="0.3">
      <c r="E229" s="55"/>
    </row>
    <row r="230" spans="5:5" ht="30" customHeight="1" x14ac:dyDescent="0.3">
      <c r="E230" s="55"/>
    </row>
    <row r="231" spans="5:5" ht="30" customHeight="1" x14ac:dyDescent="0.3">
      <c r="E231" s="55"/>
    </row>
    <row r="232" spans="5:5" ht="30" customHeight="1" x14ac:dyDescent="0.3">
      <c r="E232" s="55"/>
    </row>
    <row r="233" spans="5:5" ht="30" customHeight="1" x14ac:dyDescent="0.3">
      <c r="E233" s="55"/>
    </row>
    <row r="234" spans="5:5" ht="30" customHeight="1" x14ac:dyDescent="0.3">
      <c r="E234" s="55"/>
    </row>
    <row r="235" spans="5:5" ht="30" customHeight="1" x14ac:dyDescent="0.3">
      <c r="E235" s="55"/>
    </row>
    <row r="236" spans="5:5" ht="30" customHeight="1" x14ac:dyDescent="0.3">
      <c r="E236" s="55"/>
    </row>
    <row r="237" spans="5:5" ht="30" customHeight="1" x14ac:dyDescent="0.3">
      <c r="E237" s="55"/>
    </row>
    <row r="238" spans="5:5" ht="30" customHeight="1" x14ac:dyDescent="0.3">
      <c r="E238" s="55"/>
    </row>
    <row r="239" spans="5:5" ht="30" customHeight="1" x14ac:dyDescent="0.3">
      <c r="E239" s="55"/>
    </row>
    <row r="240" spans="5:5" ht="30" customHeight="1" x14ac:dyDescent="0.3">
      <c r="E240" s="55"/>
    </row>
    <row r="241" spans="5:5" ht="30" customHeight="1" x14ac:dyDescent="0.3">
      <c r="E241" s="55"/>
    </row>
    <row r="242" spans="5:5" ht="30" customHeight="1" x14ac:dyDescent="0.3">
      <c r="E242" s="55"/>
    </row>
    <row r="243" spans="5:5" ht="30" customHeight="1" x14ac:dyDescent="0.3">
      <c r="E243" s="55"/>
    </row>
    <row r="244" spans="5:5" ht="30" customHeight="1" x14ac:dyDescent="0.3">
      <c r="E244" s="55"/>
    </row>
    <row r="245" spans="5:5" ht="30" customHeight="1" x14ac:dyDescent="0.3">
      <c r="E245" s="55"/>
    </row>
    <row r="246" spans="5:5" ht="30" customHeight="1" x14ac:dyDescent="0.3">
      <c r="E246" s="55"/>
    </row>
    <row r="247" spans="5:5" ht="30" customHeight="1" x14ac:dyDescent="0.3">
      <c r="E247" s="55"/>
    </row>
    <row r="248" spans="5:5" ht="30" customHeight="1" x14ac:dyDescent="0.3">
      <c r="E248" s="55"/>
    </row>
    <row r="249" spans="5:5" ht="30" customHeight="1" x14ac:dyDescent="0.3">
      <c r="E249" s="55"/>
    </row>
    <row r="250" spans="5:5" ht="30" customHeight="1" x14ac:dyDescent="0.3">
      <c r="E250" s="55"/>
    </row>
    <row r="251" spans="5:5" ht="30" customHeight="1" x14ac:dyDescent="0.3">
      <c r="E251" s="55"/>
    </row>
    <row r="252" spans="5:5" ht="30" customHeight="1" x14ac:dyDescent="0.3">
      <c r="E252" s="55"/>
    </row>
    <row r="253" spans="5:5" ht="30" customHeight="1" x14ac:dyDescent="0.3">
      <c r="E253" s="55"/>
    </row>
    <row r="254" spans="5:5" ht="30" customHeight="1" x14ac:dyDescent="0.3">
      <c r="E254" s="55"/>
    </row>
    <row r="255" spans="5:5" ht="30" customHeight="1" x14ac:dyDescent="0.3">
      <c r="E255" s="55"/>
    </row>
    <row r="256" spans="5:5" ht="30" customHeight="1" x14ac:dyDescent="0.3">
      <c r="E256" s="55"/>
    </row>
    <row r="257" spans="5:5" ht="30" customHeight="1" x14ac:dyDescent="0.3">
      <c r="E257" s="55"/>
    </row>
    <row r="258" spans="5:5" ht="30" customHeight="1" x14ac:dyDescent="0.3">
      <c r="E258" s="55"/>
    </row>
    <row r="259" spans="5:5" ht="30" customHeight="1" x14ac:dyDescent="0.3">
      <c r="E259" s="55"/>
    </row>
    <row r="260" spans="5:5" ht="30" customHeight="1" x14ac:dyDescent="0.3">
      <c r="E260" s="55"/>
    </row>
    <row r="261" spans="5:5" ht="30" customHeight="1" x14ac:dyDescent="0.3">
      <c r="E261" s="55"/>
    </row>
    <row r="262" spans="5:5" ht="30" customHeight="1" x14ac:dyDescent="0.3">
      <c r="E262" s="55"/>
    </row>
    <row r="263" spans="5:5" ht="30" customHeight="1" x14ac:dyDescent="0.3">
      <c r="E263" s="55"/>
    </row>
    <row r="264" spans="5:5" ht="30" customHeight="1" x14ac:dyDescent="0.3">
      <c r="E264" s="55"/>
    </row>
    <row r="265" spans="5:5" ht="30" customHeight="1" x14ac:dyDescent="0.3">
      <c r="E265" s="55"/>
    </row>
    <row r="266" spans="5:5" ht="30" customHeight="1" x14ac:dyDescent="0.3">
      <c r="E266" s="55"/>
    </row>
    <row r="267" spans="5:5" ht="30" customHeight="1" x14ac:dyDescent="0.3">
      <c r="E267" s="55"/>
    </row>
    <row r="268" spans="5:5" ht="30" customHeight="1" x14ac:dyDescent="0.3">
      <c r="E268" s="55"/>
    </row>
    <row r="269" spans="5:5" ht="30" customHeight="1" x14ac:dyDescent="0.3">
      <c r="E269" s="55"/>
    </row>
    <row r="270" spans="5:5" ht="30" customHeight="1" x14ac:dyDescent="0.3">
      <c r="E270" s="55"/>
    </row>
    <row r="271" spans="5:5" ht="30" customHeight="1" x14ac:dyDescent="0.3">
      <c r="E271" s="55"/>
    </row>
    <row r="272" spans="5:5" ht="30" customHeight="1" x14ac:dyDescent="0.3">
      <c r="E272" s="55"/>
    </row>
    <row r="273" spans="5:5" ht="30" customHeight="1" x14ac:dyDescent="0.3">
      <c r="E273" s="55"/>
    </row>
    <row r="274" spans="5:5" ht="30" customHeight="1" x14ac:dyDescent="0.3">
      <c r="E274" s="55"/>
    </row>
    <row r="275" spans="5:5" ht="30" customHeight="1" x14ac:dyDescent="0.3">
      <c r="E275" s="55"/>
    </row>
    <row r="276" spans="5:5" ht="30" customHeight="1" x14ac:dyDescent="0.3">
      <c r="E276" s="55"/>
    </row>
    <row r="277" spans="5:5" ht="30" customHeight="1" x14ac:dyDescent="0.3">
      <c r="E277" s="55"/>
    </row>
    <row r="278" spans="5:5" ht="30" customHeight="1" x14ac:dyDescent="0.3">
      <c r="E278" s="55"/>
    </row>
    <row r="279" spans="5:5" ht="30" customHeight="1" x14ac:dyDescent="0.3">
      <c r="E279" s="55"/>
    </row>
    <row r="280" spans="5:5" ht="30" customHeight="1" x14ac:dyDescent="0.3">
      <c r="E280" s="55"/>
    </row>
    <row r="281" spans="5:5" ht="30" customHeight="1" x14ac:dyDescent="0.3">
      <c r="E281" s="55"/>
    </row>
    <row r="282" spans="5:5" ht="30" customHeight="1" x14ac:dyDescent="0.3">
      <c r="E282" s="55"/>
    </row>
    <row r="283" spans="5:5" ht="30" customHeight="1" x14ac:dyDescent="0.3">
      <c r="E283" s="55"/>
    </row>
    <row r="284" spans="5:5" ht="30" customHeight="1" x14ac:dyDescent="0.3">
      <c r="E284" s="55"/>
    </row>
    <row r="285" spans="5:5" ht="30" customHeight="1" x14ac:dyDescent="0.3">
      <c r="E285" s="55"/>
    </row>
    <row r="286" spans="5:5" ht="30" customHeight="1" x14ac:dyDescent="0.3">
      <c r="E286" s="55"/>
    </row>
    <row r="287" spans="5:5" ht="30" customHeight="1" x14ac:dyDescent="0.3">
      <c r="E287" s="55"/>
    </row>
    <row r="288" spans="5:5" ht="30" customHeight="1" x14ac:dyDescent="0.3">
      <c r="E288" s="55"/>
    </row>
    <row r="289" spans="5:5" ht="30" customHeight="1" x14ac:dyDescent="0.3">
      <c r="E289" s="55"/>
    </row>
    <row r="290" spans="5:5" ht="30" customHeight="1" x14ac:dyDescent="0.3">
      <c r="E290" s="55"/>
    </row>
    <row r="291" spans="5:5" ht="30" customHeight="1" x14ac:dyDescent="0.3">
      <c r="E291" s="55"/>
    </row>
    <row r="292" spans="5:5" ht="30" customHeight="1" x14ac:dyDescent="0.3">
      <c r="E292" s="55"/>
    </row>
    <row r="293" spans="5:5" ht="30" customHeight="1" x14ac:dyDescent="0.3">
      <c r="E293" s="55"/>
    </row>
    <row r="294" spans="5:5" ht="30" customHeight="1" x14ac:dyDescent="0.3">
      <c r="E294" s="55"/>
    </row>
    <row r="295" spans="5:5" ht="30" customHeight="1" x14ac:dyDescent="0.3">
      <c r="E295" s="55"/>
    </row>
    <row r="296" spans="5:5" ht="30" customHeight="1" x14ac:dyDescent="0.3">
      <c r="E296" s="55"/>
    </row>
    <row r="297" spans="5:5" ht="30" customHeight="1" x14ac:dyDescent="0.3">
      <c r="E297" s="55"/>
    </row>
    <row r="298" spans="5:5" ht="30" customHeight="1" x14ac:dyDescent="0.3">
      <c r="E298" s="55"/>
    </row>
    <row r="299" spans="5:5" ht="30" customHeight="1" x14ac:dyDescent="0.3">
      <c r="E299" s="55"/>
    </row>
    <row r="300" spans="5:5" ht="30" customHeight="1" x14ac:dyDescent="0.3">
      <c r="E300" s="55"/>
    </row>
    <row r="301" spans="5:5" ht="30" customHeight="1" x14ac:dyDescent="0.3">
      <c r="E301" s="55"/>
    </row>
    <row r="302" spans="5:5" ht="30" customHeight="1" x14ac:dyDescent="0.3">
      <c r="E302" s="55"/>
    </row>
    <row r="303" spans="5:5" ht="30" customHeight="1" x14ac:dyDescent="0.3">
      <c r="E303" s="55"/>
    </row>
    <row r="304" spans="5:5" ht="30" customHeight="1" x14ac:dyDescent="0.3">
      <c r="E304" s="55"/>
    </row>
    <row r="305" spans="5:5" ht="30" customHeight="1" x14ac:dyDescent="0.3">
      <c r="E305" s="55"/>
    </row>
    <row r="306" spans="5:5" ht="30" customHeight="1" x14ac:dyDescent="0.3">
      <c r="E306" s="55"/>
    </row>
    <row r="307" spans="5:5" ht="30" customHeight="1" x14ac:dyDescent="0.3">
      <c r="E307" s="55"/>
    </row>
    <row r="308" spans="5:5" ht="30" customHeight="1" x14ac:dyDescent="0.3">
      <c r="E308" s="55"/>
    </row>
    <row r="309" spans="5:5" ht="30" customHeight="1" x14ac:dyDescent="0.3">
      <c r="E309" s="55"/>
    </row>
    <row r="310" spans="5:5" ht="30" customHeight="1" x14ac:dyDescent="0.3">
      <c r="E310" s="55"/>
    </row>
    <row r="311" spans="5:5" ht="30" customHeight="1" x14ac:dyDescent="0.3">
      <c r="E311" s="55"/>
    </row>
    <row r="312" spans="5:5" ht="30" customHeight="1" x14ac:dyDescent="0.3">
      <c r="E312" s="55"/>
    </row>
    <row r="313" spans="5:5" ht="30" customHeight="1" x14ac:dyDescent="0.3">
      <c r="E313" s="55"/>
    </row>
    <row r="314" spans="5:5" ht="30" customHeight="1" x14ac:dyDescent="0.3">
      <c r="E314" s="55"/>
    </row>
    <row r="315" spans="5:5" ht="30" customHeight="1" x14ac:dyDescent="0.3">
      <c r="E315" s="55"/>
    </row>
    <row r="316" spans="5:5" ht="30" customHeight="1" x14ac:dyDescent="0.3">
      <c r="E316" s="55"/>
    </row>
    <row r="317" spans="5:5" ht="30" customHeight="1" x14ac:dyDescent="0.3">
      <c r="E317" s="55"/>
    </row>
    <row r="318" spans="5:5" ht="30" customHeight="1" x14ac:dyDescent="0.3">
      <c r="E318" s="55"/>
    </row>
    <row r="319" spans="5:5" ht="30" customHeight="1" x14ac:dyDescent="0.3">
      <c r="E319" s="55"/>
    </row>
    <row r="320" spans="5:5" ht="30" customHeight="1" x14ac:dyDescent="0.3">
      <c r="E320" s="55"/>
    </row>
    <row r="321" spans="5:5" ht="30" customHeight="1" x14ac:dyDescent="0.3">
      <c r="E321" s="55"/>
    </row>
    <row r="322" spans="5:5" ht="30" customHeight="1" x14ac:dyDescent="0.3">
      <c r="E322" s="55"/>
    </row>
    <row r="323" spans="5:5" ht="30" customHeight="1" x14ac:dyDescent="0.3">
      <c r="E323" s="55"/>
    </row>
    <row r="324" spans="5:5" ht="30" customHeight="1" x14ac:dyDescent="0.3">
      <c r="E324" s="55"/>
    </row>
    <row r="325" spans="5:5" ht="30" customHeight="1" x14ac:dyDescent="0.3">
      <c r="E325" s="55"/>
    </row>
    <row r="326" spans="5:5" ht="30" customHeight="1" x14ac:dyDescent="0.3">
      <c r="E326" s="55"/>
    </row>
    <row r="327" spans="5:5" ht="30" customHeight="1" x14ac:dyDescent="0.3">
      <c r="E327" s="55"/>
    </row>
    <row r="328" spans="5:5" ht="30" customHeight="1" x14ac:dyDescent="0.3">
      <c r="E328" s="55"/>
    </row>
    <row r="329" spans="5:5" ht="30" customHeight="1" x14ac:dyDescent="0.3">
      <c r="E329" s="55"/>
    </row>
    <row r="330" spans="5:5" ht="30" customHeight="1" x14ac:dyDescent="0.3">
      <c r="E330" s="55"/>
    </row>
    <row r="331" spans="5:5" ht="30" customHeight="1" x14ac:dyDescent="0.3">
      <c r="E331" s="55"/>
    </row>
    <row r="332" spans="5:5" ht="30" customHeight="1" x14ac:dyDescent="0.3">
      <c r="E332" s="55"/>
    </row>
    <row r="333" spans="5:5" ht="30" customHeight="1" x14ac:dyDescent="0.3">
      <c r="E333" s="55"/>
    </row>
    <row r="334" spans="5:5" ht="30" customHeight="1" x14ac:dyDescent="0.3">
      <c r="E334" s="55"/>
    </row>
    <row r="335" spans="5:5" ht="30" customHeight="1" x14ac:dyDescent="0.3">
      <c r="E335" s="55"/>
    </row>
    <row r="336" spans="5:5" ht="30" customHeight="1" x14ac:dyDescent="0.3">
      <c r="E336" s="55"/>
    </row>
    <row r="337" spans="5:5" ht="30" customHeight="1" x14ac:dyDescent="0.3">
      <c r="E337" s="55"/>
    </row>
    <row r="338" spans="5:5" ht="30" customHeight="1" x14ac:dyDescent="0.3">
      <c r="E338" s="55"/>
    </row>
    <row r="339" spans="5:5" ht="30" customHeight="1" x14ac:dyDescent="0.3">
      <c r="E339" s="55"/>
    </row>
    <row r="340" spans="5:5" ht="30" customHeight="1" x14ac:dyDescent="0.3">
      <c r="E340" s="55"/>
    </row>
    <row r="341" spans="5:5" ht="30" customHeight="1" x14ac:dyDescent="0.3">
      <c r="E341" s="55"/>
    </row>
    <row r="342" spans="5:5" ht="30" customHeight="1" x14ac:dyDescent="0.3">
      <c r="E342" s="55"/>
    </row>
    <row r="343" spans="5:5" ht="30" customHeight="1" x14ac:dyDescent="0.3">
      <c r="E343" s="55"/>
    </row>
    <row r="344" spans="5:5" ht="30" customHeight="1" x14ac:dyDescent="0.3">
      <c r="E344" s="55"/>
    </row>
    <row r="345" spans="5:5" ht="30" customHeight="1" x14ac:dyDescent="0.3">
      <c r="E345" s="55"/>
    </row>
    <row r="346" spans="5:5" ht="30" customHeight="1" x14ac:dyDescent="0.3">
      <c r="E346" s="55"/>
    </row>
    <row r="347" spans="5:5" ht="30" customHeight="1" x14ac:dyDescent="0.3">
      <c r="E347" s="55"/>
    </row>
    <row r="348" spans="5:5" ht="30" customHeight="1" x14ac:dyDescent="0.3">
      <c r="E348" s="55"/>
    </row>
    <row r="349" spans="5:5" ht="30" customHeight="1" x14ac:dyDescent="0.3">
      <c r="E349" s="55"/>
    </row>
    <row r="350" spans="5:5" ht="30" customHeight="1" x14ac:dyDescent="0.3">
      <c r="E350" s="55"/>
    </row>
    <row r="351" spans="5:5" ht="30" customHeight="1" x14ac:dyDescent="0.3">
      <c r="E351" s="55"/>
    </row>
    <row r="352" spans="5:5" ht="30" customHeight="1" x14ac:dyDescent="0.3">
      <c r="E352" s="55"/>
    </row>
    <row r="353" spans="5:5" ht="30" customHeight="1" x14ac:dyDescent="0.3">
      <c r="E353" s="55"/>
    </row>
    <row r="354" spans="5:5" ht="30" customHeight="1" x14ac:dyDescent="0.3">
      <c r="E354" s="55"/>
    </row>
    <row r="355" spans="5:5" ht="30" customHeight="1" x14ac:dyDescent="0.3">
      <c r="E355" s="55"/>
    </row>
    <row r="356" spans="5:5" ht="30" customHeight="1" x14ac:dyDescent="0.3">
      <c r="E356" s="55"/>
    </row>
    <row r="357" spans="5:5" ht="30" customHeight="1" x14ac:dyDescent="0.3">
      <c r="E357" s="55"/>
    </row>
    <row r="358" spans="5:5" ht="30" customHeight="1" x14ac:dyDescent="0.3">
      <c r="E358" s="55"/>
    </row>
    <row r="359" spans="5:5" ht="30" customHeight="1" x14ac:dyDescent="0.3">
      <c r="E359" s="55"/>
    </row>
    <row r="360" spans="5:5" ht="30" customHeight="1" x14ac:dyDescent="0.3">
      <c r="E360" s="55"/>
    </row>
    <row r="361" spans="5:5" ht="30" customHeight="1" x14ac:dyDescent="0.3">
      <c r="E361" s="55"/>
    </row>
    <row r="362" spans="5:5" ht="30" customHeight="1" x14ac:dyDescent="0.3">
      <c r="E362" s="55"/>
    </row>
    <row r="363" spans="5:5" ht="30" customHeight="1" x14ac:dyDescent="0.3">
      <c r="E363" s="55"/>
    </row>
    <row r="364" spans="5:5" ht="30" customHeight="1" x14ac:dyDescent="0.3">
      <c r="E364" s="55"/>
    </row>
    <row r="365" spans="5:5" ht="30" customHeight="1" x14ac:dyDescent="0.3">
      <c r="E365" s="55"/>
    </row>
    <row r="366" spans="5:5" ht="30" customHeight="1" x14ac:dyDescent="0.3">
      <c r="E366" s="55"/>
    </row>
    <row r="367" spans="5:5" ht="30" customHeight="1" x14ac:dyDescent="0.3">
      <c r="E367" s="55"/>
    </row>
    <row r="368" spans="5:5" ht="30" customHeight="1" x14ac:dyDescent="0.3">
      <c r="E368" s="55"/>
    </row>
    <row r="369" spans="5:5" ht="30" customHeight="1" x14ac:dyDescent="0.3">
      <c r="E369" s="55"/>
    </row>
    <row r="370" spans="5:5" ht="30" customHeight="1" x14ac:dyDescent="0.3">
      <c r="E370" s="55"/>
    </row>
    <row r="371" spans="5:5" ht="30" customHeight="1" x14ac:dyDescent="0.3">
      <c r="E371" s="55"/>
    </row>
    <row r="372" spans="5:5" ht="30" customHeight="1" x14ac:dyDescent="0.3">
      <c r="E372" s="55"/>
    </row>
    <row r="373" spans="5:5" ht="30" customHeight="1" x14ac:dyDescent="0.3">
      <c r="E373" s="55"/>
    </row>
    <row r="374" spans="5:5" ht="30" customHeight="1" x14ac:dyDescent="0.3">
      <c r="E374" s="55"/>
    </row>
    <row r="375" spans="5:5" ht="30" customHeight="1" x14ac:dyDescent="0.3">
      <c r="E375" s="55"/>
    </row>
    <row r="376" spans="5:5" ht="30" customHeight="1" x14ac:dyDescent="0.3">
      <c r="E376" s="55"/>
    </row>
    <row r="377" spans="5:5" ht="30" customHeight="1" x14ac:dyDescent="0.3">
      <c r="E377" s="55"/>
    </row>
    <row r="378" spans="5:5" ht="30" customHeight="1" x14ac:dyDescent="0.3">
      <c r="E378" s="55"/>
    </row>
    <row r="379" spans="5:5" ht="30" customHeight="1" x14ac:dyDescent="0.3">
      <c r="E379" s="55"/>
    </row>
    <row r="380" spans="5:5" ht="30" customHeight="1" x14ac:dyDescent="0.3">
      <c r="E380" s="55"/>
    </row>
    <row r="381" spans="5:5" ht="30" customHeight="1" x14ac:dyDescent="0.3">
      <c r="E381" s="55"/>
    </row>
    <row r="382" spans="5:5" ht="30" customHeight="1" x14ac:dyDescent="0.3">
      <c r="E382" s="55"/>
    </row>
    <row r="383" spans="5:5" ht="30" customHeight="1" x14ac:dyDescent="0.3">
      <c r="E383" s="55"/>
    </row>
    <row r="384" spans="5:5" ht="30" customHeight="1" x14ac:dyDescent="0.3">
      <c r="E384" s="55"/>
    </row>
    <row r="385" spans="5:5" ht="30" customHeight="1" x14ac:dyDescent="0.3">
      <c r="E385" s="55"/>
    </row>
    <row r="386" spans="5:5" ht="30" customHeight="1" x14ac:dyDescent="0.3">
      <c r="E386" s="55"/>
    </row>
    <row r="387" spans="5:5" ht="30" customHeight="1" x14ac:dyDescent="0.3">
      <c r="E387" s="55"/>
    </row>
    <row r="388" spans="5:5" ht="30" customHeight="1" x14ac:dyDescent="0.3">
      <c r="E388" s="55"/>
    </row>
    <row r="389" spans="5:5" ht="30" customHeight="1" x14ac:dyDescent="0.3">
      <c r="E389" s="55"/>
    </row>
    <row r="390" spans="5:5" ht="30" customHeight="1" x14ac:dyDescent="0.3">
      <c r="E390" s="55"/>
    </row>
    <row r="391" spans="5:5" ht="30" customHeight="1" x14ac:dyDescent="0.3">
      <c r="E391" s="55"/>
    </row>
    <row r="392" spans="5:5" ht="30" customHeight="1" x14ac:dyDescent="0.3">
      <c r="E392" s="55"/>
    </row>
    <row r="393" spans="5:5" ht="30" customHeight="1" x14ac:dyDescent="0.3">
      <c r="E393" s="55"/>
    </row>
    <row r="394" spans="5:5" ht="30" customHeight="1" x14ac:dyDescent="0.3">
      <c r="E394" s="55"/>
    </row>
    <row r="395" spans="5:5" ht="30" customHeight="1" x14ac:dyDescent="0.3">
      <c r="E395" s="55"/>
    </row>
    <row r="396" spans="5:5" ht="30" customHeight="1" x14ac:dyDescent="0.3">
      <c r="E396" s="55"/>
    </row>
    <row r="397" spans="5:5" ht="30" customHeight="1" x14ac:dyDescent="0.3">
      <c r="E397" s="55"/>
    </row>
    <row r="398" spans="5:5" ht="30" customHeight="1" x14ac:dyDescent="0.3">
      <c r="E398" s="55"/>
    </row>
    <row r="399" spans="5:5" ht="30" customHeight="1" x14ac:dyDescent="0.3">
      <c r="E399" s="55"/>
    </row>
    <row r="400" spans="5:5" ht="30" customHeight="1" x14ac:dyDescent="0.3">
      <c r="E400" s="55"/>
    </row>
    <row r="401" spans="5:5" ht="30" customHeight="1" x14ac:dyDescent="0.3">
      <c r="E401" s="55"/>
    </row>
    <row r="402" spans="5:5" ht="30" customHeight="1" x14ac:dyDescent="0.3">
      <c r="E402" s="55"/>
    </row>
    <row r="403" spans="5:5" ht="30" customHeight="1" x14ac:dyDescent="0.3">
      <c r="E403" s="55"/>
    </row>
    <row r="404" spans="5:5" ht="30" customHeight="1" x14ac:dyDescent="0.3">
      <c r="E404" s="55"/>
    </row>
    <row r="405" spans="5:5" ht="30" customHeight="1" x14ac:dyDescent="0.3">
      <c r="E405" s="55"/>
    </row>
    <row r="406" spans="5:5" ht="30" customHeight="1" x14ac:dyDescent="0.3">
      <c r="E406" s="55"/>
    </row>
    <row r="407" spans="5:5" ht="30" customHeight="1" x14ac:dyDescent="0.3">
      <c r="E407" s="55"/>
    </row>
    <row r="408" spans="5:5" ht="30" customHeight="1" x14ac:dyDescent="0.3">
      <c r="E408" s="55"/>
    </row>
    <row r="409" spans="5:5" ht="30" customHeight="1" x14ac:dyDescent="0.3">
      <c r="E409" s="55"/>
    </row>
    <row r="410" spans="5:5" ht="30" customHeight="1" x14ac:dyDescent="0.3">
      <c r="E410" s="55"/>
    </row>
    <row r="411" spans="5:5" ht="30" customHeight="1" x14ac:dyDescent="0.3">
      <c r="E411" s="55"/>
    </row>
    <row r="412" spans="5:5" ht="30" customHeight="1" x14ac:dyDescent="0.3">
      <c r="E412" s="55"/>
    </row>
    <row r="413" spans="5:5" ht="30" customHeight="1" x14ac:dyDescent="0.3">
      <c r="E413" s="55"/>
    </row>
    <row r="414" spans="5:5" ht="30" customHeight="1" x14ac:dyDescent="0.3">
      <c r="E414" s="55"/>
    </row>
    <row r="415" spans="5:5" ht="30" customHeight="1" x14ac:dyDescent="0.3">
      <c r="E415" s="55"/>
    </row>
    <row r="416" spans="5:5" ht="30" customHeight="1" x14ac:dyDescent="0.3">
      <c r="E416" s="55"/>
    </row>
    <row r="417" spans="5:5" ht="30" customHeight="1" x14ac:dyDescent="0.3">
      <c r="E417" s="55"/>
    </row>
    <row r="418" spans="5:5" ht="30" customHeight="1" x14ac:dyDescent="0.3">
      <c r="E418" s="55"/>
    </row>
    <row r="419" spans="5:5" ht="30" customHeight="1" x14ac:dyDescent="0.3">
      <c r="E419" s="55"/>
    </row>
    <row r="420" spans="5:5" ht="30" customHeight="1" x14ac:dyDescent="0.3">
      <c r="E420" s="55"/>
    </row>
    <row r="421" spans="5:5" ht="30" customHeight="1" x14ac:dyDescent="0.3">
      <c r="E421" s="55"/>
    </row>
    <row r="422" spans="5:5" ht="30" customHeight="1" x14ac:dyDescent="0.3">
      <c r="E422" s="55"/>
    </row>
    <row r="423" spans="5:5" ht="30" customHeight="1" x14ac:dyDescent="0.3">
      <c r="E423" s="55"/>
    </row>
    <row r="424" spans="5:5" ht="30" customHeight="1" x14ac:dyDescent="0.3">
      <c r="E424" s="55"/>
    </row>
    <row r="425" spans="5:5" ht="30" customHeight="1" x14ac:dyDescent="0.3">
      <c r="E425" s="55"/>
    </row>
    <row r="426" spans="5:5" ht="30" customHeight="1" x14ac:dyDescent="0.3">
      <c r="E426" s="55"/>
    </row>
    <row r="427" spans="5:5" ht="30" customHeight="1" x14ac:dyDescent="0.3">
      <c r="E427" s="55"/>
    </row>
    <row r="428" spans="5:5" ht="30" customHeight="1" x14ac:dyDescent="0.3">
      <c r="E428" s="55"/>
    </row>
    <row r="429" spans="5:5" ht="30" customHeight="1" x14ac:dyDescent="0.3">
      <c r="E429" s="55"/>
    </row>
    <row r="430" spans="5:5" ht="30" customHeight="1" x14ac:dyDescent="0.3">
      <c r="E430" s="55"/>
    </row>
    <row r="431" spans="5:5" ht="30" customHeight="1" x14ac:dyDescent="0.3">
      <c r="E431" s="55"/>
    </row>
    <row r="432" spans="5:5" ht="30" customHeight="1" x14ac:dyDescent="0.3">
      <c r="E432" s="55"/>
    </row>
    <row r="433" spans="5:5" ht="30" customHeight="1" x14ac:dyDescent="0.3">
      <c r="E433" s="55"/>
    </row>
    <row r="434" spans="5:5" ht="30" customHeight="1" x14ac:dyDescent="0.3">
      <c r="E434" s="55"/>
    </row>
    <row r="435" spans="5:5" ht="30" customHeight="1" x14ac:dyDescent="0.3">
      <c r="E435" s="55"/>
    </row>
    <row r="436" spans="5:5" ht="30" customHeight="1" x14ac:dyDescent="0.3">
      <c r="E436" s="55"/>
    </row>
    <row r="437" spans="5:5" ht="30" customHeight="1" x14ac:dyDescent="0.3">
      <c r="E437" s="55"/>
    </row>
    <row r="438" spans="5:5" ht="30" customHeight="1" x14ac:dyDescent="0.3">
      <c r="E438" s="55"/>
    </row>
    <row r="439" spans="5:5" ht="30" customHeight="1" x14ac:dyDescent="0.3">
      <c r="E439" s="55"/>
    </row>
    <row r="440" spans="5:5" ht="30" customHeight="1" x14ac:dyDescent="0.3">
      <c r="E440" s="55"/>
    </row>
    <row r="441" spans="5:5" ht="30" customHeight="1" x14ac:dyDescent="0.3">
      <c r="E441" s="55"/>
    </row>
    <row r="442" spans="5:5" ht="30" customHeight="1" x14ac:dyDescent="0.3">
      <c r="E442" s="55"/>
    </row>
    <row r="443" spans="5:5" ht="30" customHeight="1" x14ac:dyDescent="0.3">
      <c r="E443" s="55"/>
    </row>
    <row r="444" spans="5:5" ht="30" customHeight="1" x14ac:dyDescent="0.3">
      <c r="E444" s="55"/>
    </row>
    <row r="445" spans="5:5" ht="30" customHeight="1" x14ac:dyDescent="0.3">
      <c r="E445" s="55"/>
    </row>
    <row r="446" spans="5:5" ht="30" customHeight="1" x14ac:dyDescent="0.3">
      <c r="E446" s="55"/>
    </row>
    <row r="447" spans="5:5" ht="30" customHeight="1" x14ac:dyDescent="0.3">
      <c r="E447" s="55"/>
    </row>
    <row r="448" spans="5:5" ht="30" customHeight="1" x14ac:dyDescent="0.3">
      <c r="E448" s="55"/>
    </row>
    <row r="449" spans="5:5" ht="30" customHeight="1" x14ac:dyDescent="0.3">
      <c r="E449" s="55"/>
    </row>
    <row r="450" spans="5:5" ht="30" customHeight="1" x14ac:dyDescent="0.3">
      <c r="E450" s="55"/>
    </row>
    <row r="451" spans="5:5" ht="30" customHeight="1" x14ac:dyDescent="0.3">
      <c r="E451" s="55"/>
    </row>
    <row r="452" spans="5:5" ht="30" customHeight="1" x14ac:dyDescent="0.3">
      <c r="E452" s="55"/>
    </row>
    <row r="453" spans="5:5" ht="30" customHeight="1" x14ac:dyDescent="0.3">
      <c r="E453" s="55"/>
    </row>
    <row r="454" spans="5:5" ht="30" customHeight="1" x14ac:dyDescent="0.3">
      <c r="E454" s="55"/>
    </row>
    <row r="455" spans="5:5" ht="30" customHeight="1" x14ac:dyDescent="0.3">
      <c r="E455" s="55"/>
    </row>
    <row r="456" spans="5:5" ht="30" customHeight="1" x14ac:dyDescent="0.3">
      <c r="E456" s="55"/>
    </row>
    <row r="457" spans="5:5" ht="30" customHeight="1" x14ac:dyDescent="0.3">
      <c r="E457" s="55"/>
    </row>
    <row r="458" spans="5:5" ht="30" customHeight="1" x14ac:dyDescent="0.3">
      <c r="E458" s="55"/>
    </row>
    <row r="459" spans="5:5" ht="30" customHeight="1" x14ac:dyDescent="0.3">
      <c r="E459" s="55"/>
    </row>
    <row r="460" spans="5:5" ht="30" customHeight="1" x14ac:dyDescent="0.3">
      <c r="E460" s="55"/>
    </row>
    <row r="461" spans="5:5" ht="30" customHeight="1" x14ac:dyDescent="0.3">
      <c r="E461" s="55"/>
    </row>
    <row r="462" spans="5:5" ht="30" customHeight="1" x14ac:dyDescent="0.3">
      <c r="E462" s="55"/>
    </row>
    <row r="463" spans="5:5" ht="30" customHeight="1" x14ac:dyDescent="0.3">
      <c r="E463" s="55"/>
    </row>
    <row r="464" spans="5:5" ht="30" customHeight="1" x14ac:dyDescent="0.3">
      <c r="E464" s="55"/>
    </row>
    <row r="465" spans="5:5" ht="30" customHeight="1" x14ac:dyDescent="0.3">
      <c r="E465" s="55"/>
    </row>
    <row r="466" spans="5:5" ht="30" customHeight="1" x14ac:dyDescent="0.3">
      <c r="E466" s="55"/>
    </row>
    <row r="467" spans="5:5" ht="30" customHeight="1" x14ac:dyDescent="0.3">
      <c r="E467" s="55"/>
    </row>
    <row r="468" spans="5:5" ht="30" customHeight="1" x14ac:dyDescent="0.3">
      <c r="E468" s="55"/>
    </row>
    <row r="469" spans="5:5" ht="30" customHeight="1" x14ac:dyDescent="0.3">
      <c r="E469" s="55"/>
    </row>
    <row r="470" spans="5:5" ht="30" customHeight="1" x14ac:dyDescent="0.3">
      <c r="E470" s="55"/>
    </row>
    <row r="471" spans="5:5" ht="30" customHeight="1" x14ac:dyDescent="0.3">
      <c r="E471" s="55"/>
    </row>
    <row r="472" spans="5:5" ht="30" customHeight="1" x14ac:dyDescent="0.3">
      <c r="E472" s="55"/>
    </row>
    <row r="473" spans="5:5" ht="30" customHeight="1" x14ac:dyDescent="0.3">
      <c r="E473" s="55"/>
    </row>
    <row r="474" spans="5:5" ht="30" customHeight="1" x14ac:dyDescent="0.3">
      <c r="E474" s="55"/>
    </row>
    <row r="475" spans="5:5" ht="30" customHeight="1" x14ac:dyDescent="0.3">
      <c r="E475" s="55"/>
    </row>
    <row r="476" spans="5:5" ht="30" customHeight="1" x14ac:dyDescent="0.3">
      <c r="E476" s="55"/>
    </row>
    <row r="477" spans="5:5" ht="30" customHeight="1" x14ac:dyDescent="0.3">
      <c r="E477" s="55"/>
    </row>
    <row r="478" spans="5:5" ht="30" customHeight="1" x14ac:dyDescent="0.3">
      <c r="E478" s="55"/>
    </row>
    <row r="479" spans="5:5" ht="30" customHeight="1" x14ac:dyDescent="0.3">
      <c r="E479" s="55"/>
    </row>
    <row r="480" spans="5:5" ht="30" customHeight="1" x14ac:dyDescent="0.3">
      <c r="E480" s="55"/>
    </row>
    <row r="481" spans="5:5" ht="30" customHeight="1" x14ac:dyDescent="0.3">
      <c r="E481" s="55"/>
    </row>
    <row r="482" spans="5:5" ht="30" customHeight="1" x14ac:dyDescent="0.3">
      <c r="E482" s="55"/>
    </row>
    <row r="483" spans="5:5" ht="30" customHeight="1" x14ac:dyDescent="0.3">
      <c r="E483" s="55"/>
    </row>
    <row r="484" spans="5:5" ht="30" customHeight="1" x14ac:dyDescent="0.3">
      <c r="E484" s="55"/>
    </row>
    <row r="485" spans="5:5" ht="30" customHeight="1" x14ac:dyDescent="0.3">
      <c r="E485" s="55"/>
    </row>
    <row r="486" spans="5:5" ht="30" customHeight="1" x14ac:dyDescent="0.3">
      <c r="E486" s="55"/>
    </row>
    <row r="487" spans="5:5" ht="30" customHeight="1" x14ac:dyDescent="0.3">
      <c r="E487" s="55"/>
    </row>
    <row r="488" spans="5:5" ht="30" customHeight="1" x14ac:dyDescent="0.3">
      <c r="E488" s="55"/>
    </row>
    <row r="489" spans="5:5" ht="30" customHeight="1" x14ac:dyDescent="0.3">
      <c r="E489" s="55"/>
    </row>
    <row r="490" spans="5:5" ht="30" customHeight="1" x14ac:dyDescent="0.3">
      <c r="E490" s="55"/>
    </row>
    <row r="491" spans="5:5" ht="30" customHeight="1" x14ac:dyDescent="0.3">
      <c r="E491" s="55"/>
    </row>
    <row r="492" spans="5:5" ht="30" customHeight="1" x14ac:dyDescent="0.3">
      <c r="E492" s="55"/>
    </row>
    <row r="493" spans="5:5" ht="30" customHeight="1" x14ac:dyDescent="0.3">
      <c r="E493" s="55"/>
    </row>
    <row r="494" spans="5:5" ht="30" customHeight="1" x14ac:dyDescent="0.3">
      <c r="E494" s="55"/>
    </row>
    <row r="495" spans="5:5" ht="30" customHeight="1" x14ac:dyDescent="0.3">
      <c r="E495" s="55"/>
    </row>
    <row r="496" spans="5:5" ht="30" customHeight="1" x14ac:dyDescent="0.3">
      <c r="E496" s="55"/>
    </row>
    <row r="497" spans="5:5" ht="30" customHeight="1" x14ac:dyDescent="0.3">
      <c r="E497" s="55"/>
    </row>
    <row r="498" spans="5:5" ht="30" customHeight="1" x14ac:dyDescent="0.3">
      <c r="E498" s="55"/>
    </row>
    <row r="499" spans="5:5" ht="30" customHeight="1" x14ac:dyDescent="0.3">
      <c r="E499" s="55"/>
    </row>
    <row r="500" spans="5:5" ht="30" customHeight="1" x14ac:dyDescent="0.3">
      <c r="E500" s="55"/>
    </row>
    <row r="501" spans="5:5" ht="30" customHeight="1" x14ac:dyDescent="0.3">
      <c r="E501" s="55"/>
    </row>
    <row r="502" spans="5:5" ht="30" customHeight="1" x14ac:dyDescent="0.3">
      <c r="E502" s="55"/>
    </row>
    <row r="503" spans="5:5" ht="30" customHeight="1" x14ac:dyDescent="0.3">
      <c r="E503" s="55"/>
    </row>
    <row r="504" spans="5:5" ht="30" customHeight="1" x14ac:dyDescent="0.3">
      <c r="E504" s="55"/>
    </row>
    <row r="505" spans="5:5" ht="30" customHeight="1" x14ac:dyDescent="0.3">
      <c r="E505" s="55"/>
    </row>
    <row r="506" spans="5:5" ht="30" customHeight="1" x14ac:dyDescent="0.3">
      <c r="E506" s="55"/>
    </row>
    <row r="507" spans="5:5" ht="30" customHeight="1" x14ac:dyDescent="0.3">
      <c r="E507" s="55"/>
    </row>
    <row r="508" spans="5:5" ht="30" customHeight="1" x14ac:dyDescent="0.3">
      <c r="E508" s="55"/>
    </row>
    <row r="509" spans="5:5" ht="30" customHeight="1" x14ac:dyDescent="0.3">
      <c r="E509" s="55"/>
    </row>
    <row r="510" spans="5:5" ht="30" customHeight="1" x14ac:dyDescent="0.3">
      <c r="E510" s="55"/>
    </row>
    <row r="511" spans="5:5" ht="30" customHeight="1" x14ac:dyDescent="0.3">
      <c r="E511" s="55"/>
    </row>
    <row r="512" spans="5:5" ht="30" customHeight="1" x14ac:dyDescent="0.3">
      <c r="E512" s="55"/>
    </row>
    <row r="513" spans="5:5" ht="30" customHeight="1" x14ac:dyDescent="0.3">
      <c r="E513" s="55"/>
    </row>
    <row r="514" spans="5:5" ht="30" customHeight="1" x14ac:dyDescent="0.3">
      <c r="E514" s="55"/>
    </row>
    <row r="515" spans="5:5" ht="30" customHeight="1" x14ac:dyDescent="0.3">
      <c r="E515" s="55"/>
    </row>
    <row r="516" spans="5:5" ht="30" customHeight="1" x14ac:dyDescent="0.3">
      <c r="E516" s="55"/>
    </row>
    <row r="517" spans="5:5" ht="30" customHeight="1" x14ac:dyDescent="0.3">
      <c r="E517" s="55"/>
    </row>
    <row r="518" spans="5:5" ht="30" customHeight="1" x14ac:dyDescent="0.3">
      <c r="E518" s="55"/>
    </row>
    <row r="519" spans="5:5" ht="30" customHeight="1" x14ac:dyDescent="0.3">
      <c r="E519" s="55"/>
    </row>
    <row r="520" spans="5:5" ht="30" customHeight="1" x14ac:dyDescent="0.3">
      <c r="E520" s="55"/>
    </row>
    <row r="521" spans="5:5" ht="30" customHeight="1" x14ac:dyDescent="0.3">
      <c r="E521" s="55"/>
    </row>
    <row r="522" spans="5:5" ht="30" customHeight="1" x14ac:dyDescent="0.3">
      <c r="E522" s="55"/>
    </row>
    <row r="523" spans="5:5" ht="30" customHeight="1" x14ac:dyDescent="0.3">
      <c r="E523" s="55"/>
    </row>
    <row r="524" spans="5:5" ht="30" customHeight="1" x14ac:dyDescent="0.3">
      <c r="E524" s="55"/>
    </row>
    <row r="525" spans="5:5" ht="30" customHeight="1" x14ac:dyDescent="0.3">
      <c r="E525" s="55"/>
    </row>
    <row r="526" spans="5:5" ht="30" customHeight="1" x14ac:dyDescent="0.3">
      <c r="E526" s="55"/>
    </row>
    <row r="527" spans="5:5" ht="30" customHeight="1" x14ac:dyDescent="0.3">
      <c r="E527" s="55"/>
    </row>
    <row r="528" spans="5:5" ht="30" customHeight="1" x14ac:dyDescent="0.3">
      <c r="E528" s="55"/>
    </row>
    <row r="529" spans="5:5" ht="30" customHeight="1" x14ac:dyDescent="0.3">
      <c r="E529" s="55"/>
    </row>
    <row r="530" spans="5:5" ht="30" customHeight="1" x14ac:dyDescent="0.3">
      <c r="E530" s="55"/>
    </row>
    <row r="531" spans="5:5" ht="30" customHeight="1" x14ac:dyDescent="0.3">
      <c r="E531" s="55"/>
    </row>
    <row r="532" spans="5:5" ht="30" customHeight="1" x14ac:dyDescent="0.3">
      <c r="E532" s="55"/>
    </row>
    <row r="533" spans="5:5" ht="30" customHeight="1" x14ac:dyDescent="0.3">
      <c r="E533" s="55"/>
    </row>
    <row r="534" spans="5:5" ht="30" customHeight="1" x14ac:dyDescent="0.3">
      <c r="E534" s="55"/>
    </row>
    <row r="535" spans="5:5" ht="30" customHeight="1" x14ac:dyDescent="0.3">
      <c r="E535" s="55"/>
    </row>
    <row r="536" spans="5:5" ht="30" customHeight="1" x14ac:dyDescent="0.3">
      <c r="E536" s="55"/>
    </row>
    <row r="537" spans="5:5" ht="30" customHeight="1" x14ac:dyDescent="0.3">
      <c r="E537" s="55"/>
    </row>
    <row r="538" spans="5:5" ht="30" customHeight="1" x14ac:dyDescent="0.3">
      <c r="E538" s="55"/>
    </row>
    <row r="539" spans="5:5" ht="30" customHeight="1" x14ac:dyDescent="0.3">
      <c r="E539" s="55"/>
    </row>
    <row r="540" spans="5:5" ht="30" customHeight="1" x14ac:dyDescent="0.3">
      <c r="E540" s="55"/>
    </row>
    <row r="541" spans="5:5" ht="30" customHeight="1" x14ac:dyDescent="0.3">
      <c r="E541" s="55"/>
    </row>
    <row r="542" spans="5:5" ht="30" customHeight="1" x14ac:dyDescent="0.3">
      <c r="E542" s="55"/>
    </row>
    <row r="543" spans="5:5" ht="30" customHeight="1" x14ac:dyDescent="0.3">
      <c r="E543" s="55"/>
    </row>
    <row r="544" spans="5:5" ht="30" customHeight="1" x14ac:dyDescent="0.3">
      <c r="E544" s="55"/>
    </row>
    <row r="545" spans="5:5" ht="30" customHeight="1" x14ac:dyDescent="0.3">
      <c r="E545" s="55"/>
    </row>
    <row r="546" spans="5:5" ht="30" customHeight="1" x14ac:dyDescent="0.3">
      <c r="E546" s="55"/>
    </row>
    <row r="547" spans="5:5" ht="30" customHeight="1" x14ac:dyDescent="0.3">
      <c r="E547" s="55"/>
    </row>
    <row r="548" spans="5:5" ht="30" customHeight="1" x14ac:dyDescent="0.3">
      <c r="E548" s="55"/>
    </row>
    <row r="549" spans="5:5" ht="30" customHeight="1" x14ac:dyDescent="0.3">
      <c r="E549" s="55"/>
    </row>
    <row r="550" spans="5:5" ht="30" customHeight="1" x14ac:dyDescent="0.3">
      <c r="E550" s="55"/>
    </row>
    <row r="551" spans="5:5" ht="30" customHeight="1" x14ac:dyDescent="0.3">
      <c r="E551" s="55"/>
    </row>
    <row r="552" spans="5:5" ht="30" customHeight="1" x14ac:dyDescent="0.3">
      <c r="E552" s="55"/>
    </row>
    <row r="553" spans="5:5" ht="30" customHeight="1" x14ac:dyDescent="0.3">
      <c r="E553" s="55"/>
    </row>
    <row r="554" spans="5:5" ht="30" customHeight="1" x14ac:dyDescent="0.3">
      <c r="E554" s="55"/>
    </row>
    <row r="555" spans="5:5" ht="30" customHeight="1" x14ac:dyDescent="0.3">
      <c r="E555" s="55"/>
    </row>
    <row r="556" spans="5:5" ht="30" customHeight="1" x14ac:dyDescent="0.3">
      <c r="E556" s="55"/>
    </row>
    <row r="557" spans="5:5" ht="30" customHeight="1" x14ac:dyDescent="0.3">
      <c r="E557" s="55"/>
    </row>
    <row r="558" spans="5:5" ht="30" customHeight="1" x14ac:dyDescent="0.3">
      <c r="E558" s="55"/>
    </row>
    <row r="559" spans="5:5" ht="30" customHeight="1" x14ac:dyDescent="0.3">
      <c r="E559" s="55"/>
    </row>
    <row r="560" spans="5:5" ht="30" customHeight="1" x14ac:dyDescent="0.3">
      <c r="E560" s="55"/>
    </row>
    <row r="561" spans="5:5" ht="30" customHeight="1" x14ac:dyDescent="0.3">
      <c r="E561" s="55"/>
    </row>
    <row r="562" spans="5:5" ht="30" customHeight="1" x14ac:dyDescent="0.3">
      <c r="E562" s="55"/>
    </row>
    <row r="563" spans="5:5" ht="30" customHeight="1" x14ac:dyDescent="0.3">
      <c r="E563" s="55"/>
    </row>
    <row r="564" spans="5:5" ht="30" customHeight="1" x14ac:dyDescent="0.3">
      <c r="E564" s="55"/>
    </row>
    <row r="565" spans="5:5" ht="30" customHeight="1" x14ac:dyDescent="0.3">
      <c r="E565" s="55"/>
    </row>
    <row r="566" spans="5:5" ht="30" customHeight="1" x14ac:dyDescent="0.3">
      <c r="E566" s="55"/>
    </row>
    <row r="567" spans="5:5" ht="30" customHeight="1" x14ac:dyDescent="0.3">
      <c r="E567" s="55"/>
    </row>
    <row r="568" spans="5:5" ht="30" customHeight="1" x14ac:dyDescent="0.3">
      <c r="E568" s="55"/>
    </row>
    <row r="569" spans="5:5" ht="30" customHeight="1" x14ac:dyDescent="0.3">
      <c r="E569" s="55"/>
    </row>
    <row r="570" spans="5:5" ht="30" customHeight="1" x14ac:dyDescent="0.3">
      <c r="E570" s="55"/>
    </row>
    <row r="571" spans="5:5" ht="30" customHeight="1" x14ac:dyDescent="0.3">
      <c r="E571" s="55"/>
    </row>
    <row r="572" spans="5:5" ht="30" customHeight="1" x14ac:dyDescent="0.3">
      <c r="E572" s="55"/>
    </row>
    <row r="573" spans="5:5" ht="30" customHeight="1" x14ac:dyDescent="0.3">
      <c r="E573" s="55"/>
    </row>
    <row r="574" spans="5:5" ht="30" customHeight="1" x14ac:dyDescent="0.3">
      <c r="E574" s="55"/>
    </row>
    <row r="575" spans="5:5" ht="30" customHeight="1" x14ac:dyDescent="0.3">
      <c r="E575" s="55"/>
    </row>
    <row r="576" spans="5:5" ht="30" customHeight="1" x14ac:dyDescent="0.3">
      <c r="E576" s="55"/>
    </row>
    <row r="577" spans="5:5" ht="30" customHeight="1" x14ac:dyDescent="0.3">
      <c r="E577" s="55"/>
    </row>
    <row r="578" spans="5:5" ht="30" customHeight="1" x14ac:dyDescent="0.3">
      <c r="E578" s="55"/>
    </row>
    <row r="579" spans="5:5" ht="30" customHeight="1" x14ac:dyDescent="0.3">
      <c r="E579" s="55"/>
    </row>
    <row r="580" spans="5:5" ht="30" customHeight="1" x14ac:dyDescent="0.3">
      <c r="E580" s="55"/>
    </row>
    <row r="581" spans="5:5" ht="30" customHeight="1" x14ac:dyDescent="0.3">
      <c r="E581" s="55"/>
    </row>
    <row r="582" spans="5:5" ht="30" customHeight="1" x14ac:dyDescent="0.3">
      <c r="E582" s="55"/>
    </row>
    <row r="583" spans="5:5" ht="30" customHeight="1" x14ac:dyDescent="0.3">
      <c r="E583" s="55"/>
    </row>
    <row r="584" spans="5:5" ht="30" customHeight="1" x14ac:dyDescent="0.3">
      <c r="E584" s="55"/>
    </row>
    <row r="585" spans="5:5" ht="30" customHeight="1" x14ac:dyDescent="0.3">
      <c r="E585" s="55"/>
    </row>
    <row r="586" spans="5:5" ht="30" customHeight="1" x14ac:dyDescent="0.3">
      <c r="E586" s="55"/>
    </row>
    <row r="587" spans="5:5" ht="30" customHeight="1" x14ac:dyDescent="0.3">
      <c r="E587" s="55"/>
    </row>
    <row r="588" spans="5:5" ht="30" customHeight="1" x14ac:dyDescent="0.3">
      <c r="E588" s="55"/>
    </row>
    <row r="589" spans="5:5" ht="30" customHeight="1" x14ac:dyDescent="0.3">
      <c r="E589" s="55"/>
    </row>
    <row r="590" spans="5:5" ht="30" customHeight="1" x14ac:dyDescent="0.3">
      <c r="E590" s="55"/>
    </row>
    <row r="591" spans="5:5" ht="30" customHeight="1" x14ac:dyDescent="0.3">
      <c r="E591" s="55"/>
    </row>
    <row r="592" spans="5:5" ht="30" customHeight="1" x14ac:dyDescent="0.3">
      <c r="E592" s="55"/>
    </row>
    <row r="593" spans="5:5" ht="30" customHeight="1" x14ac:dyDescent="0.3">
      <c r="E593" s="55"/>
    </row>
    <row r="594" spans="5:5" ht="30" customHeight="1" x14ac:dyDescent="0.3">
      <c r="E594" s="55"/>
    </row>
    <row r="595" spans="5:5" ht="30" customHeight="1" x14ac:dyDescent="0.3">
      <c r="E595" s="55"/>
    </row>
    <row r="596" spans="5:5" ht="30" customHeight="1" x14ac:dyDescent="0.3">
      <c r="E596" s="55"/>
    </row>
    <row r="597" spans="5:5" ht="30" customHeight="1" x14ac:dyDescent="0.3">
      <c r="E597" s="55"/>
    </row>
    <row r="598" spans="5:5" ht="30" customHeight="1" x14ac:dyDescent="0.3">
      <c r="E598" s="55"/>
    </row>
    <row r="599" spans="5:5" ht="30" customHeight="1" x14ac:dyDescent="0.3">
      <c r="E599" s="55"/>
    </row>
    <row r="600" spans="5:5" ht="30" customHeight="1" x14ac:dyDescent="0.3">
      <c r="E600" s="55"/>
    </row>
    <row r="601" spans="5:5" ht="30" customHeight="1" x14ac:dyDescent="0.3">
      <c r="E601" s="55"/>
    </row>
    <row r="602" spans="5:5" ht="30" customHeight="1" x14ac:dyDescent="0.3">
      <c r="E602" s="55"/>
    </row>
    <row r="603" spans="5:5" ht="30" customHeight="1" x14ac:dyDescent="0.3">
      <c r="E603" s="55"/>
    </row>
    <row r="604" spans="5:5" ht="30" customHeight="1" x14ac:dyDescent="0.3">
      <c r="E604" s="55"/>
    </row>
    <row r="605" spans="5:5" ht="30" customHeight="1" x14ac:dyDescent="0.3">
      <c r="E605" s="55"/>
    </row>
    <row r="606" spans="5:5" ht="30" customHeight="1" x14ac:dyDescent="0.3">
      <c r="E606" s="55"/>
    </row>
    <row r="607" spans="5:5" ht="30" customHeight="1" x14ac:dyDescent="0.3">
      <c r="E607" s="55"/>
    </row>
    <row r="608" spans="5:5" ht="30" customHeight="1" x14ac:dyDescent="0.3">
      <c r="E608" s="55"/>
    </row>
    <row r="609" spans="5:5" ht="30" customHeight="1" x14ac:dyDescent="0.3">
      <c r="E609" s="55"/>
    </row>
    <row r="610" spans="5:5" ht="30" customHeight="1" x14ac:dyDescent="0.3">
      <c r="E610" s="55"/>
    </row>
    <row r="611" spans="5:5" ht="30" customHeight="1" x14ac:dyDescent="0.3">
      <c r="E611" s="55"/>
    </row>
    <row r="612" spans="5:5" ht="30" customHeight="1" x14ac:dyDescent="0.3">
      <c r="E612" s="55"/>
    </row>
    <row r="613" spans="5:5" ht="30" customHeight="1" x14ac:dyDescent="0.3">
      <c r="E613" s="55"/>
    </row>
    <row r="614" spans="5:5" ht="30" customHeight="1" x14ac:dyDescent="0.3">
      <c r="E614" s="55"/>
    </row>
    <row r="615" spans="5:5" ht="30" customHeight="1" x14ac:dyDescent="0.3">
      <c r="E615" s="55"/>
    </row>
    <row r="616" spans="5:5" ht="30" customHeight="1" x14ac:dyDescent="0.3">
      <c r="E616" s="55"/>
    </row>
    <row r="617" spans="5:5" ht="30" customHeight="1" x14ac:dyDescent="0.3">
      <c r="E617" s="55"/>
    </row>
    <row r="618" spans="5:5" ht="30" customHeight="1" x14ac:dyDescent="0.3">
      <c r="E618" s="55"/>
    </row>
    <row r="619" spans="5:5" ht="30" customHeight="1" x14ac:dyDescent="0.3">
      <c r="E619" s="55"/>
    </row>
    <row r="620" spans="5:5" ht="30" customHeight="1" x14ac:dyDescent="0.3">
      <c r="E620" s="55"/>
    </row>
    <row r="621" spans="5:5" ht="30" customHeight="1" x14ac:dyDescent="0.3">
      <c r="E621" s="55"/>
    </row>
    <row r="622" spans="5:5" ht="30" customHeight="1" x14ac:dyDescent="0.3">
      <c r="E622" s="55"/>
    </row>
    <row r="623" spans="5:5" ht="30" customHeight="1" x14ac:dyDescent="0.3">
      <c r="E623" s="55"/>
    </row>
    <row r="624" spans="5:5" ht="30" customHeight="1" x14ac:dyDescent="0.3">
      <c r="E624" s="55"/>
    </row>
    <row r="625" spans="5:5" ht="30" customHeight="1" x14ac:dyDescent="0.3">
      <c r="E625" s="55"/>
    </row>
    <row r="626" spans="5:5" ht="30" customHeight="1" x14ac:dyDescent="0.3">
      <c r="E626" s="55"/>
    </row>
    <row r="627" spans="5:5" ht="30" customHeight="1" x14ac:dyDescent="0.3">
      <c r="E627" s="55"/>
    </row>
    <row r="628" spans="5:5" ht="30" customHeight="1" x14ac:dyDescent="0.3">
      <c r="E628" s="55"/>
    </row>
    <row r="629" spans="5:5" ht="30" customHeight="1" x14ac:dyDescent="0.3">
      <c r="E629" s="55"/>
    </row>
    <row r="630" spans="5:5" ht="30" customHeight="1" x14ac:dyDescent="0.3">
      <c r="E630" s="55"/>
    </row>
    <row r="631" spans="5:5" ht="30" customHeight="1" x14ac:dyDescent="0.3">
      <c r="E631" s="55"/>
    </row>
    <row r="632" spans="5:5" ht="30" customHeight="1" x14ac:dyDescent="0.3">
      <c r="E632" s="55"/>
    </row>
    <row r="633" spans="5:5" ht="30" customHeight="1" x14ac:dyDescent="0.3">
      <c r="E633" s="55"/>
    </row>
    <row r="634" spans="5:5" ht="30" customHeight="1" x14ac:dyDescent="0.3">
      <c r="E634" s="55"/>
    </row>
    <row r="635" spans="5:5" ht="30" customHeight="1" x14ac:dyDescent="0.3">
      <c r="E635" s="55"/>
    </row>
    <row r="636" spans="5:5" ht="30" customHeight="1" x14ac:dyDescent="0.3">
      <c r="E636" s="55"/>
    </row>
    <row r="637" spans="5:5" ht="30" customHeight="1" x14ac:dyDescent="0.3">
      <c r="E637" s="55"/>
    </row>
    <row r="638" spans="5:5" ht="30" customHeight="1" x14ac:dyDescent="0.3">
      <c r="E638" s="55"/>
    </row>
    <row r="639" spans="5:5" ht="30" customHeight="1" x14ac:dyDescent="0.3">
      <c r="E639" s="55"/>
    </row>
    <row r="640" spans="5:5" ht="30" customHeight="1" x14ac:dyDescent="0.3">
      <c r="E640" s="55"/>
    </row>
    <row r="641" spans="5:5" ht="30" customHeight="1" x14ac:dyDescent="0.3">
      <c r="E641" s="55"/>
    </row>
    <row r="642" spans="5:5" ht="30" customHeight="1" x14ac:dyDescent="0.3">
      <c r="E642" s="55"/>
    </row>
    <row r="643" spans="5:5" ht="30" customHeight="1" x14ac:dyDescent="0.3">
      <c r="E643" s="55"/>
    </row>
    <row r="644" spans="5:5" ht="30" customHeight="1" x14ac:dyDescent="0.3">
      <c r="E644" s="55"/>
    </row>
    <row r="645" spans="5:5" ht="30" customHeight="1" x14ac:dyDescent="0.3">
      <c r="E645" s="55"/>
    </row>
    <row r="646" spans="5:5" ht="30" customHeight="1" x14ac:dyDescent="0.3">
      <c r="E646" s="55"/>
    </row>
    <row r="647" spans="5:5" ht="30" customHeight="1" x14ac:dyDescent="0.3">
      <c r="E647" s="55"/>
    </row>
    <row r="648" spans="5:5" ht="30" customHeight="1" x14ac:dyDescent="0.3">
      <c r="E648" s="55"/>
    </row>
    <row r="649" spans="5:5" ht="30" customHeight="1" x14ac:dyDescent="0.3">
      <c r="E649" s="55"/>
    </row>
    <row r="650" spans="5:5" ht="30" customHeight="1" x14ac:dyDescent="0.3">
      <c r="E650" s="55"/>
    </row>
    <row r="651" spans="5:5" ht="30" customHeight="1" x14ac:dyDescent="0.3">
      <c r="E651" s="55"/>
    </row>
    <row r="652" spans="5:5" ht="30" customHeight="1" x14ac:dyDescent="0.3">
      <c r="E652" s="55"/>
    </row>
    <row r="653" spans="5:5" ht="30" customHeight="1" x14ac:dyDescent="0.3">
      <c r="E653" s="55"/>
    </row>
    <row r="654" spans="5:5" ht="30" customHeight="1" x14ac:dyDescent="0.3">
      <c r="E654" s="55"/>
    </row>
    <row r="655" spans="5:5" ht="30" customHeight="1" x14ac:dyDescent="0.3">
      <c r="E655" s="55"/>
    </row>
    <row r="656" spans="5:5" ht="30" customHeight="1" x14ac:dyDescent="0.3">
      <c r="E656" s="55"/>
    </row>
    <row r="657" spans="5:5" ht="30" customHeight="1" x14ac:dyDescent="0.3">
      <c r="E657" s="55"/>
    </row>
    <row r="658" spans="5:5" ht="30" customHeight="1" x14ac:dyDescent="0.3">
      <c r="E658" s="55"/>
    </row>
    <row r="659" spans="5:5" ht="30" customHeight="1" x14ac:dyDescent="0.3">
      <c r="E659" s="55"/>
    </row>
    <row r="660" spans="5:5" ht="30" customHeight="1" x14ac:dyDescent="0.3">
      <c r="E660" s="55"/>
    </row>
    <row r="661" spans="5:5" ht="30" customHeight="1" x14ac:dyDescent="0.3">
      <c r="E661" s="55"/>
    </row>
    <row r="662" spans="5:5" ht="30" customHeight="1" x14ac:dyDescent="0.3">
      <c r="E662" s="55"/>
    </row>
    <row r="663" spans="5:5" ht="30" customHeight="1" x14ac:dyDescent="0.3">
      <c r="E663" s="55"/>
    </row>
    <row r="664" spans="5:5" ht="30" customHeight="1" x14ac:dyDescent="0.3">
      <c r="E664" s="55"/>
    </row>
    <row r="665" spans="5:5" ht="30" customHeight="1" x14ac:dyDescent="0.3">
      <c r="E665" s="55"/>
    </row>
    <row r="666" spans="5:5" ht="30" customHeight="1" x14ac:dyDescent="0.3">
      <c r="E666" s="55"/>
    </row>
    <row r="667" spans="5:5" ht="30" customHeight="1" x14ac:dyDescent="0.3">
      <c r="E667" s="55"/>
    </row>
    <row r="668" spans="5:5" ht="30" customHeight="1" x14ac:dyDescent="0.3">
      <c r="E668" s="55"/>
    </row>
    <row r="669" spans="5:5" ht="30" customHeight="1" x14ac:dyDescent="0.3">
      <c r="E669" s="55"/>
    </row>
    <row r="670" spans="5:5" ht="30" customHeight="1" x14ac:dyDescent="0.3">
      <c r="E670" s="55"/>
    </row>
    <row r="671" spans="5:5" ht="30" customHeight="1" x14ac:dyDescent="0.3">
      <c r="E671" s="55"/>
    </row>
    <row r="672" spans="5:5" ht="30" customHeight="1" x14ac:dyDescent="0.3">
      <c r="E672" s="55">
        <f>'[1]Supplier Tab'!P336</f>
        <v>0</v>
      </c>
    </row>
    <row r="673" spans="5:5" ht="30" customHeight="1" x14ac:dyDescent="0.3">
      <c r="E673" s="55">
        <f>'[1]Supplier Tab'!P337</f>
        <v>0</v>
      </c>
    </row>
    <row r="674" spans="5:5" ht="30" customHeight="1" x14ac:dyDescent="0.3">
      <c r="E674" s="55">
        <f>'[1]Supplier Tab'!P338</f>
        <v>0</v>
      </c>
    </row>
    <row r="675" spans="5:5" ht="30" customHeight="1" x14ac:dyDescent="0.3">
      <c r="E675" s="55">
        <f>'[1]Supplier Tab'!P339</f>
        <v>0</v>
      </c>
    </row>
    <row r="676" spans="5:5" ht="30" customHeight="1" x14ac:dyDescent="0.3">
      <c r="E676" s="55">
        <f>'[1]Supplier Tab'!P340</f>
        <v>0</v>
      </c>
    </row>
    <row r="677" spans="5:5" ht="30" customHeight="1" x14ac:dyDescent="0.3">
      <c r="E677" s="62">
        <f>'[1]Supplier Tab'!P341</f>
        <v>0</v>
      </c>
    </row>
    <row r="678" spans="5:5" ht="30" customHeight="1" x14ac:dyDescent="0.3">
      <c r="E678" s="62">
        <f>'[1]Supplier Tab'!P342</f>
        <v>0</v>
      </c>
    </row>
    <row r="679" spans="5:5" ht="30" customHeight="1" x14ac:dyDescent="0.3">
      <c r="E679" s="62">
        <f>'[1]Supplier Tab'!P343</f>
        <v>0</v>
      </c>
    </row>
    <row r="680" spans="5:5" ht="30" customHeight="1" x14ac:dyDescent="0.3">
      <c r="E680" s="62">
        <f>'[1]Supplier Tab'!P344</f>
        <v>0</v>
      </c>
    </row>
    <row r="681" spans="5:5" ht="30" customHeight="1" x14ac:dyDescent="0.3">
      <c r="E681" s="62">
        <f>'[1]Supplier Tab'!P345</f>
        <v>0</v>
      </c>
    </row>
    <row r="682" spans="5:5" ht="30" customHeight="1" x14ac:dyDescent="0.3">
      <c r="E682" s="62">
        <f>'[1]Supplier Tab'!P346</f>
        <v>0</v>
      </c>
    </row>
    <row r="683" spans="5:5" ht="30" customHeight="1" x14ac:dyDescent="0.3"/>
    <row r="684" spans="5:5" ht="30" customHeight="1" x14ac:dyDescent="0.3"/>
    <row r="685" spans="5:5" ht="30" customHeight="1" x14ac:dyDescent="0.3"/>
    <row r="686" spans="5:5" ht="30" customHeight="1" x14ac:dyDescent="0.3"/>
    <row r="687" spans="5:5" ht="30" customHeight="1" x14ac:dyDescent="0.3"/>
    <row r="688" spans="5:5" ht="30" customHeight="1" x14ac:dyDescent="0.3"/>
    <row r="689" ht="30" customHeight="1" x14ac:dyDescent="0.3"/>
    <row r="690" ht="30" customHeight="1" x14ac:dyDescent="0.3"/>
    <row r="691" ht="30" customHeight="1" x14ac:dyDescent="0.3"/>
    <row r="692" ht="30" customHeight="1" x14ac:dyDescent="0.3"/>
    <row r="693" ht="30" customHeight="1" x14ac:dyDescent="0.3"/>
    <row r="694" ht="30" customHeight="1" x14ac:dyDescent="0.3"/>
    <row r="695" ht="30" customHeight="1" x14ac:dyDescent="0.3"/>
    <row r="696" ht="30" customHeight="1" x14ac:dyDescent="0.3"/>
    <row r="697" x14ac:dyDescent="0.3"/>
    <row r="698" x14ac:dyDescent="0.3"/>
    <row r="699" x14ac:dyDescent="0.3"/>
    <row r="700" x14ac:dyDescent="0.3"/>
    <row r="701" x14ac:dyDescent="0.3"/>
    <row r="702" x14ac:dyDescent="0.3"/>
    <row r="703" x14ac:dyDescent="0.3"/>
    <row r="704" x14ac:dyDescent="0.3"/>
    <row r="705" x14ac:dyDescent="0.3"/>
    <row r="706" x14ac:dyDescent="0.3"/>
    <row r="707" x14ac:dyDescent="0.3"/>
    <row r="708" x14ac:dyDescent="0.3"/>
    <row r="709" x14ac:dyDescent="0.3"/>
    <row r="710" x14ac:dyDescent="0.3"/>
    <row r="711" x14ac:dyDescent="0.3"/>
    <row r="712" x14ac:dyDescent="0.3"/>
    <row r="713" x14ac:dyDescent="0.3"/>
    <row r="714" x14ac:dyDescent="0.3"/>
    <row r="715" x14ac:dyDescent="0.3"/>
    <row r="716" x14ac:dyDescent="0.3"/>
    <row r="717" x14ac:dyDescent="0.3"/>
    <row r="718" x14ac:dyDescent="0.3"/>
    <row r="719" x14ac:dyDescent="0.3"/>
    <row r="720" x14ac:dyDescent="0.3"/>
    <row r="721" x14ac:dyDescent="0.3"/>
    <row r="722" x14ac:dyDescent="0.3"/>
    <row r="723" x14ac:dyDescent="0.3"/>
    <row r="724" x14ac:dyDescent="0.3"/>
    <row r="725" x14ac:dyDescent="0.3"/>
    <row r="726" x14ac:dyDescent="0.3"/>
    <row r="727" x14ac:dyDescent="0.3"/>
    <row r="728" x14ac:dyDescent="0.3"/>
    <row r="729" x14ac:dyDescent="0.3"/>
    <row r="730" x14ac:dyDescent="0.3"/>
    <row r="731" x14ac:dyDescent="0.3"/>
    <row r="732" x14ac:dyDescent="0.3"/>
    <row r="733" x14ac:dyDescent="0.3"/>
    <row r="734" x14ac:dyDescent="0.3"/>
    <row r="735" x14ac:dyDescent="0.3"/>
    <row r="736" x14ac:dyDescent="0.3"/>
    <row r="737" x14ac:dyDescent="0.3"/>
    <row r="738" x14ac:dyDescent="0.3"/>
    <row r="739" x14ac:dyDescent="0.3"/>
    <row r="740" x14ac:dyDescent="0.3"/>
    <row r="741" x14ac:dyDescent="0.3"/>
    <row r="742" x14ac:dyDescent="0.3"/>
    <row r="743" x14ac:dyDescent="0.3"/>
    <row r="744" x14ac:dyDescent="0.3"/>
    <row r="745" x14ac:dyDescent="0.3"/>
    <row r="746" x14ac:dyDescent="0.3"/>
    <row r="747" x14ac:dyDescent="0.3"/>
    <row r="748" x14ac:dyDescent="0.3"/>
    <row r="749" x14ac:dyDescent="0.3"/>
    <row r="750" x14ac:dyDescent="0.3"/>
    <row r="751" x14ac:dyDescent="0.3"/>
    <row r="752" x14ac:dyDescent="0.3"/>
    <row r="753" x14ac:dyDescent="0.3"/>
    <row r="754" x14ac:dyDescent="0.3"/>
    <row r="755" x14ac:dyDescent="0.3"/>
    <row r="756" x14ac:dyDescent="0.3"/>
    <row r="757" x14ac:dyDescent="0.3"/>
    <row r="758" x14ac:dyDescent="0.3"/>
    <row r="759" x14ac:dyDescent="0.3"/>
    <row r="760" x14ac:dyDescent="0.3"/>
    <row r="761" x14ac:dyDescent="0.3"/>
    <row r="762" x14ac:dyDescent="0.3"/>
    <row r="763" x14ac:dyDescent="0.3"/>
    <row r="764" x14ac:dyDescent="0.3"/>
    <row r="765" x14ac:dyDescent="0.3"/>
    <row r="766" x14ac:dyDescent="0.3"/>
    <row r="767" x14ac:dyDescent="0.3"/>
    <row r="768" x14ac:dyDescent="0.3"/>
    <row r="769" x14ac:dyDescent="0.3"/>
    <row r="770" x14ac:dyDescent="0.3"/>
    <row r="771" x14ac:dyDescent="0.3"/>
    <row r="772" x14ac:dyDescent="0.3"/>
    <row r="773" x14ac:dyDescent="0.3"/>
    <row r="774" x14ac:dyDescent="0.3"/>
    <row r="775" x14ac:dyDescent="0.3"/>
    <row r="776" x14ac:dyDescent="0.3"/>
    <row r="777" x14ac:dyDescent="0.3"/>
    <row r="778" x14ac:dyDescent="0.3"/>
    <row r="779" x14ac:dyDescent="0.3"/>
    <row r="780" x14ac:dyDescent="0.3"/>
    <row r="781" x14ac:dyDescent="0.3"/>
    <row r="782" x14ac:dyDescent="0.3"/>
    <row r="783" x14ac:dyDescent="0.3"/>
    <row r="784" x14ac:dyDescent="0.3"/>
    <row r="785" x14ac:dyDescent="0.3"/>
    <row r="786" x14ac:dyDescent="0.3"/>
    <row r="787" x14ac:dyDescent="0.3"/>
    <row r="788" x14ac:dyDescent="0.3"/>
    <row r="789" x14ac:dyDescent="0.3"/>
    <row r="790" x14ac:dyDescent="0.3"/>
    <row r="791" x14ac:dyDescent="0.3"/>
    <row r="792" x14ac:dyDescent="0.3"/>
    <row r="793" x14ac:dyDescent="0.3"/>
    <row r="794" x14ac:dyDescent="0.3"/>
    <row r="795" x14ac:dyDescent="0.3"/>
    <row r="796" x14ac:dyDescent="0.3"/>
    <row r="797" x14ac:dyDescent="0.3"/>
    <row r="798" x14ac:dyDescent="0.3"/>
    <row r="799" x14ac:dyDescent="0.3"/>
    <row r="800" x14ac:dyDescent="0.3"/>
    <row r="801" x14ac:dyDescent="0.3"/>
    <row r="802" x14ac:dyDescent="0.3"/>
    <row r="803" x14ac:dyDescent="0.3"/>
    <row r="804" x14ac:dyDescent="0.3"/>
    <row r="805" x14ac:dyDescent="0.3"/>
    <row r="806" x14ac:dyDescent="0.3"/>
    <row r="807" x14ac:dyDescent="0.3"/>
    <row r="808" x14ac:dyDescent="0.3"/>
    <row r="809" x14ac:dyDescent="0.3"/>
    <row r="810" x14ac:dyDescent="0.3"/>
    <row r="811" x14ac:dyDescent="0.3"/>
    <row r="812" x14ac:dyDescent="0.3"/>
    <row r="813" x14ac:dyDescent="0.3"/>
    <row r="814" x14ac:dyDescent="0.3"/>
    <row r="815" x14ac:dyDescent="0.3"/>
    <row r="816" x14ac:dyDescent="0.3"/>
    <row r="817" x14ac:dyDescent="0.3"/>
    <row r="818" x14ac:dyDescent="0.3"/>
    <row r="819" x14ac:dyDescent="0.3"/>
    <row r="820" x14ac:dyDescent="0.3"/>
    <row r="821" x14ac:dyDescent="0.3"/>
    <row r="822" x14ac:dyDescent="0.3"/>
    <row r="823" x14ac:dyDescent="0.3"/>
    <row r="824" x14ac:dyDescent="0.3"/>
    <row r="825" x14ac:dyDescent="0.3"/>
    <row r="826" x14ac:dyDescent="0.3"/>
    <row r="827" x14ac:dyDescent="0.3"/>
    <row r="828" x14ac:dyDescent="0.3"/>
    <row r="829" x14ac:dyDescent="0.3"/>
    <row r="830" x14ac:dyDescent="0.3"/>
    <row r="831" x14ac:dyDescent="0.3"/>
    <row r="832" x14ac:dyDescent="0.3"/>
    <row r="833" x14ac:dyDescent="0.3"/>
    <row r="834" x14ac:dyDescent="0.3"/>
    <row r="835" x14ac:dyDescent="0.3"/>
    <row r="836" x14ac:dyDescent="0.3"/>
    <row r="837" x14ac:dyDescent="0.3"/>
    <row r="838" x14ac:dyDescent="0.3"/>
    <row r="839" x14ac:dyDescent="0.3"/>
    <row r="840" x14ac:dyDescent="0.3"/>
    <row r="841" x14ac:dyDescent="0.3"/>
    <row r="842" x14ac:dyDescent="0.3"/>
    <row r="843" x14ac:dyDescent="0.3"/>
    <row r="844" x14ac:dyDescent="0.3"/>
    <row r="845" x14ac:dyDescent="0.3"/>
    <row r="846" x14ac:dyDescent="0.3"/>
    <row r="847" x14ac:dyDescent="0.3"/>
    <row r="848" x14ac:dyDescent="0.3"/>
    <row r="849" x14ac:dyDescent="0.3"/>
    <row r="850" x14ac:dyDescent="0.3"/>
    <row r="851" x14ac:dyDescent="0.3"/>
    <row r="852" x14ac:dyDescent="0.3"/>
    <row r="853" x14ac:dyDescent="0.3"/>
    <row r="854" x14ac:dyDescent="0.3"/>
    <row r="855" x14ac:dyDescent="0.3"/>
    <row r="856" x14ac:dyDescent="0.3"/>
    <row r="857" x14ac:dyDescent="0.3"/>
    <row r="858" x14ac:dyDescent="0.3"/>
    <row r="859" x14ac:dyDescent="0.3"/>
    <row r="860" x14ac:dyDescent="0.3"/>
    <row r="861" x14ac:dyDescent="0.3"/>
    <row r="862" x14ac:dyDescent="0.3"/>
    <row r="863" x14ac:dyDescent="0.3"/>
    <row r="864" x14ac:dyDescent="0.3"/>
    <row r="865" x14ac:dyDescent="0.3"/>
    <row r="866" x14ac:dyDescent="0.3"/>
    <row r="867" x14ac:dyDescent="0.3"/>
    <row r="868" x14ac:dyDescent="0.3"/>
    <row r="869" x14ac:dyDescent="0.3"/>
    <row r="870" x14ac:dyDescent="0.3"/>
    <row r="871" x14ac:dyDescent="0.3"/>
    <row r="872" x14ac:dyDescent="0.3"/>
    <row r="873" x14ac:dyDescent="0.3"/>
    <row r="874" x14ac:dyDescent="0.3"/>
    <row r="875" x14ac:dyDescent="0.3"/>
    <row r="876" x14ac:dyDescent="0.3"/>
    <row r="877" x14ac:dyDescent="0.3"/>
    <row r="878" x14ac:dyDescent="0.3"/>
    <row r="879" x14ac:dyDescent="0.3"/>
    <row r="880" x14ac:dyDescent="0.3"/>
    <row r="881" x14ac:dyDescent="0.3"/>
    <row r="882" x14ac:dyDescent="0.3"/>
    <row r="883" x14ac:dyDescent="0.3"/>
    <row r="884" x14ac:dyDescent="0.3"/>
    <row r="885" x14ac:dyDescent="0.3"/>
    <row r="886" x14ac:dyDescent="0.3"/>
    <row r="887" x14ac:dyDescent="0.3"/>
    <row r="888" x14ac:dyDescent="0.3"/>
    <row r="889" x14ac:dyDescent="0.3"/>
    <row r="890" x14ac:dyDescent="0.3"/>
    <row r="891" x14ac:dyDescent="0.3"/>
    <row r="892" x14ac:dyDescent="0.3"/>
    <row r="893" x14ac:dyDescent="0.3"/>
    <row r="894" x14ac:dyDescent="0.3"/>
    <row r="895" x14ac:dyDescent="0.3"/>
    <row r="896" x14ac:dyDescent="0.3"/>
    <row r="897" x14ac:dyDescent="0.3"/>
    <row r="898" x14ac:dyDescent="0.3"/>
    <row r="899" x14ac:dyDescent="0.3"/>
    <row r="900" x14ac:dyDescent="0.3"/>
    <row r="901" x14ac:dyDescent="0.3"/>
    <row r="902" x14ac:dyDescent="0.3"/>
    <row r="903" x14ac:dyDescent="0.3"/>
    <row r="904" x14ac:dyDescent="0.3"/>
    <row r="905" x14ac:dyDescent="0.3"/>
    <row r="906" x14ac:dyDescent="0.3"/>
    <row r="907" x14ac:dyDescent="0.3"/>
    <row r="908" x14ac:dyDescent="0.3"/>
    <row r="909" x14ac:dyDescent="0.3"/>
    <row r="910" x14ac:dyDescent="0.3"/>
    <row r="911" x14ac:dyDescent="0.3"/>
    <row r="912" x14ac:dyDescent="0.3"/>
    <row r="913" x14ac:dyDescent="0.3"/>
    <row r="914" x14ac:dyDescent="0.3"/>
    <row r="915" x14ac:dyDescent="0.3"/>
    <row r="916" x14ac:dyDescent="0.3"/>
    <row r="917" x14ac:dyDescent="0.3"/>
    <row r="918" x14ac:dyDescent="0.3"/>
    <row r="919" x14ac:dyDescent="0.3"/>
    <row r="920" x14ac:dyDescent="0.3"/>
    <row r="921" x14ac:dyDescent="0.3"/>
    <row r="922" x14ac:dyDescent="0.3"/>
    <row r="923" x14ac:dyDescent="0.3"/>
    <row r="924" x14ac:dyDescent="0.3"/>
    <row r="925" x14ac:dyDescent="0.3"/>
    <row r="926" x14ac:dyDescent="0.3"/>
    <row r="927" x14ac:dyDescent="0.3"/>
    <row r="928" x14ac:dyDescent="0.3"/>
    <row r="929" x14ac:dyDescent="0.3"/>
    <row r="930" x14ac:dyDescent="0.3"/>
    <row r="931" x14ac:dyDescent="0.3"/>
    <row r="932" x14ac:dyDescent="0.3"/>
    <row r="933" x14ac:dyDescent="0.3"/>
    <row r="934" x14ac:dyDescent="0.3"/>
    <row r="935" x14ac:dyDescent="0.3"/>
    <row r="936" x14ac:dyDescent="0.3"/>
    <row r="937" x14ac:dyDescent="0.3"/>
    <row r="938" x14ac:dyDescent="0.3"/>
    <row r="939" x14ac:dyDescent="0.3"/>
    <row r="940" x14ac:dyDescent="0.3"/>
    <row r="941" x14ac:dyDescent="0.3"/>
    <row r="942" x14ac:dyDescent="0.3"/>
    <row r="943" x14ac:dyDescent="0.3"/>
    <row r="944" x14ac:dyDescent="0.3"/>
    <row r="945" x14ac:dyDescent="0.3"/>
    <row r="946" x14ac:dyDescent="0.3"/>
    <row r="947" x14ac:dyDescent="0.3"/>
    <row r="948" x14ac:dyDescent="0.3"/>
    <row r="949" x14ac:dyDescent="0.3"/>
    <row r="950" x14ac:dyDescent="0.3"/>
    <row r="951" x14ac:dyDescent="0.3"/>
    <row r="952" x14ac:dyDescent="0.3"/>
    <row r="953" x14ac:dyDescent="0.3"/>
    <row r="954" x14ac:dyDescent="0.3"/>
    <row r="955" x14ac:dyDescent="0.3"/>
    <row r="956" x14ac:dyDescent="0.3"/>
    <row r="957" x14ac:dyDescent="0.3"/>
    <row r="958" x14ac:dyDescent="0.3"/>
    <row r="959" x14ac:dyDescent="0.3"/>
    <row r="960" x14ac:dyDescent="0.3"/>
    <row r="961" x14ac:dyDescent="0.3"/>
    <row r="962" x14ac:dyDescent="0.3"/>
    <row r="963" x14ac:dyDescent="0.3"/>
    <row r="964" x14ac:dyDescent="0.3"/>
    <row r="965" x14ac:dyDescent="0.3"/>
    <row r="966" x14ac:dyDescent="0.3"/>
    <row r="967" x14ac:dyDescent="0.3"/>
    <row r="968" x14ac:dyDescent="0.3"/>
    <row r="969" x14ac:dyDescent="0.3"/>
    <row r="970" x14ac:dyDescent="0.3"/>
    <row r="971" x14ac:dyDescent="0.3"/>
    <row r="972" x14ac:dyDescent="0.3"/>
    <row r="973" x14ac:dyDescent="0.3"/>
    <row r="974" x14ac:dyDescent="0.3"/>
    <row r="975" x14ac:dyDescent="0.3"/>
    <row r="976" x14ac:dyDescent="0.3"/>
    <row r="977" x14ac:dyDescent="0.3"/>
    <row r="978" x14ac:dyDescent="0.3"/>
    <row r="979" x14ac:dyDescent="0.3"/>
    <row r="980" x14ac:dyDescent="0.3"/>
    <row r="981" x14ac:dyDescent="0.3"/>
    <row r="982" x14ac:dyDescent="0.3"/>
    <row r="983" x14ac:dyDescent="0.3"/>
    <row r="984" x14ac:dyDescent="0.3"/>
    <row r="985" x14ac:dyDescent="0.3"/>
    <row r="986" x14ac:dyDescent="0.3"/>
    <row r="987" x14ac:dyDescent="0.3"/>
    <row r="988" x14ac:dyDescent="0.3"/>
    <row r="989" x14ac:dyDescent="0.3"/>
    <row r="990" x14ac:dyDescent="0.3"/>
    <row r="991" x14ac:dyDescent="0.3"/>
    <row r="992" x14ac:dyDescent="0.3"/>
    <row r="993" x14ac:dyDescent="0.3"/>
    <row r="994" x14ac:dyDescent="0.3"/>
    <row r="995" x14ac:dyDescent="0.3"/>
    <row r="996" x14ac:dyDescent="0.3"/>
    <row r="997" x14ac:dyDescent="0.3"/>
    <row r="998" x14ac:dyDescent="0.3"/>
    <row r="999" x14ac:dyDescent="0.3"/>
    <row r="1000" x14ac:dyDescent="0.3"/>
    <row r="1001" x14ac:dyDescent="0.3"/>
    <row r="1002" x14ac:dyDescent="0.3"/>
  </sheetData>
  <sheetProtection formatCells="0" formatColumns="0" formatRows="0" insertColumns="0" insertRows="0" insertHyperlinks="0" deleteColumns="0" deleteRows="0" selectLockedCells="1" sort="0" autoFilter="0" pivotTables="0"/>
  <protectedRanges>
    <protectedRange password="DAE1" sqref="I3 I27:I28 I5:I6 I11:I16 I30:I39 I8 I18:I25" name="Range1_11"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H3 G34:G35 H30:H33 H27:H28 H5:H6 H11:H16 H36:H39 H8 H18:H25" name="Range1_12"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G3 F34:F35 G30:G33 G27:G28 G5:G6 G11:G16 G36:G39 G8 G18:G25" name="Range1_13"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F3 F30:F33 F27:F28 F5:F6 F11:F16 F36:F39 F8 F18:F25" name="Range1_14"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E18:E40 E2:E16" name="Range1_15"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D2:D40" name="Range1_16"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B2:B40" name="Range1_17"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C25:C40 C14:C22 C2:C12" name="Range1_18"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F9:I10" name="Range1_5"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F26:I26" name="Range1_4"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I2" name="Range1_11_2"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H2" name="Range1_12_2"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I7" name="Range1_11_2_2"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H7" name="Range1_12_2_2"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G7" name="Range1_13_2_2"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F7" name="Range1_14_1_1"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I40" name="Range1_11_4_1"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H40" name="Range1_12_4_1"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G40" name="Range1_13_4_1"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 password="DAE1" sqref="F40" name="Range1_14_3_1" securityDescriptor="O:WDG:WDD:(A;;CC;;;S-1-5-21-326852099-1603424837-312552118-12458)(A;;CC;;;S-1-5-21-326852099-1603424837-312552118-656635)(A;;CC;;;S-1-5-21-326852099-1603424837-312552118-1366100)(A;;CC;;;S-1-5-21-326852099-1603424837-312552118-5419)(A;;CC;;;S-1-5-21-326852099-1603424837-312552118-12270)(A;;CC;;;S-1-5-21-326852099-1603424837-312552118-592712)(A;;CC;;;S-1-5-21-326852099-1603424837-312552118-12119)(A;;CC;;;S-1-5-21-326852099-1603424837-312552118-7810)(A;;CC;;;S-1-5-21-326852099-1603424837-312552118-12692)(A;;CC;;;S-1-5-21-326852099-1603424837-312552118-12152)(A;;CC;;;S-1-5-21-326852099-1603424837-312552118-1381250)(A;;CC;;;S-1-5-21-326852099-1603424837-312552118-236294)(A;;CC;;;S-1-5-21-326852099-1603424837-312552118-87506)(A;;CC;;;S-1-5-21-326852099-1603424837-312552118-12135)(A;;CC;;;S-1-5-21-326852099-1603424837-312552118-12123)(A;;CC;;;S-1-5-21-326852099-1603424837-312552118-631348)(A;;CC;;;S-1-5-21-326852099-1603424837-312552118-164485)(A;;CC;;;S-1-5-21-326852099-1603424837-312552118-14136)(A;;CC;;;S-1-5-21-326852099-1603424837-312552118-1328774)(A;;CC;;;S-1-5-21-326852099-1603424837-312552118-491847)(A;;CC;;;S-1-5-21-326852099-1603424837-312552118-601847)(A;;CC;;;S-1-5-21-326852099-1603424837-312552118-164785)(A;;CC;;;S-1-5-21-326852099-1603424837-312552118-267813)(A;;CC;;;S-1-5-21-326852099-1603424837-312552118-35538)(A;;CC;;;S-1-5-21-326852099-1603424837-312552118-16584)(A;;CC;;;S-1-5-21-326852099-1603424837-312552118-381457)(A;;CC;;;S-1-5-21-326852099-1603424837-312552118-299777)(A;;CC;;;S-1-5-21-326852099-1603424837-312552118-499735)(A;;CC;;;S-1-5-21-326852099-1603424837-312552118-641941)(A;;CC;;;S-1-5-21-326852099-1603424837-312552118-347625)(A;;CC;;;S-1-5-21-326852099-1603424837-312552118-164502)(A;;CC;;;S-1-5-21-326852099-1603424837-312552118-19220)(A;;CC;;;S-1-5-21-326852099-1603424837-312552118-306177)(A;;CC;;;S-1-5-21-326852099-1603424837-312552118-433821)(A;;CC;;;S-1-5-21-326852099-1603424837-312552118-400340)(A;;CC;;;S-1-5-21-326852099-1603424837-312552118-977525)(A;;CC;;;S-1-5-21-326852099-1603424837-312552118-692706)(A;;CC;;;S-1-5-21-326852099-1603424837-312552118-12074)(A;;CC;;;S-1-5-21-326852099-1603424837-312552118-659329)(A;;CC;;;S-1-5-21-326852099-1603424837-312552118-378924)(A;;CC;;;S-1-5-21-326852099-1603424837-312552118-1294939)(A;;CC;;;S-1-5-21-326852099-1603424837-312552118-1309228)(A;;CC;;;S-1-5-21-326852099-1603424837-312552118-275199)(A;;CC;;;S-1-5-21-326852099-1603424837-312552118-724743)(A;;CC;;;S-1-5-21-326852099-1603424837-312552118-292788)(A;;CC;;;S-1-5-21-326852099-1603424837-312552118-649618)(A;;CC;;;S-1-5-21-326852099-1603424837-312552118-621582)(A;;CC;;;S-1-5-21-326852099-1603424837-312552118-12196)(A;;CC;;;S-1-5-21-326852099-1603424837-312552118-643688)(A;;CC;;;S-1-5-21-326852099-1603424837-312552118-1171314)(A;;CC;;;S-1-5-21-326852099-1603424837-312552118-467267)(A;;CC;;;S-1-5-21-326852099-1603424837-312552118-1480888)(A;;CC;;;S-1-5-21-326852099-1603424837-312552118-474379)(A;;CC;;;S-1-5-21-326852099-1603424837-312552118-600030)(A;;CC;;;S-1-5-21-326852099-1603424837-312552118-605501)(A;;CC;;;S-1-5-21-326852099-1603424837-312552118-654847)(A;;CC;;;S-1-5-21-326852099-1603424837-312552118-1308994)(A;;CC;;;S-1-5-21-326852099-1603424837-312552118-186047)(A;;CC;;;S-1-5-21-326852099-1603424837-312552118-155177)(A;;CC;;;S-1-5-21-326852099-1603424837-312552118-457265)(A;;CC;;;S-1-5-21-326852099-1603424837-312552118-19437)(A;;CC;;;S-1-5-21-326852099-1603424837-312552118-288356)(A;;CC;;;S-1-5-21-326852099-1603424837-312552118-593595)(A;;CC;;;S-1-5-21-326852099-1603424837-312552118-436294)(A;;CC;;;S-1-5-21-326852099-1603424837-312552118-1367070)(A;;CC;;;S-1-5-21-326852099-1603424837-312552118-592531)(A;;CC;;;S-1-5-21-326852099-1603424837-312552118-10877)(A;;CC;;;S-1-5-21-326852099-1603424837-312552118-1377494)(A;;CC;;;S-1-5-21-326852099-1603424837-312552118-10089)(A;;CC;;;S-1-5-21-326852099-1603424837-312552118-587991)"/>
  </protectedRanges>
  <autoFilter ref="A1:I684" xr:uid="{00000000-0009-0000-0000-000005000000}"/>
  <dataValidations count="4">
    <dataValidation type="list" allowBlank="1" showInputMessage="1" showErrorMessage="1" sqref="D2:D40" xr:uid="{B830C4BF-4DF3-4E14-827B-F4E14708A86B}">
      <formula1>$W$8:$W$11</formula1>
    </dataValidation>
    <dataValidation type="textLength" operator="equal" allowBlank="1" showInputMessage="1" showErrorMessage="1" sqref="A202:A65237" xr:uid="{426B4E56-99D4-435D-816F-8B80D5AD2315}">
      <formula1>10</formula1>
    </dataValidation>
    <dataValidation allowBlank="1" showInputMessage="1" showErrorMessage="1" promptTitle="Right ALT + ENTER to add lines" sqref="E683:E65237 C202:D65237" xr:uid="{E7926F1D-CF96-4583-816A-F03C2D80D8F5}"/>
    <dataValidation type="textLength" operator="equal" allowBlank="1" showInputMessage="1" showErrorMessage="1" sqref="B202:B65237" xr:uid="{79941B89-2E04-4146-BF02-E518607CBC57}">
      <formula1>6</formula1>
    </dataValidation>
  </dataValidations>
  <hyperlinks>
    <hyperlink ref="I3" r:id="rId1" xr:uid="{821682D8-8B46-4702-9A7A-0658E37D4070}"/>
    <hyperlink ref="I5" r:id="rId2" xr:uid="{83429EFF-D973-4982-AE9D-19BF44E3AD43}"/>
    <hyperlink ref="I6" r:id="rId3" xr:uid="{E38B8BE8-CB07-4945-92BF-777221FF4C2C}"/>
    <hyperlink ref="I8" r:id="rId4" xr:uid="{3ED75CF1-84F9-4862-9BB3-EA546C4D2161}"/>
    <hyperlink ref="I11" r:id="rId5" xr:uid="{41979764-FBC1-4180-A109-5624760FD963}"/>
    <hyperlink ref="I12" r:id="rId6" xr:uid="{C69EDCE3-0FD9-4E6F-BCE5-1865E71928E6}"/>
    <hyperlink ref="I13" r:id="rId7" xr:uid="{7AFBC320-4B2E-4BDE-925D-D09E27BB3C4D}"/>
    <hyperlink ref="I14" r:id="rId8" xr:uid="{07BFCB81-8203-421C-8558-35522E00659D}"/>
    <hyperlink ref="I15" r:id="rId9" xr:uid="{30996881-9667-4327-9F76-57DA6D853783}"/>
    <hyperlink ref="I16" r:id="rId10" xr:uid="{27FCAA2B-06C1-4FEE-897E-5488F1C902C8}"/>
    <hyperlink ref="I18" r:id="rId11" xr:uid="{FA2E027B-42A0-4287-AB85-A20B0204DF90}"/>
    <hyperlink ref="I19" r:id="rId12" xr:uid="{9DD34225-6104-4911-BD5B-FBFAEC59DEC7}"/>
    <hyperlink ref="I20" r:id="rId13" xr:uid="{227F02F4-4BD9-4CF4-8A7B-007F4AC500C5}"/>
    <hyperlink ref="I21" r:id="rId14" xr:uid="{AABD5751-2BEA-4D77-A85A-026C6CD8E988}"/>
    <hyperlink ref="I23" r:id="rId15" xr:uid="{37F2139A-CB77-457B-ACAF-000026B10C52}"/>
    <hyperlink ref="I25" r:id="rId16" xr:uid="{182C0914-D09E-4D27-B8FB-1AC4C5CDA1A8}"/>
    <hyperlink ref="I27" r:id="rId17" xr:uid="{C76ABEA4-5F38-484F-A4EF-653C8C28393E}"/>
    <hyperlink ref="I28" r:id="rId18" xr:uid="{FC5424D9-AE05-4172-9FCA-0E4DDF23EA78}"/>
    <hyperlink ref="I30" r:id="rId19" xr:uid="{E83FFB82-5D3C-4AC6-B51C-28100E369108}"/>
    <hyperlink ref="I31" r:id="rId20" xr:uid="{1A4C83E6-4C3D-4B0F-825A-37B6F2C0C396}"/>
    <hyperlink ref="I32" r:id="rId21" xr:uid="{30F25023-68BD-4829-853D-5C0370052EB3}"/>
    <hyperlink ref="I33" r:id="rId22" xr:uid="{09281005-1EB7-4DDC-8C65-24657F0D57B9}"/>
    <hyperlink ref="I34" r:id="rId23" xr:uid="{2573BB9E-F599-4076-9589-D792331B83C8}"/>
    <hyperlink ref="I36" r:id="rId24" xr:uid="{D5AB09D2-41E7-4230-9676-06A830EF06E8}"/>
    <hyperlink ref="I37" r:id="rId25" xr:uid="{F4A3A976-BC7D-43C0-877E-871FE6A69241}"/>
    <hyperlink ref="I38" r:id="rId26" xr:uid="{6128C349-6A06-4B9B-9BD3-1E8C0EBEE74A}"/>
    <hyperlink ref="I29" r:id="rId27" xr:uid="{9F71DD82-14A6-45FD-881C-A5106B40BE0D}"/>
    <hyperlink ref="I17" r:id="rId28" xr:uid="{1932B37E-1F97-4DF9-880D-1A16A9FA250C}"/>
    <hyperlink ref="I35" r:id="rId29" xr:uid="{2754CE2D-1EC5-460E-8878-1E9A2E32639E}"/>
    <hyperlink ref="I24" r:id="rId30" xr:uid="{EEA5E8F2-A10D-4F16-967C-9DCCB4962226}"/>
    <hyperlink ref="I4" r:id="rId31" xr:uid="{1B368A67-CF8E-46BC-82D1-5DE4BAD17281}"/>
    <hyperlink ref="I9" r:id="rId32" xr:uid="{E53AB854-B358-436A-A5FB-7CA12A00F4ED}"/>
    <hyperlink ref="I10" r:id="rId33" xr:uid="{F55D1FF5-1C33-46A2-8776-F003964E1101}"/>
    <hyperlink ref="I26" r:id="rId34" xr:uid="{647AADF2-92AD-4CC5-8FA1-0866BA2F6202}"/>
    <hyperlink ref="I2" r:id="rId35" xr:uid="{5B583061-2E19-4C3C-A05D-89009D5760CE}"/>
    <hyperlink ref="I7" r:id="rId36" xr:uid="{7042DA66-99C9-47A0-97EC-B65F2753A8A6}"/>
    <hyperlink ref="I40" r:id="rId37" xr:uid="{19C3FA42-6043-4FF5-9431-1140798B0AA4}"/>
    <hyperlink ref="I22" r:id="rId38" display="mailto:rusty.pugh@kubota.com" xr:uid="{3213C6E2-3AC9-47B8-B152-28FAA2C76F4B}"/>
    <hyperlink ref="I39" r:id="rId39" xr:uid="{07170F03-71D2-4E7D-8EBB-EC1EB50527B5}"/>
  </hyperlinks>
  <printOptions horizontalCentered="1"/>
  <pageMargins left="0.25" right="0.25" top="0.75" bottom="0.75" header="0.3" footer="0.3"/>
  <pageSetup scale="37" fitToHeight="0" orientation="landscape" r:id="rId4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DCDF4F-683B-49E9-8468-C685812C59E8}">
  <dimension ref="A1:BD580"/>
  <sheetViews>
    <sheetView zoomScale="80" zoomScaleNormal="80" workbookViewId="0">
      <selection activeCell="D2" sqref="D2:E2"/>
    </sheetView>
  </sheetViews>
  <sheetFormatPr defaultRowHeight="15" x14ac:dyDescent="0.25"/>
  <cols>
    <col min="1" max="1" width="51.21875" style="146" customWidth="1"/>
    <col min="2" max="3" width="57.44140625" style="118" customWidth="1"/>
    <col min="4" max="4" width="67.21875" style="118" customWidth="1"/>
    <col min="5" max="5" width="42.5546875" style="147" customWidth="1"/>
    <col min="6" max="6" width="59.5546875" style="145" customWidth="1"/>
    <col min="7" max="7" width="33.77734375" style="145" customWidth="1"/>
  </cols>
  <sheetData>
    <row r="1" spans="1:7" s="68" customFormat="1" ht="81" customHeight="1" x14ac:dyDescent="0.25">
      <c r="A1" s="64" t="s">
        <v>245</v>
      </c>
      <c r="B1" s="64" t="s">
        <v>246</v>
      </c>
      <c r="C1" s="65" t="s">
        <v>247</v>
      </c>
      <c r="D1" s="64" t="s">
        <v>248</v>
      </c>
      <c r="E1" s="66" t="s">
        <v>249</v>
      </c>
      <c r="F1" s="67"/>
      <c r="G1" s="67"/>
    </row>
    <row r="2" spans="1:7" s="73" customFormat="1" ht="55.05" customHeight="1" x14ac:dyDescent="0.25">
      <c r="A2" s="69" t="s">
        <v>250</v>
      </c>
      <c r="B2" s="70" t="s">
        <v>251</v>
      </c>
      <c r="C2" s="70" t="s">
        <v>252</v>
      </c>
      <c r="D2" s="70" t="s">
        <v>253</v>
      </c>
      <c r="E2" s="71">
        <v>0.16</v>
      </c>
      <c r="F2" s="72"/>
      <c r="G2" s="72"/>
    </row>
    <row r="3" spans="1:7" s="73" customFormat="1" ht="55.05" customHeight="1" x14ac:dyDescent="0.3">
      <c r="A3" s="69" t="s">
        <v>250</v>
      </c>
      <c r="B3" s="70" t="s">
        <v>251</v>
      </c>
      <c r="C3" s="70" t="s">
        <v>254</v>
      </c>
      <c r="D3" s="70" t="s">
        <v>255</v>
      </c>
      <c r="E3" s="74">
        <v>0.16</v>
      </c>
      <c r="F3" s="75"/>
      <c r="G3" s="72"/>
    </row>
    <row r="4" spans="1:7" s="73" customFormat="1" ht="55.05" customHeight="1" x14ac:dyDescent="0.3">
      <c r="A4" s="69" t="s">
        <v>250</v>
      </c>
      <c r="B4" s="70" t="s">
        <v>251</v>
      </c>
      <c r="C4" s="70" t="s">
        <v>254</v>
      </c>
      <c r="D4" s="76" t="s">
        <v>256</v>
      </c>
      <c r="E4" s="71">
        <v>0.16</v>
      </c>
      <c r="F4" s="75"/>
      <c r="G4" s="72"/>
    </row>
    <row r="5" spans="1:7" s="73" customFormat="1" ht="55.05" customHeight="1" x14ac:dyDescent="0.3">
      <c r="A5" s="69" t="s">
        <v>250</v>
      </c>
      <c r="B5" s="70" t="s">
        <v>251</v>
      </c>
      <c r="C5" s="70" t="s">
        <v>254</v>
      </c>
      <c r="D5" s="76" t="s">
        <v>257</v>
      </c>
      <c r="E5" s="71">
        <v>0.16</v>
      </c>
      <c r="F5" s="75"/>
      <c r="G5" s="72"/>
    </row>
    <row r="6" spans="1:7" s="73" customFormat="1" ht="55.05" customHeight="1" x14ac:dyDescent="0.3">
      <c r="A6" s="69" t="s">
        <v>250</v>
      </c>
      <c r="B6" s="70" t="s">
        <v>251</v>
      </c>
      <c r="C6" s="70" t="s">
        <v>254</v>
      </c>
      <c r="D6" s="76" t="s">
        <v>258</v>
      </c>
      <c r="E6" s="71">
        <v>0.16</v>
      </c>
      <c r="F6" s="75"/>
      <c r="G6" s="72"/>
    </row>
    <row r="7" spans="1:7" s="73" customFormat="1" ht="55.05" customHeight="1" x14ac:dyDescent="0.25">
      <c r="A7" s="69" t="s">
        <v>250</v>
      </c>
      <c r="B7" s="70" t="s">
        <v>259</v>
      </c>
      <c r="C7" s="70" t="s">
        <v>254</v>
      </c>
      <c r="D7" s="70" t="s">
        <v>260</v>
      </c>
      <c r="E7" s="71">
        <v>0.28000000000000003</v>
      </c>
      <c r="F7" s="77"/>
      <c r="G7" s="72"/>
    </row>
    <row r="8" spans="1:7" s="73" customFormat="1" ht="55.05" customHeight="1" x14ac:dyDescent="0.25">
      <c r="A8" s="69" t="s">
        <v>250</v>
      </c>
      <c r="B8" s="70" t="s">
        <v>259</v>
      </c>
      <c r="C8" s="70" t="s">
        <v>254</v>
      </c>
      <c r="D8" s="70" t="s">
        <v>261</v>
      </c>
      <c r="E8" s="71">
        <v>0.28000000000000003</v>
      </c>
      <c r="F8" s="77"/>
      <c r="G8" s="72"/>
    </row>
    <row r="9" spans="1:7" s="73" customFormat="1" ht="55.05" customHeight="1" x14ac:dyDescent="0.25">
      <c r="A9" s="69" t="s">
        <v>250</v>
      </c>
      <c r="B9" s="70" t="s">
        <v>259</v>
      </c>
      <c r="C9" s="70" t="s">
        <v>254</v>
      </c>
      <c r="D9" s="70" t="s">
        <v>262</v>
      </c>
      <c r="E9" s="71">
        <v>0.28000000000000003</v>
      </c>
      <c r="F9" s="77"/>
      <c r="G9" s="72"/>
    </row>
    <row r="10" spans="1:7" s="73" customFormat="1" ht="55.05" customHeight="1" x14ac:dyDescent="0.25">
      <c r="A10" s="69" t="s">
        <v>250</v>
      </c>
      <c r="B10" s="70" t="s">
        <v>259</v>
      </c>
      <c r="C10" s="70" t="s">
        <v>254</v>
      </c>
      <c r="D10" s="70" t="s">
        <v>263</v>
      </c>
      <c r="E10" s="71">
        <v>0.28000000000000003</v>
      </c>
      <c r="F10" s="77"/>
      <c r="G10" s="72"/>
    </row>
    <row r="11" spans="1:7" s="73" customFormat="1" ht="55.05" customHeight="1" x14ac:dyDescent="0.25">
      <c r="A11" s="69" t="s">
        <v>250</v>
      </c>
      <c r="B11" s="70" t="s">
        <v>259</v>
      </c>
      <c r="C11" s="70" t="s">
        <v>254</v>
      </c>
      <c r="D11" s="70" t="s">
        <v>264</v>
      </c>
      <c r="E11" s="71">
        <v>0.28000000000000003</v>
      </c>
      <c r="F11" s="77"/>
      <c r="G11" s="72"/>
    </row>
    <row r="12" spans="1:7" s="73" customFormat="1" ht="55.05" customHeight="1" x14ac:dyDescent="0.25">
      <c r="A12" s="69" t="s">
        <v>250</v>
      </c>
      <c r="B12" s="70" t="s">
        <v>259</v>
      </c>
      <c r="C12" s="70" t="s">
        <v>254</v>
      </c>
      <c r="D12" s="70" t="s">
        <v>265</v>
      </c>
      <c r="E12" s="71">
        <v>0.28000000000000003</v>
      </c>
      <c r="F12" s="77"/>
      <c r="G12" s="72"/>
    </row>
    <row r="13" spans="1:7" s="73" customFormat="1" ht="55.05" customHeight="1" x14ac:dyDescent="0.25">
      <c r="A13" s="69" t="s">
        <v>250</v>
      </c>
      <c r="B13" s="70" t="s">
        <v>259</v>
      </c>
      <c r="C13" s="70" t="s">
        <v>254</v>
      </c>
      <c r="D13" s="70" t="s">
        <v>266</v>
      </c>
      <c r="E13" s="71">
        <v>0.28000000000000003</v>
      </c>
      <c r="F13" s="77"/>
      <c r="G13" s="72"/>
    </row>
    <row r="14" spans="1:7" s="73" customFormat="1" ht="55.05" customHeight="1" x14ac:dyDescent="0.25">
      <c r="A14" s="69" t="s">
        <v>250</v>
      </c>
      <c r="B14" s="70" t="s">
        <v>259</v>
      </c>
      <c r="C14" s="70" t="s">
        <v>254</v>
      </c>
      <c r="D14" s="70" t="s">
        <v>267</v>
      </c>
      <c r="E14" s="71">
        <v>0.28000000000000003</v>
      </c>
      <c r="F14" s="77"/>
      <c r="G14" s="72"/>
    </row>
    <row r="15" spans="1:7" s="73" customFormat="1" ht="55.05" customHeight="1" x14ac:dyDescent="0.25">
      <c r="A15" s="69" t="s">
        <v>250</v>
      </c>
      <c r="B15" s="70" t="s">
        <v>259</v>
      </c>
      <c r="C15" s="70" t="s">
        <v>254</v>
      </c>
      <c r="D15" s="70" t="s">
        <v>268</v>
      </c>
      <c r="E15" s="71">
        <v>0.28000000000000003</v>
      </c>
      <c r="F15" s="77"/>
      <c r="G15" s="72"/>
    </row>
    <row r="16" spans="1:7" s="73" customFormat="1" ht="55.05" customHeight="1" x14ac:dyDescent="0.25">
      <c r="A16" s="69" t="s">
        <v>250</v>
      </c>
      <c r="B16" s="70" t="s">
        <v>259</v>
      </c>
      <c r="C16" s="70" t="s">
        <v>254</v>
      </c>
      <c r="D16" s="70" t="s">
        <v>269</v>
      </c>
      <c r="E16" s="71">
        <v>0.28000000000000003</v>
      </c>
      <c r="F16" s="77"/>
      <c r="G16" s="72"/>
    </row>
    <row r="17" spans="1:7" s="73" customFormat="1" ht="55.05" customHeight="1" x14ac:dyDescent="0.25">
      <c r="A17" s="69" t="s">
        <v>250</v>
      </c>
      <c r="B17" s="70" t="s">
        <v>259</v>
      </c>
      <c r="C17" s="70" t="s">
        <v>254</v>
      </c>
      <c r="D17" s="70" t="s">
        <v>270</v>
      </c>
      <c r="E17" s="71">
        <v>0.28000000000000003</v>
      </c>
      <c r="F17" s="77"/>
      <c r="G17" s="72"/>
    </row>
    <row r="18" spans="1:7" s="73" customFormat="1" ht="55.05" customHeight="1" x14ac:dyDescent="0.25">
      <c r="A18" s="69" t="s">
        <v>250</v>
      </c>
      <c r="B18" s="70" t="s">
        <v>259</v>
      </c>
      <c r="C18" s="70" t="s">
        <v>254</v>
      </c>
      <c r="D18" s="70" t="s">
        <v>271</v>
      </c>
      <c r="E18" s="71">
        <v>0.28000000000000003</v>
      </c>
      <c r="F18" s="77"/>
      <c r="G18" s="72"/>
    </row>
    <row r="19" spans="1:7" s="73" customFormat="1" ht="55.05" customHeight="1" x14ac:dyDescent="0.25">
      <c r="A19" s="69" t="s">
        <v>250</v>
      </c>
      <c r="B19" s="70" t="s">
        <v>259</v>
      </c>
      <c r="C19" s="70" t="s">
        <v>254</v>
      </c>
      <c r="D19" s="70" t="s">
        <v>272</v>
      </c>
      <c r="E19" s="71">
        <v>0.28000000000000003</v>
      </c>
      <c r="F19" s="77"/>
      <c r="G19" s="72"/>
    </row>
    <row r="20" spans="1:7" s="73" customFormat="1" ht="55.05" customHeight="1" x14ac:dyDescent="0.25">
      <c r="A20" s="69" t="s">
        <v>250</v>
      </c>
      <c r="B20" s="70" t="s">
        <v>259</v>
      </c>
      <c r="C20" s="70" t="s">
        <v>254</v>
      </c>
      <c r="D20" s="70" t="s">
        <v>273</v>
      </c>
      <c r="E20" s="71">
        <v>0.28000000000000003</v>
      </c>
      <c r="F20" s="77"/>
      <c r="G20" s="72"/>
    </row>
    <row r="21" spans="1:7" s="73" customFormat="1" ht="55.05" customHeight="1" x14ac:dyDescent="0.25">
      <c r="A21" s="69" t="s">
        <v>250</v>
      </c>
      <c r="B21" s="70" t="s">
        <v>259</v>
      </c>
      <c r="C21" s="70" t="s">
        <v>254</v>
      </c>
      <c r="D21" s="70" t="s">
        <v>274</v>
      </c>
      <c r="E21" s="71">
        <v>0.28000000000000003</v>
      </c>
      <c r="F21" s="77"/>
      <c r="G21" s="72"/>
    </row>
    <row r="22" spans="1:7" s="73" customFormat="1" ht="55.05" customHeight="1" x14ac:dyDescent="0.25">
      <c r="A22" s="69" t="s">
        <v>250</v>
      </c>
      <c r="B22" s="70" t="s">
        <v>259</v>
      </c>
      <c r="C22" s="70" t="s">
        <v>254</v>
      </c>
      <c r="D22" s="70" t="s">
        <v>275</v>
      </c>
      <c r="E22" s="71">
        <v>0.28000000000000003</v>
      </c>
      <c r="F22" s="77"/>
      <c r="G22" s="72"/>
    </row>
    <row r="23" spans="1:7" s="73" customFormat="1" ht="55.05" customHeight="1" x14ac:dyDescent="0.3">
      <c r="A23" s="69" t="s">
        <v>250</v>
      </c>
      <c r="B23" s="70" t="s">
        <v>276</v>
      </c>
      <c r="C23" s="70" t="s">
        <v>277</v>
      </c>
      <c r="D23" s="70" t="s">
        <v>278</v>
      </c>
      <c r="E23" s="74">
        <v>0.2</v>
      </c>
      <c r="F23" s="78"/>
      <c r="G23" s="72"/>
    </row>
    <row r="24" spans="1:7" s="73" customFormat="1" ht="55.05" customHeight="1" x14ac:dyDescent="0.3">
      <c r="A24" s="69" t="s">
        <v>250</v>
      </c>
      <c r="B24" s="70" t="s">
        <v>276</v>
      </c>
      <c r="C24" s="70" t="s">
        <v>277</v>
      </c>
      <c r="D24" s="70" t="s">
        <v>279</v>
      </c>
      <c r="E24" s="74">
        <v>0.2</v>
      </c>
      <c r="F24" s="78"/>
      <c r="G24" s="72"/>
    </row>
    <row r="25" spans="1:7" s="73" customFormat="1" ht="55.05" customHeight="1" x14ac:dyDescent="0.3">
      <c r="A25" s="69" t="s">
        <v>250</v>
      </c>
      <c r="B25" s="70" t="s">
        <v>276</v>
      </c>
      <c r="C25" s="70" t="s">
        <v>277</v>
      </c>
      <c r="D25" s="70" t="s">
        <v>280</v>
      </c>
      <c r="E25" s="74">
        <v>0.2</v>
      </c>
      <c r="F25" s="78"/>
      <c r="G25" s="72"/>
    </row>
    <row r="26" spans="1:7" s="73" customFormat="1" ht="55.05" customHeight="1" x14ac:dyDescent="0.3">
      <c r="A26" s="69" t="s">
        <v>250</v>
      </c>
      <c r="B26" s="70" t="s">
        <v>276</v>
      </c>
      <c r="C26" s="70" t="s">
        <v>277</v>
      </c>
      <c r="D26" s="70" t="s">
        <v>281</v>
      </c>
      <c r="E26" s="74">
        <v>0.2</v>
      </c>
      <c r="F26" s="78"/>
      <c r="G26" s="72"/>
    </row>
    <row r="27" spans="1:7" s="73" customFormat="1" ht="55.05" customHeight="1" x14ac:dyDescent="0.25">
      <c r="A27" s="79" t="s">
        <v>282</v>
      </c>
      <c r="B27" s="80" t="s">
        <v>283</v>
      </c>
      <c r="C27" s="80" t="s">
        <v>284</v>
      </c>
      <c r="D27" s="80" t="s">
        <v>285</v>
      </c>
      <c r="E27" s="81">
        <v>0.05</v>
      </c>
      <c r="F27" s="72"/>
      <c r="G27" s="72"/>
    </row>
    <row r="28" spans="1:7" s="73" customFormat="1" ht="55.05" customHeight="1" x14ac:dyDescent="0.25">
      <c r="A28" s="69" t="s">
        <v>46</v>
      </c>
      <c r="B28" s="82" t="s">
        <v>286</v>
      </c>
      <c r="C28" s="70" t="s">
        <v>287</v>
      </c>
      <c r="D28" s="70" t="s">
        <v>288</v>
      </c>
      <c r="E28" s="82" t="s">
        <v>289</v>
      </c>
      <c r="F28" s="72"/>
      <c r="G28" s="72"/>
    </row>
    <row r="29" spans="1:7" s="73" customFormat="1" ht="55.05" customHeight="1" x14ac:dyDescent="0.25">
      <c r="A29" s="69" t="s">
        <v>290</v>
      </c>
      <c r="B29" s="70" t="s">
        <v>291</v>
      </c>
      <c r="C29" s="70" t="s">
        <v>292</v>
      </c>
      <c r="D29" s="70" t="s">
        <v>293</v>
      </c>
      <c r="E29" s="74">
        <v>0.12</v>
      </c>
      <c r="F29" s="72"/>
      <c r="G29" s="72"/>
    </row>
    <row r="30" spans="1:7" s="73" customFormat="1" ht="55.05" customHeight="1" x14ac:dyDescent="0.25">
      <c r="A30" s="69" t="s">
        <v>290</v>
      </c>
      <c r="B30" s="70" t="s">
        <v>291</v>
      </c>
      <c r="C30" s="70" t="s">
        <v>294</v>
      </c>
      <c r="D30" s="70" t="s">
        <v>295</v>
      </c>
      <c r="E30" s="74">
        <v>0.12</v>
      </c>
      <c r="F30" s="72"/>
      <c r="G30" s="72"/>
    </row>
    <row r="31" spans="1:7" s="73" customFormat="1" ht="55.05" customHeight="1" x14ac:dyDescent="0.25">
      <c r="A31" s="69" t="s">
        <v>290</v>
      </c>
      <c r="B31" s="70" t="s">
        <v>291</v>
      </c>
      <c r="C31" s="70" t="s">
        <v>294</v>
      </c>
      <c r="D31" s="70" t="s">
        <v>296</v>
      </c>
      <c r="E31" s="74">
        <v>0.12</v>
      </c>
      <c r="F31" s="72"/>
      <c r="G31" s="72"/>
    </row>
    <row r="32" spans="1:7" s="73" customFormat="1" ht="55.05" customHeight="1" x14ac:dyDescent="0.25">
      <c r="A32" s="69" t="s">
        <v>290</v>
      </c>
      <c r="B32" s="70" t="s">
        <v>291</v>
      </c>
      <c r="C32" s="70" t="s">
        <v>294</v>
      </c>
      <c r="D32" s="70" t="s">
        <v>297</v>
      </c>
      <c r="E32" s="74">
        <v>0.12</v>
      </c>
      <c r="F32" s="72"/>
      <c r="G32" s="72"/>
    </row>
    <row r="33" spans="1:56" s="73" customFormat="1" ht="55.05" customHeight="1" x14ac:dyDescent="0.25">
      <c r="A33" s="69" t="s">
        <v>290</v>
      </c>
      <c r="B33" s="70" t="s">
        <v>291</v>
      </c>
      <c r="C33" s="70" t="s">
        <v>294</v>
      </c>
      <c r="D33" s="70" t="s">
        <v>298</v>
      </c>
      <c r="E33" s="74">
        <v>0.12</v>
      </c>
      <c r="F33" s="72"/>
      <c r="G33" s="72"/>
    </row>
    <row r="34" spans="1:56" s="73" customFormat="1" ht="55.05" customHeight="1" x14ac:dyDescent="0.25">
      <c r="A34" s="69" t="s">
        <v>290</v>
      </c>
      <c r="B34" s="70" t="s">
        <v>291</v>
      </c>
      <c r="C34" s="70" t="s">
        <v>294</v>
      </c>
      <c r="D34" s="70" t="s">
        <v>299</v>
      </c>
      <c r="E34" s="74">
        <v>0.12</v>
      </c>
      <c r="F34" s="72"/>
      <c r="G34" s="72"/>
    </row>
    <row r="35" spans="1:56" s="85" customFormat="1" ht="55.05" customHeight="1" x14ac:dyDescent="0.25">
      <c r="A35" s="83" t="s">
        <v>300</v>
      </c>
      <c r="B35" s="70" t="s">
        <v>301</v>
      </c>
      <c r="C35" s="70" t="s">
        <v>252</v>
      </c>
      <c r="D35" s="70" t="s">
        <v>302</v>
      </c>
      <c r="E35" s="84">
        <v>0.05</v>
      </c>
      <c r="F35" s="72"/>
      <c r="G35" s="72"/>
      <c r="H35" s="73"/>
      <c r="I35" s="73"/>
      <c r="J35" s="73"/>
      <c r="K35" s="73"/>
      <c r="L35" s="73"/>
      <c r="M35" s="73"/>
      <c r="N35" s="73"/>
      <c r="O35" s="73"/>
      <c r="P35" s="73"/>
      <c r="Q35" s="73"/>
      <c r="R35" s="73"/>
      <c r="S35" s="73"/>
      <c r="T35" s="73"/>
      <c r="U35" s="73"/>
      <c r="V35" s="73"/>
      <c r="W35" s="73"/>
      <c r="X35" s="73"/>
      <c r="Y35" s="73"/>
      <c r="Z35" s="73"/>
      <c r="AA35" s="73"/>
      <c r="AB35" s="73"/>
      <c r="AC35" s="73"/>
      <c r="AD35" s="73"/>
      <c r="AE35" s="73"/>
      <c r="AF35" s="73"/>
      <c r="AG35" s="73"/>
      <c r="AH35" s="73"/>
      <c r="AI35" s="73"/>
      <c r="AJ35" s="73"/>
      <c r="AK35" s="73"/>
      <c r="AL35" s="73"/>
      <c r="AM35" s="73"/>
      <c r="AN35" s="73"/>
      <c r="AO35" s="73"/>
      <c r="AP35" s="73"/>
      <c r="AQ35" s="73"/>
      <c r="AR35" s="73"/>
      <c r="AS35" s="73"/>
      <c r="AT35" s="73"/>
      <c r="AU35" s="73"/>
      <c r="AV35" s="73"/>
      <c r="AW35" s="73"/>
      <c r="AX35" s="73"/>
      <c r="AY35" s="73"/>
      <c r="AZ35" s="73"/>
      <c r="BA35" s="73"/>
      <c r="BB35" s="73"/>
      <c r="BC35" s="73"/>
      <c r="BD35" s="73"/>
    </row>
    <row r="36" spans="1:56" s="85" customFormat="1" ht="55.05" customHeight="1" x14ac:dyDescent="0.25">
      <c r="A36" s="83" t="s">
        <v>300</v>
      </c>
      <c r="B36" s="70" t="s">
        <v>303</v>
      </c>
      <c r="C36" s="70" t="s">
        <v>304</v>
      </c>
      <c r="D36" s="70" t="s">
        <v>305</v>
      </c>
      <c r="E36" s="84">
        <v>0.06</v>
      </c>
      <c r="F36" s="72"/>
      <c r="G36" s="72"/>
      <c r="H36" s="73"/>
      <c r="I36" s="73"/>
      <c r="J36" s="73"/>
      <c r="K36" s="73"/>
      <c r="L36" s="73"/>
      <c r="M36" s="73"/>
      <c r="N36" s="73"/>
      <c r="O36" s="73"/>
      <c r="P36" s="73"/>
      <c r="Q36" s="73"/>
      <c r="R36" s="73"/>
      <c r="S36" s="73"/>
      <c r="T36" s="73"/>
      <c r="U36" s="73"/>
      <c r="V36" s="73"/>
      <c r="W36" s="73"/>
      <c r="X36" s="73"/>
      <c r="Y36" s="73"/>
      <c r="Z36" s="73"/>
      <c r="AA36" s="73"/>
      <c r="AB36" s="73"/>
      <c r="AC36" s="73"/>
      <c r="AD36" s="73"/>
      <c r="AE36" s="73"/>
      <c r="AF36" s="73"/>
      <c r="AG36" s="73"/>
      <c r="AH36" s="73"/>
      <c r="AI36" s="73"/>
      <c r="AJ36" s="73"/>
      <c r="AK36" s="73"/>
      <c r="AL36" s="73"/>
      <c r="AM36" s="73"/>
      <c r="AN36" s="73"/>
      <c r="AO36" s="73"/>
      <c r="AP36" s="73"/>
      <c r="AQ36" s="73"/>
      <c r="AR36" s="73"/>
      <c r="AS36" s="73"/>
      <c r="AT36" s="73"/>
      <c r="AU36" s="73"/>
      <c r="AV36" s="73"/>
      <c r="AW36" s="73"/>
      <c r="AX36" s="73"/>
      <c r="AY36" s="73"/>
      <c r="AZ36" s="73"/>
      <c r="BA36" s="73"/>
      <c r="BB36" s="73"/>
      <c r="BC36" s="73"/>
      <c r="BD36" s="73"/>
    </row>
    <row r="37" spans="1:56" s="85" customFormat="1" ht="55.05" customHeight="1" x14ac:dyDescent="0.25">
      <c r="A37" s="83" t="s">
        <v>300</v>
      </c>
      <c r="B37" s="70" t="s">
        <v>306</v>
      </c>
      <c r="C37" s="70" t="s">
        <v>307</v>
      </c>
      <c r="D37" s="70" t="s">
        <v>308</v>
      </c>
      <c r="E37" s="84">
        <v>0.08</v>
      </c>
      <c r="F37" s="72"/>
      <c r="G37" s="72"/>
      <c r="H37" s="73"/>
      <c r="I37" s="73"/>
      <c r="J37" s="73"/>
      <c r="K37" s="73"/>
      <c r="L37" s="73"/>
      <c r="M37" s="73"/>
      <c r="N37" s="73"/>
      <c r="O37" s="73"/>
      <c r="P37" s="73"/>
      <c r="Q37" s="73"/>
      <c r="R37" s="73"/>
      <c r="S37" s="73"/>
      <c r="T37" s="73"/>
      <c r="U37" s="73"/>
      <c r="V37" s="73"/>
      <c r="W37" s="73"/>
      <c r="X37" s="73"/>
      <c r="Y37" s="73"/>
      <c r="Z37" s="73"/>
      <c r="AA37" s="73"/>
      <c r="AB37" s="73"/>
      <c r="AC37" s="73"/>
      <c r="AD37" s="73"/>
      <c r="AE37" s="73"/>
      <c r="AF37" s="73"/>
      <c r="AG37" s="73"/>
      <c r="AH37" s="73"/>
      <c r="AI37" s="73"/>
      <c r="AJ37" s="73"/>
      <c r="AK37" s="73"/>
      <c r="AL37" s="73"/>
      <c r="AM37" s="73"/>
      <c r="AN37" s="73"/>
      <c r="AO37" s="73"/>
      <c r="AP37" s="73"/>
      <c r="AQ37" s="73"/>
      <c r="AR37" s="73"/>
      <c r="AS37" s="73"/>
      <c r="AT37" s="73"/>
      <c r="AU37" s="73"/>
      <c r="AV37" s="73"/>
      <c r="AW37" s="73"/>
      <c r="AX37" s="73"/>
      <c r="AY37" s="73"/>
      <c r="AZ37" s="73"/>
      <c r="BA37" s="73"/>
      <c r="BB37" s="73"/>
      <c r="BC37" s="73"/>
      <c r="BD37" s="73"/>
    </row>
    <row r="38" spans="1:56" s="85" customFormat="1" ht="55.05" customHeight="1" x14ac:dyDescent="0.25">
      <c r="A38" s="83" t="s">
        <v>300</v>
      </c>
      <c r="B38" s="70" t="s">
        <v>306</v>
      </c>
      <c r="C38" s="70" t="s">
        <v>309</v>
      </c>
      <c r="D38" s="70" t="s">
        <v>310</v>
      </c>
      <c r="E38" s="84">
        <v>0.08</v>
      </c>
      <c r="F38" s="72"/>
      <c r="G38" s="72"/>
      <c r="H38" s="73"/>
      <c r="I38" s="73"/>
      <c r="J38" s="73"/>
      <c r="K38" s="73"/>
      <c r="L38" s="73"/>
      <c r="M38" s="73"/>
      <c r="N38" s="73"/>
      <c r="O38" s="73"/>
      <c r="P38" s="73"/>
      <c r="Q38" s="73"/>
      <c r="R38" s="73"/>
      <c r="S38" s="73"/>
      <c r="T38" s="73"/>
      <c r="U38" s="73"/>
      <c r="V38" s="73"/>
      <c r="W38" s="73"/>
      <c r="X38" s="73"/>
      <c r="Y38" s="73"/>
      <c r="Z38" s="73"/>
      <c r="AA38" s="73"/>
      <c r="AB38" s="73"/>
      <c r="AC38" s="73"/>
      <c r="AD38" s="73"/>
      <c r="AE38" s="73"/>
      <c r="AF38" s="73"/>
      <c r="AG38" s="73"/>
      <c r="AH38" s="73"/>
      <c r="AI38" s="73"/>
      <c r="AJ38" s="73"/>
      <c r="AK38" s="73"/>
      <c r="AL38" s="73"/>
      <c r="AM38" s="73"/>
      <c r="AN38" s="73"/>
      <c r="AO38" s="73"/>
      <c r="AP38" s="73"/>
      <c r="AQ38" s="73"/>
      <c r="AR38" s="73"/>
      <c r="AS38" s="73"/>
      <c r="AT38" s="73"/>
      <c r="AU38" s="73"/>
      <c r="AV38" s="73"/>
      <c r="AW38" s="73"/>
      <c r="AX38" s="73"/>
      <c r="AY38" s="73"/>
      <c r="AZ38" s="73"/>
      <c r="BA38" s="73"/>
      <c r="BB38" s="73"/>
      <c r="BC38" s="73"/>
      <c r="BD38" s="73"/>
    </row>
    <row r="39" spans="1:56" s="85" customFormat="1" ht="55.05" customHeight="1" x14ac:dyDescent="0.25">
      <c r="A39" s="83" t="s">
        <v>300</v>
      </c>
      <c r="B39" s="70" t="s">
        <v>311</v>
      </c>
      <c r="C39" s="70" t="s">
        <v>307</v>
      </c>
      <c r="D39" s="70" t="s">
        <v>312</v>
      </c>
      <c r="E39" s="84">
        <v>0.1</v>
      </c>
      <c r="F39" s="72"/>
      <c r="G39" s="72"/>
      <c r="H39" s="73"/>
      <c r="I39" s="73"/>
      <c r="J39" s="73"/>
      <c r="K39" s="73"/>
      <c r="L39" s="73"/>
      <c r="M39" s="73"/>
      <c r="N39" s="73"/>
      <c r="O39" s="73"/>
      <c r="P39" s="73"/>
      <c r="Q39" s="73"/>
      <c r="R39" s="73"/>
      <c r="S39" s="73"/>
      <c r="T39" s="73"/>
      <c r="U39" s="73"/>
      <c r="V39" s="73"/>
      <c r="W39" s="73"/>
      <c r="X39" s="73"/>
      <c r="Y39" s="73"/>
      <c r="Z39" s="73"/>
      <c r="AA39" s="73"/>
      <c r="AB39" s="73"/>
      <c r="AC39" s="73"/>
      <c r="AD39" s="73"/>
      <c r="AE39" s="73"/>
      <c r="AF39" s="73"/>
      <c r="AG39" s="73"/>
      <c r="AH39" s="73"/>
      <c r="AI39" s="73"/>
      <c r="AJ39" s="73"/>
      <c r="AK39" s="73"/>
      <c r="AL39" s="73"/>
      <c r="AM39" s="73"/>
      <c r="AN39" s="73"/>
      <c r="AO39" s="73"/>
      <c r="AP39" s="73"/>
      <c r="AQ39" s="73"/>
      <c r="AR39" s="73"/>
      <c r="AS39" s="73"/>
      <c r="AT39" s="73"/>
      <c r="AU39" s="73"/>
      <c r="AV39" s="73"/>
      <c r="AW39" s="73"/>
      <c r="AX39" s="73"/>
      <c r="AY39" s="73"/>
      <c r="AZ39" s="73"/>
      <c r="BA39" s="73"/>
      <c r="BB39" s="73"/>
      <c r="BC39" s="73"/>
      <c r="BD39" s="73"/>
    </row>
    <row r="40" spans="1:56" s="85" customFormat="1" ht="55.05" customHeight="1" x14ac:dyDescent="0.25">
      <c r="A40" s="83" t="s">
        <v>300</v>
      </c>
      <c r="B40" s="70" t="s">
        <v>311</v>
      </c>
      <c r="C40" s="70" t="s">
        <v>254</v>
      </c>
      <c r="D40" s="70" t="s">
        <v>313</v>
      </c>
      <c r="E40" s="84">
        <v>0.1</v>
      </c>
      <c r="F40" s="72"/>
      <c r="G40" s="72"/>
      <c r="H40" s="73"/>
      <c r="I40" s="73"/>
      <c r="J40" s="73"/>
      <c r="K40" s="73"/>
      <c r="L40" s="73"/>
      <c r="M40" s="73"/>
      <c r="N40" s="73"/>
      <c r="O40" s="73"/>
      <c r="P40" s="73"/>
      <c r="Q40" s="73"/>
      <c r="R40" s="73"/>
      <c r="S40" s="73"/>
      <c r="T40" s="73"/>
      <c r="U40" s="73"/>
      <c r="V40" s="73"/>
      <c r="W40" s="73"/>
      <c r="X40" s="73"/>
      <c r="Y40" s="73"/>
      <c r="Z40" s="73"/>
      <c r="AA40" s="73"/>
      <c r="AB40" s="73"/>
      <c r="AC40" s="73"/>
      <c r="AD40" s="73"/>
      <c r="AE40" s="73"/>
      <c r="AF40" s="73"/>
      <c r="AG40" s="73"/>
      <c r="AH40" s="73"/>
      <c r="AI40" s="73"/>
      <c r="AJ40" s="73"/>
      <c r="AK40" s="73"/>
      <c r="AL40" s="73"/>
      <c r="AM40" s="73"/>
      <c r="AN40" s="73"/>
      <c r="AO40" s="73"/>
      <c r="AP40" s="73"/>
      <c r="AQ40" s="73"/>
      <c r="AR40" s="73"/>
      <c r="AS40" s="73"/>
      <c r="AT40" s="73"/>
      <c r="AU40" s="73"/>
      <c r="AV40" s="73"/>
      <c r="AW40" s="73"/>
      <c r="AX40" s="73"/>
      <c r="AY40" s="73"/>
      <c r="AZ40" s="73"/>
      <c r="BA40" s="73"/>
      <c r="BB40" s="73"/>
      <c r="BC40" s="73"/>
      <c r="BD40" s="73"/>
    </row>
    <row r="41" spans="1:56" s="85" customFormat="1" ht="55.05" customHeight="1" x14ac:dyDescent="0.25">
      <c r="A41" s="83" t="s">
        <v>300</v>
      </c>
      <c r="B41" s="70" t="s">
        <v>311</v>
      </c>
      <c r="C41" s="70" t="s">
        <v>314</v>
      </c>
      <c r="D41" s="70" t="s">
        <v>315</v>
      </c>
      <c r="E41" s="84">
        <v>0.1</v>
      </c>
      <c r="F41" s="72"/>
      <c r="G41" s="72"/>
      <c r="H41" s="73"/>
      <c r="I41" s="73"/>
      <c r="J41" s="73"/>
      <c r="K41" s="73"/>
      <c r="L41" s="73"/>
      <c r="M41" s="73"/>
      <c r="N41" s="73"/>
      <c r="O41" s="73"/>
      <c r="P41" s="73"/>
      <c r="Q41" s="73"/>
      <c r="R41" s="73"/>
      <c r="S41" s="73"/>
      <c r="T41" s="73"/>
      <c r="U41" s="73"/>
      <c r="V41" s="73"/>
      <c r="W41" s="73"/>
      <c r="X41" s="73"/>
      <c r="Y41" s="73"/>
      <c r="Z41" s="73"/>
      <c r="AA41" s="73"/>
      <c r="AB41" s="73"/>
      <c r="AC41" s="73"/>
      <c r="AD41" s="73"/>
      <c r="AE41" s="73"/>
      <c r="AF41" s="73"/>
      <c r="AG41" s="73"/>
      <c r="AH41" s="73"/>
      <c r="AI41" s="73"/>
      <c r="AJ41" s="73"/>
      <c r="AK41" s="73"/>
      <c r="AL41" s="73"/>
      <c r="AM41" s="73"/>
      <c r="AN41" s="73"/>
      <c r="AO41" s="73"/>
      <c r="AP41" s="73"/>
      <c r="AQ41" s="73"/>
      <c r="AR41" s="73"/>
      <c r="AS41" s="73"/>
      <c r="AT41" s="73"/>
      <c r="AU41" s="73"/>
      <c r="AV41" s="73"/>
      <c r="AW41" s="73"/>
      <c r="AX41" s="73"/>
      <c r="AY41" s="73"/>
      <c r="AZ41" s="73"/>
      <c r="BA41" s="73"/>
      <c r="BB41" s="73"/>
      <c r="BC41" s="73"/>
      <c r="BD41" s="73"/>
    </row>
    <row r="42" spans="1:56" s="85" customFormat="1" ht="55.05" customHeight="1" x14ac:dyDescent="0.25">
      <c r="A42" s="83" t="s">
        <v>300</v>
      </c>
      <c r="B42" s="70" t="s">
        <v>316</v>
      </c>
      <c r="C42" s="70" t="s">
        <v>317</v>
      </c>
      <c r="D42" s="70" t="s">
        <v>318</v>
      </c>
      <c r="E42" s="84">
        <v>0.1</v>
      </c>
      <c r="F42" s="86"/>
      <c r="G42" s="72"/>
      <c r="H42" s="73"/>
      <c r="I42" s="73"/>
      <c r="J42" s="73"/>
      <c r="K42" s="73"/>
      <c r="L42" s="73"/>
      <c r="M42" s="73"/>
      <c r="N42" s="73"/>
      <c r="O42" s="73"/>
      <c r="P42" s="73"/>
      <c r="Q42" s="73"/>
      <c r="R42" s="73"/>
      <c r="S42" s="73"/>
      <c r="T42" s="73"/>
      <c r="U42" s="73"/>
      <c r="V42" s="73"/>
      <c r="W42" s="73"/>
      <c r="X42" s="73"/>
      <c r="Y42" s="73"/>
      <c r="Z42" s="73"/>
      <c r="AA42" s="73"/>
      <c r="AB42" s="73"/>
      <c r="AC42" s="73"/>
      <c r="AD42" s="73"/>
      <c r="AE42" s="73"/>
      <c r="AF42" s="73"/>
      <c r="AG42" s="73"/>
      <c r="AH42" s="73"/>
      <c r="AI42" s="73"/>
      <c r="AJ42" s="73"/>
      <c r="AK42" s="73"/>
      <c r="AL42" s="73"/>
      <c r="AM42" s="73"/>
      <c r="AN42" s="73"/>
      <c r="AO42" s="73"/>
      <c r="AP42" s="73"/>
      <c r="AQ42" s="73"/>
      <c r="AR42" s="73"/>
      <c r="AS42" s="73"/>
      <c r="AT42" s="73"/>
      <c r="AU42" s="73"/>
      <c r="AV42" s="73"/>
      <c r="AW42" s="73"/>
      <c r="AX42" s="73"/>
      <c r="AY42" s="73"/>
      <c r="AZ42" s="73"/>
      <c r="BA42" s="73"/>
      <c r="BB42" s="73"/>
      <c r="BC42" s="73"/>
      <c r="BD42" s="73"/>
    </row>
    <row r="43" spans="1:56" s="85" customFormat="1" ht="55.05" customHeight="1" x14ac:dyDescent="0.25">
      <c r="A43" s="83" t="s">
        <v>300</v>
      </c>
      <c r="B43" s="70" t="s">
        <v>316</v>
      </c>
      <c r="C43" s="70" t="s">
        <v>319</v>
      </c>
      <c r="D43" s="70" t="s">
        <v>320</v>
      </c>
      <c r="E43" s="84">
        <v>0.09</v>
      </c>
      <c r="F43" s="72"/>
      <c r="G43" s="72"/>
      <c r="H43" s="73"/>
      <c r="I43" s="73"/>
      <c r="J43" s="73"/>
      <c r="K43" s="73"/>
      <c r="L43" s="73"/>
      <c r="M43" s="73"/>
      <c r="N43" s="73"/>
      <c r="O43" s="73"/>
      <c r="P43" s="73"/>
      <c r="Q43" s="73"/>
      <c r="R43" s="73"/>
      <c r="S43" s="73"/>
      <c r="T43" s="73"/>
      <c r="U43" s="73"/>
      <c r="V43" s="73"/>
      <c r="W43" s="73"/>
      <c r="X43" s="73"/>
      <c r="Y43" s="73"/>
      <c r="Z43" s="73"/>
      <c r="AA43" s="73"/>
      <c r="AB43" s="73"/>
      <c r="AC43" s="73"/>
      <c r="AD43" s="73"/>
      <c r="AE43" s="73"/>
      <c r="AF43" s="73"/>
      <c r="AG43" s="73"/>
      <c r="AH43" s="73"/>
      <c r="AI43" s="73"/>
      <c r="AJ43" s="73"/>
      <c r="AK43" s="73"/>
      <c r="AL43" s="73"/>
      <c r="AM43" s="73"/>
      <c r="AN43" s="73"/>
      <c r="AO43" s="73"/>
      <c r="AP43" s="73"/>
      <c r="AQ43" s="73"/>
      <c r="AR43" s="73"/>
      <c r="AS43" s="73"/>
      <c r="AT43" s="73"/>
      <c r="AU43" s="73"/>
      <c r="AV43" s="73"/>
      <c r="AW43" s="73"/>
      <c r="AX43" s="73"/>
      <c r="AY43" s="73"/>
      <c r="AZ43" s="73"/>
      <c r="BA43" s="73"/>
      <c r="BB43" s="73"/>
      <c r="BC43" s="73"/>
      <c r="BD43" s="73"/>
    </row>
    <row r="44" spans="1:56" s="85" customFormat="1" ht="55.05" customHeight="1" x14ac:dyDescent="0.25">
      <c r="A44" s="83" t="s">
        <v>300</v>
      </c>
      <c r="B44" s="70" t="s">
        <v>316</v>
      </c>
      <c r="C44" s="70" t="s">
        <v>304</v>
      </c>
      <c r="D44" s="70" t="s">
        <v>321</v>
      </c>
      <c r="E44" s="84">
        <v>0.1</v>
      </c>
      <c r="F44" s="87"/>
      <c r="G44" s="72"/>
      <c r="H44" s="73"/>
      <c r="I44" s="73"/>
      <c r="J44" s="73"/>
      <c r="K44" s="73"/>
      <c r="L44" s="73"/>
      <c r="M44" s="73"/>
      <c r="N44" s="73"/>
      <c r="O44" s="73"/>
      <c r="P44" s="73"/>
      <c r="Q44" s="73"/>
      <c r="R44" s="73"/>
      <c r="S44" s="73"/>
      <c r="T44" s="73"/>
      <c r="U44" s="73"/>
      <c r="V44" s="73"/>
      <c r="W44" s="73"/>
      <c r="X44" s="73"/>
      <c r="Y44" s="73"/>
      <c r="Z44" s="73"/>
      <c r="AA44" s="73"/>
      <c r="AB44" s="73"/>
      <c r="AC44" s="73"/>
      <c r="AD44" s="73"/>
      <c r="AE44" s="73"/>
      <c r="AF44" s="73"/>
      <c r="AG44" s="73"/>
      <c r="AH44" s="73"/>
      <c r="AI44" s="73"/>
      <c r="AJ44" s="73"/>
      <c r="AK44" s="73"/>
      <c r="AL44" s="73"/>
      <c r="AM44" s="73"/>
      <c r="AN44" s="73"/>
      <c r="AO44" s="73"/>
      <c r="AP44" s="73"/>
      <c r="AQ44" s="73"/>
      <c r="AR44" s="73"/>
      <c r="AS44" s="73"/>
      <c r="AT44" s="73"/>
      <c r="AU44" s="73"/>
      <c r="AV44" s="73"/>
      <c r="AW44" s="73"/>
      <c r="AX44" s="73"/>
      <c r="AY44" s="73"/>
      <c r="AZ44" s="73"/>
      <c r="BA44" s="73"/>
      <c r="BB44" s="73"/>
      <c r="BC44" s="73"/>
      <c r="BD44" s="73"/>
    </row>
    <row r="45" spans="1:56" s="85" customFormat="1" ht="55.05" customHeight="1" x14ac:dyDescent="0.25">
      <c r="A45" s="83" t="s">
        <v>300</v>
      </c>
      <c r="B45" s="70" t="s">
        <v>316</v>
      </c>
      <c r="C45" s="70" t="s">
        <v>304</v>
      </c>
      <c r="D45" s="70" t="s">
        <v>322</v>
      </c>
      <c r="E45" s="84">
        <v>0.1</v>
      </c>
      <c r="F45" s="72"/>
      <c r="G45" s="72"/>
      <c r="H45" s="73"/>
      <c r="I45" s="73"/>
      <c r="J45" s="73"/>
      <c r="K45" s="73"/>
      <c r="L45" s="73"/>
      <c r="M45" s="73"/>
      <c r="N45" s="73"/>
      <c r="O45" s="73"/>
      <c r="P45" s="73"/>
      <c r="Q45" s="73"/>
      <c r="R45" s="73"/>
      <c r="S45" s="73"/>
      <c r="T45" s="73"/>
      <c r="U45" s="73"/>
      <c r="V45" s="73"/>
      <c r="W45" s="73"/>
      <c r="X45" s="73"/>
      <c r="Y45" s="73"/>
      <c r="Z45" s="73"/>
      <c r="AA45" s="73"/>
      <c r="AB45" s="73"/>
      <c r="AC45" s="73"/>
      <c r="AD45" s="73"/>
      <c r="AE45" s="73"/>
      <c r="AF45" s="73"/>
      <c r="AG45" s="73"/>
      <c r="AH45" s="73"/>
      <c r="AI45" s="73"/>
      <c r="AJ45" s="73"/>
      <c r="AK45" s="73"/>
      <c r="AL45" s="73"/>
      <c r="AM45" s="73"/>
      <c r="AN45" s="73"/>
      <c r="AO45" s="73"/>
      <c r="AP45" s="73"/>
      <c r="AQ45" s="73"/>
      <c r="AR45" s="73"/>
      <c r="AS45" s="73"/>
      <c r="AT45" s="73"/>
      <c r="AU45" s="73"/>
      <c r="AV45" s="73"/>
      <c r="AW45" s="73"/>
      <c r="AX45" s="73"/>
      <c r="AY45" s="73"/>
      <c r="AZ45" s="73"/>
      <c r="BA45" s="73"/>
      <c r="BB45" s="73"/>
      <c r="BC45" s="73"/>
      <c r="BD45" s="73"/>
    </row>
    <row r="46" spans="1:56" s="85" customFormat="1" ht="55.05" customHeight="1" x14ac:dyDescent="0.25">
      <c r="A46" s="83" t="s">
        <v>300</v>
      </c>
      <c r="B46" s="70" t="s">
        <v>323</v>
      </c>
      <c r="C46" s="70" t="s">
        <v>304</v>
      </c>
      <c r="D46" s="70" t="s">
        <v>324</v>
      </c>
      <c r="E46" s="84">
        <v>0.17</v>
      </c>
      <c r="F46" s="72"/>
      <c r="G46" s="72"/>
      <c r="H46" s="73"/>
      <c r="I46" s="73"/>
      <c r="J46" s="73"/>
      <c r="K46" s="73"/>
      <c r="L46" s="73"/>
      <c r="M46" s="73"/>
      <c r="N46" s="73"/>
      <c r="O46" s="73"/>
      <c r="P46" s="73"/>
      <c r="Q46" s="73"/>
      <c r="R46" s="73"/>
      <c r="S46" s="73"/>
      <c r="T46" s="73"/>
      <c r="U46" s="73"/>
      <c r="V46" s="73"/>
      <c r="W46" s="73"/>
      <c r="X46" s="73"/>
      <c r="Y46" s="73"/>
      <c r="Z46" s="73"/>
      <c r="AA46" s="73"/>
      <c r="AB46" s="73"/>
      <c r="AC46" s="73"/>
      <c r="AD46" s="73"/>
      <c r="AE46" s="73"/>
      <c r="AF46" s="73"/>
      <c r="AG46" s="73"/>
      <c r="AH46" s="73"/>
      <c r="AI46" s="73"/>
      <c r="AJ46" s="73"/>
      <c r="AK46" s="73"/>
      <c r="AL46" s="73"/>
      <c r="AM46" s="73"/>
      <c r="AN46" s="73"/>
      <c r="AO46" s="73"/>
      <c r="AP46" s="73"/>
      <c r="AQ46" s="73"/>
      <c r="AR46" s="73"/>
      <c r="AS46" s="73"/>
      <c r="AT46" s="73"/>
      <c r="AU46" s="73"/>
      <c r="AV46" s="73"/>
      <c r="AW46" s="73"/>
      <c r="AX46" s="73"/>
      <c r="AY46" s="73"/>
      <c r="AZ46" s="73"/>
      <c r="BA46" s="73"/>
      <c r="BB46" s="73"/>
      <c r="BC46" s="73"/>
      <c r="BD46" s="73"/>
    </row>
    <row r="47" spans="1:56" s="85" customFormat="1" ht="55.05" customHeight="1" x14ac:dyDescent="0.25">
      <c r="A47" s="83" t="s">
        <v>300</v>
      </c>
      <c r="B47" s="70" t="s">
        <v>323</v>
      </c>
      <c r="C47" s="70" t="s">
        <v>304</v>
      </c>
      <c r="D47" s="70" t="s">
        <v>325</v>
      </c>
      <c r="E47" s="84">
        <v>0.17</v>
      </c>
      <c r="F47" s="72"/>
      <c r="G47" s="72"/>
      <c r="H47" s="73"/>
      <c r="I47" s="73"/>
      <c r="J47" s="73"/>
      <c r="K47" s="73"/>
      <c r="L47" s="73"/>
      <c r="M47" s="73"/>
      <c r="N47" s="73"/>
      <c r="O47" s="73"/>
      <c r="P47" s="73"/>
      <c r="Q47" s="73"/>
      <c r="R47" s="73"/>
      <c r="S47" s="73"/>
      <c r="T47" s="73"/>
      <c r="U47" s="73"/>
      <c r="V47" s="73"/>
      <c r="W47" s="73"/>
      <c r="X47" s="73"/>
      <c r="Y47" s="73"/>
      <c r="Z47" s="73"/>
      <c r="AA47" s="73"/>
      <c r="AB47" s="73"/>
      <c r="AC47" s="73"/>
      <c r="AD47" s="73"/>
      <c r="AE47" s="73"/>
      <c r="AF47" s="73"/>
      <c r="AG47" s="73"/>
      <c r="AH47" s="73"/>
      <c r="AI47" s="73"/>
      <c r="AJ47" s="73"/>
      <c r="AK47" s="73"/>
      <c r="AL47" s="73"/>
      <c r="AM47" s="73"/>
      <c r="AN47" s="73"/>
      <c r="AO47" s="73"/>
      <c r="AP47" s="73"/>
      <c r="AQ47" s="73"/>
      <c r="AR47" s="73"/>
      <c r="AS47" s="73"/>
      <c r="AT47" s="73"/>
      <c r="AU47" s="73"/>
      <c r="AV47" s="73"/>
      <c r="AW47" s="73"/>
      <c r="AX47" s="73"/>
      <c r="AY47" s="73"/>
      <c r="AZ47" s="73"/>
      <c r="BA47" s="73"/>
      <c r="BB47" s="73"/>
      <c r="BC47" s="73"/>
      <c r="BD47" s="73"/>
    </row>
    <row r="48" spans="1:56" s="85" customFormat="1" ht="55.05" customHeight="1" x14ac:dyDescent="0.25">
      <c r="A48" s="83" t="s">
        <v>300</v>
      </c>
      <c r="B48" s="70" t="s">
        <v>323</v>
      </c>
      <c r="C48" s="70" t="s">
        <v>304</v>
      </c>
      <c r="D48" s="70" t="s">
        <v>326</v>
      </c>
      <c r="E48" s="84">
        <v>0.17</v>
      </c>
      <c r="F48" s="72"/>
      <c r="G48" s="72"/>
      <c r="H48" s="73"/>
      <c r="I48" s="73"/>
      <c r="J48" s="73"/>
      <c r="K48" s="73"/>
      <c r="L48" s="73"/>
      <c r="M48" s="73"/>
      <c r="N48" s="73"/>
      <c r="O48" s="73"/>
      <c r="P48" s="73"/>
      <c r="Q48" s="73"/>
      <c r="R48" s="73"/>
      <c r="S48" s="73"/>
      <c r="T48" s="73"/>
      <c r="U48" s="73"/>
      <c r="V48" s="73"/>
      <c r="W48" s="73"/>
      <c r="X48" s="73"/>
      <c r="Y48" s="73"/>
      <c r="Z48" s="73"/>
      <c r="AA48" s="73"/>
      <c r="AB48" s="73"/>
      <c r="AC48" s="73"/>
      <c r="AD48" s="73"/>
      <c r="AE48" s="73"/>
      <c r="AF48" s="73"/>
      <c r="AG48" s="73"/>
      <c r="AH48" s="73"/>
      <c r="AI48" s="73"/>
      <c r="AJ48" s="73"/>
      <c r="AK48" s="73"/>
      <c r="AL48" s="73"/>
      <c r="AM48" s="73"/>
      <c r="AN48" s="73"/>
      <c r="AO48" s="73"/>
      <c r="AP48" s="73"/>
      <c r="AQ48" s="73"/>
      <c r="AR48" s="73"/>
      <c r="AS48" s="73"/>
      <c r="AT48" s="73"/>
      <c r="AU48" s="73"/>
      <c r="AV48" s="73"/>
      <c r="AW48" s="73"/>
      <c r="AX48" s="73"/>
      <c r="AY48" s="73"/>
      <c r="AZ48" s="73"/>
      <c r="BA48" s="73"/>
      <c r="BB48" s="73"/>
      <c r="BC48" s="73"/>
      <c r="BD48" s="73"/>
    </row>
    <row r="49" spans="1:56" s="85" customFormat="1" ht="55.05" customHeight="1" x14ac:dyDescent="0.25">
      <c r="A49" s="83" t="s">
        <v>300</v>
      </c>
      <c r="B49" s="70" t="s">
        <v>323</v>
      </c>
      <c r="C49" s="70" t="s">
        <v>304</v>
      </c>
      <c r="D49" s="70" t="s">
        <v>327</v>
      </c>
      <c r="E49" s="84">
        <v>0.17</v>
      </c>
      <c r="F49" s="72"/>
      <c r="G49" s="72"/>
      <c r="H49" s="73"/>
      <c r="I49" s="73"/>
      <c r="J49" s="73"/>
      <c r="K49" s="73"/>
      <c r="L49" s="73"/>
      <c r="M49" s="73"/>
      <c r="N49" s="73"/>
      <c r="O49" s="73"/>
      <c r="P49" s="73"/>
      <c r="Q49" s="73"/>
      <c r="R49" s="73"/>
      <c r="S49" s="73"/>
      <c r="T49" s="73"/>
      <c r="U49" s="73"/>
      <c r="V49" s="73"/>
      <c r="W49" s="73"/>
      <c r="X49" s="73"/>
      <c r="Y49" s="73"/>
      <c r="Z49" s="73"/>
      <c r="AA49" s="73"/>
      <c r="AB49" s="73"/>
      <c r="AC49" s="73"/>
      <c r="AD49" s="73"/>
      <c r="AE49" s="73"/>
      <c r="AF49" s="73"/>
      <c r="AG49" s="73"/>
      <c r="AH49" s="73"/>
      <c r="AI49" s="73"/>
      <c r="AJ49" s="73"/>
      <c r="AK49" s="73"/>
      <c r="AL49" s="73"/>
      <c r="AM49" s="73"/>
      <c r="AN49" s="73"/>
      <c r="AO49" s="73"/>
      <c r="AP49" s="73"/>
      <c r="AQ49" s="73"/>
      <c r="AR49" s="73"/>
      <c r="AS49" s="73"/>
      <c r="AT49" s="73"/>
      <c r="AU49" s="73"/>
      <c r="AV49" s="73"/>
      <c r="AW49" s="73"/>
      <c r="AX49" s="73"/>
      <c r="AY49" s="73"/>
      <c r="AZ49" s="73"/>
      <c r="BA49" s="73"/>
      <c r="BB49" s="73"/>
      <c r="BC49" s="73"/>
      <c r="BD49" s="73"/>
    </row>
    <row r="50" spans="1:56" s="85" customFormat="1" ht="55.05" customHeight="1" x14ac:dyDescent="0.25">
      <c r="A50" s="83" t="s">
        <v>300</v>
      </c>
      <c r="B50" s="70" t="s">
        <v>323</v>
      </c>
      <c r="C50" s="70" t="s">
        <v>304</v>
      </c>
      <c r="D50" s="70" t="s">
        <v>328</v>
      </c>
      <c r="E50" s="84">
        <v>0.17</v>
      </c>
      <c r="F50" s="72"/>
      <c r="G50" s="72"/>
      <c r="H50" s="73"/>
      <c r="I50" s="73"/>
      <c r="J50" s="73"/>
      <c r="K50" s="73"/>
      <c r="L50" s="73"/>
      <c r="M50" s="73"/>
      <c r="N50" s="73"/>
      <c r="O50" s="73"/>
      <c r="P50" s="73"/>
      <c r="Q50" s="73"/>
      <c r="R50" s="73"/>
      <c r="S50" s="73"/>
      <c r="T50" s="73"/>
      <c r="U50" s="73"/>
      <c r="V50" s="73"/>
      <c r="W50" s="73"/>
      <c r="X50" s="73"/>
      <c r="Y50" s="73"/>
      <c r="Z50" s="73"/>
      <c r="AA50" s="73"/>
      <c r="AB50" s="73"/>
      <c r="AC50" s="73"/>
      <c r="AD50" s="73"/>
      <c r="AE50" s="73"/>
      <c r="AF50" s="73"/>
      <c r="AG50" s="73"/>
      <c r="AH50" s="73"/>
      <c r="AI50" s="73"/>
      <c r="AJ50" s="73"/>
      <c r="AK50" s="73"/>
      <c r="AL50" s="73"/>
      <c r="AM50" s="73"/>
      <c r="AN50" s="73"/>
      <c r="AO50" s="73"/>
      <c r="AP50" s="73"/>
      <c r="AQ50" s="73"/>
      <c r="AR50" s="73"/>
      <c r="AS50" s="73"/>
      <c r="AT50" s="73"/>
      <c r="AU50" s="73"/>
      <c r="AV50" s="73"/>
      <c r="AW50" s="73"/>
      <c r="AX50" s="73"/>
      <c r="AY50" s="73"/>
      <c r="AZ50" s="73"/>
      <c r="BA50" s="73"/>
      <c r="BB50" s="73"/>
      <c r="BC50" s="73"/>
      <c r="BD50" s="73"/>
    </row>
    <row r="51" spans="1:56" s="85" customFormat="1" ht="55.05" customHeight="1" x14ac:dyDescent="0.25">
      <c r="A51" s="83" t="s">
        <v>300</v>
      </c>
      <c r="B51" s="70" t="s">
        <v>323</v>
      </c>
      <c r="C51" s="70" t="s">
        <v>304</v>
      </c>
      <c r="D51" s="70" t="s">
        <v>329</v>
      </c>
      <c r="E51" s="84">
        <v>0.17</v>
      </c>
      <c r="F51" s="72"/>
      <c r="G51" s="72"/>
      <c r="H51" s="73"/>
      <c r="I51" s="73"/>
      <c r="J51" s="73"/>
      <c r="K51" s="73"/>
      <c r="L51" s="73"/>
      <c r="M51" s="73"/>
      <c r="N51" s="73"/>
      <c r="O51" s="73"/>
      <c r="P51" s="73"/>
      <c r="Q51" s="73"/>
      <c r="R51" s="73"/>
      <c r="S51" s="73"/>
      <c r="T51" s="73"/>
      <c r="U51" s="73"/>
      <c r="V51" s="73"/>
      <c r="W51" s="73"/>
      <c r="X51" s="73"/>
      <c r="Y51" s="73"/>
      <c r="Z51" s="73"/>
      <c r="AA51" s="73"/>
      <c r="AB51" s="73"/>
      <c r="AC51" s="73"/>
      <c r="AD51" s="73"/>
      <c r="AE51" s="73"/>
      <c r="AF51" s="73"/>
      <c r="AG51" s="73"/>
      <c r="AH51" s="73"/>
      <c r="AI51" s="73"/>
      <c r="AJ51" s="73"/>
      <c r="AK51" s="73"/>
      <c r="AL51" s="73"/>
      <c r="AM51" s="73"/>
      <c r="AN51" s="73"/>
      <c r="AO51" s="73"/>
      <c r="AP51" s="73"/>
      <c r="AQ51" s="73"/>
      <c r="AR51" s="73"/>
      <c r="AS51" s="73"/>
      <c r="AT51" s="73"/>
      <c r="AU51" s="73"/>
      <c r="AV51" s="73"/>
      <c r="AW51" s="73"/>
      <c r="AX51" s="73"/>
      <c r="AY51" s="73"/>
      <c r="AZ51" s="73"/>
      <c r="BA51" s="73"/>
      <c r="BB51" s="73"/>
      <c r="BC51" s="73"/>
      <c r="BD51" s="73"/>
    </row>
    <row r="52" spans="1:56" s="85" customFormat="1" ht="55.05" customHeight="1" x14ac:dyDescent="0.25">
      <c r="A52" s="83" t="s">
        <v>300</v>
      </c>
      <c r="B52" s="70" t="s">
        <v>323</v>
      </c>
      <c r="C52" s="70" t="s">
        <v>304</v>
      </c>
      <c r="D52" s="70" t="s">
        <v>330</v>
      </c>
      <c r="E52" s="84">
        <v>0.17</v>
      </c>
      <c r="F52" s="72"/>
      <c r="G52" s="72"/>
      <c r="H52" s="73"/>
      <c r="I52" s="73"/>
      <c r="J52" s="73"/>
      <c r="K52" s="73"/>
      <c r="L52" s="73"/>
      <c r="M52" s="73"/>
      <c r="N52" s="73"/>
      <c r="O52" s="73"/>
      <c r="P52" s="73"/>
      <c r="Q52" s="73"/>
      <c r="R52" s="73"/>
      <c r="S52" s="73"/>
      <c r="T52" s="73"/>
      <c r="U52" s="73"/>
      <c r="V52" s="73"/>
      <c r="W52" s="73"/>
      <c r="X52" s="73"/>
      <c r="Y52" s="73"/>
      <c r="Z52" s="73"/>
      <c r="AA52" s="73"/>
      <c r="AB52" s="73"/>
      <c r="AC52" s="73"/>
      <c r="AD52" s="73"/>
      <c r="AE52" s="73"/>
      <c r="AF52" s="73"/>
      <c r="AG52" s="73"/>
      <c r="AH52" s="73"/>
      <c r="AI52" s="73"/>
      <c r="AJ52" s="73"/>
      <c r="AK52" s="73"/>
      <c r="AL52" s="73"/>
      <c r="AM52" s="73"/>
      <c r="AN52" s="73"/>
      <c r="AO52" s="73"/>
      <c r="AP52" s="73"/>
      <c r="AQ52" s="73"/>
      <c r="AR52" s="73"/>
      <c r="AS52" s="73"/>
      <c r="AT52" s="73"/>
      <c r="AU52" s="73"/>
      <c r="AV52" s="73"/>
      <c r="AW52" s="73"/>
      <c r="AX52" s="73"/>
      <c r="AY52" s="73"/>
      <c r="AZ52" s="73"/>
      <c r="BA52" s="73"/>
      <c r="BB52" s="73"/>
      <c r="BC52" s="73"/>
      <c r="BD52" s="73"/>
    </row>
    <row r="53" spans="1:56" s="85" customFormat="1" ht="55.05" customHeight="1" x14ac:dyDescent="0.25">
      <c r="A53" s="83" t="s">
        <v>300</v>
      </c>
      <c r="B53" s="70" t="s">
        <v>331</v>
      </c>
      <c r="C53" s="70" t="s">
        <v>307</v>
      </c>
      <c r="D53" s="70" t="s">
        <v>332</v>
      </c>
      <c r="E53" s="74">
        <v>0.16</v>
      </c>
      <c r="F53" s="88"/>
      <c r="G53" s="72"/>
      <c r="H53" s="73"/>
      <c r="I53" s="73"/>
      <c r="J53" s="73"/>
      <c r="K53" s="73"/>
      <c r="L53" s="73"/>
      <c r="M53" s="73"/>
      <c r="N53" s="73"/>
      <c r="O53" s="73"/>
      <c r="P53" s="73"/>
      <c r="Q53" s="73"/>
      <c r="R53" s="73"/>
      <c r="S53" s="73"/>
      <c r="T53" s="73"/>
      <c r="U53" s="73"/>
      <c r="V53" s="73"/>
      <c r="W53" s="73"/>
      <c r="X53" s="73"/>
      <c r="Y53" s="73"/>
      <c r="Z53" s="73"/>
      <c r="AA53" s="73"/>
      <c r="AB53" s="73"/>
      <c r="AC53" s="73"/>
      <c r="AD53" s="73"/>
      <c r="AE53" s="73"/>
      <c r="AF53" s="73"/>
      <c r="AG53" s="73"/>
      <c r="AH53" s="73"/>
      <c r="AI53" s="73"/>
      <c r="AJ53" s="73"/>
      <c r="AK53" s="73"/>
      <c r="AL53" s="73"/>
      <c r="AM53" s="73"/>
      <c r="AN53" s="73"/>
      <c r="AO53" s="73"/>
      <c r="AP53" s="73"/>
      <c r="AQ53" s="73"/>
      <c r="AR53" s="73"/>
      <c r="AS53" s="73"/>
      <c r="AT53" s="73"/>
      <c r="AU53" s="73"/>
      <c r="AV53" s="73"/>
      <c r="AW53" s="73"/>
      <c r="AX53" s="73"/>
      <c r="AY53" s="73"/>
      <c r="AZ53" s="73"/>
      <c r="BA53" s="73"/>
      <c r="BB53" s="73"/>
      <c r="BC53" s="73"/>
      <c r="BD53" s="73"/>
    </row>
    <row r="54" spans="1:56" s="85" customFormat="1" ht="55.05" customHeight="1" x14ac:dyDescent="0.25">
      <c r="A54" s="83" t="s">
        <v>300</v>
      </c>
      <c r="B54" s="70" t="s">
        <v>331</v>
      </c>
      <c r="C54" s="70" t="s">
        <v>307</v>
      </c>
      <c r="D54" s="70" t="s">
        <v>312</v>
      </c>
      <c r="E54" s="74">
        <v>0.16</v>
      </c>
      <c r="F54" s="88"/>
      <c r="G54" s="72"/>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73"/>
      <c r="AV54" s="73"/>
      <c r="AW54" s="73"/>
      <c r="AX54" s="73"/>
      <c r="AY54" s="73"/>
      <c r="AZ54" s="73"/>
      <c r="BA54" s="73"/>
      <c r="BB54" s="73"/>
      <c r="BC54" s="73"/>
      <c r="BD54" s="73"/>
    </row>
    <row r="55" spans="1:56" s="85" customFormat="1" ht="55.05" customHeight="1" x14ac:dyDescent="0.25">
      <c r="A55" s="83" t="s">
        <v>300</v>
      </c>
      <c r="B55" s="70" t="s">
        <v>331</v>
      </c>
      <c r="C55" s="70" t="s">
        <v>307</v>
      </c>
      <c r="D55" s="70" t="s">
        <v>333</v>
      </c>
      <c r="E55" s="74">
        <v>0.16</v>
      </c>
      <c r="F55" s="88"/>
      <c r="G55" s="72"/>
      <c r="H55" s="73"/>
      <c r="I55" s="73"/>
      <c r="J55" s="73"/>
      <c r="K55" s="73"/>
      <c r="L55" s="73"/>
      <c r="M55" s="73"/>
      <c r="N55" s="73"/>
      <c r="O55" s="73"/>
      <c r="P55" s="73"/>
      <c r="Q55" s="73"/>
      <c r="R55" s="73"/>
      <c r="S55" s="73"/>
      <c r="T55" s="73"/>
      <c r="U55" s="73"/>
      <c r="V55" s="73"/>
      <c r="W55" s="73"/>
      <c r="X55" s="73"/>
      <c r="Y55" s="73"/>
      <c r="Z55" s="73"/>
      <c r="AA55" s="73"/>
      <c r="AB55" s="73"/>
      <c r="AC55" s="73"/>
      <c r="AD55" s="73"/>
      <c r="AE55" s="73"/>
      <c r="AF55" s="73"/>
      <c r="AG55" s="73"/>
      <c r="AH55" s="73"/>
      <c r="AI55" s="73"/>
      <c r="AJ55" s="73"/>
      <c r="AK55" s="73"/>
      <c r="AL55" s="73"/>
      <c r="AM55" s="73"/>
      <c r="AN55" s="73"/>
      <c r="AO55" s="73"/>
      <c r="AP55" s="73"/>
      <c r="AQ55" s="73"/>
      <c r="AR55" s="73"/>
      <c r="AS55" s="73"/>
      <c r="AT55" s="73"/>
      <c r="AU55" s="73"/>
      <c r="AV55" s="73"/>
      <c r="AW55" s="73"/>
      <c r="AX55" s="73"/>
      <c r="AY55" s="73"/>
      <c r="AZ55" s="73"/>
      <c r="BA55" s="73"/>
      <c r="BB55" s="73"/>
      <c r="BC55" s="73"/>
      <c r="BD55" s="73"/>
    </row>
    <row r="56" spans="1:56" s="85" customFormat="1" ht="55.05" customHeight="1" x14ac:dyDescent="0.25">
      <c r="A56" s="83" t="s">
        <v>300</v>
      </c>
      <c r="B56" s="70" t="s">
        <v>331</v>
      </c>
      <c r="C56" s="70" t="s">
        <v>307</v>
      </c>
      <c r="D56" s="70" t="s">
        <v>334</v>
      </c>
      <c r="E56" s="74">
        <v>0.16</v>
      </c>
      <c r="F56" s="88"/>
      <c r="G56" s="72"/>
      <c r="H56" s="73"/>
      <c r="I56" s="73"/>
      <c r="J56" s="73"/>
      <c r="K56" s="73"/>
      <c r="L56" s="73"/>
      <c r="M56" s="73"/>
      <c r="N56" s="73"/>
      <c r="O56" s="73"/>
      <c r="P56" s="73"/>
      <c r="Q56" s="73"/>
      <c r="R56" s="73"/>
      <c r="S56" s="73"/>
      <c r="T56" s="73"/>
      <c r="U56" s="73"/>
      <c r="V56" s="73"/>
      <c r="W56" s="73"/>
      <c r="X56" s="73"/>
      <c r="Y56" s="73"/>
      <c r="Z56" s="73"/>
      <c r="AA56" s="73"/>
      <c r="AB56" s="73"/>
      <c r="AC56" s="73"/>
      <c r="AD56" s="73"/>
      <c r="AE56" s="73"/>
      <c r="AF56" s="73"/>
      <c r="AG56" s="73"/>
      <c r="AH56" s="73"/>
      <c r="AI56" s="73"/>
      <c r="AJ56" s="73"/>
      <c r="AK56" s="73"/>
      <c r="AL56" s="73"/>
      <c r="AM56" s="73"/>
      <c r="AN56" s="73"/>
      <c r="AO56" s="73"/>
      <c r="AP56" s="73"/>
      <c r="AQ56" s="73"/>
      <c r="AR56" s="73"/>
      <c r="AS56" s="73"/>
      <c r="AT56" s="73"/>
      <c r="AU56" s="73"/>
      <c r="AV56" s="73"/>
      <c r="AW56" s="73"/>
      <c r="AX56" s="73"/>
      <c r="AY56" s="73"/>
      <c r="AZ56" s="73"/>
      <c r="BA56" s="73"/>
      <c r="BB56" s="73"/>
      <c r="BC56" s="73"/>
      <c r="BD56" s="73"/>
    </row>
    <row r="57" spans="1:56" s="85" customFormat="1" ht="55.05" customHeight="1" x14ac:dyDescent="0.25">
      <c r="A57" s="83" t="s">
        <v>300</v>
      </c>
      <c r="B57" s="70" t="s">
        <v>331</v>
      </c>
      <c r="C57" s="70" t="s">
        <v>307</v>
      </c>
      <c r="D57" s="70" t="s">
        <v>335</v>
      </c>
      <c r="E57" s="74">
        <v>0.16</v>
      </c>
      <c r="F57" s="88"/>
      <c r="G57" s="72"/>
      <c r="H57" s="73"/>
      <c r="I57" s="73"/>
      <c r="J57" s="73"/>
      <c r="K57" s="73"/>
      <c r="L57" s="73"/>
      <c r="M57" s="73"/>
      <c r="N57" s="73"/>
      <c r="O57" s="73"/>
      <c r="P57" s="73"/>
      <c r="Q57" s="73"/>
      <c r="R57" s="73"/>
      <c r="S57" s="73"/>
      <c r="T57" s="73"/>
      <c r="U57" s="73"/>
      <c r="V57" s="73"/>
      <c r="W57" s="73"/>
      <c r="X57" s="73"/>
      <c r="Y57" s="73"/>
      <c r="Z57" s="73"/>
      <c r="AA57" s="73"/>
      <c r="AB57" s="73"/>
      <c r="AC57" s="73"/>
      <c r="AD57" s="73"/>
      <c r="AE57" s="73"/>
      <c r="AF57" s="73"/>
      <c r="AG57" s="73"/>
      <c r="AH57" s="73"/>
      <c r="AI57" s="73"/>
      <c r="AJ57" s="73"/>
      <c r="AK57" s="73"/>
      <c r="AL57" s="73"/>
      <c r="AM57" s="73"/>
      <c r="AN57" s="73"/>
      <c r="AO57" s="73"/>
      <c r="AP57" s="73"/>
      <c r="AQ57" s="73"/>
      <c r="AR57" s="73"/>
      <c r="AS57" s="73"/>
      <c r="AT57" s="73"/>
      <c r="AU57" s="73"/>
      <c r="AV57" s="73"/>
      <c r="AW57" s="73"/>
      <c r="AX57" s="73"/>
      <c r="AY57" s="73"/>
      <c r="AZ57" s="73"/>
      <c r="BA57" s="73"/>
      <c r="BB57" s="73"/>
      <c r="BC57" s="73"/>
      <c r="BD57" s="73"/>
    </row>
    <row r="58" spans="1:56" s="85" customFormat="1" ht="55.05" customHeight="1" x14ac:dyDescent="0.25">
      <c r="A58" s="83" t="s">
        <v>300</v>
      </c>
      <c r="B58" s="70" t="s">
        <v>331</v>
      </c>
      <c r="C58" s="70" t="s">
        <v>307</v>
      </c>
      <c r="D58" s="70" t="s">
        <v>336</v>
      </c>
      <c r="E58" s="74">
        <v>0.16</v>
      </c>
      <c r="F58" s="88"/>
      <c r="G58" s="72"/>
      <c r="H58" s="73"/>
      <c r="I58" s="73"/>
      <c r="J58" s="73"/>
      <c r="K58" s="73"/>
      <c r="L58" s="73"/>
      <c r="M58" s="73"/>
      <c r="N58" s="73"/>
      <c r="O58" s="73"/>
      <c r="P58" s="73"/>
      <c r="Q58" s="73"/>
      <c r="R58" s="73"/>
      <c r="S58" s="73"/>
      <c r="T58" s="73"/>
      <c r="U58" s="73"/>
      <c r="V58" s="73"/>
      <c r="W58" s="73"/>
      <c r="X58" s="73"/>
      <c r="Y58" s="73"/>
      <c r="Z58" s="73"/>
      <c r="AA58" s="73"/>
      <c r="AB58" s="73"/>
      <c r="AC58" s="73"/>
      <c r="AD58" s="73"/>
      <c r="AE58" s="73"/>
      <c r="AF58" s="73"/>
      <c r="AG58" s="73"/>
      <c r="AH58" s="73"/>
      <c r="AI58" s="73"/>
      <c r="AJ58" s="73"/>
      <c r="AK58" s="73"/>
      <c r="AL58" s="73"/>
      <c r="AM58" s="73"/>
      <c r="AN58" s="73"/>
      <c r="AO58" s="73"/>
      <c r="AP58" s="73"/>
      <c r="AQ58" s="73"/>
      <c r="AR58" s="73"/>
      <c r="AS58" s="73"/>
      <c r="AT58" s="73"/>
      <c r="AU58" s="73"/>
      <c r="AV58" s="73"/>
      <c r="AW58" s="73"/>
      <c r="AX58" s="73"/>
      <c r="AY58" s="73"/>
      <c r="AZ58" s="73"/>
      <c r="BA58" s="73"/>
      <c r="BB58" s="73"/>
      <c r="BC58" s="73"/>
      <c r="BD58" s="73"/>
    </row>
    <row r="59" spans="1:56" s="85" customFormat="1" ht="55.05" customHeight="1" x14ac:dyDescent="0.25">
      <c r="A59" s="83" t="s">
        <v>300</v>
      </c>
      <c r="B59" s="70" t="s">
        <v>331</v>
      </c>
      <c r="C59" s="70" t="s">
        <v>307</v>
      </c>
      <c r="D59" s="70" t="s">
        <v>337</v>
      </c>
      <c r="E59" s="74">
        <v>0.16</v>
      </c>
      <c r="F59" s="88"/>
      <c r="G59" s="72"/>
      <c r="H59" s="73"/>
      <c r="I59" s="73"/>
      <c r="J59" s="73"/>
      <c r="K59" s="73"/>
      <c r="L59" s="73"/>
      <c r="M59" s="73"/>
      <c r="N59" s="73"/>
      <c r="O59" s="73"/>
      <c r="P59" s="73"/>
      <c r="Q59" s="73"/>
      <c r="R59" s="73"/>
      <c r="S59" s="73"/>
      <c r="T59" s="73"/>
      <c r="U59" s="73"/>
      <c r="V59" s="73"/>
      <c r="W59" s="73"/>
      <c r="X59" s="73"/>
      <c r="Y59" s="73"/>
      <c r="Z59" s="73"/>
      <c r="AA59" s="73"/>
      <c r="AB59" s="73"/>
      <c r="AC59" s="73"/>
      <c r="AD59" s="73"/>
      <c r="AE59" s="73"/>
      <c r="AF59" s="73"/>
      <c r="AG59" s="73"/>
      <c r="AH59" s="73"/>
      <c r="AI59" s="73"/>
      <c r="AJ59" s="73"/>
      <c r="AK59" s="73"/>
      <c r="AL59" s="73"/>
      <c r="AM59" s="73"/>
      <c r="AN59" s="73"/>
      <c r="AO59" s="73"/>
      <c r="AP59" s="73"/>
      <c r="AQ59" s="73"/>
      <c r="AR59" s="73"/>
      <c r="AS59" s="73"/>
      <c r="AT59" s="73"/>
      <c r="AU59" s="73"/>
      <c r="AV59" s="73"/>
      <c r="AW59" s="73"/>
      <c r="AX59" s="73"/>
      <c r="AY59" s="73"/>
      <c r="AZ59" s="73"/>
      <c r="BA59" s="73"/>
      <c r="BB59" s="73"/>
      <c r="BC59" s="73"/>
      <c r="BD59" s="73"/>
    </row>
    <row r="60" spans="1:56" s="85" customFormat="1" ht="55.05" customHeight="1" x14ac:dyDescent="0.25">
      <c r="A60" s="83" t="s">
        <v>300</v>
      </c>
      <c r="B60" s="70" t="s">
        <v>331</v>
      </c>
      <c r="C60" s="70" t="s">
        <v>307</v>
      </c>
      <c r="D60" s="70" t="s">
        <v>338</v>
      </c>
      <c r="E60" s="74">
        <v>0.16</v>
      </c>
      <c r="F60" s="88"/>
      <c r="G60" s="72"/>
      <c r="H60" s="73"/>
      <c r="I60" s="73"/>
      <c r="J60" s="73"/>
      <c r="K60" s="73"/>
      <c r="L60" s="73"/>
      <c r="M60" s="73"/>
      <c r="N60" s="73"/>
      <c r="O60" s="73"/>
      <c r="P60" s="73"/>
      <c r="Q60" s="73"/>
      <c r="R60" s="73"/>
      <c r="S60" s="73"/>
      <c r="T60" s="73"/>
      <c r="U60" s="73"/>
      <c r="V60" s="73"/>
      <c r="W60" s="73"/>
      <c r="X60" s="73"/>
      <c r="Y60" s="73"/>
      <c r="Z60" s="73"/>
      <c r="AA60" s="73"/>
      <c r="AB60" s="73"/>
      <c r="AC60" s="73"/>
      <c r="AD60" s="73"/>
      <c r="AE60" s="73"/>
      <c r="AF60" s="73"/>
      <c r="AG60" s="73"/>
      <c r="AH60" s="73"/>
      <c r="AI60" s="73"/>
      <c r="AJ60" s="73"/>
      <c r="AK60" s="73"/>
      <c r="AL60" s="73"/>
      <c r="AM60" s="73"/>
      <c r="AN60" s="73"/>
      <c r="AO60" s="73"/>
      <c r="AP60" s="73"/>
      <c r="AQ60" s="73"/>
      <c r="AR60" s="73"/>
      <c r="AS60" s="73"/>
      <c r="AT60" s="73"/>
      <c r="AU60" s="73"/>
      <c r="AV60" s="73"/>
      <c r="AW60" s="73"/>
      <c r="AX60" s="73"/>
      <c r="AY60" s="73"/>
      <c r="AZ60" s="73"/>
      <c r="BA60" s="73"/>
      <c r="BB60" s="73"/>
      <c r="BC60" s="73"/>
      <c r="BD60" s="73"/>
    </row>
    <row r="61" spans="1:56" s="85" customFormat="1" ht="55.05" customHeight="1" x14ac:dyDescent="0.25">
      <c r="A61" s="83" t="s">
        <v>300</v>
      </c>
      <c r="B61" s="70" t="s">
        <v>331</v>
      </c>
      <c r="C61" s="70" t="s">
        <v>339</v>
      </c>
      <c r="D61" s="70" t="s">
        <v>340</v>
      </c>
      <c r="E61" s="84">
        <v>0.1</v>
      </c>
      <c r="F61" s="88"/>
      <c r="G61" s="72"/>
      <c r="H61" s="73"/>
      <c r="I61" s="73"/>
      <c r="J61" s="73"/>
      <c r="K61" s="73"/>
      <c r="L61" s="73"/>
      <c r="M61" s="73"/>
      <c r="N61" s="73"/>
      <c r="O61" s="73"/>
      <c r="P61" s="73"/>
      <c r="Q61" s="73"/>
      <c r="R61" s="73"/>
      <c r="S61" s="73"/>
      <c r="T61" s="73"/>
      <c r="U61" s="73"/>
      <c r="V61" s="73"/>
      <c r="W61" s="73"/>
      <c r="X61" s="73"/>
      <c r="Y61" s="73"/>
      <c r="Z61" s="73"/>
      <c r="AA61" s="73"/>
      <c r="AB61" s="73"/>
      <c r="AC61" s="73"/>
      <c r="AD61" s="73"/>
      <c r="AE61" s="73"/>
      <c r="AF61" s="73"/>
      <c r="AG61" s="73"/>
      <c r="AH61" s="73"/>
      <c r="AI61" s="73"/>
      <c r="AJ61" s="73"/>
      <c r="AK61" s="73"/>
      <c r="AL61" s="73"/>
      <c r="AM61" s="73"/>
      <c r="AN61" s="73"/>
      <c r="AO61" s="73"/>
      <c r="AP61" s="73"/>
      <c r="AQ61" s="73"/>
      <c r="AR61" s="73"/>
      <c r="AS61" s="73"/>
      <c r="AT61" s="73"/>
      <c r="AU61" s="73"/>
      <c r="AV61" s="73"/>
      <c r="AW61" s="73"/>
      <c r="AX61" s="73"/>
      <c r="AY61" s="73"/>
      <c r="AZ61" s="73"/>
      <c r="BA61" s="73"/>
      <c r="BB61" s="73"/>
      <c r="BC61" s="73"/>
      <c r="BD61" s="73"/>
    </row>
    <row r="62" spans="1:56" s="85" customFormat="1" ht="55.05" customHeight="1" x14ac:dyDescent="0.25">
      <c r="A62" s="83" t="s">
        <v>300</v>
      </c>
      <c r="B62" s="70" t="s">
        <v>331</v>
      </c>
      <c r="C62" s="70" t="s">
        <v>254</v>
      </c>
      <c r="D62" s="70" t="s">
        <v>313</v>
      </c>
      <c r="E62" s="84">
        <v>0.1</v>
      </c>
      <c r="F62" s="88"/>
      <c r="G62" s="72"/>
      <c r="H62" s="73"/>
      <c r="I62" s="73"/>
      <c r="J62" s="73"/>
      <c r="K62" s="73"/>
      <c r="L62" s="73"/>
      <c r="M62" s="73"/>
      <c r="N62" s="73"/>
      <c r="O62" s="73"/>
      <c r="P62" s="73"/>
      <c r="Q62" s="73"/>
      <c r="R62" s="73"/>
      <c r="S62" s="73"/>
      <c r="T62" s="73"/>
      <c r="U62" s="73"/>
      <c r="V62" s="73"/>
      <c r="W62" s="73"/>
      <c r="X62" s="73"/>
      <c r="Y62" s="73"/>
      <c r="Z62" s="73"/>
      <c r="AA62" s="73"/>
      <c r="AB62" s="73"/>
      <c r="AC62" s="73"/>
      <c r="AD62" s="73"/>
      <c r="AE62" s="73"/>
      <c r="AF62" s="73"/>
      <c r="AG62" s="73"/>
      <c r="AH62" s="73"/>
      <c r="AI62" s="73"/>
      <c r="AJ62" s="73"/>
      <c r="AK62" s="73"/>
      <c r="AL62" s="73"/>
      <c r="AM62" s="73"/>
      <c r="AN62" s="73"/>
      <c r="AO62" s="73"/>
      <c r="AP62" s="73"/>
      <c r="AQ62" s="73"/>
      <c r="AR62" s="73"/>
      <c r="AS62" s="73"/>
      <c r="AT62" s="73"/>
      <c r="AU62" s="73"/>
      <c r="AV62" s="73"/>
      <c r="AW62" s="73"/>
      <c r="AX62" s="73"/>
      <c r="AY62" s="73"/>
      <c r="AZ62" s="73"/>
      <c r="BA62" s="73"/>
      <c r="BB62" s="73"/>
      <c r="BC62" s="73"/>
      <c r="BD62" s="73"/>
    </row>
    <row r="63" spans="1:56" s="85" customFormat="1" ht="55.05" customHeight="1" x14ac:dyDescent="0.25">
      <c r="A63" s="83" t="s">
        <v>300</v>
      </c>
      <c r="B63" s="70" t="s">
        <v>331</v>
      </c>
      <c r="C63" s="70" t="s">
        <v>287</v>
      </c>
      <c r="D63" s="70" t="s">
        <v>341</v>
      </c>
      <c r="E63" s="84">
        <v>0.1</v>
      </c>
      <c r="F63" s="88"/>
      <c r="G63" s="72"/>
      <c r="H63" s="73"/>
      <c r="I63" s="73"/>
      <c r="J63" s="73"/>
      <c r="K63" s="73"/>
      <c r="L63" s="73"/>
      <c r="M63" s="73"/>
      <c r="N63" s="73"/>
      <c r="O63" s="73"/>
      <c r="P63" s="73"/>
      <c r="Q63" s="73"/>
      <c r="R63" s="73"/>
      <c r="S63" s="73"/>
      <c r="T63" s="73"/>
      <c r="U63" s="73"/>
      <c r="V63" s="73"/>
      <c r="W63" s="73"/>
      <c r="X63" s="73"/>
      <c r="Y63" s="73"/>
      <c r="Z63" s="73"/>
      <c r="AA63" s="73"/>
      <c r="AB63" s="73"/>
      <c r="AC63" s="73"/>
      <c r="AD63" s="73"/>
      <c r="AE63" s="73"/>
      <c r="AF63" s="73"/>
      <c r="AG63" s="73"/>
      <c r="AH63" s="73"/>
      <c r="AI63" s="73"/>
      <c r="AJ63" s="73"/>
      <c r="AK63" s="73"/>
      <c r="AL63" s="73"/>
      <c r="AM63" s="73"/>
      <c r="AN63" s="73"/>
      <c r="AO63" s="73"/>
      <c r="AP63" s="73"/>
      <c r="AQ63" s="73"/>
      <c r="AR63" s="73"/>
      <c r="AS63" s="73"/>
      <c r="AT63" s="73"/>
      <c r="AU63" s="73"/>
      <c r="AV63" s="73"/>
      <c r="AW63" s="73"/>
      <c r="AX63" s="73"/>
      <c r="AY63" s="73"/>
      <c r="AZ63" s="73"/>
      <c r="BA63" s="73"/>
      <c r="BB63" s="73"/>
      <c r="BC63" s="73"/>
      <c r="BD63" s="73"/>
    </row>
    <row r="64" spans="1:56" s="73" customFormat="1" ht="55.05" customHeight="1" x14ac:dyDescent="0.25">
      <c r="A64" s="69" t="s">
        <v>342</v>
      </c>
      <c r="B64" s="70" t="s">
        <v>343</v>
      </c>
      <c r="C64" s="70" t="s">
        <v>294</v>
      </c>
      <c r="D64" s="70" t="s">
        <v>344</v>
      </c>
      <c r="E64" s="70" t="s">
        <v>345</v>
      </c>
      <c r="F64" s="89"/>
      <c r="G64" s="72"/>
    </row>
    <row r="65" spans="1:11" s="73" customFormat="1" ht="55.05" customHeight="1" x14ac:dyDescent="0.25">
      <c r="A65" s="69" t="s">
        <v>342</v>
      </c>
      <c r="B65" s="70" t="s">
        <v>343</v>
      </c>
      <c r="C65" s="70" t="s">
        <v>294</v>
      </c>
      <c r="D65" s="70" t="s">
        <v>346</v>
      </c>
      <c r="E65" s="70" t="s">
        <v>345</v>
      </c>
      <c r="F65" s="89"/>
      <c r="G65" s="72"/>
    </row>
    <row r="66" spans="1:11" s="73" customFormat="1" ht="55.05" customHeight="1" x14ac:dyDescent="0.25">
      <c r="A66" s="69" t="s">
        <v>342</v>
      </c>
      <c r="B66" s="70" t="s">
        <v>347</v>
      </c>
      <c r="C66" s="70" t="s">
        <v>254</v>
      </c>
      <c r="D66" s="70" t="s">
        <v>348</v>
      </c>
      <c r="E66" s="70" t="s">
        <v>349</v>
      </c>
      <c r="F66" s="89"/>
      <c r="G66" s="72"/>
    </row>
    <row r="67" spans="1:11" s="73" customFormat="1" ht="55.05" customHeight="1" x14ac:dyDescent="0.25">
      <c r="A67" s="69"/>
      <c r="B67" s="70"/>
      <c r="C67" s="70"/>
      <c r="D67" s="70"/>
      <c r="E67" s="70"/>
      <c r="F67" s="90"/>
      <c r="G67" s="72"/>
    </row>
    <row r="68" spans="1:11" s="93" customFormat="1" ht="55.05" customHeight="1" x14ac:dyDescent="0.25">
      <c r="A68" s="91" t="s">
        <v>64</v>
      </c>
      <c r="B68" s="92" t="s">
        <v>350</v>
      </c>
      <c r="C68" s="70" t="s">
        <v>307</v>
      </c>
      <c r="D68" s="70" t="s">
        <v>351</v>
      </c>
      <c r="E68" s="84">
        <v>0.24</v>
      </c>
      <c r="F68" s="90"/>
      <c r="G68" s="72"/>
      <c r="H68" s="73"/>
      <c r="I68" s="73"/>
      <c r="J68" s="73"/>
      <c r="K68" s="73"/>
    </row>
    <row r="69" spans="1:11" s="73" customFormat="1" ht="55.05" customHeight="1" x14ac:dyDescent="0.25">
      <c r="A69" s="91" t="s">
        <v>64</v>
      </c>
      <c r="B69" s="92" t="s">
        <v>350</v>
      </c>
      <c r="C69" s="70" t="s">
        <v>307</v>
      </c>
      <c r="D69" s="70" t="s">
        <v>352</v>
      </c>
      <c r="E69" s="84">
        <v>0.24</v>
      </c>
      <c r="F69" s="90"/>
      <c r="G69" s="72"/>
    </row>
    <row r="70" spans="1:11" s="93" customFormat="1" ht="55.05" customHeight="1" x14ac:dyDescent="0.25">
      <c r="A70" s="91" t="s">
        <v>64</v>
      </c>
      <c r="B70" s="92" t="s">
        <v>350</v>
      </c>
      <c r="C70" s="70" t="s">
        <v>252</v>
      </c>
      <c r="D70" s="70" t="s">
        <v>353</v>
      </c>
      <c r="E70" s="84">
        <v>0.34</v>
      </c>
      <c r="F70" s="90"/>
      <c r="G70" s="72"/>
      <c r="H70" s="73"/>
      <c r="I70" s="73"/>
      <c r="J70" s="73"/>
      <c r="K70" s="73"/>
    </row>
    <row r="71" spans="1:11" s="93" customFormat="1" ht="55.05" customHeight="1" x14ac:dyDescent="0.25">
      <c r="A71" s="91" t="s">
        <v>64</v>
      </c>
      <c r="B71" s="92" t="s">
        <v>350</v>
      </c>
      <c r="C71" s="70" t="s">
        <v>252</v>
      </c>
      <c r="D71" s="70" t="s">
        <v>354</v>
      </c>
      <c r="E71" s="84">
        <v>0.34</v>
      </c>
      <c r="F71" s="90"/>
      <c r="G71" s="72"/>
      <c r="H71" s="73"/>
      <c r="I71" s="73"/>
      <c r="J71" s="73"/>
      <c r="K71" s="73"/>
    </row>
    <row r="72" spans="1:11" s="93" customFormat="1" ht="55.05" customHeight="1" x14ac:dyDescent="0.25">
      <c r="A72" s="91" t="s">
        <v>64</v>
      </c>
      <c r="B72" s="92" t="s">
        <v>350</v>
      </c>
      <c r="C72" s="70" t="s">
        <v>252</v>
      </c>
      <c r="D72" s="70" t="s">
        <v>355</v>
      </c>
      <c r="E72" s="84">
        <v>0.34</v>
      </c>
      <c r="F72" s="90"/>
      <c r="G72" s="72"/>
      <c r="H72" s="73"/>
      <c r="I72" s="73"/>
      <c r="J72" s="73"/>
      <c r="K72" s="73"/>
    </row>
    <row r="73" spans="1:11" s="93" customFormat="1" ht="55.05" customHeight="1" x14ac:dyDescent="0.25">
      <c r="A73" s="91" t="s">
        <v>64</v>
      </c>
      <c r="B73" s="92" t="s">
        <v>350</v>
      </c>
      <c r="C73" s="70" t="s">
        <v>304</v>
      </c>
      <c r="D73" s="70" t="s">
        <v>356</v>
      </c>
      <c r="E73" s="84">
        <v>0.2</v>
      </c>
      <c r="F73" s="89"/>
      <c r="G73" s="72"/>
      <c r="H73" s="73"/>
      <c r="I73" s="73"/>
      <c r="J73" s="73"/>
      <c r="K73" s="73"/>
    </row>
    <row r="74" spans="1:11" s="93" customFormat="1" ht="55.05" customHeight="1" x14ac:dyDescent="0.25">
      <c r="A74" s="91" t="s">
        <v>64</v>
      </c>
      <c r="B74" s="92" t="s">
        <v>350</v>
      </c>
      <c r="C74" s="70" t="s">
        <v>304</v>
      </c>
      <c r="D74" s="70" t="s">
        <v>357</v>
      </c>
      <c r="E74" s="84">
        <v>0.2</v>
      </c>
      <c r="F74" s="89"/>
      <c r="G74" s="72"/>
      <c r="H74" s="73"/>
      <c r="I74" s="73"/>
      <c r="J74" s="73"/>
      <c r="K74" s="73"/>
    </row>
    <row r="75" spans="1:11" s="93" customFormat="1" ht="55.05" customHeight="1" x14ac:dyDescent="0.25">
      <c r="A75" s="91" t="s">
        <v>64</v>
      </c>
      <c r="B75" s="92" t="s">
        <v>350</v>
      </c>
      <c r="C75" s="70" t="s">
        <v>254</v>
      </c>
      <c r="D75" s="70" t="s">
        <v>358</v>
      </c>
      <c r="E75" s="94">
        <v>0.25</v>
      </c>
      <c r="F75" s="89"/>
      <c r="G75" s="72"/>
      <c r="H75" s="73"/>
      <c r="I75" s="73"/>
      <c r="J75" s="73"/>
      <c r="K75" s="73"/>
    </row>
    <row r="76" spans="1:11" s="93" customFormat="1" ht="55.05" customHeight="1" x14ac:dyDescent="0.25">
      <c r="A76" s="91" t="s">
        <v>64</v>
      </c>
      <c r="B76" s="70" t="s">
        <v>359</v>
      </c>
      <c r="C76" s="70" t="s">
        <v>360</v>
      </c>
      <c r="D76" s="70" t="s">
        <v>360</v>
      </c>
      <c r="E76" s="95">
        <v>0.25</v>
      </c>
      <c r="F76" s="89"/>
      <c r="G76" s="72"/>
      <c r="H76" s="73"/>
      <c r="I76" s="73"/>
      <c r="J76" s="73"/>
      <c r="K76" s="73"/>
    </row>
    <row r="77" spans="1:11" s="93" customFormat="1" ht="55.05" customHeight="1" x14ac:dyDescent="0.25">
      <c r="A77" s="91" t="s">
        <v>64</v>
      </c>
      <c r="B77" s="70" t="s">
        <v>359</v>
      </c>
      <c r="C77" s="70" t="s">
        <v>361</v>
      </c>
      <c r="D77" s="96" t="s">
        <v>362</v>
      </c>
      <c r="E77" s="95">
        <v>0.25</v>
      </c>
      <c r="F77" s="89"/>
      <c r="G77" s="72"/>
      <c r="H77" s="73"/>
      <c r="I77" s="73"/>
      <c r="J77" s="73"/>
      <c r="K77" s="73"/>
    </row>
    <row r="78" spans="1:11" s="93" customFormat="1" ht="55.05" customHeight="1" x14ac:dyDescent="0.25">
      <c r="A78" s="91" t="s">
        <v>64</v>
      </c>
      <c r="B78" s="97" t="s">
        <v>363</v>
      </c>
      <c r="C78" s="97" t="s">
        <v>364</v>
      </c>
      <c r="D78" s="98" t="s">
        <v>365</v>
      </c>
      <c r="E78" s="99">
        <v>0.2</v>
      </c>
      <c r="F78" s="89"/>
      <c r="G78" s="72"/>
      <c r="H78" s="73"/>
      <c r="I78" s="73"/>
      <c r="J78" s="73"/>
      <c r="K78" s="73"/>
    </row>
    <row r="79" spans="1:11" s="73" customFormat="1" ht="55.05" customHeight="1" x14ac:dyDescent="0.25">
      <c r="A79" s="69" t="s">
        <v>366</v>
      </c>
      <c r="B79" s="70" t="s">
        <v>367</v>
      </c>
      <c r="C79" s="70" t="s">
        <v>364</v>
      </c>
      <c r="D79" s="70" t="s">
        <v>368</v>
      </c>
      <c r="E79" s="71">
        <v>0.28999999999999998</v>
      </c>
      <c r="F79" s="89"/>
      <c r="G79" s="72"/>
    </row>
    <row r="80" spans="1:11" s="73" customFormat="1" ht="55.05" customHeight="1" x14ac:dyDescent="0.25">
      <c r="A80" s="69" t="s">
        <v>366</v>
      </c>
      <c r="B80" s="70" t="s">
        <v>367</v>
      </c>
      <c r="C80" s="70" t="s">
        <v>364</v>
      </c>
      <c r="D80" s="70" t="s">
        <v>369</v>
      </c>
      <c r="E80" s="71">
        <v>0.28999999999999998</v>
      </c>
      <c r="F80" s="89"/>
      <c r="G80" s="72"/>
    </row>
    <row r="81" spans="1:7" s="73" customFormat="1" ht="55.05" customHeight="1" x14ac:dyDescent="0.25">
      <c r="A81" s="69" t="s">
        <v>366</v>
      </c>
      <c r="B81" s="70" t="s">
        <v>367</v>
      </c>
      <c r="C81" s="70" t="s">
        <v>364</v>
      </c>
      <c r="D81" s="70" t="s">
        <v>370</v>
      </c>
      <c r="E81" s="71">
        <v>0.28999999999999998</v>
      </c>
      <c r="F81" s="89"/>
      <c r="G81" s="72"/>
    </row>
    <row r="82" spans="1:7" s="73" customFormat="1" ht="55.05" customHeight="1" x14ac:dyDescent="0.25">
      <c r="A82" s="69" t="s">
        <v>366</v>
      </c>
      <c r="B82" s="70" t="s">
        <v>367</v>
      </c>
      <c r="C82" s="70" t="s">
        <v>364</v>
      </c>
      <c r="D82" s="70" t="s">
        <v>371</v>
      </c>
      <c r="E82" s="71">
        <v>0.28999999999999998</v>
      </c>
      <c r="F82" s="89"/>
      <c r="G82" s="72"/>
    </row>
    <row r="83" spans="1:7" s="73" customFormat="1" ht="55.05" customHeight="1" x14ac:dyDescent="0.25">
      <c r="A83" s="100" t="s">
        <v>372</v>
      </c>
      <c r="B83" s="101" t="s">
        <v>373</v>
      </c>
      <c r="C83" s="101" t="s">
        <v>254</v>
      </c>
      <c r="D83" s="101" t="s">
        <v>374</v>
      </c>
      <c r="E83" s="102" t="s">
        <v>375</v>
      </c>
      <c r="F83" s="89"/>
      <c r="G83" s="72"/>
    </row>
    <row r="84" spans="1:7" s="73" customFormat="1" ht="55.05" customHeight="1" x14ac:dyDescent="0.25">
      <c r="A84" s="100" t="s">
        <v>372</v>
      </c>
      <c r="B84" s="101" t="s">
        <v>373</v>
      </c>
      <c r="C84" s="101" t="s">
        <v>254</v>
      </c>
      <c r="D84" s="101" t="s">
        <v>313</v>
      </c>
      <c r="E84" s="102" t="s">
        <v>375</v>
      </c>
      <c r="F84" s="89"/>
      <c r="G84" s="72"/>
    </row>
    <row r="85" spans="1:7" s="73" customFormat="1" ht="55.05" customHeight="1" x14ac:dyDescent="0.25">
      <c r="A85" s="100" t="s">
        <v>372</v>
      </c>
      <c r="B85" s="101" t="s">
        <v>373</v>
      </c>
      <c r="C85" s="101" t="s">
        <v>254</v>
      </c>
      <c r="D85" s="101" t="s">
        <v>376</v>
      </c>
      <c r="E85" s="102" t="s">
        <v>375</v>
      </c>
      <c r="F85" s="89"/>
      <c r="G85" s="72"/>
    </row>
    <row r="86" spans="1:7" s="73" customFormat="1" ht="55.05" customHeight="1" x14ac:dyDescent="0.25">
      <c r="A86" s="100" t="s">
        <v>372</v>
      </c>
      <c r="B86" s="101" t="s">
        <v>373</v>
      </c>
      <c r="C86" s="101" t="s">
        <v>254</v>
      </c>
      <c r="D86" s="101" t="s">
        <v>377</v>
      </c>
      <c r="E86" s="102" t="s">
        <v>375</v>
      </c>
      <c r="F86" s="89"/>
      <c r="G86" s="72"/>
    </row>
    <row r="87" spans="1:7" s="73" customFormat="1" ht="55.05" customHeight="1" x14ac:dyDescent="0.25">
      <c r="A87" s="69" t="s">
        <v>378</v>
      </c>
      <c r="B87" s="70" t="s">
        <v>379</v>
      </c>
      <c r="C87" s="70" t="s">
        <v>304</v>
      </c>
      <c r="D87" s="70" t="s">
        <v>380</v>
      </c>
      <c r="E87" s="74">
        <v>0.1</v>
      </c>
      <c r="F87" s="72"/>
      <c r="G87" s="72"/>
    </row>
    <row r="88" spans="1:7" s="73" customFormat="1" ht="55.05" customHeight="1" x14ac:dyDescent="0.25">
      <c r="A88" s="69" t="s">
        <v>378</v>
      </c>
      <c r="B88" s="70" t="s">
        <v>381</v>
      </c>
      <c r="C88" s="70" t="s">
        <v>254</v>
      </c>
      <c r="D88" s="70" t="s">
        <v>382</v>
      </c>
      <c r="E88" s="74">
        <v>0.1</v>
      </c>
      <c r="F88" s="72"/>
      <c r="G88" s="72"/>
    </row>
    <row r="89" spans="1:7" s="73" customFormat="1" ht="55.05" customHeight="1" x14ac:dyDescent="0.25">
      <c r="A89" s="69" t="s">
        <v>378</v>
      </c>
      <c r="B89" s="70" t="s">
        <v>383</v>
      </c>
      <c r="C89" s="70" t="s">
        <v>254</v>
      </c>
      <c r="D89" s="70" t="s">
        <v>384</v>
      </c>
      <c r="E89" s="74">
        <v>0.02</v>
      </c>
      <c r="F89" s="103"/>
      <c r="G89" s="72"/>
    </row>
    <row r="90" spans="1:7" s="73" customFormat="1" ht="132.75" customHeight="1" x14ac:dyDescent="0.25">
      <c r="A90" s="83" t="s">
        <v>385</v>
      </c>
      <c r="B90" s="70" t="s">
        <v>386</v>
      </c>
      <c r="C90" s="70" t="s">
        <v>307</v>
      </c>
      <c r="D90" s="70" t="s">
        <v>387</v>
      </c>
      <c r="E90" s="84">
        <v>0.25</v>
      </c>
      <c r="F90" s="103"/>
      <c r="G90" s="72"/>
    </row>
    <row r="91" spans="1:7" s="73" customFormat="1" ht="86.25" customHeight="1" x14ac:dyDescent="0.25">
      <c r="A91" s="83" t="s">
        <v>385</v>
      </c>
      <c r="B91" s="70" t="s">
        <v>386</v>
      </c>
      <c r="C91" s="70" t="s">
        <v>252</v>
      </c>
      <c r="D91" s="70" t="s">
        <v>388</v>
      </c>
      <c r="E91" s="84">
        <v>0.23</v>
      </c>
      <c r="F91" s="103"/>
      <c r="G91" s="72"/>
    </row>
    <row r="92" spans="1:7" s="73" customFormat="1" ht="71.25" customHeight="1" x14ac:dyDescent="0.25">
      <c r="A92" s="83" t="s">
        <v>385</v>
      </c>
      <c r="B92" s="70" t="s">
        <v>386</v>
      </c>
      <c r="C92" s="70" t="s">
        <v>254</v>
      </c>
      <c r="D92" s="70" t="s">
        <v>389</v>
      </c>
      <c r="E92" s="84">
        <v>0.24</v>
      </c>
      <c r="F92" s="103"/>
      <c r="G92" s="72"/>
    </row>
    <row r="93" spans="1:7" s="73" customFormat="1" ht="72" customHeight="1" x14ac:dyDescent="0.25">
      <c r="A93" s="83" t="s">
        <v>385</v>
      </c>
      <c r="B93" s="70" t="s">
        <v>386</v>
      </c>
      <c r="C93" s="70" t="s">
        <v>364</v>
      </c>
      <c r="D93" s="70" t="s">
        <v>390</v>
      </c>
      <c r="E93" s="84">
        <v>0.25</v>
      </c>
      <c r="F93" s="103"/>
      <c r="G93" s="72"/>
    </row>
    <row r="94" spans="1:7" s="73" customFormat="1" ht="88.5" customHeight="1" x14ac:dyDescent="0.25">
      <c r="A94" s="83" t="s">
        <v>385</v>
      </c>
      <c r="B94" s="70" t="s">
        <v>386</v>
      </c>
      <c r="C94" s="70" t="s">
        <v>304</v>
      </c>
      <c r="D94" s="70" t="s">
        <v>391</v>
      </c>
      <c r="E94" s="84">
        <v>0.17</v>
      </c>
      <c r="F94" s="104"/>
      <c r="G94" s="72"/>
    </row>
    <row r="95" spans="1:7" s="73" customFormat="1" ht="75.75" customHeight="1" x14ac:dyDescent="0.25">
      <c r="A95" s="69" t="s">
        <v>392</v>
      </c>
      <c r="B95" s="70" t="s">
        <v>393</v>
      </c>
      <c r="C95" s="70" t="s">
        <v>254</v>
      </c>
      <c r="D95" s="70" t="s">
        <v>394</v>
      </c>
      <c r="E95" s="74">
        <v>0.17</v>
      </c>
      <c r="F95" s="105"/>
      <c r="G95" s="72"/>
    </row>
    <row r="96" spans="1:7" s="73" customFormat="1" ht="81" customHeight="1" x14ac:dyDescent="0.25">
      <c r="A96" s="69" t="s">
        <v>102</v>
      </c>
      <c r="B96" s="70" t="s">
        <v>395</v>
      </c>
      <c r="C96" s="70" t="s">
        <v>252</v>
      </c>
      <c r="D96" s="70" t="s">
        <v>396</v>
      </c>
      <c r="E96" s="74">
        <v>0.05</v>
      </c>
      <c r="F96" s="104"/>
      <c r="G96" s="72"/>
    </row>
    <row r="97" spans="1:7" s="73" customFormat="1" ht="74.25" customHeight="1" x14ac:dyDescent="0.25">
      <c r="A97" s="69" t="s">
        <v>102</v>
      </c>
      <c r="B97" s="70" t="s">
        <v>397</v>
      </c>
      <c r="C97" s="70" t="s">
        <v>398</v>
      </c>
      <c r="D97" s="70" t="s">
        <v>399</v>
      </c>
      <c r="E97" s="74">
        <v>0.15</v>
      </c>
      <c r="F97" s="106"/>
      <c r="G97" s="106"/>
    </row>
    <row r="98" spans="1:7" s="73" customFormat="1" ht="104.25" customHeight="1" x14ac:dyDescent="0.25">
      <c r="A98" s="69" t="s">
        <v>102</v>
      </c>
      <c r="B98" s="70" t="s">
        <v>397</v>
      </c>
      <c r="C98" s="70" t="s">
        <v>398</v>
      </c>
      <c r="D98" s="70" t="s">
        <v>400</v>
      </c>
      <c r="E98" s="74">
        <v>0.15</v>
      </c>
      <c r="F98" s="106"/>
      <c r="G98" s="72"/>
    </row>
    <row r="99" spans="1:7" s="73" customFormat="1" ht="55.05" customHeight="1" x14ac:dyDescent="0.25">
      <c r="A99" s="69" t="s">
        <v>102</v>
      </c>
      <c r="B99" s="70" t="s">
        <v>397</v>
      </c>
      <c r="C99" s="70" t="s">
        <v>398</v>
      </c>
      <c r="D99" s="70" t="s">
        <v>401</v>
      </c>
      <c r="E99" s="74">
        <v>0.15</v>
      </c>
      <c r="F99" s="72"/>
      <c r="G99" s="72"/>
    </row>
    <row r="100" spans="1:7" s="73" customFormat="1" ht="55.05" customHeight="1" x14ac:dyDescent="0.25">
      <c r="A100" s="69" t="s">
        <v>102</v>
      </c>
      <c r="B100" s="70" t="s">
        <v>397</v>
      </c>
      <c r="C100" s="70" t="s">
        <v>398</v>
      </c>
      <c r="D100" s="70" t="s">
        <v>402</v>
      </c>
      <c r="E100" s="74">
        <v>0.15</v>
      </c>
      <c r="F100" s="72"/>
      <c r="G100" s="72"/>
    </row>
    <row r="101" spans="1:7" s="73" customFormat="1" ht="55.05" customHeight="1" x14ac:dyDescent="0.25">
      <c r="A101" s="69" t="s">
        <v>102</v>
      </c>
      <c r="B101" s="70" t="s">
        <v>403</v>
      </c>
      <c r="C101" s="70" t="s">
        <v>360</v>
      </c>
      <c r="D101" s="70" t="s">
        <v>360</v>
      </c>
      <c r="E101" s="74">
        <v>0.05</v>
      </c>
      <c r="F101" s="107"/>
      <c r="G101" s="72"/>
    </row>
    <row r="102" spans="1:7" s="73" customFormat="1" ht="55.05" customHeight="1" x14ac:dyDescent="0.25">
      <c r="A102" s="69" t="s">
        <v>102</v>
      </c>
      <c r="B102" s="70" t="s">
        <v>403</v>
      </c>
      <c r="C102" s="70" t="s">
        <v>404</v>
      </c>
      <c r="D102" s="70" t="s">
        <v>404</v>
      </c>
      <c r="E102" s="74">
        <v>0.05</v>
      </c>
      <c r="F102" s="107"/>
      <c r="G102" s="72"/>
    </row>
    <row r="103" spans="1:7" s="73" customFormat="1" ht="55.05" customHeight="1" x14ac:dyDescent="0.25">
      <c r="A103" s="69" t="s">
        <v>102</v>
      </c>
      <c r="B103" s="70" t="s">
        <v>403</v>
      </c>
      <c r="C103" s="70" t="s">
        <v>398</v>
      </c>
      <c r="D103" s="70" t="s">
        <v>405</v>
      </c>
      <c r="E103" s="74">
        <v>0.05</v>
      </c>
      <c r="F103" s="107"/>
      <c r="G103" s="72"/>
    </row>
    <row r="104" spans="1:7" s="73" customFormat="1" ht="55.05" customHeight="1" x14ac:dyDescent="0.25">
      <c r="A104" s="69" t="s">
        <v>102</v>
      </c>
      <c r="B104" s="70" t="s">
        <v>403</v>
      </c>
      <c r="C104" s="70" t="s">
        <v>294</v>
      </c>
      <c r="D104" s="70" t="s">
        <v>406</v>
      </c>
      <c r="E104" s="74">
        <v>0.05</v>
      </c>
      <c r="F104" s="107"/>
      <c r="G104" s="72"/>
    </row>
    <row r="105" spans="1:7" s="73" customFormat="1" ht="55.05" customHeight="1" x14ac:dyDescent="0.25">
      <c r="A105" s="69" t="s">
        <v>102</v>
      </c>
      <c r="B105" s="70" t="s">
        <v>407</v>
      </c>
      <c r="C105" s="70" t="s">
        <v>398</v>
      </c>
      <c r="D105" s="70" t="s">
        <v>399</v>
      </c>
      <c r="E105" s="74">
        <v>0.12</v>
      </c>
      <c r="F105" s="88"/>
      <c r="G105" s="72"/>
    </row>
    <row r="106" spans="1:7" s="73" customFormat="1" ht="55.05" customHeight="1" x14ac:dyDescent="0.25">
      <c r="A106" s="69" t="s">
        <v>102</v>
      </c>
      <c r="B106" s="70" t="s">
        <v>408</v>
      </c>
      <c r="C106" s="70" t="s">
        <v>398</v>
      </c>
      <c r="D106" s="70" t="s">
        <v>399</v>
      </c>
      <c r="E106" s="74">
        <v>0.1</v>
      </c>
      <c r="F106" s="88"/>
      <c r="G106" s="72"/>
    </row>
    <row r="107" spans="1:7" s="73" customFormat="1" ht="55.05" customHeight="1" x14ac:dyDescent="0.25">
      <c r="A107" s="69" t="s">
        <v>102</v>
      </c>
      <c r="B107" s="70" t="s">
        <v>331</v>
      </c>
      <c r="C107" s="70" t="s">
        <v>309</v>
      </c>
      <c r="D107" s="70" t="s">
        <v>409</v>
      </c>
      <c r="E107" s="74">
        <v>0.1</v>
      </c>
      <c r="F107" s="72"/>
      <c r="G107" s="72"/>
    </row>
    <row r="108" spans="1:7" s="73" customFormat="1" ht="55.05" customHeight="1" x14ac:dyDescent="0.25">
      <c r="A108" s="69" t="s">
        <v>102</v>
      </c>
      <c r="B108" s="70" t="s">
        <v>331</v>
      </c>
      <c r="C108" s="70" t="s">
        <v>410</v>
      </c>
      <c r="D108" s="70" t="s">
        <v>409</v>
      </c>
      <c r="E108" s="74">
        <v>0.1</v>
      </c>
      <c r="F108" s="72"/>
      <c r="G108" s="72"/>
    </row>
    <row r="109" spans="1:7" s="73" customFormat="1" ht="55.05" customHeight="1" x14ac:dyDescent="0.25">
      <c r="A109" s="69" t="s">
        <v>102</v>
      </c>
      <c r="B109" s="70" t="s">
        <v>411</v>
      </c>
      <c r="C109" s="70" t="s">
        <v>294</v>
      </c>
      <c r="D109" s="70" t="s">
        <v>412</v>
      </c>
      <c r="E109" s="74">
        <v>0.25</v>
      </c>
      <c r="F109" s="72"/>
      <c r="G109" s="72"/>
    </row>
    <row r="110" spans="1:7" s="73" customFormat="1" ht="55.05" customHeight="1" x14ac:dyDescent="0.25">
      <c r="A110" s="69" t="s">
        <v>107</v>
      </c>
      <c r="B110" s="70" t="s">
        <v>413</v>
      </c>
      <c r="C110" s="70" t="s">
        <v>252</v>
      </c>
      <c r="D110" s="70" t="s">
        <v>414</v>
      </c>
      <c r="E110" s="74">
        <v>0.03</v>
      </c>
      <c r="F110" s="72"/>
      <c r="G110" s="72"/>
    </row>
    <row r="111" spans="1:7" s="73" customFormat="1" ht="55.05" customHeight="1" x14ac:dyDescent="0.25">
      <c r="A111" s="69" t="s">
        <v>107</v>
      </c>
      <c r="B111" s="70" t="s">
        <v>415</v>
      </c>
      <c r="C111" s="70" t="s">
        <v>398</v>
      </c>
      <c r="D111" s="70" t="s">
        <v>416</v>
      </c>
      <c r="E111" s="74">
        <v>0.05</v>
      </c>
      <c r="F111" s="72"/>
      <c r="G111" s="72"/>
    </row>
    <row r="112" spans="1:7" s="73" customFormat="1" ht="55.05" customHeight="1" x14ac:dyDescent="0.25">
      <c r="A112" s="69" t="s">
        <v>107</v>
      </c>
      <c r="B112" s="70" t="s">
        <v>417</v>
      </c>
      <c r="C112" s="70" t="s">
        <v>404</v>
      </c>
      <c r="D112" s="70" t="s">
        <v>418</v>
      </c>
      <c r="E112" s="74">
        <v>0.2</v>
      </c>
      <c r="F112" s="72"/>
      <c r="G112" s="72"/>
    </row>
    <row r="113" spans="1:7" s="73" customFormat="1" ht="55.05" customHeight="1" x14ac:dyDescent="0.25">
      <c r="A113" s="69" t="s">
        <v>107</v>
      </c>
      <c r="B113" s="70" t="s">
        <v>419</v>
      </c>
      <c r="C113" s="70" t="s">
        <v>398</v>
      </c>
      <c r="D113" s="70" t="s">
        <v>420</v>
      </c>
      <c r="E113" s="74">
        <v>0.1</v>
      </c>
      <c r="F113" s="72"/>
      <c r="G113" s="72"/>
    </row>
    <row r="114" spans="1:7" s="73" customFormat="1" ht="55.05" customHeight="1" x14ac:dyDescent="0.25">
      <c r="A114" s="69" t="s">
        <v>107</v>
      </c>
      <c r="B114" s="70" t="s">
        <v>421</v>
      </c>
      <c r="C114" s="70" t="s">
        <v>404</v>
      </c>
      <c r="D114" s="70" t="s">
        <v>422</v>
      </c>
      <c r="E114" s="74">
        <v>0.15</v>
      </c>
      <c r="F114" s="72"/>
      <c r="G114" s="72"/>
    </row>
    <row r="115" spans="1:7" s="73" customFormat="1" ht="55.05" customHeight="1" x14ac:dyDescent="0.25">
      <c r="A115" s="69" t="s">
        <v>107</v>
      </c>
      <c r="B115" s="70" t="s">
        <v>423</v>
      </c>
      <c r="C115" s="70" t="s">
        <v>252</v>
      </c>
      <c r="D115" s="70" t="s">
        <v>424</v>
      </c>
      <c r="E115" s="74">
        <v>0.1</v>
      </c>
      <c r="F115" s="72"/>
      <c r="G115" s="72"/>
    </row>
    <row r="116" spans="1:7" s="73" customFormat="1" ht="55.05" customHeight="1" x14ac:dyDescent="0.25">
      <c r="A116" s="69" t="s">
        <v>107</v>
      </c>
      <c r="B116" s="70" t="s">
        <v>425</v>
      </c>
      <c r="C116" s="70" t="s">
        <v>426</v>
      </c>
      <c r="D116" s="70" t="s">
        <v>427</v>
      </c>
      <c r="E116" s="74">
        <v>0.02</v>
      </c>
      <c r="F116" s="72"/>
      <c r="G116" s="72"/>
    </row>
    <row r="117" spans="1:7" s="73" customFormat="1" ht="55.05" customHeight="1" x14ac:dyDescent="0.25">
      <c r="A117" s="69" t="s">
        <v>428</v>
      </c>
      <c r="B117" s="70" t="s">
        <v>429</v>
      </c>
      <c r="C117" s="70" t="s">
        <v>360</v>
      </c>
      <c r="D117" s="70" t="s">
        <v>360</v>
      </c>
      <c r="E117" s="74">
        <v>0.05</v>
      </c>
      <c r="F117" s="72"/>
      <c r="G117" s="72"/>
    </row>
    <row r="118" spans="1:7" s="73" customFormat="1" ht="55.05" customHeight="1" x14ac:dyDescent="0.25">
      <c r="A118" s="69" t="s">
        <v>428</v>
      </c>
      <c r="B118" s="70" t="s">
        <v>429</v>
      </c>
      <c r="C118" s="70" t="s">
        <v>307</v>
      </c>
      <c r="D118" s="70" t="s">
        <v>430</v>
      </c>
      <c r="E118" s="74">
        <v>0.05</v>
      </c>
      <c r="F118" s="72"/>
      <c r="G118" s="72"/>
    </row>
    <row r="119" spans="1:7" s="73" customFormat="1" ht="55.05" customHeight="1" x14ac:dyDescent="0.25">
      <c r="A119" s="69" t="s">
        <v>428</v>
      </c>
      <c r="B119" s="70" t="s">
        <v>429</v>
      </c>
      <c r="C119" s="70" t="s">
        <v>309</v>
      </c>
      <c r="D119" s="70" t="s">
        <v>309</v>
      </c>
      <c r="E119" s="74">
        <v>0.05</v>
      </c>
      <c r="F119" s="72"/>
      <c r="G119" s="72"/>
    </row>
    <row r="120" spans="1:7" s="73" customFormat="1" ht="55.05" customHeight="1" x14ac:dyDescent="0.25">
      <c r="A120" s="69" t="s">
        <v>428</v>
      </c>
      <c r="B120" s="70" t="s">
        <v>431</v>
      </c>
      <c r="C120" s="70" t="s">
        <v>307</v>
      </c>
      <c r="D120" s="70" t="s">
        <v>430</v>
      </c>
      <c r="E120" s="74">
        <v>0.05</v>
      </c>
      <c r="F120" s="72"/>
      <c r="G120" s="72"/>
    </row>
    <row r="121" spans="1:7" s="73" customFormat="1" ht="55.05" customHeight="1" x14ac:dyDescent="0.25">
      <c r="A121" s="69" t="s">
        <v>428</v>
      </c>
      <c r="B121" s="70" t="s">
        <v>432</v>
      </c>
      <c r="C121" s="70" t="s">
        <v>307</v>
      </c>
      <c r="D121" s="70" t="s">
        <v>430</v>
      </c>
      <c r="E121" s="74">
        <v>0.05</v>
      </c>
      <c r="F121" s="72"/>
      <c r="G121" s="72"/>
    </row>
    <row r="122" spans="1:7" s="73" customFormat="1" ht="55.05" customHeight="1" x14ac:dyDescent="0.25">
      <c r="A122" s="69" t="s">
        <v>428</v>
      </c>
      <c r="B122" s="70" t="s">
        <v>432</v>
      </c>
      <c r="C122" s="70" t="s">
        <v>309</v>
      </c>
      <c r="D122" s="70" t="s">
        <v>309</v>
      </c>
      <c r="E122" s="74">
        <v>0.05</v>
      </c>
      <c r="F122" s="72"/>
      <c r="G122" s="72"/>
    </row>
    <row r="123" spans="1:7" s="73" customFormat="1" ht="55.05" customHeight="1" x14ac:dyDescent="0.25">
      <c r="A123" s="69" t="s">
        <v>428</v>
      </c>
      <c r="B123" s="70" t="s">
        <v>433</v>
      </c>
      <c r="C123" s="70" t="s">
        <v>307</v>
      </c>
      <c r="D123" s="70" t="s">
        <v>430</v>
      </c>
      <c r="E123" s="74">
        <v>0.05</v>
      </c>
      <c r="F123" s="72"/>
      <c r="G123" s="72"/>
    </row>
    <row r="124" spans="1:7" s="73" customFormat="1" ht="55.05" customHeight="1" x14ac:dyDescent="0.25">
      <c r="A124" s="69" t="s">
        <v>428</v>
      </c>
      <c r="B124" s="70" t="s">
        <v>433</v>
      </c>
      <c r="C124" s="70" t="s">
        <v>277</v>
      </c>
      <c r="D124" s="70" t="s">
        <v>434</v>
      </c>
      <c r="E124" s="74">
        <v>0.05</v>
      </c>
      <c r="F124" s="72"/>
      <c r="G124" s="72"/>
    </row>
    <row r="125" spans="1:7" s="73" customFormat="1" ht="55.05" customHeight="1" x14ac:dyDescent="0.25">
      <c r="A125" s="69" t="s">
        <v>428</v>
      </c>
      <c r="B125" s="70" t="s">
        <v>435</v>
      </c>
      <c r="C125" s="70" t="s">
        <v>307</v>
      </c>
      <c r="D125" s="70" t="s">
        <v>430</v>
      </c>
      <c r="E125" s="74">
        <v>0.05</v>
      </c>
      <c r="F125" s="72"/>
      <c r="G125" s="72"/>
    </row>
    <row r="126" spans="1:7" s="73" customFormat="1" ht="55.05" customHeight="1" x14ac:dyDescent="0.25">
      <c r="A126" s="69" t="s">
        <v>428</v>
      </c>
      <c r="B126" s="70" t="s">
        <v>435</v>
      </c>
      <c r="C126" s="70" t="s">
        <v>254</v>
      </c>
      <c r="D126" s="70" t="s">
        <v>436</v>
      </c>
      <c r="E126" s="74">
        <v>0.05</v>
      </c>
      <c r="F126" s="72"/>
      <c r="G126" s="72"/>
    </row>
    <row r="127" spans="1:7" s="73" customFormat="1" ht="55.05" customHeight="1" x14ac:dyDescent="0.25">
      <c r="A127" s="69" t="s">
        <v>428</v>
      </c>
      <c r="B127" s="70" t="s">
        <v>437</v>
      </c>
      <c r="C127" s="70" t="s">
        <v>307</v>
      </c>
      <c r="D127" s="70" t="s">
        <v>430</v>
      </c>
      <c r="E127" s="74">
        <v>0.05</v>
      </c>
      <c r="F127" s="72"/>
      <c r="G127" s="72"/>
    </row>
    <row r="128" spans="1:7" s="73" customFormat="1" ht="55.05" customHeight="1" x14ac:dyDescent="0.25">
      <c r="A128" s="69" t="s">
        <v>428</v>
      </c>
      <c r="B128" s="70" t="s">
        <v>437</v>
      </c>
      <c r="C128" s="70" t="s">
        <v>254</v>
      </c>
      <c r="D128" s="70" t="s">
        <v>436</v>
      </c>
      <c r="E128" s="74">
        <v>0.05</v>
      </c>
      <c r="F128" s="72"/>
      <c r="G128" s="72"/>
    </row>
    <row r="129" spans="1:7" s="73" customFormat="1" ht="55.05" customHeight="1" x14ac:dyDescent="0.25">
      <c r="A129" s="69" t="s">
        <v>428</v>
      </c>
      <c r="B129" s="70" t="s">
        <v>438</v>
      </c>
      <c r="C129" s="70" t="s">
        <v>307</v>
      </c>
      <c r="D129" s="70" t="s">
        <v>430</v>
      </c>
      <c r="E129" s="74">
        <v>0.05</v>
      </c>
      <c r="F129" s="72"/>
      <c r="G129" s="72"/>
    </row>
    <row r="130" spans="1:7" s="73" customFormat="1" ht="55.05" customHeight="1" x14ac:dyDescent="0.25">
      <c r="A130" s="69" t="s">
        <v>428</v>
      </c>
      <c r="B130" s="70" t="s">
        <v>438</v>
      </c>
      <c r="C130" s="70" t="s">
        <v>294</v>
      </c>
      <c r="D130" s="70" t="s">
        <v>439</v>
      </c>
      <c r="E130" s="74">
        <v>0.05</v>
      </c>
      <c r="F130" s="108"/>
      <c r="G130" s="72"/>
    </row>
    <row r="131" spans="1:7" s="73" customFormat="1" ht="55.05" customHeight="1" x14ac:dyDescent="0.25">
      <c r="A131" s="69" t="s">
        <v>428</v>
      </c>
      <c r="B131" s="70" t="s">
        <v>363</v>
      </c>
      <c r="C131" s="70" t="s">
        <v>307</v>
      </c>
      <c r="D131" s="70" t="s">
        <v>430</v>
      </c>
      <c r="E131" s="74">
        <v>0.05</v>
      </c>
      <c r="F131" s="108"/>
      <c r="G131" s="72"/>
    </row>
    <row r="132" spans="1:7" s="73" customFormat="1" ht="55.05" customHeight="1" x14ac:dyDescent="0.25">
      <c r="A132" s="69" t="s">
        <v>428</v>
      </c>
      <c r="B132" s="70" t="s">
        <v>363</v>
      </c>
      <c r="C132" s="70" t="s">
        <v>254</v>
      </c>
      <c r="D132" s="70" t="s">
        <v>436</v>
      </c>
      <c r="E132" s="74">
        <v>0.05</v>
      </c>
      <c r="F132" s="108"/>
      <c r="G132" s="72"/>
    </row>
    <row r="133" spans="1:7" s="73" customFormat="1" ht="55.05" customHeight="1" x14ac:dyDescent="0.25">
      <c r="A133" s="69" t="s">
        <v>428</v>
      </c>
      <c r="B133" s="70" t="s">
        <v>440</v>
      </c>
      <c r="C133" s="70" t="s">
        <v>307</v>
      </c>
      <c r="D133" s="70" t="s">
        <v>430</v>
      </c>
      <c r="E133" s="74">
        <v>0.05</v>
      </c>
      <c r="F133" s="106"/>
      <c r="G133" s="72"/>
    </row>
    <row r="134" spans="1:7" s="73" customFormat="1" ht="55.05" customHeight="1" x14ac:dyDescent="0.25">
      <c r="A134" s="109" t="s">
        <v>441</v>
      </c>
      <c r="B134" s="92" t="s">
        <v>442</v>
      </c>
      <c r="C134" s="92" t="s">
        <v>360</v>
      </c>
      <c r="D134" s="92" t="s">
        <v>443</v>
      </c>
      <c r="E134" s="110">
        <v>0.25</v>
      </c>
      <c r="F134" s="72"/>
      <c r="G134" s="72"/>
    </row>
    <row r="135" spans="1:7" s="73" customFormat="1" ht="55.05" customHeight="1" x14ac:dyDescent="0.25">
      <c r="A135" s="109" t="s">
        <v>441</v>
      </c>
      <c r="B135" s="92" t="s">
        <v>442</v>
      </c>
      <c r="C135" s="92" t="s">
        <v>444</v>
      </c>
      <c r="D135" s="92" t="s">
        <v>445</v>
      </c>
      <c r="E135" s="110">
        <v>0.32</v>
      </c>
      <c r="F135" s="72"/>
      <c r="G135" s="72"/>
    </row>
    <row r="136" spans="1:7" s="73" customFormat="1" ht="55.05" customHeight="1" x14ac:dyDescent="0.25">
      <c r="A136" s="109" t="s">
        <v>441</v>
      </c>
      <c r="B136" s="92" t="s">
        <v>442</v>
      </c>
      <c r="C136" s="92" t="s">
        <v>446</v>
      </c>
      <c r="D136" s="92" t="s">
        <v>447</v>
      </c>
      <c r="E136" s="110">
        <v>0.25</v>
      </c>
      <c r="F136" s="72"/>
      <c r="G136" s="72"/>
    </row>
    <row r="137" spans="1:7" s="73" customFormat="1" ht="88.5" customHeight="1" x14ac:dyDescent="0.25">
      <c r="A137" s="109" t="s">
        <v>441</v>
      </c>
      <c r="B137" s="92" t="s">
        <v>442</v>
      </c>
      <c r="C137" s="92" t="s">
        <v>252</v>
      </c>
      <c r="D137" s="92" t="s">
        <v>448</v>
      </c>
      <c r="E137" s="110">
        <v>0.25</v>
      </c>
      <c r="F137" s="72"/>
      <c r="G137" s="72"/>
    </row>
    <row r="138" spans="1:7" s="73" customFormat="1" ht="55.05" customHeight="1" x14ac:dyDescent="0.25">
      <c r="A138" s="109" t="s">
        <v>441</v>
      </c>
      <c r="B138" s="92" t="s">
        <v>442</v>
      </c>
      <c r="C138" s="92" t="s">
        <v>254</v>
      </c>
      <c r="D138" s="92" t="s">
        <v>449</v>
      </c>
      <c r="E138" s="110">
        <v>0.25</v>
      </c>
      <c r="F138" s="72"/>
      <c r="G138" s="72"/>
    </row>
    <row r="139" spans="1:7" s="73" customFormat="1" ht="55.05" customHeight="1" x14ac:dyDescent="0.25">
      <c r="A139" s="109" t="s">
        <v>441</v>
      </c>
      <c r="B139" s="92" t="s">
        <v>442</v>
      </c>
      <c r="C139" s="92" t="s">
        <v>450</v>
      </c>
      <c r="D139" s="92" t="s">
        <v>451</v>
      </c>
      <c r="E139" s="110">
        <v>0.25</v>
      </c>
      <c r="F139" s="106"/>
      <c r="G139" s="72"/>
    </row>
    <row r="140" spans="1:7" s="73" customFormat="1" ht="55.05" customHeight="1" x14ac:dyDescent="0.25">
      <c r="A140" s="109" t="s">
        <v>441</v>
      </c>
      <c r="B140" s="92" t="s">
        <v>442</v>
      </c>
      <c r="C140" s="92" t="s">
        <v>314</v>
      </c>
      <c r="D140" s="92" t="s">
        <v>452</v>
      </c>
      <c r="E140" s="110">
        <v>0.25</v>
      </c>
      <c r="F140" s="106"/>
      <c r="G140" s="72"/>
    </row>
    <row r="141" spans="1:7" s="73" customFormat="1" ht="55.05" customHeight="1" x14ac:dyDescent="0.25">
      <c r="A141" s="109" t="s">
        <v>441</v>
      </c>
      <c r="B141" s="92" t="s">
        <v>442</v>
      </c>
      <c r="C141" s="92" t="s">
        <v>294</v>
      </c>
      <c r="D141" s="92" t="s">
        <v>453</v>
      </c>
      <c r="E141" s="110">
        <v>0.25</v>
      </c>
      <c r="F141" s="111"/>
      <c r="G141" s="72"/>
    </row>
    <row r="142" spans="1:7" s="73" customFormat="1" ht="55.05" customHeight="1" x14ac:dyDescent="0.25">
      <c r="A142" s="69" t="s">
        <v>123</v>
      </c>
      <c r="B142" s="70" t="s">
        <v>454</v>
      </c>
      <c r="C142" s="70" t="s">
        <v>455</v>
      </c>
      <c r="D142" s="70" t="s">
        <v>456</v>
      </c>
      <c r="E142" s="74">
        <v>0.02</v>
      </c>
      <c r="F142" s="111"/>
      <c r="G142" s="72"/>
    </row>
    <row r="143" spans="1:7" s="73" customFormat="1" ht="55.05" customHeight="1" x14ac:dyDescent="0.25">
      <c r="A143" s="69" t="s">
        <v>123</v>
      </c>
      <c r="B143" s="70" t="s">
        <v>454</v>
      </c>
      <c r="C143" s="70" t="s">
        <v>455</v>
      </c>
      <c r="D143" s="70" t="s">
        <v>457</v>
      </c>
      <c r="E143" s="74">
        <v>0.02</v>
      </c>
      <c r="F143" s="111"/>
      <c r="G143" s="72"/>
    </row>
    <row r="144" spans="1:7" s="73" customFormat="1" ht="55.05" customHeight="1" x14ac:dyDescent="0.25">
      <c r="A144" s="69" t="s">
        <v>123</v>
      </c>
      <c r="B144" s="70" t="s">
        <v>454</v>
      </c>
      <c r="C144" s="70" t="s">
        <v>455</v>
      </c>
      <c r="D144" s="70" t="s">
        <v>458</v>
      </c>
      <c r="E144" s="74">
        <v>0.02</v>
      </c>
      <c r="F144" s="111"/>
      <c r="G144" s="72"/>
    </row>
    <row r="145" spans="1:7" s="73" customFormat="1" ht="55.05" customHeight="1" x14ac:dyDescent="0.25">
      <c r="A145" s="69" t="s">
        <v>123</v>
      </c>
      <c r="B145" s="70" t="s">
        <v>454</v>
      </c>
      <c r="C145" s="70" t="s">
        <v>455</v>
      </c>
      <c r="D145" s="70" t="s">
        <v>459</v>
      </c>
      <c r="E145" s="74">
        <v>0.02</v>
      </c>
      <c r="F145" s="111"/>
      <c r="G145" s="72"/>
    </row>
    <row r="146" spans="1:7" s="73" customFormat="1" ht="55.05" customHeight="1" x14ac:dyDescent="0.25">
      <c r="A146" s="69" t="s">
        <v>123</v>
      </c>
      <c r="B146" s="70" t="s">
        <v>454</v>
      </c>
      <c r="C146" s="70" t="s">
        <v>455</v>
      </c>
      <c r="D146" s="70" t="s">
        <v>460</v>
      </c>
      <c r="E146" s="74">
        <v>0.02</v>
      </c>
      <c r="F146" s="111"/>
      <c r="G146" s="72"/>
    </row>
    <row r="147" spans="1:7" s="73" customFormat="1" ht="60" customHeight="1" x14ac:dyDescent="0.25">
      <c r="A147" s="69" t="s">
        <v>461</v>
      </c>
      <c r="B147" s="70" t="s">
        <v>462</v>
      </c>
      <c r="C147" s="70" t="s">
        <v>398</v>
      </c>
      <c r="D147" s="70" t="s">
        <v>463</v>
      </c>
      <c r="E147" s="70" t="s">
        <v>464</v>
      </c>
      <c r="F147" s="111"/>
      <c r="G147" s="72"/>
    </row>
    <row r="148" spans="1:7" s="73" customFormat="1" ht="60" customHeight="1" x14ac:dyDescent="0.25">
      <c r="A148" s="69" t="s">
        <v>461</v>
      </c>
      <c r="B148" s="70" t="s">
        <v>462</v>
      </c>
      <c r="C148" s="70" t="s">
        <v>304</v>
      </c>
      <c r="D148" s="70" t="s">
        <v>463</v>
      </c>
      <c r="E148" s="70" t="s">
        <v>464</v>
      </c>
      <c r="F148" s="111"/>
      <c r="G148" s="72"/>
    </row>
    <row r="149" spans="1:7" s="73" customFormat="1" ht="60" customHeight="1" x14ac:dyDescent="0.25">
      <c r="A149" s="69" t="s">
        <v>465</v>
      </c>
      <c r="B149" s="70" t="s">
        <v>462</v>
      </c>
      <c r="C149" s="70" t="s">
        <v>307</v>
      </c>
      <c r="D149" s="70" t="s">
        <v>466</v>
      </c>
      <c r="E149" s="70" t="s">
        <v>464</v>
      </c>
      <c r="F149" s="111"/>
      <c r="G149" s="72"/>
    </row>
    <row r="150" spans="1:7" s="73" customFormat="1" ht="40.049999999999997" customHeight="1" x14ac:dyDescent="0.25">
      <c r="A150" s="69" t="s">
        <v>467</v>
      </c>
      <c r="B150" s="70" t="s">
        <v>468</v>
      </c>
      <c r="C150" s="70" t="s">
        <v>404</v>
      </c>
      <c r="D150" s="70" t="s">
        <v>404</v>
      </c>
      <c r="E150" s="74">
        <v>0.05</v>
      </c>
      <c r="F150" s="111"/>
      <c r="G150" s="72"/>
    </row>
    <row r="151" spans="1:7" s="73" customFormat="1" ht="40.049999999999997" customHeight="1" x14ac:dyDescent="0.25">
      <c r="A151" s="69" t="s">
        <v>467</v>
      </c>
      <c r="B151" s="70" t="s">
        <v>469</v>
      </c>
      <c r="C151" s="70" t="s">
        <v>404</v>
      </c>
      <c r="D151" s="70" t="s">
        <v>404</v>
      </c>
      <c r="E151" s="74">
        <v>0.1</v>
      </c>
      <c r="F151" s="111"/>
      <c r="G151" s="72"/>
    </row>
    <row r="152" spans="1:7" s="73" customFormat="1" ht="40.049999999999997" customHeight="1" x14ac:dyDescent="0.25">
      <c r="A152" s="69" t="s">
        <v>467</v>
      </c>
      <c r="B152" s="70" t="s">
        <v>470</v>
      </c>
      <c r="C152" s="70" t="s">
        <v>364</v>
      </c>
      <c r="D152" s="70" t="s">
        <v>471</v>
      </c>
      <c r="E152" s="74">
        <v>0.02</v>
      </c>
      <c r="F152" s="111"/>
      <c r="G152" s="72"/>
    </row>
    <row r="153" spans="1:7" s="73" customFormat="1" ht="40.049999999999997" customHeight="1" x14ac:dyDescent="0.25">
      <c r="A153" s="69" t="s">
        <v>467</v>
      </c>
      <c r="B153" s="70" t="s">
        <v>472</v>
      </c>
      <c r="C153" s="70" t="s">
        <v>314</v>
      </c>
      <c r="D153" s="70" t="s">
        <v>473</v>
      </c>
      <c r="E153" s="74">
        <v>0.02</v>
      </c>
      <c r="F153" s="111"/>
      <c r="G153" s="72"/>
    </row>
    <row r="154" spans="1:7" s="73" customFormat="1" ht="55.05" customHeight="1" x14ac:dyDescent="0.25">
      <c r="A154" s="69" t="s">
        <v>474</v>
      </c>
      <c r="B154" s="70" t="s">
        <v>475</v>
      </c>
      <c r="C154" s="70" t="s">
        <v>309</v>
      </c>
      <c r="D154" s="70" t="s">
        <v>476</v>
      </c>
      <c r="E154" s="70" t="s">
        <v>477</v>
      </c>
      <c r="F154" s="111"/>
      <c r="G154" s="72"/>
    </row>
    <row r="155" spans="1:7" s="73" customFormat="1" ht="55.05" customHeight="1" x14ac:dyDescent="0.25">
      <c r="A155" s="69" t="s">
        <v>474</v>
      </c>
      <c r="B155" s="70" t="s">
        <v>475</v>
      </c>
      <c r="C155" s="70" t="s">
        <v>309</v>
      </c>
      <c r="D155" s="70" t="s">
        <v>478</v>
      </c>
      <c r="E155" s="70" t="s">
        <v>477</v>
      </c>
      <c r="F155" s="111"/>
      <c r="G155" s="72"/>
    </row>
    <row r="156" spans="1:7" s="73" customFormat="1" ht="55.05" customHeight="1" x14ac:dyDescent="0.25">
      <c r="A156" s="69" t="s">
        <v>474</v>
      </c>
      <c r="B156" s="70" t="s">
        <v>475</v>
      </c>
      <c r="C156" s="70" t="s">
        <v>309</v>
      </c>
      <c r="D156" s="70" t="s">
        <v>479</v>
      </c>
      <c r="E156" s="70" t="s">
        <v>477</v>
      </c>
      <c r="F156" s="111"/>
      <c r="G156" s="72"/>
    </row>
    <row r="157" spans="1:7" s="73" customFormat="1" ht="55.05" customHeight="1" x14ac:dyDescent="0.25">
      <c r="A157" s="69" t="s">
        <v>474</v>
      </c>
      <c r="B157" s="70" t="s">
        <v>480</v>
      </c>
      <c r="C157" s="70" t="s">
        <v>254</v>
      </c>
      <c r="D157" s="76" t="s">
        <v>481</v>
      </c>
      <c r="E157" s="76" t="s">
        <v>482</v>
      </c>
      <c r="F157" s="112" t="s">
        <v>483</v>
      </c>
      <c r="G157" s="76"/>
    </row>
    <row r="158" spans="1:7" s="73" customFormat="1" ht="55.05" customHeight="1" x14ac:dyDescent="0.25">
      <c r="A158" s="69" t="s">
        <v>474</v>
      </c>
      <c r="B158" s="70" t="s">
        <v>480</v>
      </c>
      <c r="C158" s="70" t="s">
        <v>254</v>
      </c>
      <c r="D158" s="76" t="s">
        <v>481</v>
      </c>
      <c r="E158" s="76" t="s">
        <v>482</v>
      </c>
      <c r="F158" s="112" t="s">
        <v>484</v>
      </c>
      <c r="G158" s="76"/>
    </row>
    <row r="159" spans="1:7" s="73" customFormat="1" ht="55.05" customHeight="1" x14ac:dyDescent="0.25">
      <c r="A159" s="69" t="s">
        <v>474</v>
      </c>
      <c r="B159" s="70" t="s">
        <v>480</v>
      </c>
      <c r="C159" s="70" t="s">
        <v>254</v>
      </c>
      <c r="D159" s="76" t="s">
        <v>481</v>
      </c>
      <c r="E159" s="76" t="s">
        <v>482</v>
      </c>
      <c r="F159" s="113" t="s">
        <v>485</v>
      </c>
      <c r="G159" s="76"/>
    </row>
    <row r="160" spans="1:7" s="73" customFormat="1" ht="55.05" customHeight="1" x14ac:dyDescent="0.25">
      <c r="A160" s="69" t="s">
        <v>474</v>
      </c>
      <c r="B160" s="70" t="s">
        <v>480</v>
      </c>
      <c r="C160" s="70" t="s">
        <v>254</v>
      </c>
      <c r="D160" s="76" t="s">
        <v>481</v>
      </c>
      <c r="E160" s="76" t="s">
        <v>482</v>
      </c>
      <c r="F160" s="113" t="s">
        <v>486</v>
      </c>
      <c r="G160" s="76"/>
    </row>
    <row r="161" spans="1:7" s="73" customFormat="1" ht="55.05" customHeight="1" x14ac:dyDescent="0.25">
      <c r="A161" s="69" t="s">
        <v>474</v>
      </c>
      <c r="B161" s="70" t="s">
        <v>480</v>
      </c>
      <c r="C161" s="70" t="s">
        <v>254</v>
      </c>
      <c r="D161" s="76" t="s">
        <v>481</v>
      </c>
      <c r="E161" s="76" t="s">
        <v>482</v>
      </c>
      <c r="F161" s="113" t="s">
        <v>487</v>
      </c>
      <c r="G161" s="76"/>
    </row>
    <row r="162" spans="1:7" s="73" customFormat="1" ht="55.05" customHeight="1" x14ac:dyDescent="0.25">
      <c r="A162" s="69" t="s">
        <v>474</v>
      </c>
      <c r="B162" s="70" t="s">
        <v>480</v>
      </c>
      <c r="C162" s="70" t="s">
        <v>254</v>
      </c>
      <c r="D162" s="76" t="s">
        <v>481</v>
      </c>
      <c r="E162" s="76" t="s">
        <v>482</v>
      </c>
      <c r="F162" s="113" t="s">
        <v>488</v>
      </c>
      <c r="G162" s="76"/>
    </row>
    <row r="163" spans="1:7" s="73" customFormat="1" ht="55.05" customHeight="1" x14ac:dyDescent="0.25">
      <c r="A163" s="69" t="s">
        <v>474</v>
      </c>
      <c r="B163" s="70" t="s">
        <v>480</v>
      </c>
      <c r="C163" s="70" t="s">
        <v>254</v>
      </c>
      <c r="D163" s="76" t="s">
        <v>489</v>
      </c>
      <c r="E163" s="76" t="s">
        <v>482</v>
      </c>
      <c r="F163" s="113" t="s">
        <v>490</v>
      </c>
      <c r="G163" s="76"/>
    </row>
    <row r="164" spans="1:7" s="73" customFormat="1" ht="55.05" customHeight="1" x14ac:dyDescent="0.25">
      <c r="A164" s="69" t="s">
        <v>474</v>
      </c>
      <c r="B164" s="70" t="s">
        <v>480</v>
      </c>
      <c r="C164" s="70" t="s">
        <v>254</v>
      </c>
      <c r="D164" s="76" t="s">
        <v>489</v>
      </c>
      <c r="E164" s="76" t="s">
        <v>482</v>
      </c>
      <c r="F164" s="113" t="s">
        <v>491</v>
      </c>
      <c r="G164" s="76"/>
    </row>
    <row r="165" spans="1:7" s="73" customFormat="1" ht="55.05" customHeight="1" x14ac:dyDescent="0.25">
      <c r="A165" s="69" t="s">
        <v>474</v>
      </c>
      <c r="B165" s="70" t="s">
        <v>480</v>
      </c>
      <c r="C165" s="70" t="s">
        <v>254</v>
      </c>
      <c r="D165" s="76" t="s">
        <v>489</v>
      </c>
      <c r="E165" s="76" t="s">
        <v>482</v>
      </c>
      <c r="F165" s="113" t="s">
        <v>492</v>
      </c>
      <c r="G165" s="76"/>
    </row>
    <row r="166" spans="1:7" s="73" customFormat="1" ht="55.05" customHeight="1" x14ac:dyDescent="0.25">
      <c r="A166" s="69" t="s">
        <v>474</v>
      </c>
      <c r="B166" s="70" t="s">
        <v>480</v>
      </c>
      <c r="C166" s="70" t="s">
        <v>254</v>
      </c>
      <c r="D166" s="76" t="s">
        <v>489</v>
      </c>
      <c r="E166" s="76" t="s">
        <v>482</v>
      </c>
      <c r="F166" s="113" t="s">
        <v>493</v>
      </c>
      <c r="G166" s="76"/>
    </row>
    <row r="167" spans="1:7" s="73" customFormat="1" ht="55.05" customHeight="1" x14ac:dyDescent="0.25">
      <c r="A167" s="69" t="s">
        <v>474</v>
      </c>
      <c r="B167" s="70" t="s">
        <v>480</v>
      </c>
      <c r="C167" s="70" t="s">
        <v>254</v>
      </c>
      <c r="D167" s="76" t="s">
        <v>489</v>
      </c>
      <c r="E167" s="76" t="s">
        <v>482</v>
      </c>
      <c r="F167" s="113" t="s">
        <v>494</v>
      </c>
      <c r="G167" s="76"/>
    </row>
    <row r="168" spans="1:7" s="73" customFormat="1" ht="55.05" customHeight="1" x14ac:dyDescent="0.25">
      <c r="A168" s="69" t="s">
        <v>474</v>
      </c>
      <c r="B168" s="70" t="s">
        <v>480</v>
      </c>
      <c r="C168" s="70" t="s">
        <v>254</v>
      </c>
      <c r="D168" s="76" t="s">
        <v>489</v>
      </c>
      <c r="E168" s="76" t="s">
        <v>482</v>
      </c>
      <c r="F168" s="113" t="s">
        <v>495</v>
      </c>
      <c r="G168" s="76"/>
    </row>
    <row r="169" spans="1:7" s="73" customFormat="1" ht="55.05" customHeight="1" x14ac:dyDescent="0.25">
      <c r="A169" s="69" t="s">
        <v>474</v>
      </c>
      <c r="B169" s="70" t="s">
        <v>480</v>
      </c>
      <c r="C169" s="70" t="s">
        <v>254</v>
      </c>
      <c r="D169" s="76" t="s">
        <v>489</v>
      </c>
      <c r="E169" s="76" t="s">
        <v>482</v>
      </c>
      <c r="F169" s="114" t="s">
        <v>496</v>
      </c>
      <c r="G169" s="76"/>
    </row>
    <row r="170" spans="1:7" s="73" customFormat="1" ht="55.05" customHeight="1" x14ac:dyDescent="0.25">
      <c r="A170" s="69" t="s">
        <v>474</v>
      </c>
      <c r="B170" s="70" t="s">
        <v>480</v>
      </c>
      <c r="C170" s="70" t="s">
        <v>254</v>
      </c>
      <c r="D170" s="76" t="s">
        <v>497</v>
      </c>
      <c r="E170" s="76" t="s">
        <v>482</v>
      </c>
      <c r="F170" s="115" t="s">
        <v>498</v>
      </c>
      <c r="G170" s="76"/>
    </row>
    <row r="171" spans="1:7" s="73" customFormat="1" ht="55.05" customHeight="1" x14ac:dyDescent="0.25">
      <c r="A171" s="69" t="s">
        <v>474</v>
      </c>
      <c r="B171" s="70" t="s">
        <v>480</v>
      </c>
      <c r="C171" s="70" t="s">
        <v>254</v>
      </c>
      <c r="D171" s="76" t="s">
        <v>499</v>
      </c>
      <c r="E171" s="76" t="s">
        <v>482</v>
      </c>
      <c r="F171" s="115" t="s">
        <v>500</v>
      </c>
      <c r="G171" s="76"/>
    </row>
    <row r="172" spans="1:7" s="73" customFormat="1" ht="55.05" customHeight="1" x14ac:dyDescent="0.25">
      <c r="A172" s="69" t="s">
        <v>474</v>
      </c>
      <c r="B172" s="70" t="s">
        <v>480</v>
      </c>
      <c r="C172" s="70" t="s">
        <v>254</v>
      </c>
      <c r="D172" s="76" t="s">
        <v>499</v>
      </c>
      <c r="E172" s="76" t="s">
        <v>482</v>
      </c>
      <c r="F172" s="115" t="s">
        <v>501</v>
      </c>
      <c r="G172" s="76"/>
    </row>
    <row r="173" spans="1:7" s="73" customFormat="1" ht="55.05" customHeight="1" x14ac:dyDescent="0.25">
      <c r="A173" s="69" t="s">
        <v>474</v>
      </c>
      <c r="B173" s="70" t="s">
        <v>480</v>
      </c>
      <c r="C173" s="70" t="s">
        <v>254</v>
      </c>
      <c r="D173" s="76" t="s">
        <v>502</v>
      </c>
      <c r="E173" s="76" t="s">
        <v>482</v>
      </c>
      <c r="F173" s="115" t="s">
        <v>503</v>
      </c>
      <c r="G173" s="76"/>
    </row>
    <row r="174" spans="1:7" s="73" customFormat="1" ht="55.05" customHeight="1" x14ac:dyDescent="0.25">
      <c r="A174" s="69" t="s">
        <v>474</v>
      </c>
      <c r="B174" s="70" t="s">
        <v>480</v>
      </c>
      <c r="C174" s="70" t="s">
        <v>254</v>
      </c>
      <c r="D174" s="76" t="s">
        <v>502</v>
      </c>
      <c r="E174" s="76" t="s">
        <v>482</v>
      </c>
      <c r="F174" s="115" t="s">
        <v>504</v>
      </c>
      <c r="G174" s="76"/>
    </row>
    <row r="175" spans="1:7" s="73" customFormat="1" ht="55.05" customHeight="1" x14ac:dyDescent="0.25">
      <c r="A175" s="69" t="s">
        <v>474</v>
      </c>
      <c r="B175" s="70" t="s">
        <v>480</v>
      </c>
      <c r="C175" s="70" t="s">
        <v>254</v>
      </c>
      <c r="D175" s="76" t="s">
        <v>497</v>
      </c>
      <c r="E175" s="76" t="s">
        <v>482</v>
      </c>
      <c r="F175" s="115" t="s">
        <v>505</v>
      </c>
      <c r="G175" s="76"/>
    </row>
    <row r="176" spans="1:7" s="73" customFormat="1" ht="55.05" customHeight="1" x14ac:dyDescent="0.25">
      <c r="A176" s="69" t="s">
        <v>474</v>
      </c>
      <c r="B176" s="70" t="s">
        <v>480</v>
      </c>
      <c r="C176" s="70" t="s">
        <v>254</v>
      </c>
      <c r="D176" s="76" t="s">
        <v>497</v>
      </c>
      <c r="E176" s="76" t="s">
        <v>482</v>
      </c>
      <c r="F176" s="115" t="s">
        <v>506</v>
      </c>
      <c r="G176" s="76"/>
    </row>
    <row r="177" spans="1:7" s="73" customFormat="1" ht="55.05" customHeight="1" x14ac:dyDescent="0.25">
      <c r="A177" s="69" t="s">
        <v>474</v>
      </c>
      <c r="B177" s="70" t="s">
        <v>480</v>
      </c>
      <c r="C177" s="70" t="s">
        <v>254</v>
      </c>
      <c r="D177" s="76" t="s">
        <v>499</v>
      </c>
      <c r="E177" s="76" t="s">
        <v>482</v>
      </c>
      <c r="F177" s="115" t="s">
        <v>507</v>
      </c>
      <c r="G177" s="76"/>
    </row>
    <row r="178" spans="1:7" s="73" customFormat="1" ht="55.05" customHeight="1" x14ac:dyDescent="0.25">
      <c r="A178" s="69" t="s">
        <v>474</v>
      </c>
      <c r="B178" s="70" t="s">
        <v>480</v>
      </c>
      <c r="C178" s="70" t="s">
        <v>254</v>
      </c>
      <c r="D178" s="76" t="s">
        <v>508</v>
      </c>
      <c r="E178" s="76" t="s">
        <v>482</v>
      </c>
      <c r="F178" s="113" t="s">
        <v>509</v>
      </c>
      <c r="G178" s="76"/>
    </row>
    <row r="179" spans="1:7" s="73" customFormat="1" ht="55.05" customHeight="1" x14ac:dyDescent="0.25">
      <c r="A179" s="69" t="s">
        <v>474</v>
      </c>
      <c r="B179" s="70" t="s">
        <v>480</v>
      </c>
      <c r="C179" s="70" t="s">
        <v>254</v>
      </c>
      <c r="D179" s="76" t="s">
        <v>497</v>
      </c>
      <c r="E179" s="76" t="s">
        <v>482</v>
      </c>
      <c r="F179" s="115" t="s">
        <v>510</v>
      </c>
      <c r="G179" s="76"/>
    </row>
    <row r="180" spans="1:7" s="73" customFormat="1" ht="55.05" customHeight="1" x14ac:dyDescent="0.25">
      <c r="A180" s="69" t="s">
        <v>474</v>
      </c>
      <c r="B180" s="70" t="s">
        <v>480</v>
      </c>
      <c r="C180" s="70" t="s">
        <v>254</v>
      </c>
      <c r="D180" s="76" t="s">
        <v>497</v>
      </c>
      <c r="E180" s="76" t="s">
        <v>482</v>
      </c>
      <c r="F180" s="115" t="s">
        <v>511</v>
      </c>
      <c r="G180" s="76"/>
    </row>
    <row r="181" spans="1:7" s="73" customFormat="1" ht="55.05" customHeight="1" x14ac:dyDescent="0.25">
      <c r="A181" s="69" t="s">
        <v>474</v>
      </c>
      <c r="B181" s="70" t="s">
        <v>480</v>
      </c>
      <c r="C181" s="70" t="s">
        <v>254</v>
      </c>
      <c r="D181" s="76" t="s">
        <v>499</v>
      </c>
      <c r="E181" s="76" t="s">
        <v>482</v>
      </c>
      <c r="F181" s="113" t="s">
        <v>512</v>
      </c>
      <c r="G181" s="76"/>
    </row>
    <row r="182" spans="1:7" s="73" customFormat="1" ht="55.05" customHeight="1" x14ac:dyDescent="0.25">
      <c r="A182" s="69" t="s">
        <v>474</v>
      </c>
      <c r="B182" s="70" t="s">
        <v>480</v>
      </c>
      <c r="C182" s="70" t="s">
        <v>254</v>
      </c>
      <c r="D182" s="76" t="s">
        <v>499</v>
      </c>
      <c r="E182" s="76" t="s">
        <v>482</v>
      </c>
      <c r="F182" s="113" t="s">
        <v>513</v>
      </c>
      <c r="G182" s="76"/>
    </row>
    <row r="183" spans="1:7" s="73" customFormat="1" ht="55.05" customHeight="1" x14ac:dyDescent="0.25">
      <c r="A183" s="69" t="s">
        <v>474</v>
      </c>
      <c r="B183" s="70" t="s">
        <v>480</v>
      </c>
      <c r="C183" s="70" t="s">
        <v>254</v>
      </c>
      <c r="D183" s="76" t="s">
        <v>514</v>
      </c>
      <c r="E183" s="76" t="s">
        <v>482</v>
      </c>
      <c r="F183" s="113" t="s">
        <v>515</v>
      </c>
      <c r="G183" s="76"/>
    </row>
    <row r="184" spans="1:7" s="73" customFormat="1" ht="55.05" customHeight="1" x14ac:dyDescent="0.25">
      <c r="A184" s="69" t="s">
        <v>474</v>
      </c>
      <c r="B184" s="70" t="s">
        <v>480</v>
      </c>
      <c r="C184" s="70" t="s">
        <v>254</v>
      </c>
      <c r="D184" s="76" t="s">
        <v>508</v>
      </c>
      <c r="E184" s="76" t="s">
        <v>482</v>
      </c>
      <c r="F184" s="113" t="s">
        <v>516</v>
      </c>
      <c r="G184" s="76"/>
    </row>
    <row r="185" spans="1:7" s="73" customFormat="1" ht="55.05" customHeight="1" x14ac:dyDescent="0.25">
      <c r="A185" s="69" t="s">
        <v>474</v>
      </c>
      <c r="B185" s="70" t="s">
        <v>480</v>
      </c>
      <c r="C185" s="70" t="s">
        <v>254</v>
      </c>
      <c r="D185" s="76" t="s">
        <v>508</v>
      </c>
      <c r="E185" s="76" t="s">
        <v>482</v>
      </c>
      <c r="F185" s="113" t="s">
        <v>517</v>
      </c>
      <c r="G185" s="76"/>
    </row>
    <row r="186" spans="1:7" s="73" customFormat="1" ht="55.05" customHeight="1" x14ac:dyDescent="0.25">
      <c r="A186" s="69" t="s">
        <v>474</v>
      </c>
      <c r="B186" s="70" t="s">
        <v>480</v>
      </c>
      <c r="C186" s="70" t="s">
        <v>254</v>
      </c>
      <c r="D186" s="76" t="s">
        <v>508</v>
      </c>
      <c r="E186" s="76" t="s">
        <v>482</v>
      </c>
      <c r="F186" s="113" t="s">
        <v>518</v>
      </c>
      <c r="G186" s="76"/>
    </row>
    <row r="187" spans="1:7" s="73" customFormat="1" ht="55.05" customHeight="1" x14ac:dyDescent="0.25">
      <c r="A187" s="69" t="s">
        <v>474</v>
      </c>
      <c r="B187" s="70" t="s">
        <v>480</v>
      </c>
      <c r="C187" s="70" t="s">
        <v>254</v>
      </c>
      <c r="D187" s="76" t="s">
        <v>508</v>
      </c>
      <c r="E187" s="76" t="s">
        <v>482</v>
      </c>
      <c r="F187" s="113" t="s">
        <v>519</v>
      </c>
      <c r="G187" s="76"/>
    </row>
    <row r="188" spans="1:7" s="73" customFormat="1" ht="55.05" customHeight="1" x14ac:dyDescent="0.25">
      <c r="A188" s="69" t="s">
        <v>474</v>
      </c>
      <c r="B188" s="70" t="s">
        <v>480</v>
      </c>
      <c r="C188" s="70" t="s">
        <v>254</v>
      </c>
      <c r="D188" s="76" t="s">
        <v>499</v>
      </c>
      <c r="E188" s="76" t="s">
        <v>482</v>
      </c>
      <c r="F188" s="113" t="s">
        <v>520</v>
      </c>
      <c r="G188" s="76"/>
    </row>
    <row r="189" spans="1:7" s="73" customFormat="1" ht="55.05" customHeight="1" x14ac:dyDescent="0.25">
      <c r="A189" s="69" t="s">
        <v>474</v>
      </c>
      <c r="B189" s="70" t="s">
        <v>480</v>
      </c>
      <c r="C189" s="70" t="s">
        <v>254</v>
      </c>
      <c r="D189" s="76" t="s">
        <v>499</v>
      </c>
      <c r="E189" s="76" t="s">
        <v>482</v>
      </c>
      <c r="F189" s="113" t="s">
        <v>521</v>
      </c>
      <c r="G189" s="76"/>
    </row>
    <row r="190" spans="1:7" s="73" customFormat="1" ht="55.05" customHeight="1" x14ac:dyDescent="0.25">
      <c r="A190" s="69" t="s">
        <v>474</v>
      </c>
      <c r="B190" s="70" t="s">
        <v>480</v>
      </c>
      <c r="C190" s="70" t="s">
        <v>254</v>
      </c>
      <c r="D190" s="76" t="s">
        <v>508</v>
      </c>
      <c r="E190" s="76" t="s">
        <v>482</v>
      </c>
      <c r="F190" s="113" t="s">
        <v>522</v>
      </c>
      <c r="G190" s="76"/>
    </row>
    <row r="191" spans="1:7" s="73" customFormat="1" ht="55.05" customHeight="1" x14ac:dyDescent="0.25">
      <c r="A191" s="69" t="s">
        <v>474</v>
      </c>
      <c r="B191" s="70" t="s">
        <v>480</v>
      </c>
      <c r="C191" s="70" t="s">
        <v>254</v>
      </c>
      <c r="D191" s="76" t="s">
        <v>508</v>
      </c>
      <c r="E191" s="76" t="s">
        <v>482</v>
      </c>
      <c r="F191" s="113" t="s">
        <v>523</v>
      </c>
      <c r="G191" s="76"/>
    </row>
    <row r="192" spans="1:7" s="73" customFormat="1" ht="55.05" customHeight="1" x14ac:dyDescent="0.25">
      <c r="A192" s="69" t="s">
        <v>474</v>
      </c>
      <c r="B192" s="70" t="s">
        <v>480</v>
      </c>
      <c r="C192" s="70" t="s">
        <v>254</v>
      </c>
      <c r="D192" s="76" t="s">
        <v>508</v>
      </c>
      <c r="E192" s="76" t="s">
        <v>482</v>
      </c>
      <c r="F192" s="113" t="s">
        <v>524</v>
      </c>
      <c r="G192" s="76"/>
    </row>
    <row r="193" spans="1:8" s="73" customFormat="1" ht="55.05" customHeight="1" x14ac:dyDescent="0.25">
      <c r="A193" s="69" t="s">
        <v>474</v>
      </c>
      <c r="B193" s="70" t="s">
        <v>480</v>
      </c>
      <c r="C193" s="116" t="s">
        <v>309</v>
      </c>
      <c r="D193" s="76" t="s">
        <v>525</v>
      </c>
      <c r="E193" s="76" t="s">
        <v>482</v>
      </c>
      <c r="F193" s="113" t="s">
        <v>526</v>
      </c>
      <c r="G193" s="76"/>
    </row>
    <row r="194" spans="1:8" s="73" customFormat="1" ht="55.05" customHeight="1" x14ac:dyDescent="0.25">
      <c r="A194" s="69" t="s">
        <v>474</v>
      </c>
      <c r="B194" s="70" t="s">
        <v>480</v>
      </c>
      <c r="C194" s="116" t="s">
        <v>309</v>
      </c>
      <c r="D194" s="76" t="s">
        <v>525</v>
      </c>
      <c r="E194" s="76" t="s">
        <v>482</v>
      </c>
      <c r="F194" s="113" t="s">
        <v>527</v>
      </c>
      <c r="G194" s="76"/>
    </row>
    <row r="195" spans="1:8" s="73" customFormat="1" ht="55.05" customHeight="1" x14ac:dyDescent="0.25">
      <c r="A195" s="69" t="s">
        <v>474</v>
      </c>
      <c r="B195" s="70" t="s">
        <v>480</v>
      </c>
      <c r="C195" s="116" t="s">
        <v>309</v>
      </c>
      <c r="D195" s="76" t="s">
        <v>528</v>
      </c>
      <c r="E195" s="76" t="s">
        <v>482</v>
      </c>
      <c r="F195" s="113" t="s">
        <v>529</v>
      </c>
      <c r="G195" s="76"/>
    </row>
    <row r="196" spans="1:8" s="73" customFormat="1" ht="55.05" customHeight="1" x14ac:dyDescent="0.25">
      <c r="A196" s="69" t="s">
        <v>474</v>
      </c>
      <c r="B196" s="70" t="s">
        <v>480</v>
      </c>
      <c r="C196" s="116" t="s">
        <v>294</v>
      </c>
      <c r="D196" s="76" t="s">
        <v>530</v>
      </c>
      <c r="E196" s="76" t="s">
        <v>482</v>
      </c>
      <c r="F196" s="113" t="s">
        <v>531</v>
      </c>
      <c r="G196" s="76"/>
    </row>
    <row r="197" spans="1:8" s="73" customFormat="1" ht="55.05" customHeight="1" x14ac:dyDescent="0.25">
      <c r="A197" s="69" t="s">
        <v>474</v>
      </c>
      <c r="B197" s="70" t="s">
        <v>480</v>
      </c>
      <c r="C197" s="116" t="s">
        <v>294</v>
      </c>
      <c r="D197" s="76" t="s">
        <v>530</v>
      </c>
      <c r="E197" s="76" t="s">
        <v>482</v>
      </c>
      <c r="F197" s="113" t="s">
        <v>532</v>
      </c>
      <c r="G197" s="76"/>
    </row>
    <row r="198" spans="1:8" s="73" customFormat="1" ht="55.05" customHeight="1" x14ac:dyDescent="0.25">
      <c r="A198" s="69" t="s">
        <v>474</v>
      </c>
      <c r="B198" s="70" t="s">
        <v>480</v>
      </c>
      <c r="C198" s="116" t="s">
        <v>294</v>
      </c>
      <c r="D198" s="76" t="s">
        <v>533</v>
      </c>
      <c r="E198" s="76" t="s">
        <v>482</v>
      </c>
      <c r="F198" s="113" t="s">
        <v>534</v>
      </c>
      <c r="G198" s="76"/>
    </row>
    <row r="199" spans="1:8" s="73" customFormat="1" ht="55.05" customHeight="1" x14ac:dyDescent="0.25">
      <c r="A199" s="69" t="s">
        <v>474</v>
      </c>
      <c r="B199" s="70" t="s">
        <v>480</v>
      </c>
      <c r="C199" s="116" t="s">
        <v>294</v>
      </c>
      <c r="D199" s="76" t="s">
        <v>535</v>
      </c>
      <c r="E199" s="76" t="s">
        <v>482</v>
      </c>
      <c r="F199" s="113" t="s">
        <v>536</v>
      </c>
      <c r="G199" s="76"/>
    </row>
    <row r="200" spans="1:8" s="73" customFormat="1" ht="55.05" customHeight="1" x14ac:dyDescent="0.25">
      <c r="A200" s="69" t="s">
        <v>474</v>
      </c>
      <c r="B200" s="70" t="s">
        <v>480</v>
      </c>
      <c r="C200" s="116" t="s">
        <v>294</v>
      </c>
      <c r="D200" s="76" t="s">
        <v>535</v>
      </c>
      <c r="E200" s="76" t="s">
        <v>482</v>
      </c>
      <c r="F200" s="113" t="s">
        <v>537</v>
      </c>
      <c r="G200" s="76"/>
    </row>
    <row r="201" spans="1:8" s="73" customFormat="1" ht="55.05" customHeight="1" x14ac:dyDescent="0.25">
      <c r="A201" s="69" t="s">
        <v>474</v>
      </c>
      <c r="B201" s="70" t="s">
        <v>480</v>
      </c>
      <c r="C201" s="116" t="s">
        <v>294</v>
      </c>
      <c r="D201" s="76" t="s">
        <v>535</v>
      </c>
      <c r="E201" s="76" t="s">
        <v>482</v>
      </c>
      <c r="F201" s="113" t="s">
        <v>538</v>
      </c>
      <c r="G201" s="76"/>
    </row>
    <row r="202" spans="1:8" s="73" customFormat="1" ht="55.05" customHeight="1" x14ac:dyDescent="0.25">
      <c r="A202" s="69" t="s">
        <v>474</v>
      </c>
      <c r="B202" s="70" t="s">
        <v>480</v>
      </c>
      <c r="C202" s="116" t="s">
        <v>294</v>
      </c>
      <c r="D202" s="76" t="s">
        <v>535</v>
      </c>
      <c r="E202" s="76" t="s">
        <v>482</v>
      </c>
      <c r="F202" s="113" t="s">
        <v>539</v>
      </c>
      <c r="G202" s="76"/>
    </row>
    <row r="203" spans="1:8" s="73" customFormat="1" ht="55.05" customHeight="1" x14ac:dyDescent="0.25">
      <c r="A203" s="69" t="s">
        <v>474</v>
      </c>
      <c r="B203" s="70" t="s">
        <v>540</v>
      </c>
      <c r="C203" s="70" t="s">
        <v>404</v>
      </c>
      <c r="D203" s="101" t="s">
        <v>541</v>
      </c>
      <c r="E203" s="70" t="s">
        <v>542</v>
      </c>
      <c r="F203" s="117">
        <v>99101021</v>
      </c>
      <c r="G203" s="118" t="s">
        <v>543</v>
      </c>
      <c r="H203" s="119"/>
    </row>
    <row r="204" spans="1:8" s="73" customFormat="1" ht="55.05" customHeight="1" x14ac:dyDescent="0.25">
      <c r="A204" s="69" t="s">
        <v>474</v>
      </c>
      <c r="B204" s="70" t="s">
        <v>540</v>
      </c>
      <c r="C204" s="70" t="s">
        <v>404</v>
      </c>
      <c r="D204" s="101" t="s">
        <v>544</v>
      </c>
      <c r="E204" s="70" t="s">
        <v>542</v>
      </c>
      <c r="F204" s="117">
        <v>99100510</v>
      </c>
      <c r="G204" s="118" t="s">
        <v>543</v>
      </c>
    </row>
    <row r="205" spans="1:8" s="73" customFormat="1" ht="55.05" customHeight="1" x14ac:dyDescent="0.25">
      <c r="A205" s="69" t="s">
        <v>474</v>
      </c>
      <c r="B205" s="70" t="s">
        <v>540</v>
      </c>
      <c r="C205" s="70" t="s">
        <v>404</v>
      </c>
      <c r="D205" s="101" t="s">
        <v>545</v>
      </c>
      <c r="E205" s="70" t="s">
        <v>542</v>
      </c>
      <c r="F205" s="117">
        <v>99100550</v>
      </c>
      <c r="G205" s="118" t="s">
        <v>543</v>
      </c>
    </row>
    <row r="206" spans="1:8" s="73" customFormat="1" ht="55.05" customHeight="1" x14ac:dyDescent="0.3">
      <c r="A206" s="69" t="s">
        <v>474</v>
      </c>
      <c r="B206" s="70" t="s">
        <v>540</v>
      </c>
      <c r="C206" s="70" t="s">
        <v>404</v>
      </c>
      <c r="D206" s="120" t="s">
        <v>546</v>
      </c>
      <c r="E206" s="70" t="s">
        <v>542</v>
      </c>
      <c r="F206" s="121" t="s">
        <v>547</v>
      </c>
      <c r="G206" s="118" t="s">
        <v>543</v>
      </c>
    </row>
    <row r="207" spans="1:8" s="73" customFormat="1" ht="55.05" customHeight="1" x14ac:dyDescent="0.3">
      <c r="A207" s="69" t="s">
        <v>474</v>
      </c>
      <c r="B207" s="70" t="s">
        <v>540</v>
      </c>
      <c r="C207" s="70" t="s">
        <v>404</v>
      </c>
      <c r="D207" s="122" t="s">
        <v>548</v>
      </c>
      <c r="E207" s="70" t="s">
        <v>542</v>
      </c>
      <c r="F207" s="121" t="s">
        <v>549</v>
      </c>
      <c r="G207" s="118" t="s">
        <v>543</v>
      </c>
    </row>
    <row r="208" spans="1:8" s="73" customFormat="1" ht="55.05" customHeight="1" x14ac:dyDescent="0.3">
      <c r="A208" s="69" t="s">
        <v>474</v>
      </c>
      <c r="B208" s="70" t="s">
        <v>540</v>
      </c>
      <c r="C208" s="70" t="s">
        <v>404</v>
      </c>
      <c r="D208" s="122" t="s">
        <v>550</v>
      </c>
      <c r="E208" s="70" t="s">
        <v>542</v>
      </c>
      <c r="F208" s="121" t="s">
        <v>551</v>
      </c>
      <c r="G208" s="118" t="s">
        <v>543</v>
      </c>
    </row>
    <row r="209" spans="1:7" s="73" customFormat="1" ht="55.05" customHeight="1" x14ac:dyDescent="0.3">
      <c r="A209" s="69" t="s">
        <v>474</v>
      </c>
      <c r="B209" s="70" t="s">
        <v>540</v>
      </c>
      <c r="C209" s="70" t="s">
        <v>404</v>
      </c>
      <c r="D209" s="122" t="s">
        <v>552</v>
      </c>
      <c r="E209" s="70" t="s">
        <v>542</v>
      </c>
      <c r="F209" s="121" t="s">
        <v>553</v>
      </c>
      <c r="G209" s="118" t="s">
        <v>543</v>
      </c>
    </row>
    <row r="210" spans="1:7" s="73" customFormat="1" ht="55.05" customHeight="1" x14ac:dyDescent="0.3">
      <c r="A210" s="69" t="s">
        <v>474</v>
      </c>
      <c r="B210" s="70" t="s">
        <v>540</v>
      </c>
      <c r="C210" s="70" t="s">
        <v>404</v>
      </c>
      <c r="D210" s="122" t="s">
        <v>554</v>
      </c>
      <c r="E210" s="70" t="s">
        <v>542</v>
      </c>
      <c r="F210" s="121" t="s">
        <v>555</v>
      </c>
      <c r="G210" s="118" t="s">
        <v>543</v>
      </c>
    </row>
    <row r="211" spans="1:7" s="73" customFormat="1" ht="55.05" customHeight="1" x14ac:dyDescent="0.3">
      <c r="A211" s="69" t="s">
        <v>474</v>
      </c>
      <c r="B211" s="70" t="s">
        <v>540</v>
      </c>
      <c r="C211" s="70" t="s">
        <v>404</v>
      </c>
      <c r="D211" s="123" t="s">
        <v>556</v>
      </c>
      <c r="E211" s="70" t="s">
        <v>542</v>
      </c>
      <c r="F211" s="124" t="s">
        <v>557</v>
      </c>
      <c r="G211" s="118" t="s">
        <v>543</v>
      </c>
    </row>
    <row r="212" spans="1:7" s="73" customFormat="1" ht="55.05" customHeight="1" x14ac:dyDescent="0.25">
      <c r="A212" s="69" t="s">
        <v>474</v>
      </c>
      <c r="B212" s="70" t="s">
        <v>558</v>
      </c>
      <c r="C212" s="70" t="s">
        <v>254</v>
      </c>
      <c r="D212" s="76" t="s">
        <v>559</v>
      </c>
      <c r="E212" s="70" t="s">
        <v>482</v>
      </c>
      <c r="F212" s="125" t="s">
        <v>560</v>
      </c>
      <c r="G212" s="72"/>
    </row>
    <row r="213" spans="1:7" s="73" customFormat="1" ht="55.05" customHeight="1" x14ac:dyDescent="0.25">
      <c r="A213" s="69" t="s">
        <v>474</v>
      </c>
      <c r="B213" s="70" t="s">
        <v>558</v>
      </c>
      <c r="C213" s="70" t="s">
        <v>254</v>
      </c>
      <c r="D213" s="76" t="s">
        <v>559</v>
      </c>
      <c r="E213" s="70" t="s">
        <v>482</v>
      </c>
      <c r="F213" s="125" t="s">
        <v>561</v>
      </c>
      <c r="G213" s="72"/>
    </row>
    <row r="214" spans="1:7" s="73" customFormat="1" ht="55.05" customHeight="1" x14ac:dyDescent="0.25">
      <c r="A214" s="69" t="s">
        <v>474</v>
      </c>
      <c r="B214" s="70" t="s">
        <v>558</v>
      </c>
      <c r="C214" s="70" t="s">
        <v>254</v>
      </c>
      <c r="D214" s="76" t="s">
        <v>559</v>
      </c>
      <c r="E214" s="70" t="s">
        <v>482</v>
      </c>
      <c r="F214" s="70" t="s">
        <v>562</v>
      </c>
      <c r="G214" s="72"/>
    </row>
    <row r="215" spans="1:7" s="73" customFormat="1" ht="55.05" customHeight="1" x14ac:dyDescent="0.25">
      <c r="A215" s="69" t="s">
        <v>474</v>
      </c>
      <c r="B215" s="70" t="s">
        <v>558</v>
      </c>
      <c r="C215" s="70" t="s">
        <v>254</v>
      </c>
      <c r="D215" s="76" t="s">
        <v>481</v>
      </c>
      <c r="E215" s="70" t="s">
        <v>482</v>
      </c>
      <c r="F215" s="125" t="s">
        <v>563</v>
      </c>
      <c r="G215" s="72"/>
    </row>
    <row r="216" spans="1:7" s="73" customFormat="1" ht="55.05" customHeight="1" x14ac:dyDescent="0.25">
      <c r="A216" s="69" t="s">
        <v>474</v>
      </c>
      <c r="B216" s="70" t="s">
        <v>558</v>
      </c>
      <c r="C216" s="70" t="s">
        <v>254</v>
      </c>
      <c r="D216" s="76" t="s">
        <v>481</v>
      </c>
      <c r="E216" s="70" t="s">
        <v>482</v>
      </c>
      <c r="F216" s="125" t="s">
        <v>564</v>
      </c>
      <c r="G216" s="72"/>
    </row>
    <row r="217" spans="1:7" s="73" customFormat="1" ht="55.05" customHeight="1" x14ac:dyDescent="0.25">
      <c r="A217" s="69" t="s">
        <v>474</v>
      </c>
      <c r="B217" s="70" t="s">
        <v>558</v>
      </c>
      <c r="C217" s="70" t="s">
        <v>254</v>
      </c>
      <c r="D217" s="76" t="s">
        <v>481</v>
      </c>
      <c r="E217" s="70" t="s">
        <v>482</v>
      </c>
      <c r="F217" s="125" t="s">
        <v>565</v>
      </c>
      <c r="G217" s="72"/>
    </row>
    <row r="218" spans="1:7" s="73" customFormat="1" ht="55.05" customHeight="1" x14ac:dyDescent="0.25">
      <c r="A218" s="69" t="s">
        <v>474</v>
      </c>
      <c r="B218" s="70" t="s">
        <v>558</v>
      </c>
      <c r="C218" s="70" t="s">
        <v>254</v>
      </c>
      <c r="D218" s="76" t="s">
        <v>481</v>
      </c>
      <c r="E218" s="70" t="s">
        <v>482</v>
      </c>
      <c r="F218" s="125" t="s">
        <v>566</v>
      </c>
      <c r="G218" s="72"/>
    </row>
    <row r="219" spans="1:7" s="73" customFormat="1" ht="55.05" customHeight="1" x14ac:dyDescent="0.25">
      <c r="A219" s="69" t="s">
        <v>474</v>
      </c>
      <c r="B219" s="70" t="s">
        <v>558</v>
      </c>
      <c r="C219" s="70" t="s">
        <v>254</v>
      </c>
      <c r="D219" s="76" t="s">
        <v>481</v>
      </c>
      <c r="E219" s="70" t="s">
        <v>482</v>
      </c>
      <c r="F219" s="70" t="s">
        <v>567</v>
      </c>
      <c r="G219" s="72"/>
    </row>
    <row r="220" spans="1:7" s="73" customFormat="1" ht="55.05" customHeight="1" x14ac:dyDescent="0.25">
      <c r="A220" s="69" t="s">
        <v>474</v>
      </c>
      <c r="B220" s="70" t="s">
        <v>558</v>
      </c>
      <c r="C220" s="70" t="s">
        <v>254</v>
      </c>
      <c r="D220" s="76" t="s">
        <v>568</v>
      </c>
      <c r="E220" s="70" t="s">
        <v>482</v>
      </c>
      <c r="F220" s="70" t="s">
        <v>569</v>
      </c>
      <c r="G220" s="72"/>
    </row>
    <row r="221" spans="1:7" s="73" customFormat="1" ht="55.05" customHeight="1" x14ac:dyDescent="0.25">
      <c r="A221" s="69" t="s">
        <v>474</v>
      </c>
      <c r="B221" s="70" t="s">
        <v>558</v>
      </c>
      <c r="C221" s="70" t="s">
        <v>254</v>
      </c>
      <c r="D221" s="76" t="s">
        <v>568</v>
      </c>
      <c r="E221" s="70" t="s">
        <v>482</v>
      </c>
      <c r="F221" s="70" t="s">
        <v>570</v>
      </c>
      <c r="G221" s="72"/>
    </row>
    <row r="222" spans="1:7" s="73" customFormat="1" ht="55.05" customHeight="1" x14ac:dyDescent="0.25">
      <c r="A222" s="69" t="s">
        <v>474</v>
      </c>
      <c r="B222" s="70" t="s">
        <v>558</v>
      </c>
      <c r="C222" s="70" t="s">
        <v>254</v>
      </c>
      <c r="D222" s="76" t="s">
        <v>568</v>
      </c>
      <c r="E222" s="70" t="s">
        <v>482</v>
      </c>
      <c r="F222" s="70" t="s">
        <v>571</v>
      </c>
      <c r="G222" s="72"/>
    </row>
    <row r="223" spans="1:7" s="73" customFormat="1" ht="55.05" customHeight="1" x14ac:dyDescent="0.25">
      <c r="A223" s="69" t="s">
        <v>474</v>
      </c>
      <c r="B223" s="70" t="s">
        <v>558</v>
      </c>
      <c r="C223" s="70" t="s">
        <v>254</v>
      </c>
      <c r="D223" s="76" t="s">
        <v>568</v>
      </c>
      <c r="E223" s="70" t="s">
        <v>482</v>
      </c>
      <c r="F223" s="70" t="s">
        <v>572</v>
      </c>
      <c r="G223" s="72"/>
    </row>
    <row r="224" spans="1:7" s="73" customFormat="1" ht="55.05" customHeight="1" x14ac:dyDescent="0.25">
      <c r="A224" s="69" t="s">
        <v>474</v>
      </c>
      <c r="B224" s="70" t="s">
        <v>558</v>
      </c>
      <c r="C224" s="70" t="s">
        <v>254</v>
      </c>
      <c r="D224" s="76" t="s">
        <v>568</v>
      </c>
      <c r="E224" s="70" t="s">
        <v>482</v>
      </c>
      <c r="F224" s="70" t="s">
        <v>573</v>
      </c>
      <c r="G224" s="72"/>
    </row>
    <row r="225" spans="1:7" s="73" customFormat="1" ht="55.05" customHeight="1" x14ac:dyDescent="0.25">
      <c r="A225" s="69" t="s">
        <v>474</v>
      </c>
      <c r="B225" s="70" t="s">
        <v>558</v>
      </c>
      <c r="C225" s="70" t="s">
        <v>254</v>
      </c>
      <c r="D225" s="76" t="s">
        <v>568</v>
      </c>
      <c r="E225" s="70" t="s">
        <v>482</v>
      </c>
      <c r="F225" s="70" t="s">
        <v>574</v>
      </c>
      <c r="G225" s="72"/>
    </row>
    <row r="226" spans="1:7" s="73" customFormat="1" ht="55.05" customHeight="1" x14ac:dyDescent="0.25">
      <c r="A226" s="69" t="s">
        <v>474</v>
      </c>
      <c r="B226" s="70" t="s">
        <v>558</v>
      </c>
      <c r="C226" s="70" t="s">
        <v>254</v>
      </c>
      <c r="D226" s="76" t="s">
        <v>568</v>
      </c>
      <c r="E226" s="70" t="s">
        <v>482</v>
      </c>
      <c r="F226" s="70" t="s">
        <v>575</v>
      </c>
      <c r="G226" s="72"/>
    </row>
    <row r="227" spans="1:7" s="73" customFormat="1" ht="55.05" customHeight="1" x14ac:dyDescent="0.25">
      <c r="A227" s="69" t="s">
        <v>474</v>
      </c>
      <c r="B227" s="70" t="s">
        <v>558</v>
      </c>
      <c r="C227" s="70" t="s">
        <v>254</v>
      </c>
      <c r="D227" s="76" t="s">
        <v>576</v>
      </c>
      <c r="E227" s="70" t="s">
        <v>482</v>
      </c>
      <c r="F227" s="70" t="s">
        <v>577</v>
      </c>
      <c r="G227" s="72"/>
    </row>
    <row r="228" spans="1:7" s="73" customFormat="1" ht="55.05" customHeight="1" x14ac:dyDescent="0.25">
      <c r="A228" s="69" t="s">
        <v>474</v>
      </c>
      <c r="B228" s="70" t="s">
        <v>558</v>
      </c>
      <c r="C228" s="70" t="s">
        <v>254</v>
      </c>
      <c r="D228" s="76" t="s">
        <v>576</v>
      </c>
      <c r="E228" s="70" t="s">
        <v>482</v>
      </c>
      <c r="F228" s="70" t="s">
        <v>578</v>
      </c>
      <c r="G228" s="72"/>
    </row>
    <row r="229" spans="1:7" s="73" customFormat="1" ht="55.05" customHeight="1" x14ac:dyDescent="0.25">
      <c r="A229" s="69" t="s">
        <v>474</v>
      </c>
      <c r="B229" s="70" t="s">
        <v>558</v>
      </c>
      <c r="C229" s="70" t="s">
        <v>254</v>
      </c>
      <c r="D229" s="76" t="s">
        <v>576</v>
      </c>
      <c r="E229" s="70" t="s">
        <v>482</v>
      </c>
      <c r="F229" s="70" t="s">
        <v>579</v>
      </c>
      <c r="G229" s="72"/>
    </row>
    <row r="230" spans="1:7" s="73" customFormat="1" ht="55.05" customHeight="1" x14ac:dyDescent="0.25">
      <c r="A230" s="69" t="s">
        <v>474</v>
      </c>
      <c r="B230" s="70" t="s">
        <v>558</v>
      </c>
      <c r="C230" s="70" t="s">
        <v>254</v>
      </c>
      <c r="D230" s="76" t="s">
        <v>576</v>
      </c>
      <c r="E230" s="70" t="s">
        <v>482</v>
      </c>
      <c r="F230" s="70" t="s">
        <v>580</v>
      </c>
      <c r="G230" s="72"/>
    </row>
    <row r="231" spans="1:7" s="73" customFormat="1" ht="55.05" customHeight="1" x14ac:dyDescent="0.25">
      <c r="A231" s="69" t="s">
        <v>474</v>
      </c>
      <c r="B231" s="70" t="s">
        <v>558</v>
      </c>
      <c r="C231" s="70" t="s">
        <v>254</v>
      </c>
      <c r="D231" s="76" t="s">
        <v>581</v>
      </c>
      <c r="E231" s="70" t="s">
        <v>482</v>
      </c>
      <c r="F231" s="70" t="s">
        <v>582</v>
      </c>
      <c r="G231" s="72"/>
    </row>
    <row r="232" spans="1:7" s="73" customFormat="1" ht="55.05" customHeight="1" x14ac:dyDescent="0.25">
      <c r="A232" s="69" t="s">
        <v>474</v>
      </c>
      <c r="B232" s="70" t="s">
        <v>558</v>
      </c>
      <c r="C232" s="70" t="s">
        <v>254</v>
      </c>
      <c r="D232" s="76" t="s">
        <v>581</v>
      </c>
      <c r="E232" s="70" t="s">
        <v>482</v>
      </c>
      <c r="F232" s="70" t="s">
        <v>583</v>
      </c>
      <c r="G232" s="72"/>
    </row>
    <row r="233" spans="1:7" s="73" customFormat="1" ht="55.05" customHeight="1" x14ac:dyDescent="0.25">
      <c r="A233" s="69" t="s">
        <v>474</v>
      </c>
      <c r="B233" s="70" t="s">
        <v>558</v>
      </c>
      <c r="C233" s="70" t="s">
        <v>254</v>
      </c>
      <c r="D233" s="76" t="s">
        <v>581</v>
      </c>
      <c r="E233" s="70" t="s">
        <v>482</v>
      </c>
      <c r="F233" s="70" t="s">
        <v>584</v>
      </c>
      <c r="G233" s="72"/>
    </row>
    <row r="234" spans="1:7" s="73" customFormat="1" ht="55.05" customHeight="1" x14ac:dyDescent="0.25">
      <c r="A234" s="69" t="s">
        <v>474</v>
      </c>
      <c r="B234" s="70" t="s">
        <v>558</v>
      </c>
      <c r="C234" s="70" t="s">
        <v>254</v>
      </c>
      <c r="D234" s="76" t="s">
        <v>585</v>
      </c>
      <c r="E234" s="70" t="s">
        <v>482</v>
      </c>
      <c r="F234" s="70" t="s">
        <v>586</v>
      </c>
      <c r="G234" s="72"/>
    </row>
    <row r="235" spans="1:7" s="73" customFormat="1" ht="55.05" customHeight="1" x14ac:dyDescent="0.25">
      <c r="A235" s="69" t="s">
        <v>474</v>
      </c>
      <c r="B235" s="70" t="s">
        <v>558</v>
      </c>
      <c r="C235" s="70" t="s">
        <v>254</v>
      </c>
      <c r="D235" s="76" t="s">
        <v>585</v>
      </c>
      <c r="E235" s="70" t="s">
        <v>482</v>
      </c>
      <c r="F235" s="70" t="s">
        <v>587</v>
      </c>
      <c r="G235" s="72"/>
    </row>
    <row r="236" spans="1:7" s="73" customFormat="1" ht="55.05" customHeight="1" x14ac:dyDescent="0.25">
      <c r="A236" s="69" t="s">
        <v>474</v>
      </c>
      <c r="B236" s="70" t="s">
        <v>558</v>
      </c>
      <c r="C236" s="70" t="s">
        <v>254</v>
      </c>
      <c r="D236" s="76" t="s">
        <v>585</v>
      </c>
      <c r="E236" s="70" t="s">
        <v>482</v>
      </c>
      <c r="F236" s="126" t="s">
        <v>588</v>
      </c>
      <c r="G236" s="72"/>
    </row>
    <row r="237" spans="1:7" s="73" customFormat="1" ht="55.05" customHeight="1" x14ac:dyDescent="0.25">
      <c r="A237" s="69" t="s">
        <v>474</v>
      </c>
      <c r="B237" s="70" t="s">
        <v>558</v>
      </c>
      <c r="C237" s="70" t="s">
        <v>254</v>
      </c>
      <c r="D237" s="76" t="s">
        <v>585</v>
      </c>
      <c r="E237" s="70" t="s">
        <v>482</v>
      </c>
      <c r="F237" s="70" t="s">
        <v>589</v>
      </c>
      <c r="G237" s="72"/>
    </row>
    <row r="238" spans="1:7" s="73" customFormat="1" ht="55.05" customHeight="1" x14ac:dyDescent="0.25">
      <c r="A238" s="69" t="s">
        <v>474</v>
      </c>
      <c r="B238" s="70" t="s">
        <v>558</v>
      </c>
      <c r="C238" s="70" t="s">
        <v>254</v>
      </c>
      <c r="D238" s="76" t="s">
        <v>585</v>
      </c>
      <c r="E238" s="70" t="s">
        <v>482</v>
      </c>
      <c r="F238" s="126" t="s">
        <v>590</v>
      </c>
      <c r="G238" s="72"/>
    </row>
    <row r="239" spans="1:7" s="73" customFormat="1" ht="55.05" customHeight="1" x14ac:dyDescent="0.25">
      <c r="A239" s="69" t="s">
        <v>474</v>
      </c>
      <c r="B239" s="70" t="s">
        <v>558</v>
      </c>
      <c r="C239" s="70" t="s">
        <v>254</v>
      </c>
      <c r="D239" s="76" t="s">
        <v>591</v>
      </c>
      <c r="E239" s="70" t="s">
        <v>482</v>
      </c>
      <c r="F239" s="70" t="s">
        <v>592</v>
      </c>
      <c r="G239" s="72"/>
    </row>
    <row r="240" spans="1:7" s="73" customFormat="1" ht="55.05" customHeight="1" x14ac:dyDescent="0.25">
      <c r="A240" s="69" t="s">
        <v>474</v>
      </c>
      <c r="B240" s="70" t="s">
        <v>558</v>
      </c>
      <c r="C240" s="70" t="s">
        <v>254</v>
      </c>
      <c r="D240" s="76" t="s">
        <v>591</v>
      </c>
      <c r="E240" s="70" t="s">
        <v>482</v>
      </c>
      <c r="F240" s="70" t="s">
        <v>593</v>
      </c>
      <c r="G240" s="72"/>
    </row>
    <row r="241" spans="1:7" s="73" customFormat="1" ht="55.05" customHeight="1" x14ac:dyDescent="0.25">
      <c r="A241" s="69" t="s">
        <v>474</v>
      </c>
      <c r="B241" s="70" t="s">
        <v>558</v>
      </c>
      <c r="C241" s="70" t="s">
        <v>254</v>
      </c>
      <c r="D241" s="76" t="s">
        <v>591</v>
      </c>
      <c r="E241" s="70" t="s">
        <v>482</v>
      </c>
      <c r="F241" s="70" t="s">
        <v>594</v>
      </c>
      <c r="G241" s="72"/>
    </row>
    <row r="242" spans="1:7" s="73" customFormat="1" ht="55.05" customHeight="1" x14ac:dyDescent="0.25">
      <c r="A242" s="69" t="s">
        <v>474</v>
      </c>
      <c r="B242" s="70" t="s">
        <v>558</v>
      </c>
      <c r="C242" s="70" t="s">
        <v>254</v>
      </c>
      <c r="D242" s="76" t="s">
        <v>595</v>
      </c>
      <c r="E242" s="70" t="s">
        <v>482</v>
      </c>
      <c r="F242" s="70" t="s">
        <v>596</v>
      </c>
      <c r="G242" s="72"/>
    </row>
    <row r="243" spans="1:7" s="73" customFormat="1" ht="55.05" customHeight="1" x14ac:dyDescent="0.25">
      <c r="A243" s="69" t="s">
        <v>474</v>
      </c>
      <c r="B243" s="70" t="s">
        <v>558</v>
      </c>
      <c r="C243" s="70" t="s">
        <v>254</v>
      </c>
      <c r="D243" s="76" t="s">
        <v>595</v>
      </c>
      <c r="E243" s="70" t="s">
        <v>482</v>
      </c>
      <c r="F243" s="70" t="s">
        <v>597</v>
      </c>
      <c r="G243" s="72"/>
    </row>
    <row r="244" spans="1:7" s="73" customFormat="1" ht="55.05" customHeight="1" x14ac:dyDescent="0.25">
      <c r="A244" s="69" t="s">
        <v>474</v>
      </c>
      <c r="B244" s="70" t="s">
        <v>558</v>
      </c>
      <c r="C244" s="70" t="s">
        <v>254</v>
      </c>
      <c r="D244" s="76" t="s">
        <v>595</v>
      </c>
      <c r="E244" s="70" t="s">
        <v>482</v>
      </c>
      <c r="F244" s="70" t="s">
        <v>598</v>
      </c>
      <c r="G244" s="72"/>
    </row>
    <row r="245" spans="1:7" s="73" customFormat="1" ht="55.05" customHeight="1" x14ac:dyDescent="0.25">
      <c r="A245" s="69" t="s">
        <v>474</v>
      </c>
      <c r="B245" s="70" t="s">
        <v>558</v>
      </c>
      <c r="C245" s="70" t="s">
        <v>254</v>
      </c>
      <c r="D245" s="76" t="s">
        <v>595</v>
      </c>
      <c r="E245" s="70" t="s">
        <v>482</v>
      </c>
      <c r="F245" s="70" t="s">
        <v>599</v>
      </c>
      <c r="G245" s="72"/>
    </row>
    <row r="246" spans="1:7" s="73" customFormat="1" ht="55.05" customHeight="1" x14ac:dyDescent="0.25">
      <c r="A246" s="69" t="s">
        <v>474</v>
      </c>
      <c r="B246" s="70" t="s">
        <v>558</v>
      </c>
      <c r="C246" s="70" t="s">
        <v>254</v>
      </c>
      <c r="D246" s="76" t="s">
        <v>595</v>
      </c>
      <c r="E246" s="70" t="s">
        <v>482</v>
      </c>
      <c r="F246" s="70" t="s">
        <v>600</v>
      </c>
      <c r="G246" s="72"/>
    </row>
    <row r="247" spans="1:7" s="73" customFormat="1" ht="55.05" customHeight="1" x14ac:dyDescent="0.25">
      <c r="A247" s="69" t="s">
        <v>474</v>
      </c>
      <c r="B247" s="70" t="s">
        <v>558</v>
      </c>
      <c r="C247" s="70" t="s">
        <v>254</v>
      </c>
      <c r="D247" s="76" t="s">
        <v>595</v>
      </c>
      <c r="E247" s="70" t="s">
        <v>482</v>
      </c>
      <c r="F247" s="70" t="s">
        <v>601</v>
      </c>
      <c r="G247" s="72"/>
    </row>
    <row r="248" spans="1:7" s="73" customFormat="1" ht="55.05" customHeight="1" x14ac:dyDescent="0.25">
      <c r="A248" s="69" t="s">
        <v>474</v>
      </c>
      <c r="B248" s="70" t="s">
        <v>558</v>
      </c>
      <c r="C248" s="70" t="s">
        <v>254</v>
      </c>
      <c r="D248" s="76" t="s">
        <v>602</v>
      </c>
      <c r="E248" s="70" t="s">
        <v>482</v>
      </c>
      <c r="F248" s="70" t="s">
        <v>603</v>
      </c>
      <c r="G248" s="72"/>
    </row>
    <row r="249" spans="1:7" s="73" customFormat="1" ht="55.05" customHeight="1" x14ac:dyDescent="0.25">
      <c r="A249" s="69" t="s">
        <v>474</v>
      </c>
      <c r="B249" s="70" t="s">
        <v>558</v>
      </c>
      <c r="C249" s="70" t="s">
        <v>254</v>
      </c>
      <c r="D249" s="76" t="s">
        <v>602</v>
      </c>
      <c r="E249" s="70" t="s">
        <v>482</v>
      </c>
      <c r="F249" s="70" t="s">
        <v>604</v>
      </c>
      <c r="G249" s="72"/>
    </row>
    <row r="250" spans="1:7" s="73" customFormat="1" ht="55.05" customHeight="1" x14ac:dyDescent="0.25">
      <c r="A250" s="69" t="s">
        <v>474</v>
      </c>
      <c r="B250" s="70" t="s">
        <v>558</v>
      </c>
      <c r="C250" s="70" t="s">
        <v>254</v>
      </c>
      <c r="D250" s="76" t="s">
        <v>602</v>
      </c>
      <c r="E250" s="70" t="s">
        <v>482</v>
      </c>
      <c r="F250" s="70" t="s">
        <v>605</v>
      </c>
      <c r="G250" s="72"/>
    </row>
    <row r="251" spans="1:7" s="73" customFormat="1" ht="55.05" customHeight="1" x14ac:dyDescent="0.25">
      <c r="A251" s="69" t="s">
        <v>474</v>
      </c>
      <c r="B251" s="70" t="s">
        <v>558</v>
      </c>
      <c r="C251" s="70" t="s">
        <v>254</v>
      </c>
      <c r="D251" s="76" t="s">
        <v>606</v>
      </c>
      <c r="E251" s="70" t="s">
        <v>482</v>
      </c>
      <c r="F251" s="70" t="s">
        <v>607</v>
      </c>
      <c r="G251" s="72"/>
    </row>
    <row r="252" spans="1:7" s="73" customFormat="1" ht="55.05" customHeight="1" x14ac:dyDescent="0.25">
      <c r="A252" s="69" t="s">
        <v>474</v>
      </c>
      <c r="B252" s="70" t="s">
        <v>558</v>
      </c>
      <c r="C252" s="70" t="s">
        <v>254</v>
      </c>
      <c r="D252" s="76" t="s">
        <v>606</v>
      </c>
      <c r="E252" s="70" t="s">
        <v>482</v>
      </c>
      <c r="F252" s="70" t="s">
        <v>608</v>
      </c>
      <c r="G252" s="72"/>
    </row>
    <row r="253" spans="1:7" s="73" customFormat="1" ht="55.05" customHeight="1" x14ac:dyDescent="0.25">
      <c r="A253" s="69" t="s">
        <v>474</v>
      </c>
      <c r="B253" s="70" t="s">
        <v>558</v>
      </c>
      <c r="C253" s="70" t="s">
        <v>254</v>
      </c>
      <c r="D253" s="76" t="s">
        <v>609</v>
      </c>
      <c r="E253" s="70" t="s">
        <v>482</v>
      </c>
      <c r="F253" s="70" t="s">
        <v>610</v>
      </c>
      <c r="G253" s="72"/>
    </row>
    <row r="254" spans="1:7" s="73" customFormat="1" ht="55.05" customHeight="1" x14ac:dyDescent="0.25">
      <c r="A254" s="69" t="s">
        <v>474</v>
      </c>
      <c r="B254" s="70" t="s">
        <v>558</v>
      </c>
      <c r="C254" s="70" t="s">
        <v>254</v>
      </c>
      <c r="D254" s="76" t="s">
        <v>611</v>
      </c>
      <c r="E254" s="70" t="s">
        <v>482</v>
      </c>
      <c r="F254" s="70" t="s">
        <v>612</v>
      </c>
      <c r="G254" s="72"/>
    </row>
    <row r="255" spans="1:7" s="73" customFormat="1" ht="55.05" customHeight="1" x14ac:dyDescent="0.25">
      <c r="A255" s="69" t="s">
        <v>474</v>
      </c>
      <c r="B255" s="70" t="s">
        <v>558</v>
      </c>
      <c r="C255" s="70" t="s">
        <v>254</v>
      </c>
      <c r="D255" s="76" t="s">
        <v>611</v>
      </c>
      <c r="E255" s="70" t="s">
        <v>482</v>
      </c>
      <c r="F255" s="70" t="s">
        <v>613</v>
      </c>
      <c r="G255" s="72"/>
    </row>
    <row r="256" spans="1:7" s="73" customFormat="1" ht="55.05" customHeight="1" x14ac:dyDescent="0.25">
      <c r="A256" s="69" t="s">
        <v>474</v>
      </c>
      <c r="B256" s="70" t="s">
        <v>558</v>
      </c>
      <c r="C256" s="70" t="s">
        <v>254</v>
      </c>
      <c r="D256" s="76" t="s">
        <v>611</v>
      </c>
      <c r="E256" s="70" t="s">
        <v>482</v>
      </c>
      <c r="F256" s="70" t="s">
        <v>614</v>
      </c>
      <c r="G256" s="72"/>
    </row>
    <row r="257" spans="1:7" s="73" customFormat="1" ht="55.05" customHeight="1" x14ac:dyDescent="0.25">
      <c r="A257" s="69" t="s">
        <v>474</v>
      </c>
      <c r="B257" s="70" t="s">
        <v>558</v>
      </c>
      <c r="C257" s="70" t="s">
        <v>254</v>
      </c>
      <c r="D257" s="76" t="s">
        <v>611</v>
      </c>
      <c r="E257" s="70" t="s">
        <v>482</v>
      </c>
      <c r="F257" s="70" t="s">
        <v>615</v>
      </c>
      <c r="G257" s="72"/>
    </row>
    <row r="258" spans="1:7" s="73" customFormat="1" ht="55.05" customHeight="1" x14ac:dyDescent="0.25">
      <c r="A258" s="69" t="s">
        <v>474</v>
      </c>
      <c r="B258" s="70" t="s">
        <v>558</v>
      </c>
      <c r="C258" s="70" t="s">
        <v>254</v>
      </c>
      <c r="D258" s="127" t="s">
        <v>616</v>
      </c>
      <c r="E258" s="70" t="s">
        <v>482</v>
      </c>
      <c r="F258" s="70" t="s">
        <v>617</v>
      </c>
      <c r="G258" s="72"/>
    </row>
    <row r="259" spans="1:7" s="73" customFormat="1" ht="55.05" customHeight="1" x14ac:dyDescent="0.25">
      <c r="A259" s="69" t="s">
        <v>474</v>
      </c>
      <c r="B259" s="70" t="s">
        <v>558</v>
      </c>
      <c r="C259" s="70" t="s">
        <v>254</v>
      </c>
      <c r="D259" s="127" t="s">
        <v>616</v>
      </c>
      <c r="E259" s="70" t="s">
        <v>482</v>
      </c>
      <c r="F259" s="70" t="s">
        <v>618</v>
      </c>
      <c r="G259" s="72"/>
    </row>
    <row r="260" spans="1:7" s="73" customFormat="1" ht="55.05" customHeight="1" x14ac:dyDescent="0.25">
      <c r="A260" s="69" t="s">
        <v>474</v>
      </c>
      <c r="B260" s="70" t="s">
        <v>558</v>
      </c>
      <c r="C260" s="70" t="s">
        <v>254</v>
      </c>
      <c r="D260" s="70" t="s">
        <v>619</v>
      </c>
      <c r="E260" s="70" t="s">
        <v>482</v>
      </c>
      <c r="F260" s="70" t="s">
        <v>620</v>
      </c>
      <c r="G260" s="72"/>
    </row>
    <row r="261" spans="1:7" s="73" customFormat="1" ht="55.05" customHeight="1" x14ac:dyDescent="0.25">
      <c r="A261" s="69" t="s">
        <v>474</v>
      </c>
      <c r="B261" s="70" t="s">
        <v>558</v>
      </c>
      <c r="C261" s="70" t="s">
        <v>254</v>
      </c>
      <c r="D261" s="70" t="s">
        <v>619</v>
      </c>
      <c r="E261" s="70" t="s">
        <v>482</v>
      </c>
      <c r="F261" s="70" t="s">
        <v>621</v>
      </c>
      <c r="G261" s="72"/>
    </row>
    <row r="262" spans="1:7" s="73" customFormat="1" ht="55.05" customHeight="1" x14ac:dyDescent="0.25">
      <c r="A262" s="69" t="s">
        <v>474</v>
      </c>
      <c r="B262" s="70" t="s">
        <v>558</v>
      </c>
      <c r="C262" s="70" t="s">
        <v>254</v>
      </c>
      <c r="D262" s="70" t="s">
        <v>622</v>
      </c>
      <c r="E262" s="70" t="s">
        <v>482</v>
      </c>
      <c r="F262" s="70" t="s">
        <v>623</v>
      </c>
      <c r="G262" s="72"/>
    </row>
    <row r="263" spans="1:7" s="73" customFormat="1" ht="55.05" customHeight="1" x14ac:dyDescent="0.25">
      <c r="A263" s="69" t="s">
        <v>474</v>
      </c>
      <c r="B263" s="70" t="s">
        <v>558</v>
      </c>
      <c r="C263" s="70" t="s">
        <v>254</v>
      </c>
      <c r="D263" s="70" t="s">
        <v>622</v>
      </c>
      <c r="E263" s="70" t="s">
        <v>482</v>
      </c>
      <c r="F263" s="70" t="s">
        <v>624</v>
      </c>
      <c r="G263" s="72"/>
    </row>
    <row r="264" spans="1:7" s="93" customFormat="1" ht="55.05" customHeight="1" x14ac:dyDescent="0.25">
      <c r="A264" s="128" t="s">
        <v>147</v>
      </c>
      <c r="B264" s="129" t="s">
        <v>147</v>
      </c>
      <c r="C264" s="92" t="s">
        <v>317</v>
      </c>
      <c r="D264" s="129" t="s">
        <v>625</v>
      </c>
      <c r="E264" s="130">
        <v>0.2</v>
      </c>
      <c r="F264" s="131"/>
      <c r="G264" s="131"/>
    </row>
    <row r="265" spans="1:7" s="93" customFormat="1" ht="55.05" customHeight="1" x14ac:dyDescent="0.25">
      <c r="A265" s="128" t="s">
        <v>147</v>
      </c>
      <c r="B265" s="129" t="s">
        <v>147</v>
      </c>
      <c r="C265" s="92" t="s">
        <v>252</v>
      </c>
      <c r="D265" s="92" t="s">
        <v>626</v>
      </c>
      <c r="E265" s="130">
        <v>0.2</v>
      </c>
      <c r="F265" s="131"/>
      <c r="G265" s="131"/>
    </row>
    <row r="266" spans="1:7" s="93" customFormat="1" ht="55.05" customHeight="1" x14ac:dyDescent="0.25">
      <c r="A266" s="128" t="s">
        <v>147</v>
      </c>
      <c r="B266" s="129" t="s">
        <v>147</v>
      </c>
      <c r="C266" s="92" t="s">
        <v>252</v>
      </c>
      <c r="D266" s="92" t="s">
        <v>627</v>
      </c>
      <c r="E266" s="130">
        <v>0.2</v>
      </c>
      <c r="F266" s="131"/>
      <c r="G266" s="131"/>
    </row>
    <row r="267" spans="1:7" s="93" customFormat="1" ht="55.05" customHeight="1" x14ac:dyDescent="0.25">
      <c r="A267" s="128" t="s">
        <v>147</v>
      </c>
      <c r="B267" s="129" t="s">
        <v>147</v>
      </c>
      <c r="C267" s="92" t="s">
        <v>252</v>
      </c>
      <c r="D267" s="92" t="s">
        <v>628</v>
      </c>
      <c r="E267" s="130">
        <v>0.2</v>
      </c>
      <c r="F267" s="131"/>
      <c r="G267" s="131"/>
    </row>
    <row r="268" spans="1:7" s="93" customFormat="1" ht="55.05" customHeight="1" x14ac:dyDescent="0.25">
      <c r="A268" s="128" t="s">
        <v>147</v>
      </c>
      <c r="B268" s="129" t="s">
        <v>147</v>
      </c>
      <c r="C268" s="92" t="s">
        <v>252</v>
      </c>
      <c r="D268" s="92" t="s">
        <v>629</v>
      </c>
      <c r="E268" s="130">
        <v>0.2</v>
      </c>
      <c r="F268" s="131"/>
      <c r="G268" s="131"/>
    </row>
    <row r="269" spans="1:7" s="93" customFormat="1" ht="55.05" customHeight="1" x14ac:dyDescent="0.25">
      <c r="A269" s="128" t="s">
        <v>147</v>
      </c>
      <c r="B269" s="129" t="s">
        <v>147</v>
      </c>
      <c r="C269" s="92" t="s">
        <v>254</v>
      </c>
      <c r="D269" s="92" t="s">
        <v>630</v>
      </c>
      <c r="E269" s="130">
        <v>0.2</v>
      </c>
      <c r="F269" s="131"/>
      <c r="G269" s="131"/>
    </row>
    <row r="270" spans="1:7" s="93" customFormat="1" ht="55.05" customHeight="1" x14ac:dyDescent="0.25">
      <c r="A270" s="128" t="s">
        <v>147</v>
      </c>
      <c r="B270" s="129" t="s">
        <v>147</v>
      </c>
      <c r="C270" s="92" t="s">
        <v>254</v>
      </c>
      <c r="D270" s="92" t="s">
        <v>631</v>
      </c>
      <c r="E270" s="130">
        <v>0.2</v>
      </c>
      <c r="F270" s="131"/>
      <c r="G270" s="131"/>
    </row>
    <row r="271" spans="1:7" s="93" customFormat="1" ht="55.05" customHeight="1" x14ac:dyDescent="0.25">
      <c r="A271" s="128" t="s">
        <v>147</v>
      </c>
      <c r="B271" s="129" t="s">
        <v>147</v>
      </c>
      <c r="C271" s="92" t="s">
        <v>254</v>
      </c>
      <c r="D271" s="92" t="s">
        <v>632</v>
      </c>
      <c r="E271" s="130">
        <v>0.2</v>
      </c>
      <c r="F271" s="131"/>
      <c r="G271" s="131"/>
    </row>
    <row r="272" spans="1:7" s="93" customFormat="1" ht="55.05" customHeight="1" x14ac:dyDescent="0.25">
      <c r="A272" s="128" t="s">
        <v>147</v>
      </c>
      <c r="B272" s="129" t="s">
        <v>147</v>
      </c>
      <c r="C272" s="92" t="s">
        <v>254</v>
      </c>
      <c r="D272" s="92" t="s">
        <v>633</v>
      </c>
      <c r="E272" s="130">
        <v>0.2</v>
      </c>
      <c r="F272" s="131"/>
      <c r="G272" s="131"/>
    </row>
    <row r="273" spans="1:7" s="93" customFormat="1" ht="55.05" customHeight="1" x14ac:dyDescent="0.25">
      <c r="A273" s="128" t="s">
        <v>147</v>
      </c>
      <c r="B273" s="129" t="s">
        <v>147</v>
      </c>
      <c r="C273" s="92" t="s">
        <v>254</v>
      </c>
      <c r="D273" s="92" t="s">
        <v>634</v>
      </c>
      <c r="E273" s="130">
        <v>0.2</v>
      </c>
      <c r="F273" s="131"/>
      <c r="G273" s="131"/>
    </row>
    <row r="274" spans="1:7" s="93" customFormat="1" ht="55.05" customHeight="1" x14ac:dyDescent="0.25">
      <c r="A274" s="128" t="s">
        <v>147</v>
      </c>
      <c r="B274" s="129" t="s">
        <v>147</v>
      </c>
      <c r="C274" s="92" t="s">
        <v>254</v>
      </c>
      <c r="D274" s="92" t="s">
        <v>635</v>
      </c>
      <c r="E274" s="130">
        <v>0.2</v>
      </c>
      <c r="F274" s="131"/>
      <c r="G274" s="131"/>
    </row>
    <row r="275" spans="1:7" s="93" customFormat="1" ht="55.05" customHeight="1" x14ac:dyDescent="0.25">
      <c r="A275" s="128" t="s">
        <v>147</v>
      </c>
      <c r="B275" s="129" t="s">
        <v>147</v>
      </c>
      <c r="C275" s="92" t="s">
        <v>254</v>
      </c>
      <c r="D275" s="92" t="s">
        <v>636</v>
      </c>
      <c r="E275" s="130">
        <v>0.2</v>
      </c>
      <c r="F275" s="131"/>
      <c r="G275" s="131"/>
    </row>
    <row r="276" spans="1:7" s="93" customFormat="1" ht="55.05" customHeight="1" x14ac:dyDescent="0.25">
      <c r="A276" s="128" t="s">
        <v>147</v>
      </c>
      <c r="B276" s="129" t="s">
        <v>147</v>
      </c>
      <c r="C276" s="92" t="s">
        <v>254</v>
      </c>
      <c r="D276" s="92" t="s">
        <v>637</v>
      </c>
      <c r="E276" s="130">
        <v>0.2</v>
      </c>
      <c r="F276" s="131"/>
      <c r="G276" s="131"/>
    </row>
    <row r="277" spans="1:7" s="93" customFormat="1" ht="55.05" customHeight="1" x14ac:dyDescent="0.25">
      <c r="A277" s="128" t="s">
        <v>147</v>
      </c>
      <c r="B277" s="129" t="s">
        <v>147</v>
      </c>
      <c r="C277" s="92" t="s">
        <v>364</v>
      </c>
      <c r="D277" s="92" t="s">
        <v>638</v>
      </c>
      <c r="E277" s="130">
        <v>0.2</v>
      </c>
      <c r="F277" s="131"/>
      <c r="G277" s="131"/>
    </row>
    <row r="278" spans="1:7" s="93" customFormat="1" ht="55.05" customHeight="1" x14ac:dyDescent="0.25">
      <c r="A278" s="128" t="s">
        <v>147</v>
      </c>
      <c r="B278" s="129" t="s">
        <v>147</v>
      </c>
      <c r="C278" s="92" t="s">
        <v>364</v>
      </c>
      <c r="D278" s="92" t="s">
        <v>639</v>
      </c>
      <c r="E278" s="130">
        <v>0.2</v>
      </c>
      <c r="F278" s="131"/>
      <c r="G278" s="131"/>
    </row>
    <row r="279" spans="1:7" s="93" customFormat="1" ht="55.05" customHeight="1" x14ac:dyDescent="0.25">
      <c r="A279" s="128" t="s">
        <v>147</v>
      </c>
      <c r="B279" s="129" t="s">
        <v>147</v>
      </c>
      <c r="C279" s="92" t="s">
        <v>364</v>
      </c>
      <c r="D279" s="92" t="s">
        <v>640</v>
      </c>
      <c r="E279" s="130">
        <v>0.2</v>
      </c>
      <c r="F279" s="131"/>
      <c r="G279" s="131"/>
    </row>
    <row r="280" spans="1:7" s="93" customFormat="1" ht="55.05" customHeight="1" x14ac:dyDescent="0.25">
      <c r="A280" s="128" t="s">
        <v>147</v>
      </c>
      <c r="B280" s="129" t="s">
        <v>147</v>
      </c>
      <c r="C280" s="92" t="s">
        <v>364</v>
      </c>
      <c r="D280" s="92" t="s">
        <v>641</v>
      </c>
      <c r="E280" s="130">
        <v>0.2</v>
      </c>
      <c r="F280" s="131"/>
      <c r="G280" s="131"/>
    </row>
    <row r="281" spans="1:7" s="93" customFormat="1" ht="55.05" customHeight="1" x14ac:dyDescent="0.25">
      <c r="A281" s="128" t="s">
        <v>147</v>
      </c>
      <c r="B281" s="129" t="s">
        <v>147</v>
      </c>
      <c r="C281" s="92" t="s">
        <v>364</v>
      </c>
      <c r="D281" s="92" t="s">
        <v>642</v>
      </c>
      <c r="E281" s="130">
        <v>0.2</v>
      </c>
      <c r="F281" s="132"/>
      <c r="G281" s="133"/>
    </row>
    <row r="282" spans="1:7" s="93" customFormat="1" ht="55.05" customHeight="1" x14ac:dyDescent="0.25">
      <c r="A282" s="128" t="s">
        <v>147</v>
      </c>
      <c r="B282" s="129" t="s">
        <v>147</v>
      </c>
      <c r="C282" s="92" t="s">
        <v>364</v>
      </c>
      <c r="D282" s="92" t="s">
        <v>643</v>
      </c>
      <c r="E282" s="130">
        <v>0.2</v>
      </c>
      <c r="F282" s="132"/>
      <c r="G282" s="133"/>
    </row>
    <row r="283" spans="1:7" s="73" customFormat="1" ht="55.05" customHeight="1" x14ac:dyDescent="0.25">
      <c r="A283" s="83" t="s">
        <v>644</v>
      </c>
      <c r="B283" s="70" t="s">
        <v>645</v>
      </c>
      <c r="C283" s="70" t="s">
        <v>307</v>
      </c>
      <c r="D283" s="70" t="s">
        <v>646</v>
      </c>
      <c r="E283" s="84">
        <v>0</v>
      </c>
      <c r="F283" s="86"/>
      <c r="G283" s="72"/>
    </row>
    <row r="284" spans="1:7" s="73" customFormat="1" ht="55.05" customHeight="1" x14ac:dyDescent="0.25">
      <c r="A284" s="83" t="s">
        <v>644</v>
      </c>
      <c r="B284" s="70" t="s">
        <v>647</v>
      </c>
      <c r="C284" s="70" t="s">
        <v>360</v>
      </c>
      <c r="D284" s="70" t="s">
        <v>648</v>
      </c>
      <c r="E284" s="84">
        <v>0.02</v>
      </c>
      <c r="F284" s="86"/>
      <c r="G284" s="72"/>
    </row>
    <row r="285" spans="1:7" s="73" customFormat="1" ht="55.05" customHeight="1" x14ac:dyDescent="0.25">
      <c r="A285" s="83" t="s">
        <v>644</v>
      </c>
      <c r="B285" s="70" t="s">
        <v>647</v>
      </c>
      <c r="C285" s="70" t="s">
        <v>307</v>
      </c>
      <c r="D285" s="70" t="s">
        <v>649</v>
      </c>
      <c r="E285" s="84">
        <v>0.02</v>
      </c>
      <c r="F285" s="86"/>
      <c r="G285" s="72"/>
    </row>
    <row r="286" spans="1:7" s="73" customFormat="1" ht="55.05" customHeight="1" x14ac:dyDescent="0.25">
      <c r="A286" s="83" t="s">
        <v>644</v>
      </c>
      <c r="B286" s="70" t="s">
        <v>650</v>
      </c>
      <c r="C286" s="70" t="s">
        <v>307</v>
      </c>
      <c r="D286" s="70" t="s">
        <v>651</v>
      </c>
      <c r="E286" s="84">
        <v>0.11</v>
      </c>
      <c r="F286" s="72"/>
      <c r="G286" s="72"/>
    </row>
    <row r="287" spans="1:7" s="73" customFormat="1" ht="55.05" customHeight="1" x14ac:dyDescent="0.25">
      <c r="A287" s="83" t="s">
        <v>644</v>
      </c>
      <c r="B287" s="70" t="s">
        <v>650</v>
      </c>
      <c r="C287" s="70" t="s">
        <v>307</v>
      </c>
      <c r="D287" s="70" t="s">
        <v>652</v>
      </c>
      <c r="E287" s="84">
        <v>0.11</v>
      </c>
      <c r="F287" s="72"/>
      <c r="G287" s="72"/>
    </row>
    <row r="288" spans="1:7" s="73" customFormat="1" ht="55.05" customHeight="1" x14ac:dyDescent="0.25">
      <c r="A288" s="83" t="s">
        <v>644</v>
      </c>
      <c r="B288" s="70" t="s">
        <v>650</v>
      </c>
      <c r="C288" s="70" t="s">
        <v>304</v>
      </c>
      <c r="D288" s="70" t="s">
        <v>653</v>
      </c>
      <c r="E288" s="84">
        <v>0.11</v>
      </c>
      <c r="F288" s="72"/>
      <c r="G288" s="72"/>
    </row>
    <row r="289" spans="1:7" s="73" customFormat="1" ht="55.05" customHeight="1" x14ac:dyDescent="0.25">
      <c r="A289" s="83" t="s">
        <v>644</v>
      </c>
      <c r="B289" s="70" t="s">
        <v>323</v>
      </c>
      <c r="C289" s="70" t="s">
        <v>360</v>
      </c>
      <c r="D289" s="70" t="s">
        <v>654</v>
      </c>
      <c r="E289" s="84">
        <v>0.27</v>
      </c>
      <c r="F289" s="72"/>
      <c r="G289" s="72"/>
    </row>
    <row r="290" spans="1:7" s="73" customFormat="1" ht="55.05" customHeight="1" x14ac:dyDescent="0.25">
      <c r="A290" s="83" t="s">
        <v>644</v>
      </c>
      <c r="B290" s="70" t="s">
        <v>323</v>
      </c>
      <c r="C290" s="70" t="s">
        <v>307</v>
      </c>
      <c r="D290" s="70" t="s">
        <v>655</v>
      </c>
      <c r="E290" s="84">
        <v>0.27</v>
      </c>
      <c r="F290" s="72"/>
      <c r="G290" s="72"/>
    </row>
    <row r="291" spans="1:7" s="73" customFormat="1" ht="55.05" customHeight="1" x14ac:dyDescent="0.25">
      <c r="A291" s="83" t="s">
        <v>644</v>
      </c>
      <c r="B291" s="70" t="s">
        <v>323</v>
      </c>
      <c r="C291" s="70" t="s">
        <v>307</v>
      </c>
      <c r="D291" s="76" t="s">
        <v>335</v>
      </c>
      <c r="E291" s="84">
        <v>0.27</v>
      </c>
      <c r="F291" s="72"/>
      <c r="G291" s="72"/>
    </row>
    <row r="292" spans="1:7" s="73" customFormat="1" ht="55.05" customHeight="1" x14ac:dyDescent="0.25">
      <c r="A292" s="83" t="s">
        <v>644</v>
      </c>
      <c r="B292" s="70" t="s">
        <v>323</v>
      </c>
      <c r="C292" s="70" t="s">
        <v>254</v>
      </c>
      <c r="D292" s="70" t="s">
        <v>656</v>
      </c>
      <c r="E292" s="84">
        <v>0.27</v>
      </c>
      <c r="F292" s="72"/>
      <c r="G292" s="72"/>
    </row>
    <row r="293" spans="1:7" s="73" customFormat="1" ht="55.05" customHeight="1" x14ac:dyDescent="0.25">
      <c r="A293" s="83" t="s">
        <v>644</v>
      </c>
      <c r="B293" s="70" t="s">
        <v>323</v>
      </c>
      <c r="C293" s="70" t="s">
        <v>254</v>
      </c>
      <c r="D293" s="70" t="s">
        <v>657</v>
      </c>
      <c r="E293" s="84">
        <v>0.27</v>
      </c>
      <c r="F293" s="72"/>
      <c r="G293" s="72"/>
    </row>
    <row r="294" spans="1:7" s="73" customFormat="1" ht="55.05" customHeight="1" x14ac:dyDescent="0.25">
      <c r="A294" s="83" t="s">
        <v>644</v>
      </c>
      <c r="B294" s="70" t="s">
        <v>323</v>
      </c>
      <c r="C294" s="70" t="s">
        <v>254</v>
      </c>
      <c r="D294" s="70" t="s">
        <v>658</v>
      </c>
      <c r="E294" s="84">
        <v>0.27</v>
      </c>
      <c r="F294" s="72"/>
      <c r="G294" s="72"/>
    </row>
    <row r="295" spans="1:7" s="73" customFormat="1" ht="55.05" customHeight="1" x14ac:dyDescent="0.25">
      <c r="A295" s="83" t="s">
        <v>644</v>
      </c>
      <c r="B295" s="70" t="s">
        <v>323</v>
      </c>
      <c r="C295" s="70" t="s">
        <v>254</v>
      </c>
      <c r="D295" s="70" t="s">
        <v>659</v>
      </c>
      <c r="E295" s="84">
        <v>0.27</v>
      </c>
      <c r="F295" s="72"/>
      <c r="G295" s="72"/>
    </row>
    <row r="296" spans="1:7" s="73" customFormat="1" ht="55.05" customHeight="1" x14ac:dyDescent="0.25">
      <c r="A296" s="83" t="s">
        <v>644</v>
      </c>
      <c r="B296" s="70" t="s">
        <v>323</v>
      </c>
      <c r="C296" s="70" t="s">
        <v>254</v>
      </c>
      <c r="D296" s="70" t="s">
        <v>660</v>
      </c>
      <c r="E296" s="84">
        <v>0.27</v>
      </c>
      <c r="F296" s="72"/>
      <c r="G296" s="72"/>
    </row>
    <row r="297" spans="1:7" s="73" customFormat="1" ht="55.05" customHeight="1" x14ac:dyDescent="0.25">
      <c r="A297" s="83" t="s">
        <v>644</v>
      </c>
      <c r="B297" s="70" t="s">
        <v>323</v>
      </c>
      <c r="C297" s="70" t="s">
        <v>304</v>
      </c>
      <c r="D297" s="70" t="s">
        <v>661</v>
      </c>
      <c r="E297" s="84">
        <v>0.27</v>
      </c>
      <c r="F297" s="72"/>
      <c r="G297" s="72"/>
    </row>
    <row r="298" spans="1:7" s="73" customFormat="1" ht="55.05" customHeight="1" x14ac:dyDescent="0.25">
      <c r="A298" s="83" t="s">
        <v>644</v>
      </c>
      <c r="B298" s="70" t="s">
        <v>662</v>
      </c>
      <c r="C298" s="70" t="s">
        <v>307</v>
      </c>
      <c r="D298" s="70" t="s">
        <v>663</v>
      </c>
      <c r="E298" s="84">
        <v>0</v>
      </c>
      <c r="F298" s="72"/>
      <c r="G298" s="72"/>
    </row>
    <row r="299" spans="1:7" s="73" customFormat="1" ht="55.05" customHeight="1" x14ac:dyDescent="0.25">
      <c r="A299" s="83" t="s">
        <v>644</v>
      </c>
      <c r="B299" s="70" t="s">
        <v>662</v>
      </c>
      <c r="C299" s="70" t="s">
        <v>404</v>
      </c>
      <c r="D299" s="70" t="s">
        <v>664</v>
      </c>
      <c r="E299" s="84">
        <v>0</v>
      </c>
      <c r="F299" s="72"/>
      <c r="G299" s="72"/>
    </row>
    <row r="300" spans="1:7" s="73" customFormat="1" ht="55.05" customHeight="1" x14ac:dyDescent="0.25">
      <c r="A300" s="83" t="s">
        <v>644</v>
      </c>
      <c r="B300" s="70" t="s">
        <v>665</v>
      </c>
      <c r="C300" s="70" t="s">
        <v>307</v>
      </c>
      <c r="D300" s="70" t="s">
        <v>666</v>
      </c>
      <c r="E300" s="84">
        <v>0.1</v>
      </c>
      <c r="F300" s="72"/>
      <c r="G300" s="72"/>
    </row>
    <row r="301" spans="1:7" s="73" customFormat="1" ht="55.05" customHeight="1" x14ac:dyDescent="0.25">
      <c r="A301" s="83" t="s">
        <v>644</v>
      </c>
      <c r="B301" s="70" t="s">
        <v>665</v>
      </c>
      <c r="C301" s="70" t="s">
        <v>307</v>
      </c>
      <c r="D301" s="70" t="s">
        <v>333</v>
      </c>
      <c r="E301" s="84">
        <v>0.1</v>
      </c>
      <c r="F301" s="72"/>
      <c r="G301" s="72"/>
    </row>
    <row r="302" spans="1:7" s="73" customFormat="1" ht="55.05" customHeight="1" x14ac:dyDescent="0.25">
      <c r="A302" s="83" t="s">
        <v>644</v>
      </c>
      <c r="B302" s="70" t="s">
        <v>665</v>
      </c>
      <c r="C302" s="70" t="s">
        <v>309</v>
      </c>
      <c r="D302" s="70" t="s">
        <v>667</v>
      </c>
      <c r="E302" s="84">
        <v>0.1</v>
      </c>
      <c r="F302" s="72"/>
      <c r="G302" s="72"/>
    </row>
    <row r="303" spans="1:7" s="73" customFormat="1" ht="55.05" customHeight="1" x14ac:dyDescent="0.25">
      <c r="A303" s="83" t="s">
        <v>644</v>
      </c>
      <c r="B303" s="70" t="s">
        <v>668</v>
      </c>
      <c r="C303" s="70" t="s">
        <v>304</v>
      </c>
      <c r="D303" s="70"/>
      <c r="E303" s="84">
        <v>0</v>
      </c>
      <c r="F303" s="72"/>
      <c r="G303" s="72"/>
    </row>
    <row r="304" spans="1:7" s="73" customFormat="1" ht="55.05" customHeight="1" x14ac:dyDescent="0.25">
      <c r="A304" s="69" t="s">
        <v>669</v>
      </c>
      <c r="B304" s="70" t="s">
        <v>670</v>
      </c>
      <c r="C304" s="70" t="s">
        <v>360</v>
      </c>
      <c r="D304" s="70" t="s">
        <v>671</v>
      </c>
      <c r="E304" s="134">
        <v>0.23</v>
      </c>
      <c r="F304" s="72"/>
      <c r="G304" s="72"/>
    </row>
    <row r="305" spans="1:7" s="73" customFormat="1" ht="55.05" customHeight="1" x14ac:dyDescent="0.25">
      <c r="A305" s="69" t="s">
        <v>669</v>
      </c>
      <c r="B305" s="70" t="s">
        <v>670</v>
      </c>
      <c r="C305" s="70" t="s">
        <v>360</v>
      </c>
      <c r="D305" s="70" t="s">
        <v>671</v>
      </c>
      <c r="E305" s="134">
        <v>0.23</v>
      </c>
      <c r="F305" s="106"/>
      <c r="G305" s="72"/>
    </row>
    <row r="306" spans="1:7" s="73" customFormat="1" ht="55.05" customHeight="1" x14ac:dyDescent="0.25">
      <c r="A306" s="69" t="s">
        <v>669</v>
      </c>
      <c r="B306" s="70" t="s">
        <v>670</v>
      </c>
      <c r="C306" s="70" t="s">
        <v>309</v>
      </c>
      <c r="D306" s="70" t="s">
        <v>671</v>
      </c>
      <c r="E306" s="134">
        <v>0.23</v>
      </c>
      <c r="F306" s="106"/>
      <c r="G306" s="72"/>
    </row>
    <row r="307" spans="1:7" s="73" customFormat="1" ht="55.05" customHeight="1" x14ac:dyDescent="0.25">
      <c r="A307" s="69" t="s">
        <v>669</v>
      </c>
      <c r="B307" s="70" t="s">
        <v>670</v>
      </c>
      <c r="C307" s="70" t="s">
        <v>444</v>
      </c>
      <c r="D307" s="70" t="s">
        <v>672</v>
      </c>
      <c r="E307" s="134">
        <v>0.23</v>
      </c>
      <c r="F307" s="106"/>
      <c r="G307" s="72"/>
    </row>
    <row r="308" spans="1:7" s="73" customFormat="1" ht="55.05" customHeight="1" x14ac:dyDescent="0.25">
      <c r="A308" s="69" t="s">
        <v>669</v>
      </c>
      <c r="B308" s="70" t="s">
        <v>670</v>
      </c>
      <c r="C308" s="70" t="s">
        <v>252</v>
      </c>
      <c r="D308" s="70" t="s">
        <v>673</v>
      </c>
      <c r="E308" s="134">
        <v>0.23</v>
      </c>
      <c r="F308" s="106"/>
      <c r="G308" s="72"/>
    </row>
    <row r="309" spans="1:7" s="73" customFormat="1" ht="55.05" customHeight="1" x14ac:dyDescent="0.25">
      <c r="A309" s="69" t="s">
        <v>669</v>
      </c>
      <c r="B309" s="70" t="s">
        <v>670</v>
      </c>
      <c r="C309" s="70" t="s">
        <v>252</v>
      </c>
      <c r="D309" s="70" t="s">
        <v>674</v>
      </c>
      <c r="E309" s="134">
        <v>0.23</v>
      </c>
      <c r="F309" s="106"/>
      <c r="G309" s="72"/>
    </row>
    <row r="310" spans="1:7" s="73" customFormat="1" ht="55.05" customHeight="1" x14ac:dyDescent="0.25">
      <c r="A310" s="69" t="s">
        <v>669</v>
      </c>
      <c r="B310" s="70" t="s">
        <v>670</v>
      </c>
      <c r="C310" s="70" t="s">
        <v>254</v>
      </c>
      <c r="D310" s="70" t="s">
        <v>675</v>
      </c>
      <c r="E310" s="134">
        <v>0.23</v>
      </c>
      <c r="F310" s="106"/>
      <c r="G310" s="72"/>
    </row>
    <row r="311" spans="1:7" s="73" customFormat="1" ht="55.05" customHeight="1" x14ac:dyDescent="0.25">
      <c r="A311" s="69" t="s">
        <v>669</v>
      </c>
      <c r="B311" s="70" t="s">
        <v>670</v>
      </c>
      <c r="C311" s="70" t="s">
        <v>450</v>
      </c>
      <c r="D311" s="70" t="s">
        <v>671</v>
      </c>
      <c r="E311" s="134">
        <v>0.23</v>
      </c>
      <c r="F311" s="106"/>
      <c r="G311" s="72"/>
    </row>
    <row r="312" spans="1:7" s="73" customFormat="1" ht="55.05" customHeight="1" x14ac:dyDescent="0.25">
      <c r="A312" s="69" t="s">
        <v>669</v>
      </c>
      <c r="B312" s="70" t="s">
        <v>670</v>
      </c>
      <c r="C312" s="70" t="s">
        <v>287</v>
      </c>
      <c r="D312" s="70" t="s">
        <v>671</v>
      </c>
      <c r="E312" s="134">
        <v>0.23</v>
      </c>
      <c r="F312" s="106"/>
      <c r="G312" s="72"/>
    </row>
    <row r="313" spans="1:7" s="73" customFormat="1" ht="55.05" customHeight="1" x14ac:dyDescent="0.25">
      <c r="A313" s="69" t="s">
        <v>669</v>
      </c>
      <c r="B313" s="70" t="s">
        <v>670</v>
      </c>
      <c r="C313" s="70" t="s">
        <v>287</v>
      </c>
      <c r="D313" s="70" t="s">
        <v>676</v>
      </c>
      <c r="E313" s="134">
        <v>0.23</v>
      </c>
      <c r="F313" s="106"/>
      <c r="G313" s="72"/>
    </row>
    <row r="314" spans="1:7" s="73" customFormat="1" ht="55.05" customHeight="1" x14ac:dyDescent="0.25">
      <c r="A314" s="69" t="s">
        <v>669</v>
      </c>
      <c r="B314" s="70" t="s">
        <v>677</v>
      </c>
      <c r="C314" s="70" t="s">
        <v>360</v>
      </c>
      <c r="D314" s="70" t="s">
        <v>678</v>
      </c>
      <c r="E314" s="134">
        <v>0.3</v>
      </c>
      <c r="F314" s="106"/>
      <c r="G314" s="72"/>
    </row>
    <row r="315" spans="1:7" s="73" customFormat="1" ht="55.05" customHeight="1" x14ac:dyDescent="0.25">
      <c r="A315" s="69" t="s">
        <v>669</v>
      </c>
      <c r="B315" s="70" t="s">
        <v>677</v>
      </c>
      <c r="C315" s="70" t="s">
        <v>360</v>
      </c>
      <c r="D315" s="70" t="s">
        <v>679</v>
      </c>
      <c r="E315" s="134">
        <v>0.3</v>
      </c>
      <c r="F315" s="106"/>
      <c r="G315" s="72"/>
    </row>
    <row r="316" spans="1:7" s="73" customFormat="1" ht="55.05" customHeight="1" x14ac:dyDescent="0.25">
      <c r="A316" s="69" t="s">
        <v>669</v>
      </c>
      <c r="B316" s="70" t="s">
        <v>677</v>
      </c>
      <c r="C316" s="70" t="s">
        <v>252</v>
      </c>
      <c r="D316" s="70" t="s">
        <v>680</v>
      </c>
      <c r="E316" s="134">
        <v>0.3</v>
      </c>
      <c r="F316" s="106"/>
      <c r="G316" s="72"/>
    </row>
    <row r="317" spans="1:7" s="73" customFormat="1" ht="55.05" customHeight="1" x14ac:dyDescent="0.25">
      <c r="A317" s="69" t="s">
        <v>669</v>
      </c>
      <c r="B317" s="70" t="s">
        <v>677</v>
      </c>
      <c r="C317" s="70" t="s">
        <v>252</v>
      </c>
      <c r="D317" s="70" t="s">
        <v>681</v>
      </c>
      <c r="E317" s="134">
        <v>0.3</v>
      </c>
      <c r="F317" s="106"/>
      <c r="G317" s="72"/>
    </row>
    <row r="318" spans="1:7" s="73" customFormat="1" ht="55.05" customHeight="1" x14ac:dyDescent="0.25">
      <c r="A318" s="69" t="s">
        <v>669</v>
      </c>
      <c r="B318" s="70" t="s">
        <v>677</v>
      </c>
      <c r="C318" s="70" t="s">
        <v>254</v>
      </c>
      <c r="D318" s="70" t="s">
        <v>678</v>
      </c>
      <c r="E318" s="134">
        <v>0.3</v>
      </c>
      <c r="F318" s="106"/>
      <c r="G318" s="72"/>
    </row>
    <row r="319" spans="1:7" s="73" customFormat="1" ht="55.05" customHeight="1" x14ac:dyDescent="0.25">
      <c r="A319" s="69" t="s">
        <v>669</v>
      </c>
      <c r="B319" s="70" t="s">
        <v>677</v>
      </c>
      <c r="C319" s="70" t="s">
        <v>254</v>
      </c>
      <c r="D319" s="70" t="s">
        <v>682</v>
      </c>
      <c r="E319" s="134">
        <v>0.3</v>
      </c>
      <c r="F319" s="106"/>
      <c r="G319" s="72"/>
    </row>
    <row r="320" spans="1:7" s="73" customFormat="1" ht="55.05" customHeight="1" x14ac:dyDescent="0.25">
      <c r="A320" s="69" t="s">
        <v>669</v>
      </c>
      <c r="B320" s="70" t="s">
        <v>677</v>
      </c>
      <c r="C320" s="70" t="s">
        <v>254</v>
      </c>
      <c r="D320" s="70" t="s">
        <v>683</v>
      </c>
      <c r="E320" s="134">
        <v>0.3</v>
      </c>
      <c r="F320" s="106"/>
      <c r="G320" s="72"/>
    </row>
    <row r="321" spans="1:16" s="73" customFormat="1" ht="55.05" customHeight="1" x14ac:dyDescent="0.25">
      <c r="A321" s="69" t="s">
        <v>669</v>
      </c>
      <c r="B321" s="70" t="s">
        <v>677</v>
      </c>
      <c r="C321" s="70" t="s">
        <v>254</v>
      </c>
      <c r="D321" s="70" t="s">
        <v>679</v>
      </c>
      <c r="E321" s="134">
        <v>0.3</v>
      </c>
      <c r="F321" s="106"/>
      <c r="G321" s="72"/>
    </row>
    <row r="322" spans="1:16" s="73" customFormat="1" ht="55.05" customHeight="1" x14ac:dyDescent="0.25">
      <c r="A322" s="69" t="s">
        <v>669</v>
      </c>
      <c r="B322" s="70" t="s">
        <v>677</v>
      </c>
      <c r="C322" s="70" t="s">
        <v>426</v>
      </c>
      <c r="D322" s="70" t="s">
        <v>678</v>
      </c>
      <c r="E322" s="134">
        <v>0.3</v>
      </c>
      <c r="F322" s="106"/>
      <c r="G322" s="72"/>
    </row>
    <row r="323" spans="1:16" s="73" customFormat="1" ht="55.05" customHeight="1" x14ac:dyDescent="0.25">
      <c r="A323" s="69" t="s">
        <v>684</v>
      </c>
      <c r="B323" s="92" t="s">
        <v>685</v>
      </c>
      <c r="C323" s="92" t="s">
        <v>294</v>
      </c>
      <c r="D323" s="92" t="s">
        <v>686</v>
      </c>
      <c r="E323" s="135">
        <v>0.13500000000000001</v>
      </c>
      <c r="F323" s="106"/>
      <c r="G323" s="72"/>
    </row>
    <row r="324" spans="1:16" s="73" customFormat="1" ht="55.05" customHeight="1" x14ac:dyDescent="0.25">
      <c r="A324" s="69" t="s">
        <v>684</v>
      </c>
      <c r="B324" s="92" t="s">
        <v>685</v>
      </c>
      <c r="C324" s="92" t="s">
        <v>294</v>
      </c>
      <c r="D324" s="92" t="s">
        <v>687</v>
      </c>
      <c r="E324" s="135">
        <v>0.13500000000000001</v>
      </c>
      <c r="F324" s="106"/>
      <c r="G324" s="72"/>
    </row>
    <row r="325" spans="1:16" s="73" customFormat="1" ht="55.05" customHeight="1" x14ac:dyDescent="0.25">
      <c r="A325" s="69" t="s">
        <v>684</v>
      </c>
      <c r="B325" s="92" t="s">
        <v>685</v>
      </c>
      <c r="C325" s="92" t="s">
        <v>294</v>
      </c>
      <c r="D325" s="92" t="s">
        <v>688</v>
      </c>
      <c r="E325" s="135">
        <v>0.13500000000000001</v>
      </c>
      <c r="F325" s="106"/>
      <c r="G325" s="72"/>
    </row>
    <row r="326" spans="1:16" s="73" customFormat="1" ht="55.05" customHeight="1" x14ac:dyDescent="0.25">
      <c r="A326" s="69" t="s">
        <v>684</v>
      </c>
      <c r="B326" s="92" t="s">
        <v>685</v>
      </c>
      <c r="C326" s="92" t="s">
        <v>294</v>
      </c>
      <c r="D326" s="92" t="s">
        <v>689</v>
      </c>
      <c r="E326" s="135">
        <v>0.13500000000000001</v>
      </c>
      <c r="F326" s="106"/>
      <c r="G326" s="72"/>
    </row>
    <row r="327" spans="1:16" s="73" customFormat="1" ht="55.05" customHeight="1" x14ac:dyDescent="0.25">
      <c r="A327" s="69" t="s">
        <v>684</v>
      </c>
      <c r="B327" s="92" t="s">
        <v>685</v>
      </c>
      <c r="C327" s="92" t="s">
        <v>294</v>
      </c>
      <c r="D327" s="92" t="s">
        <v>690</v>
      </c>
      <c r="E327" s="135">
        <v>0.13500000000000001</v>
      </c>
      <c r="F327" s="106"/>
      <c r="G327" s="72"/>
    </row>
    <row r="328" spans="1:16" s="73" customFormat="1" ht="55.05" customHeight="1" x14ac:dyDescent="0.25">
      <c r="A328" s="69" t="s">
        <v>684</v>
      </c>
      <c r="B328" s="92" t="s">
        <v>685</v>
      </c>
      <c r="C328" s="92" t="s">
        <v>294</v>
      </c>
      <c r="D328" s="92" t="s">
        <v>691</v>
      </c>
      <c r="E328" s="135">
        <v>0.13500000000000001</v>
      </c>
      <c r="F328" s="106"/>
      <c r="G328" s="72"/>
    </row>
    <row r="329" spans="1:16" s="73" customFormat="1" ht="55.05" customHeight="1" x14ac:dyDescent="0.25">
      <c r="A329" s="69" t="s">
        <v>684</v>
      </c>
      <c r="B329" s="92" t="s">
        <v>685</v>
      </c>
      <c r="C329" s="92" t="s">
        <v>294</v>
      </c>
      <c r="D329" s="92" t="s">
        <v>297</v>
      </c>
      <c r="E329" s="135">
        <v>0.13500000000000001</v>
      </c>
      <c r="F329" s="106"/>
      <c r="G329" s="72"/>
    </row>
    <row r="330" spans="1:16" s="73" customFormat="1" ht="55.05" customHeight="1" x14ac:dyDescent="0.25">
      <c r="A330" s="69" t="s">
        <v>684</v>
      </c>
      <c r="B330" s="92" t="s">
        <v>685</v>
      </c>
      <c r="C330" s="92" t="s">
        <v>294</v>
      </c>
      <c r="D330" s="92" t="s">
        <v>692</v>
      </c>
      <c r="E330" s="135">
        <v>0.13500000000000001</v>
      </c>
      <c r="F330" s="106"/>
      <c r="G330" s="72"/>
    </row>
    <row r="331" spans="1:16" s="73" customFormat="1" ht="55.05" customHeight="1" x14ac:dyDescent="0.25">
      <c r="A331" s="69" t="s">
        <v>684</v>
      </c>
      <c r="B331" s="92" t="s">
        <v>685</v>
      </c>
      <c r="C331" s="92" t="s">
        <v>294</v>
      </c>
      <c r="D331" s="92" t="s">
        <v>693</v>
      </c>
      <c r="E331" s="135">
        <v>0.13500000000000001</v>
      </c>
      <c r="F331" s="106"/>
      <c r="G331" s="72"/>
    </row>
    <row r="332" spans="1:16" s="73" customFormat="1" ht="55.05" customHeight="1" x14ac:dyDescent="0.25">
      <c r="A332" s="69" t="s">
        <v>694</v>
      </c>
      <c r="B332" s="70" t="s">
        <v>695</v>
      </c>
      <c r="C332" s="70" t="s">
        <v>254</v>
      </c>
      <c r="D332" s="136" t="s">
        <v>696</v>
      </c>
      <c r="E332" s="74">
        <v>0.25</v>
      </c>
      <c r="G332" s="72"/>
    </row>
    <row r="333" spans="1:16" s="137" customFormat="1" ht="55.05" customHeight="1" x14ac:dyDescent="0.25">
      <c r="A333" s="69" t="s">
        <v>697</v>
      </c>
      <c r="B333" s="70" t="s">
        <v>698</v>
      </c>
      <c r="C333" s="70" t="s">
        <v>309</v>
      </c>
      <c r="D333" s="70" t="s">
        <v>699</v>
      </c>
      <c r="E333" s="76" t="s">
        <v>700</v>
      </c>
      <c r="F333" s="72"/>
      <c r="G333" s="72"/>
      <c r="H333" s="73"/>
      <c r="I333" s="73"/>
      <c r="J333" s="73"/>
      <c r="K333" s="73"/>
      <c r="L333" s="73"/>
      <c r="M333" s="73"/>
      <c r="N333" s="73"/>
      <c r="O333" s="73"/>
      <c r="P333" s="73"/>
    </row>
    <row r="334" spans="1:16" s="137" customFormat="1" ht="55.05" customHeight="1" x14ac:dyDescent="0.25">
      <c r="A334" s="69" t="s">
        <v>697</v>
      </c>
      <c r="B334" s="70" t="s">
        <v>698</v>
      </c>
      <c r="C334" s="70" t="s">
        <v>254</v>
      </c>
      <c r="D334" s="70" t="s">
        <v>701</v>
      </c>
      <c r="E334" s="70" t="s">
        <v>700</v>
      </c>
      <c r="F334" s="72"/>
      <c r="G334" s="72"/>
      <c r="H334" s="73"/>
      <c r="I334" s="73"/>
      <c r="J334" s="73"/>
      <c r="K334" s="73"/>
      <c r="L334" s="73"/>
      <c r="M334" s="73"/>
      <c r="N334" s="73"/>
      <c r="O334" s="73"/>
      <c r="P334" s="73"/>
    </row>
    <row r="335" spans="1:16" s="137" customFormat="1" ht="55.05" customHeight="1" x14ac:dyDescent="0.25">
      <c r="A335" s="69" t="s">
        <v>697</v>
      </c>
      <c r="B335" s="70" t="s">
        <v>698</v>
      </c>
      <c r="C335" s="70" t="s">
        <v>254</v>
      </c>
      <c r="D335" s="70" t="s">
        <v>702</v>
      </c>
      <c r="E335" s="70" t="s">
        <v>700</v>
      </c>
      <c r="F335" s="72"/>
      <c r="G335" s="72"/>
      <c r="H335" s="73"/>
      <c r="I335" s="73"/>
      <c r="J335" s="73"/>
      <c r="K335" s="73"/>
      <c r="L335" s="73"/>
      <c r="M335" s="73"/>
      <c r="N335" s="73"/>
      <c r="O335" s="73"/>
      <c r="P335" s="73"/>
    </row>
    <row r="336" spans="1:16" s="137" customFormat="1" ht="55.05" customHeight="1" x14ac:dyDescent="0.25">
      <c r="A336" s="69" t="s">
        <v>697</v>
      </c>
      <c r="B336" s="70" t="s">
        <v>698</v>
      </c>
      <c r="C336" s="70" t="s">
        <v>254</v>
      </c>
      <c r="D336" s="70" t="s">
        <v>703</v>
      </c>
      <c r="E336" s="70" t="s">
        <v>700</v>
      </c>
      <c r="F336" s="72"/>
      <c r="G336" s="72"/>
      <c r="H336" s="73"/>
      <c r="I336" s="73"/>
      <c r="J336" s="73"/>
      <c r="K336" s="73"/>
      <c r="L336" s="73"/>
      <c r="M336" s="73"/>
      <c r="N336" s="73"/>
      <c r="O336" s="73"/>
      <c r="P336" s="73"/>
    </row>
    <row r="337" spans="1:16" s="137" customFormat="1" ht="55.05" customHeight="1" x14ac:dyDescent="0.25">
      <c r="A337" s="69" t="s">
        <v>697</v>
      </c>
      <c r="B337" s="76" t="s">
        <v>698</v>
      </c>
      <c r="C337" s="70" t="s">
        <v>314</v>
      </c>
      <c r="D337" s="70" t="s">
        <v>704</v>
      </c>
      <c r="E337" s="76" t="s">
        <v>705</v>
      </c>
      <c r="F337" s="72"/>
      <c r="G337" s="72"/>
      <c r="H337" s="73"/>
      <c r="I337" s="73"/>
      <c r="J337" s="73"/>
      <c r="K337" s="73"/>
      <c r="L337" s="73"/>
      <c r="M337" s="73"/>
      <c r="N337" s="73"/>
      <c r="O337" s="73"/>
      <c r="P337" s="73"/>
    </row>
    <row r="338" spans="1:16" s="137" customFormat="1" ht="55.05" customHeight="1" x14ac:dyDescent="0.25">
      <c r="A338" s="69" t="s">
        <v>697</v>
      </c>
      <c r="B338" s="76" t="s">
        <v>698</v>
      </c>
      <c r="C338" s="70" t="s">
        <v>404</v>
      </c>
      <c r="D338" s="76" t="s">
        <v>706</v>
      </c>
      <c r="E338" s="76" t="s">
        <v>705</v>
      </c>
      <c r="F338" s="72"/>
      <c r="G338" s="72"/>
      <c r="H338" s="73"/>
      <c r="I338" s="73"/>
      <c r="J338" s="73"/>
      <c r="K338" s="73"/>
      <c r="L338" s="73"/>
      <c r="M338" s="73"/>
      <c r="N338" s="73"/>
      <c r="O338" s="73"/>
      <c r="P338" s="73"/>
    </row>
    <row r="339" spans="1:16" s="137" customFormat="1" ht="55.05" customHeight="1" x14ac:dyDescent="0.25">
      <c r="A339" s="69" t="s">
        <v>697</v>
      </c>
      <c r="B339" s="70" t="s">
        <v>698</v>
      </c>
      <c r="C339" s="70" t="s">
        <v>707</v>
      </c>
      <c r="D339" s="70" t="s">
        <v>708</v>
      </c>
      <c r="E339" s="76" t="s">
        <v>705</v>
      </c>
      <c r="F339" s="72"/>
      <c r="G339" s="72"/>
      <c r="H339" s="73"/>
      <c r="I339" s="73"/>
      <c r="J339" s="73"/>
      <c r="K339" s="73"/>
      <c r="L339" s="73"/>
      <c r="M339" s="73"/>
      <c r="N339" s="73"/>
      <c r="O339" s="73"/>
      <c r="P339" s="73"/>
    </row>
    <row r="340" spans="1:16" s="73" customFormat="1" ht="55.05" customHeight="1" x14ac:dyDescent="0.25">
      <c r="A340" s="69" t="s">
        <v>709</v>
      </c>
      <c r="B340" s="70" t="s">
        <v>710</v>
      </c>
      <c r="C340" s="70" t="s">
        <v>252</v>
      </c>
      <c r="D340" s="138" t="s">
        <v>711</v>
      </c>
      <c r="E340" s="74">
        <v>0.1</v>
      </c>
      <c r="F340" s="72"/>
      <c r="G340" s="72"/>
    </row>
    <row r="341" spans="1:16" s="73" customFormat="1" ht="55.05" customHeight="1" x14ac:dyDescent="0.25">
      <c r="A341" s="69" t="s">
        <v>709</v>
      </c>
      <c r="B341" s="70" t="s">
        <v>710</v>
      </c>
      <c r="C341" s="70" t="s">
        <v>252</v>
      </c>
      <c r="D341" s="138" t="s">
        <v>712</v>
      </c>
      <c r="E341" s="74">
        <v>0.1</v>
      </c>
      <c r="F341" s="72"/>
      <c r="G341" s="72"/>
    </row>
    <row r="342" spans="1:16" s="73" customFormat="1" ht="55.05" customHeight="1" x14ac:dyDescent="0.25">
      <c r="A342" s="69" t="s">
        <v>709</v>
      </c>
      <c r="B342" s="70" t="s">
        <v>710</v>
      </c>
      <c r="C342" s="70" t="s">
        <v>252</v>
      </c>
      <c r="D342" s="138" t="s">
        <v>713</v>
      </c>
      <c r="E342" s="74">
        <v>0.1</v>
      </c>
      <c r="F342" s="72"/>
      <c r="G342" s="72"/>
    </row>
    <row r="343" spans="1:16" s="73" customFormat="1" ht="55.05" customHeight="1" x14ac:dyDescent="0.25">
      <c r="A343" s="69" t="s">
        <v>709</v>
      </c>
      <c r="B343" s="70" t="s">
        <v>710</v>
      </c>
      <c r="C343" s="70" t="s">
        <v>252</v>
      </c>
      <c r="D343" s="138" t="s">
        <v>714</v>
      </c>
      <c r="E343" s="74">
        <v>0.1</v>
      </c>
      <c r="F343" s="72"/>
      <c r="G343" s="72"/>
    </row>
    <row r="344" spans="1:16" s="73" customFormat="1" ht="55.05" customHeight="1" x14ac:dyDescent="0.25">
      <c r="A344" s="69" t="s">
        <v>709</v>
      </c>
      <c r="B344" s="70" t="s">
        <v>710</v>
      </c>
      <c r="C344" s="70" t="s">
        <v>252</v>
      </c>
      <c r="D344" s="138" t="s">
        <v>715</v>
      </c>
      <c r="E344" s="74">
        <v>0.1</v>
      </c>
      <c r="F344" s="72"/>
      <c r="G344" s="72"/>
    </row>
    <row r="345" spans="1:16" s="73" customFormat="1" ht="55.05" customHeight="1" x14ac:dyDescent="0.25">
      <c r="A345" s="69" t="s">
        <v>709</v>
      </c>
      <c r="B345" s="70" t="s">
        <v>710</v>
      </c>
      <c r="C345" s="70" t="s">
        <v>252</v>
      </c>
      <c r="D345" s="138" t="s">
        <v>716</v>
      </c>
      <c r="E345" s="74">
        <v>0.1</v>
      </c>
      <c r="F345" s="72"/>
      <c r="G345" s="72"/>
    </row>
    <row r="346" spans="1:16" s="73" customFormat="1" ht="55.05" customHeight="1" x14ac:dyDescent="0.25">
      <c r="A346" s="69" t="s">
        <v>709</v>
      </c>
      <c r="B346" s="70" t="s">
        <v>710</v>
      </c>
      <c r="C346" s="70" t="s">
        <v>252</v>
      </c>
      <c r="D346" s="138" t="s">
        <v>717</v>
      </c>
      <c r="E346" s="74">
        <v>0.1</v>
      </c>
      <c r="F346" s="72"/>
      <c r="G346" s="72"/>
    </row>
    <row r="347" spans="1:16" s="73" customFormat="1" ht="55.05" customHeight="1" x14ac:dyDescent="0.25">
      <c r="A347" s="69" t="s">
        <v>709</v>
      </c>
      <c r="B347" s="70" t="s">
        <v>710</v>
      </c>
      <c r="C347" s="70" t="s">
        <v>252</v>
      </c>
      <c r="D347" s="138" t="s">
        <v>718</v>
      </c>
      <c r="E347" s="74">
        <v>0.1</v>
      </c>
      <c r="F347" s="72"/>
      <c r="G347" s="72"/>
    </row>
    <row r="348" spans="1:16" s="73" customFormat="1" ht="55.05" customHeight="1" x14ac:dyDescent="0.25">
      <c r="A348" s="69" t="s">
        <v>709</v>
      </c>
      <c r="B348" s="70" t="s">
        <v>710</v>
      </c>
      <c r="C348" s="70" t="s">
        <v>252</v>
      </c>
      <c r="D348" s="138" t="s">
        <v>719</v>
      </c>
      <c r="E348" s="74">
        <v>0.1</v>
      </c>
      <c r="F348" s="72"/>
      <c r="G348" s="72"/>
    </row>
    <row r="349" spans="1:16" s="73" customFormat="1" ht="55.05" customHeight="1" x14ac:dyDescent="0.25">
      <c r="A349" s="69" t="s">
        <v>709</v>
      </c>
      <c r="B349" s="70" t="s">
        <v>710</v>
      </c>
      <c r="C349" s="70" t="s">
        <v>252</v>
      </c>
      <c r="D349" s="138" t="s">
        <v>720</v>
      </c>
      <c r="E349" s="74">
        <v>0.1</v>
      </c>
      <c r="F349" s="72"/>
      <c r="G349" s="72"/>
    </row>
    <row r="350" spans="1:16" s="73" customFormat="1" ht="55.05" customHeight="1" x14ac:dyDescent="0.25">
      <c r="A350" s="69" t="s">
        <v>709</v>
      </c>
      <c r="B350" s="70" t="s">
        <v>710</v>
      </c>
      <c r="C350" s="70" t="s">
        <v>252</v>
      </c>
      <c r="D350" s="138" t="s">
        <v>721</v>
      </c>
      <c r="E350" s="74">
        <v>0.1</v>
      </c>
      <c r="F350" s="72"/>
      <c r="G350" s="72"/>
    </row>
    <row r="351" spans="1:16" s="73" customFormat="1" ht="55.05" customHeight="1" x14ac:dyDescent="0.25">
      <c r="A351" s="69" t="s">
        <v>709</v>
      </c>
      <c r="B351" s="70" t="s">
        <v>710</v>
      </c>
      <c r="C351" s="70" t="s">
        <v>252</v>
      </c>
      <c r="D351" s="138" t="s">
        <v>722</v>
      </c>
      <c r="E351" s="74">
        <v>0.1</v>
      </c>
      <c r="F351" s="72"/>
      <c r="G351" s="72"/>
    </row>
    <row r="352" spans="1:16" s="73" customFormat="1" ht="55.05" customHeight="1" x14ac:dyDescent="0.25">
      <c r="A352" s="69" t="s">
        <v>709</v>
      </c>
      <c r="B352" s="70" t="s">
        <v>710</v>
      </c>
      <c r="C352" s="70" t="s">
        <v>252</v>
      </c>
      <c r="D352" s="138" t="s">
        <v>723</v>
      </c>
      <c r="E352" s="74">
        <v>0.1</v>
      </c>
      <c r="F352" s="72"/>
      <c r="G352" s="72"/>
    </row>
    <row r="353" spans="1:7" s="73" customFormat="1" ht="55.05" customHeight="1" x14ac:dyDescent="0.25">
      <c r="A353" s="69" t="s">
        <v>709</v>
      </c>
      <c r="B353" s="70" t="s">
        <v>710</v>
      </c>
      <c r="C353" s="70" t="s">
        <v>252</v>
      </c>
      <c r="D353" s="138" t="s">
        <v>724</v>
      </c>
      <c r="E353" s="74">
        <v>0.1</v>
      </c>
      <c r="F353" s="72"/>
      <c r="G353" s="72"/>
    </row>
    <row r="354" spans="1:7" s="73" customFormat="1" ht="55.05" customHeight="1" x14ac:dyDescent="0.25">
      <c r="A354" s="69" t="s">
        <v>709</v>
      </c>
      <c r="B354" s="70" t="s">
        <v>710</v>
      </c>
      <c r="C354" s="70" t="s">
        <v>252</v>
      </c>
      <c r="D354" s="138" t="s">
        <v>725</v>
      </c>
      <c r="E354" s="74">
        <v>0.1</v>
      </c>
      <c r="F354" s="72"/>
      <c r="G354" s="72"/>
    </row>
    <row r="355" spans="1:7" s="73" customFormat="1" ht="55.05" customHeight="1" x14ac:dyDescent="0.25">
      <c r="A355" s="69" t="s">
        <v>726</v>
      </c>
      <c r="B355" s="70" t="s">
        <v>727</v>
      </c>
      <c r="C355" s="70" t="s">
        <v>252</v>
      </c>
      <c r="D355" s="70" t="s">
        <v>728</v>
      </c>
      <c r="E355" s="139">
        <v>5.5E-2</v>
      </c>
      <c r="F355" s="72"/>
      <c r="G355" s="72"/>
    </row>
    <row r="356" spans="1:7" s="73" customFormat="1" ht="55.05" customHeight="1" x14ac:dyDescent="0.25">
      <c r="A356" s="69" t="s">
        <v>726</v>
      </c>
      <c r="B356" s="70" t="s">
        <v>727</v>
      </c>
      <c r="C356" s="70" t="s">
        <v>254</v>
      </c>
      <c r="D356" s="70" t="s">
        <v>729</v>
      </c>
      <c r="E356" s="139">
        <v>5.5E-2</v>
      </c>
      <c r="F356" s="72"/>
      <c r="G356" s="72"/>
    </row>
    <row r="357" spans="1:7" s="73" customFormat="1" ht="55.05" customHeight="1" x14ac:dyDescent="0.25">
      <c r="A357" s="69" t="s">
        <v>726</v>
      </c>
      <c r="B357" s="70" t="s">
        <v>727</v>
      </c>
      <c r="C357" s="70" t="s">
        <v>404</v>
      </c>
      <c r="D357" s="70"/>
      <c r="E357" s="139">
        <v>5.5E-2</v>
      </c>
      <c r="F357" s="72"/>
      <c r="G357" s="72"/>
    </row>
    <row r="358" spans="1:7" s="73" customFormat="1" ht="55.05" customHeight="1" x14ac:dyDescent="0.25">
      <c r="A358" s="69" t="s">
        <v>726</v>
      </c>
      <c r="B358" s="70" t="s">
        <v>727</v>
      </c>
      <c r="C358" s="70" t="s">
        <v>314</v>
      </c>
      <c r="D358" s="70" t="s">
        <v>730</v>
      </c>
      <c r="E358" s="139">
        <v>5.5E-2</v>
      </c>
      <c r="F358" s="72"/>
      <c r="G358" s="72"/>
    </row>
    <row r="359" spans="1:7" s="73" customFormat="1" ht="55.05" customHeight="1" x14ac:dyDescent="0.25">
      <c r="A359" s="69" t="s">
        <v>726</v>
      </c>
      <c r="B359" s="70" t="s">
        <v>727</v>
      </c>
      <c r="C359" s="70" t="s">
        <v>426</v>
      </c>
      <c r="D359" s="70"/>
      <c r="E359" s="139">
        <v>5.5E-2</v>
      </c>
      <c r="F359" s="72"/>
      <c r="G359" s="72"/>
    </row>
    <row r="360" spans="1:7" s="73" customFormat="1" ht="55.05" customHeight="1" x14ac:dyDescent="0.25">
      <c r="A360" s="69" t="s">
        <v>726</v>
      </c>
      <c r="B360" s="70" t="s">
        <v>727</v>
      </c>
      <c r="C360" s="70" t="s">
        <v>364</v>
      </c>
      <c r="D360" s="70"/>
      <c r="E360" s="139">
        <v>5.5E-2</v>
      </c>
      <c r="F360" s="72"/>
      <c r="G360" s="72"/>
    </row>
    <row r="361" spans="1:7" s="73" customFormat="1" ht="55.05" customHeight="1" x14ac:dyDescent="0.25">
      <c r="A361" s="69" t="s">
        <v>731</v>
      </c>
      <c r="B361" s="70" t="s">
        <v>732</v>
      </c>
      <c r="C361" s="70" t="s">
        <v>252</v>
      </c>
      <c r="D361" s="70" t="s">
        <v>733</v>
      </c>
      <c r="E361" s="74">
        <v>0.1</v>
      </c>
      <c r="F361" s="72"/>
      <c r="G361" s="72"/>
    </row>
    <row r="362" spans="1:7" s="73" customFormat="1" ht="55.05" customHeight="1" x14ac:dyDescent="0.25">
      <c r="A362" s="69" t="s">
        <v>731</v>
      </c>
      <c r="B362" s="70" t="s">
        <v>732</v>
      </c>
      <c r="C362" s="70" t="s">
        <v>252</v>
      </c>
      <c r="D362" s="70" t="s">
        <v>734</v>
      </c>
      <c r="E362" s="74">
        <v>0.1</v>
      </c>
      <c r="F362" s="72"/>
      <c r="G362" s="72"/>
    </row>
    <row r="363" spans="1:7" s="73" customFormat="1" ht="55.05" customHeight="1" x14ac:dyDescent="0.25">
      <c r="A363" s="69" t="s">
        <v>731</v>
      </c>
      <c r="B363" s="70" t="s">
        <v>732</v>
      </c>
      <c r="C363" s="70" t="s">
        <v>252</v>
      </c>
      <c r="D363" s="70" t="s">
        <v>735</v>
      </c>
      <c r="E363" s="74">
        <v>0.1</v>
      </c>
      <c r="F363" s="72"/>
      <c r="G363" s="72"/>
    </row>
    <row r="364" spans="1:7" s="73" customFormat="1" ht="55.05" customHeight="1" x14ac:dyDescent="0.25">
      <c r="A364" s="69" t="s">
        <v>731</v>
      </c>
      <c r="B364" s="70" t="s">
        <v>732</v>
      </c>
      <c r="C364" s="70" t="s">
        <v>252</v>
      </c>
      <c r="D364" s="70" t="s">
        <v>736</v>
      </c>
      <c r="E364" s="74">
        <v>0.1</v>
      </c>
      <c r="F364" s="72"/>
      <c r="G364" s="72"/>
    </row>
    <row r="365" spans="1:7" s="73" customFormat="1" ht="55.05" customHeight="1" x14ac:dyDescent="0.25">
      <c r="A365" s="69" t="s">
        <v>731</v>
      </c>
      <c r="B365" s="70" t="s">
        <v>732</v>
      </c>
      <c r="C365" s="70" t="s">
        <v>252</v>
      </c>
      <c r="D365" s="70" t="s">
        <v>737</v>
      </c>
      <c r="E365" s="74">
        <v>0.1</v>
      </c>
      <c r="F365" s="72"/>
      <c r="G365" s="72"/>
    </row>
    <row r="366" spans="1:7" s="73" customFormat="1" ht="55.05" customHeight="1" x14ac:dyDescent="0.25">
      <c r="A366" s="69" t="s">
        <v>731</v>
      </c>
      <c r="B366" s="70" t="s">
        <v>732</v>
      </c>
      <c r="C366" s="70" t="s">
        <v>252</v>
      </c>
      <c r="D366" s="70" t="s">
        <v>738</v>
      </c>
      <c r="E366" s="74">
        <v>0.1</v>
      </c>
      <c r="F366" s="72"/>
      <c r="G366" s="72"/>
    </row>
    <row r="367" spans="1:7" s="73" customFormat="1" ht="55.05" customHeight="1" x14ac:dyDescent="0.25">
      <c r="A367" s="69" t="s">
        <v>731</v>
      </c>
      <c r="B367" s="70" t="s">
        <v>732</v>
      </c>
      <c r="C367" s="70" t="s">
        <v>252</v>
      </c>
      <c r="D367" s="70" t="s">
        <v>739</v>
      </c>
      <c r="E367" s="74">
        <v>0.1</v>
      </c>
      <c r="F367" s="72"/>
      <c r="G367" s="72"/>
    </row>
    <row r="368" spans="1:7" s="73" customFormat="1" ht="55.05" customHeight="1" x14ac:dyDescent="0.25">
      <c r="A368" s="69" t="s">
        <v>731</v>
      </c>
      <c r="B368" s="70" t="s">
        <v>732</v>
      </c>
      <c r="C368" s="70" t="s">
        <v>252</v>
      </c>
      <c r="D368" s="70" t="s">
        <v>740</v>
      </c>
      <c r="E368" s="74">
        <v>0.1</v>
      </c>
      <c r="F368" s="72"/>
      <c r="G368" s="72"/>
    </row>
    <row r="369" spans="1:7" s="73" customFormat="1" ht="55.05" customHeight="1" x14ac:dyDescent="0.25">
      <c r="A369" s="69" t="s">
        <v>731</v>
      </c>
      <c r="B369" s="70" t="s">
        <v>732</v>
      </c>
      <c r="C369" s="70" t="s">
        <v>252</v>
      </c>
      <c r="D369" s="70" t="s">
        <v>741</v>
      </c>
      <c r="E369" s="74">
        <v>0.1</v>
      </c>
      <c r="F369" s="72"/>
      <c r="G369" s="72"/>
    </row>
    <row r="370" spans="1:7" s="73" customFormat="1" ht="55.05" customHeight="1" x14ac:dyDescent="0.25">
      <c r="A370" s="69" t="s">
        <v>731</v>
      </c>
      <c r="B370" s="70" t="s">
        <v>732</v>
      </c>
      <c r="C370" s="70" t="s">
        <v>252</v>
      </c>
      <c r="D370" s="70" t="s">
        <v>742</v>
      </c>
      <c r="E370" s="74">
        <v>0.1</v>
      </c>
      <c r="F370" s="72"/>
      <c r="G370" s="72"/>
    </row>
    <row r="371" spans="1:7" s="73" customFormat="1" ht="55.05" customHeight="1" x14ac:dyDescent="0.25">
      <c r="A371" s="69" t="s">
        <v>731</v>
      </c>
      <c r="B371" s="70" t="s">
        <v>732</v>
      </c>
      <c r="C371" s="70" t="s">
        <v>252</v>
      </c>
      <c r="D371" s="70" t="s">
        <v>743</v>
      </c>
      <c r="E371" s="74">
        <v>0.1</v>
      </c>
      <c r="F371" s="72"/>
      <c r="G371" s="72"/>
    </row>
    <row r="372" spans="1:7" s="73" customFormat="1" ht="55.05" customHeight="1" x14ac:dyDescent="0.25">
      <c r="A372" s="69" t="s">
        <v>731</v>
      </c>
      <c r="B372" s="70" t="s">
        <v>732</v>
      </c>
      <c r="C372" s="70" t="s">
        <v>252</v>
      </c>
      <c r="D372" s="70" t="s">
        <v>744</v>
      </c>
      <c r="E372" s="74">
        <v>0.1</v>
      </c>
      <c r="F372" s="72"/>
      <c r="G372" s="72"/>
    </row>
    <row r="373" spans="1:7" s="73" customFormat="1" ht="55.05" customHeight="1" x14ac:dyDescent="0.25">
      <c r="A373" s="69" t="s">
        <v>731</v>
      </c>
      <c r="B373" s="70" t="s">
        <v>732</v>
      </c>
      <c r="C373" s="70" t="s">
        <v>252</v>
      </c>
      <c r="D373" s="70" t="s">
        <v>745</v>
      </c>
      <c r="E373" s="74">
        <v>0.1</v>
      </c>
      <c r="F373" s="72"/>
      <c r="G373" s="72"/>
    </row>
    <row r="374" spans="1:7" s="73" customFormat="1" ht="55.05" customHeight="1" x14ac:dyDescent="0.25">
      <c r="A374" s="69" t="s">
        <v>731</v>
      </c>
      <c r="B374" s="70" t="s">
        <v>732</v>
      </c>
      <c r="C374" s="70" t="s">
        <v>252</v>
      </c>
      <c r="D374" s="70" t="s">
        <v>746</v>
      </c>
      <c r="E374" s="74">
        <v>0.1</v>
      </c>
      <c r="F374" s="72"/>
      <c r="G374" s="72"/>
    </row>
    <row r="375" spans="1:7" s="73" customFormat="1" ht="55.05" customHeight="1" x14ac:dyDescent="0.25">
      <c r="A375" s="69" t="s">
        <v>731</v>
      </c>
      <c r="B375" s="70" t="s">
        <v>732</v>
      </c>
      <c r="C375" s="70" t="s">
        <v>252</v>
      </c>
      <c r="D375" s="70" t="s">
        <v>747</v>
      </c>
      <c r="E375" s="74">
        <v>0.1</v>
      </c>
      <c r="F375" s="72"/>
      <c r="G375" s="72"/>
    </row>
    <row r="376" spans="1:7" s="73" customFormat="1" ht="55.05" customHeight="1" x14ac:dyDescent="0.25">
      <c r="A376" s="69" t="s">
        <v>731</v>
      </c>
      <c r="B376" s="70" t="s">
        <v>732</v>
      </c>
      <c r="C376" s="70" t="s">
        <v>252</v>
      </c>
      <c r="D376" s="70" t="s">
        <v>748</v>
      </c>
      <c r="E376" s="74">
        <v>0.1</v>
      </c>
      <c r="F376" s="72"/>
      <c r="G376" s="72"/>
    </row>
    <row r="377" spans="1:7" s="73" customFormat="1" ht="55.05" customHeight="1" x14ac:dyDescent="0.25">
      <c r="A377" s="69" t="s">
        <v>731</v>
      </c>
      <c r="B377" s="70" t="s">
        <v>732</v>
      </c>
      <c r="C377" s="70" t="s">
        <v>252</v>
      </c>
      <c r="D377" s="70" t="s">
        <v>749</v>
      </c>
      <c r="E377" s="74">
        <v>0.1</v>
      </c>
      <c r="F377" s="72"/>
      <c r="G377" s="72"/>
    </row>
    <row r="378" spans="1:7" s="73" customFormat="1" ht="55.05" customHeight="1" x14ac:dyDescent="0.25">
      <c r="A378" s="69" t="s">
        <v>731</v>
      </c>
      <c r="B378" s="70" t="s">
        <v>732</v>
      </c>
      <c r="C378" s="70" t="s">
        <v>252</v>
      </c>
      <c r="D378" s="70" t="s">
        <v>750</v>
      </c>
      <c r="E378" s="74">
        <v>0.1</v>
      </c>
      <c r="F378" s="72"/>
      <c r="G378" s="72"/>
    </row>
    <row r="379" spans="1:7" s="73" customFormat="1" ht="55.05" customHeight="1" x14ac:dyDescent="0.25">
      <c r="A379" s="69" t="s">
        <v>731</v>
      </c>
      <c r="B379" s="70" t="s">
        <v>732</v>
      </c>
      <c r="C379" s="70" t="s">
        <v>252</v>
      </c>
      <c r="D379" s="70" t="s">
        <v>751</v>
      </c>
      <c r="E379" s="74">
        <v>0.1</v>
      </c>
      <c r="F379" s="72"/>
      <c r="G379" s="72"/>
    </row>
    <row r="380" spans="1:7" s="73" customFormat="1" ht="55.05" customHeight="1" x14ac:dyDescent="0.25">
      <c r="A380" s="69" t="s">
        <v>731</v>
      </c>
      <c r="B380" s="70" t="s">
        <v>732</v>
      </c>
      <c r="C380" s="70" t="s">
        <v>252</v>
      </c>
      <c r="D380" s="70" t="s">
        <v>752</v>
      </c>
      <c r="E380" s="74">
        <v>0.1</v>
      </c>
      <c r="F380" s="72"/>
      <c r="G380" s="72"/>
    </row>
    <row r="381" spans="1:7" s="73" customFormat="1" ht="55.05" customHeight="1" x14ac:dyDescent="0.25">
      <c r="A381" s="69" t="s">
        <v>731</v>
      </c>
      <c r="B381" s="70" t="s">
        <v>732</v>
      </c>
      <c r="C381" s="70" t="s">
        <v>252</v>
      </c>
      <c r="D381" s="70" t="s">
        <v>753</v>
      </c>
      <c r="E381" s="74">
        <v>0.1</v>
      </c>
      <c r="F381" s="72"/>
      <c r="G381" s="72"/>
    </row>
    <row r="382" spans="1:7" s="73" customFormat="1" ht="55.05" customHeight="1" x14ac:dyDescent="0.25">
      <c r="A382" s="69" t="s">
        <v>731</v>
      </c>
      <c r="B382" s="70" t="s">
        <v>732</v>
      </c>
      <c r="C382" s="70" t="s">
        <v>252</v>
      </c>
      <c r="D382" s="70" t="s">
        <v>754</v>
      </c>
      <c r="E382" s="74">
        <v>0.1</v>
      </c>
      <c r="F382" s="72"/>
      <c r="G382" s="72"/>
    </row>
    <row r="383" spans="1:7" s="73" customFormat="1" ht="55.05" customHeight="1" x14ac:dyDescent="0.25">
      <c r="A383" s="69" t="s">
        <v>731</v>
      </c>
      <c r="B383" s="70" t="s">
        <v>732</v>
      </c>
      <c r="C383" s="70" t="s">
        <v>314</v>
      </c>
      <c r="D383" s="70" t="s">
        <v>314</v>
      </c>
      <c r="E383" s="74">
        <v>0.1</v>
      </c>
      <c r="F383" s="72"/>
      <c r="G383" s="72"/>
    </row>
    <row r="384" spans="1:7" s="73" customFormat="1" ht="55.05" customHeight="1" x14ac:dyDescent="0.25">
      <c r="A384" s="69" t="s">
        <v>731</v>
      </c>
      <c r="B384" s="70" t="s">
        <v>732</v>
      </c>
      <c r="C384" s="70" t="s">
        <v>314</v>
      </c>
      <c r="D384" s="70" t="s">
        <v>314</v>
      </c>
      <c r="E384" s="74">
        <v>0.1</v>
      </c>
      <c r="F384" s="72"/>
      <c r="G384" s="72"/>
    </row>
    <row r="385" spans="1:7" s="73" customFormat="1" ht="55.05" customHeight="1" x14ac:dyDescent="0.25">
      <c r="A385" s="69" t="s">
        <v>731</v>
      </c>
      <c r="B385" s="70" t="s">
        <v>732</v>
      </c>
      <c r="C385" s="70" t="s">
        <v>364</v>
      </c>
      <c r="D385" s="70" t="s">
        <v>364</v>
      </c>
      <c r="E385" s="74">
        <v>0.25</v>
      </c>
      <c r="F385" s="72"/>
      <c r="G385" s="72"/>
    </row>
    <row r="386" spans="1:7" s="73" customFormat="1" ht="55.05" customHeight="1" x14ac:dyDescent="0.25">
      <c r="A386" s="69" t="s">
        <v>731</v>
      </c>
      <c r="B386" s="70" t="s">
        <v>732</v>
      </c>
      <c r="C386" s="70" t="s">
        <v>364</v>
      </c>
      <c r="D386" s="70" t="s">
        <v>755</v>
      </c>
      <c r="E386" s="74">
        <v>0.25</v>
      </c>
      <c r="F386" s="72"/>
      <c r="G386" s="72"/>
    </row>
    <row r="387" spans="1:7" s="73" customFormat="1" ht="55.05" customHeight="1" x14ac:dyDescent="0.25">
      <c r="A387" s="69" t="s">
        <v>731</v>
      </c>
      <c r="B387" s="70" t="s">
        <v>732</v>
      </c>
      <c r="C387" s="70" t="s">
        <v>364</v>
      </c>
      <c r="D387" s="70" t="s">
        <v>756</v>
      </c>
      <c r="E387" s="74">
        <v>0.25</v>
      </c>
      <c r="F387" s="72"/>
      <c r="G387" s="72"/>
    </row>
    <row r="388" spans="1:7" s="73" customFormat="1" ht="55.05" customHeight="1" x14ac:dyDescent="0.25">
      <c r="A388" s="69" t="s">
        <v>731</v>
      </c>
      <c r="B388" s="70" t="s">
        <v>732</v>
      </c>
      <c r="C388" s="70" t="s">
        <v>364</v>
      </c>
      <c r="D388" s="70" t="s">
        <v>757</v>
      </c>
      <c r="E388" s="74">
        <v>0.25</v>
      </c>
      <c r="F388" s="72"/>
      <c r="G388" s="72"/>
    </row>
    <row r="389" spans="1:7" s="73" customFormat="1" ht="55.05" customHeight="1" x14ac:dyDescent="0.25">
      <c r="A389" s="69" t="s">
        <v>731</v>
      </c>
      <c r="B389" s="70" t="s">
        <v>732</v>
      </c>
      <c r="C389" s="70" t="s">
        <v>364</v>
      </c>
      <c r="D389" s="70" t="s">
        <v>758</v>
      </c>
      <c r="E389" s="74">
        <v>0.25</v>
      </c>
      <c r="F389" s="72"/>
      <c r="G389" s="72"/>
    </row>
    <row r="390" spans="1:7" s="73" customFormat="1" ht="55.05" customHeight="1" x14ac:dyDescent="0.25">
      <c r="A390" s="69" t="s">
        <v>731</v>
      </c>
      <c r="B390" s="70" t="s">
        <v>732</v>
      </c>
      <c r="C390" s="70" t="s">
        <v>364</v>
      </c>
      <c r="D390" s="70" t="s">
        <v>759</v>
      </c>
      <c r="E390" s="74">
        <v>0.25</v>
      </c>
      <c r="F390" s="72"/>
      <c r="G390" s="72"/>
    </row>
    <row r="391" spans="1:7" s="73" customFormat="1" ht="55.05" customHeight="1" x14ac:dyDescent="0.25">
      <c r="A391" s="69" t="s">
        <v>731</v>
      </c>
      <c r="B391" s="70" t="s">
        <v>732</v>
      </c>
      <c r="C391" s="70" t="s">
        <v>364</v>
      </c>
      <c r="D391" s="70" t="s">
        <v>760</v>
      </c>
      <c r="E391" s="74">
        <v>0.25</v>
      </c>
      <c r="F391" s="72"/>
      <c r="G391" s="72"/>
    </row>
    <row r="392" spans="1:7" s="73" customFormat="1" ht="55.05" customHeight="1" x14ac:dyDescent="0.25">
      <c r="A392" s="69" t="s">
        <v>731</v>
      </c>
      <c r="B392" s="70" t="s">
        <v>732</v>
      </c>
      <c r="C392" s="70" t="s">
        <v>364</v>
      </c>
      <c r="D392" s="70" t="s">
        <v>761</v>
      </c>
      <c r="E392" s="74">
        <v>0.25</v>
      </c>
      <c r="F392" s="72"/>
      <c r="G392" s="72"/>
    </row>
    <row r="393" spans="1:7" s="73" customFormat="1" ht="55.05" customHeight="1" x14ac:dyDescent="0.25">
      <c r="A393" s="69" t="s">
        <v>731</v>
      </c>
      <c r="B393" s="70" t="s">
        <v>732</v>
      </c>
      <c r="C393" s="70" t="s">
        <v>364</v>
      </c>
      <c r="D393" s="70" t="s">
        <v>762</v>
      </c>
      <c r="E393" s="74">
        <v>0.25</v>
      </c>
      <c r="F393" s="72"/>
      <c r="G393" s="72"/>
    </row>
    <row r="394" spans="1:7" s="73" customFormat="1" ht="55.05" customHeight="1" x14ac:dyDescent="0.25">
      <c r="A394" s="69" t="s">
        <v>731</v>
      </c>
      <c r="B394" s="70" t="s">
        <v>732</v>
      </c>
      <c r="C394" s="70" t="s">
        <v>364</v>
      </c>
      <c r="D394" s="70" t="s">
        <v>763</v>
      </c>
      <c r="E394" s="74">
        <v>0.25</v>
      </c>
      <c r="F394" s="72"/>
      <c r="G394" s="72"/>
    </row>
    <row r="395" spans="1:7" s="73" customFormat="1" ht="55.05" customHeight="1" x14ac:dyDescent="0.25">
      <c r="A395" s="69" t="s">
        <v>731</v>
      </c>
      <c r="B395" s="70" t="s">
        <v>732</v>
      </c>
      <c r="C395" s="70" t="s">
        <v>364</v>
      </c>
      <c r="D395" s="70" t="s">
        <v>764</v>
      </c>
      <c r="E395" s="74">
        <v>0.25</v>
      </c>
      <c r="F395" s="72"/>
      <c r="G395" s="72"/>
    </row>
    <row r="396" spans="1:7" s="73" customFormat="1" ht="55.05" customHeight="1" x14ac:dyDescent="0.25">
      <c r="A396" s="69" t="s">
        <v>731</v>
      </c>
      <c r="B396" s="70" t="s">
        <v>732</v>
      </c>
      <c r="C396" s="70" t="s">
        <v>364</v>
      </c>
      <c r="D396" s="70" t="s">
        <v>765</v>
      </c>
      <c r="E396" s="74">
        <v>0.25</v>
      </c>
      <c r="F396" s="72"/>
      <c r="G396" s="72"/>
    </row>
    <row r="397" spans="1:7" s="73" customFormat="1" ht="55.05" customHeight="1" x14ac:dyDescent="0.25">
      <c r="A397" s="69" t="s">
        <v>731</v>
      </c>
      <c r="B397" s="70" t="s">
        <v>732</v>
      </c>
      <c r="C397" s="70" t="s">
        <v>364</v>
      </c>
      <c r="D397" s="70" t="s">
        <v>766</v>
      </c>
      <c r="E397" s="74">
        <v>0.25</v>
      </c>
      <c r="F397" s="72"/>
      <c r="G397" s="72"/>
    </row>
    <row r="398" spans="1:7" s="73" customFormat="1" ht="55.05" customHeight="1" x14ac:dyDescent="0.25">
      <c r="A398" s="69" t="s">
        <v>731</v>
      </c>
      <c r="B398" s="70" t="s">
        <v>732</v>
      </c>
      <c r="C398" s="70" t="s">
        <v>364</v>
      </c>
      <c r="D398" s="70" t="s">
        <v>767</v>
      </c>
      <c r="E398" s="74">
        <v>0.25</v>
      </c>
      <c r="F398" s="72"/>
      <c r="G398" s="72"/>
    </row>
    <row r="399" spans="1:7" s="73" customFormat="1" ht="55.05" customHeight="1" x14ac:dyDescent="0.25">
      <c r="A399" s="69" t="s">
        <v>731</v>
      </c>
      <c r="B399" s="70" t="s">
        <v>732</v>
      </c>
      <c r="C399" s="70" t="s">
        <v>364</v>
      </c>
      <c r="D399" s="70" t="s">
        <v>768</v>
      </c>
      <c r="E399" s="74">
        <v>0.25</v>
      </c>
      <c r="F399" s="72"/>
      <c r="G399" s="72"/>
    </row>
    <row r="400" spans="1:7" s="73" customFormat="1" ht="55.05" customHeight="1" x14ac:dyDescent="0.25">
      <c r="A400" s="69" t="s">
        <v>731</v>
      </c>
      <c r="B400" s="70" t="s">
        <v>732</v>
      </c>
      <c r="C400" s="70" t="s">
        <v>364</v>
      </c>
      <c r="D400" s="70" t="s">
        <v>769</v>
      </c>
      <c r="E400" s="74">
        <v>0.25</v>
      </c>
      <c r="F400" s="72"/>
      <c r="G400" s="72"/>
    </row>
    <row r="401" spans="1:7" s="73" customFormat="1" ht="55.05" customHeight="1" x14ac:dyDescent="0.25">
      <c r="A401" s="69" t="s">
        <v>731</v>
      </c>
      <c r="B401" s="70" t="s">
        <v>732</v>
      </c>
      <c r="C401" s="70" t="s">
        <v>364</v>
      </c>
      <c r="D401" s="70" t="s">
        <v>770</v>
      </c>
      <c r="E401" s="74">
        <v>0.25</v>
      </c>
      <c r="F401" s="72"/>
      <c r="G401" s="72"/>
    </row>
    <row r="402" spans="1:7" s="73" customFormat="1" ht="55.05" customHeight="1" x14ac:dyDescent="0.25">
      <c r="A402" s="69" t="s">
        <v>731</v>
      </c>
      <c r="B402" s="70" t="s">
        <v>732</v>
      </c>
      <c r="C402" s="70" t="s">
        <v>364</v>
      </c>
      <c r="D402" s="70" t="s">
        <v>771</v>
      </c>
      <c r="E402" s="74">
        <v>0.25</v>
      </c>
      <c r="F402" s="72"/>
      <c r="G402" s="72"/>
    </row>
    <row r="403" spans="1:7" s="73" customFormat="1" ht="55.05" customHeight="1" x14ac:dyDescent="0.25">
      <c r="A403" s="69" t="s">
        <v>731</v>
      </c>
      <c r="B403" s="70" t="s">
        <v>732</v>
      </c>
      <c r="C403" s="70" t="s">
        <v>364</v>
      </c>
      <c r="D403" s="70" t="s">
        <v>772</v>
      </c>
      <c r="E403" s="74">
        <v>0.25</v>
      </c>
      <c r="F403" s="72"/>
      <c r="G403" s="72"/>
    </row>
    <row r="404" spans="1:7" s="73" customFormat="1" ht="55.05" customHeight="1" x14ac:dyDescent="0.25">
      <c r="A404" s="69" t="s">
        <v>731</v>
      </c>
      <c r="B404" s="70" t="s">
        <v>732</v>
      </c>
      <c r="C404" s="70" t="s">
        <v>364</v>
      </c>
      <c r="D404" s="70" t="s">
        <v>773</v>
      </c>
      <c r="E404" s="74">
        <v>0.25</v>
      </c>
      <c r="F404" s="72"/>
      <c r="G404" s="72"/>
    </row>
    <row r="405" spans="1:7" s="73" customFormat="1" ht="55.05" customHeight="1" x14ac:dyDescent="0.25">
      <c r="A405" s="69" t="s">
        <v>731</v>
      </c>
      <c r="B405" s="70" t="s">
        <v>732</v>
      </c>
      <c r="C405" s="70" t="s">
        <v>364</v>
      </c>
      <c r="D405" s="70" t="s">
        <v>774</v>
      </c>
      <c r="E405" s="74">
        <v>0.25</v>
      </c>
      <c r="F405" s="72"/>
      <c r="G405" s="72"/>
    </row>
    <row r="406" spans="1:7" s="73" customFormat="1" ht="55.05" customHeight="1" x14ac:dyDescent="0.25">
      <c r="A406" s="69" t="s">
        <v>731</v>
      </c>
      <c r="B406" s="70" t="s">
        <v>732</v>
      </c>
      <c r="C406" s="70" t="s">
        <v>364</v>
      </c>
      <c r="D406" s="70" t="s">
        <v>775</v>
      </c>
      <c r="E406" s="74">
        <v>0.25</v>
      </c>
      <c r="F406" s="72"/>
      <c r="G406" s="72"/>
    </row>
    <row r="407" spans="1:7" s="73" customFormat="1" ht="55.05" customHeight="1" x14ac:dyDescent="0.25">
      <c r="A407" s="69" t="s">
        <v>731</v>
      </c>
      <c r="B407" s="70" t="s">
        <v>732</v>
      </c>
      <c r="C407" s="70" t="s">
        <v>364</v>
      </c>
      <c r="D407" s="70" t="s">
        <v>776</v>
      </c>
      <c r="E407" s="74">
        <v>0.25</v>
      </c>
      <c r="F407" s="72"/>
      <c r="G407" s="72"/>
    </row>
    <row r="408" spans="1:7" s="73" customFormat="1" ht="55.05" customHeight="1" x14ac:dyDescent="0.25">
      <c r="A408" s="69" t="s">
        <v>731</v>
      </c>
      <c r="B408" s="70" t="s">
        <v>732</v>
      </c>
      <c r="C408" s="70" t="s">
        <v>364</v>
      </c>
      <c r="D408" s="70" t="s">
        <v>777</v>
      </c>
      <c r="E408" s="74">
        <v>0.25</v>
      </c>
      <c r="F408" s="72"/>
      <c r="G408" s="72"/>
    </row>
    <row r="409" spans="1:7" s="73" customFormat="1" ht="55.05" customHeight="1" x14ac:dyDescent="0.25">
      <c r="A409" s="69" t="s">
        <v>731</v>
      </c>
      <c r="B409" s="70" t="s">
        <v>732</v>
      </c>
      <c r="C409" s="70" t="s">
        <v>364</v>
      </c>
      <c r="D409" s="70" t="s">
        <v>778</v>
      </c>
      <c r="E409" s="74">
        <v>0.25</v>
      </c>
      <c r="F409" s="72"/>
      <c r="G409" s="72"/>
    </row>
    <row r="410" spans="1:7" s="73" customFormat="1" ht="55.05" customHeight="1" x14ac:dyDescent="0.25">
      <c r="A410" s="69" t="s">
        <v>731</v>
      </c>
      <c r="B410" s="70" t="s">
        <v>732</v>
      </c>
      <c r="C410" s="70" t="s">
        <v>364</v>
      </c>
      <c r="D410" s="70" t="s">
        <v>779</v>
      </c>
      <c r="E410" s="74">
        <v>0.25</v>
      </c>
      <c r="F410" s="72"/>
      <c r="G410" s="72"/>
    </row>
    <row r="411" spans="1:7" s="73" customFormat="1" ht="55.05" customHeight="1" x14ac:dyDescent="0.25">
      <c r="A411" s="69" t="s">
        <v>731</v>
      </c>
      <c r="B411" s="70" t="s">
        <v>732</v>
      </c>
      <c r="C411" s="70" t="s">
        <v>304</v>
      </c>
      <c r="D411" s="70" t="s">
        <v>780</v>
      </c>
      <c r="E411" s="74">
        <v>0.1</v>
      </c>
      <c r="F411" s="72"/>
      <c r="G411" s="72"/>
    </row>
    <row r="412" spans="1:7" s="73" customFormat="1" ht="55.05" customHeight="1" x14ac:dyDescent="0.25">
      <c r="A412" s="69" t="s">
        <v>731</v>
      </c>
      <c r="B412" s="70" t="s">
        <v>732</v>
      </c>
      <c r="C412" s="70" t="s">
        <v>304</v>
      </c>
      <c r="D412" s="70" t="s">
        <v>781</v>
      </c>
      <c r="E412" s="74">
        <v>0.1</v>
      </c>
      <c r="F412" s="72"/>
      <c r="G412" s="72"/>
    </row>
    <row r="413" spans="1:7" s="73" customFormat="1" ht="55.05" customHeight="1" x14ac:dyDescent="0.25">
      <c r="A413" s="69" t="s">
        <v>731</v>
      </c>
      <c r="B413" s="70" t="s">
        <v>732</v>
      </c>
      <c r="C413" s="70" t="s">
        <v>304</v>
      </c>
      <c r="D413" s="70" t="s">
        <v>782</v>
      </c>
      <c r="E413" s="74">
        <v>0.1</v>
      </c>
      <c r="F413" s="72"/>
      <c r="G413" s="72"/>
    </row>
    <row r="414" spans="1:7" s="73" customFormat="1" ht="55.05" customHeight="1" x14ac:dyDescent="0.25">
      <c r="A414" s="69" t="s">
        <v>731</v>
      </c>
      <c r="B414" s="70" t="s">
        <v>732</v>
      </c>
      <c r="C414" s="70" t="s">
        <v>304</v>
      </c>
      <c r="D414" s="70" t="s">
        <v>783</v>
      </c>
      <c r="E414" s="74">
        <v>0.1</v>
      </c>
      <c r="F414" s="72"/>
      <c r="G414" s="72"/>
    </row>
    <row r="415" spans="1:7" s="73" customFormat="1" ht="55.05" customHeight="1" x14ac:dyDescent="0.25">
      <c r="A415" s="69" t="s">
        <v>731</v>
      </c>
      <c r="B415" s="70" t="s">
        <v>732</v>
      </c>
      <c r="C415" s="70" t="s">
        <v>304</v>
      </c>
      <c r="D415" s="70" t="s">
        <v>784</v>
      </c>
      <c r="E415" s="74">
        <v>0.1</v>
      </c>
      <c r="F415" s="72"/>
      <c r="G415" s="72"/>
    </row>
    <row r="416" spans="1:7" s="73" customFormat="1" ht="55.05" customHeight="1" x14ac:dyDescent="0.25">
      <c r="A416" s="69" t="s">
        <v>731</v>
      </c>
      <c r="B416" s="70" t="s">
        <v>732</v>
      </c>
      <c r="C416" s="70" t="s">
        <v>294</v>
      </c>
      <c r="D416" s="70" t="s">
        <v>296</v>
      </c>
      <c r="E416" s="74">
        <v>0.1</v>
      </c>
      <c r="F416" s="72"/>
      <c r="G416" s="72"/>
    </row>
    <row r="417" spans="1:7" s="73" customFormat="1" ht="55.05" customHeight="1" x14ac:dyDescent="0.25">
      <c r="A417" s="69" t="s">
        <v>731</v>
      </c>
      <c r="B417" s="70" t="s">
        <v>732</v>
      </c>
      <c r="C417" s="70" t="s">
        <v>294</v>
      </c>
      <c r="D417" s="70" t="s">
        <v>296</v>
      </c>
      <c r="E417" s="74">
        <v>0.1</v>
      </c>
      <c r="F417" s="72"/>
      <c r="G417" s="72"/>
    </row>
    <row r="418" spans="1:7" s="73" customFormat="1" ht="55.05" customHeight="1" x14ac:dyDescent="0.25">
      <c r="A418" s="69" t="s">
        <v>731</v>
      </c>
      <c r="B418" s="70" t="s">
        <v>785</v>
      </c>
      <c r="C418" s="70" t="s">
        <v>252</v>
      </c>
      <c r="D418" s="70" t="s">
        <v>786</v>
      </c>
      <c r="E418" s="74">
        <v>0.1</v>
      </c>
      <c r="F418" s="72"/>
      <c r="G418" s="72"/>
    </row>
    <row r="419" spans="1:7" s="73" customFormat="1" ht="55.05" customHeight="1" x14ac:dyDescent="0.25">
      <c r="A419" s="69" t="s">
        <v>731</v>
      </c>
      <c r="B419" s="70" t="s">
        <v>785</v>
      </c>
      <c r="C419" s="70" t="s">
        <v>398</v>
      </c>
      <c r="D419" s="70" t="s">
        <v>787</v>
      </c>
      <c r="E419" s="74">
        <v>0.1</v>
      </c>
      <c r="F419" s="72"/>
      <c r="G419" s="72"/>
    </row>
    <row r="420" spans="1:7" s="73" customFormat="1" ht="55.05" customHeight="1" x14ac:dyDescent="0.25">
      <c r="A420" s="69" t="s">
        <v>731</v>
      </c>
      <c r="B420" s="70" t="s">
        <v>785</v>
      </c>
      <c r="C420" s="70" t="s">
        <v>398</v>
      </c>
      <c r="D420" s="70" t="s">
        <v>787</v>
      </c>
      <c r="E420" s="74">
        <v>0.1</v>
      </c>
      <c r="F420" s="72"/>
      <c r="G420" s="72"/>
    </row>
    <row r="421" spans="1:7" s="73" customFormat="1" ht="55.05" customHeight="1" x14ac:dyDescent="0.25">
      <c r="A421" s="69" t="s">
        <v>731</v>
      </c>
      <c r="B421" s="70" t="s">
        <v>785</v>
      </c>
      <c r="C421" s="70" t="s">
        <v>398</v>
      </c>
      <c r="D421" s="70" t="s">
        <v>788</v>
      </c>
      <c r="E421" s="74">
        <v>0.1</v>
      </c>
      <c r="F421" s="72"/>
      <c r="G421" s="72"/>
    </row>
    <row r="422" spans="1:7" s="73" customFormat="1" ht="55.05" customHeight="1" x14ac:dyDescent="0.25">
      <c r="A422" s="69" t="s">
        <v>731</v>
      </c>
      <c r="B422" s="70" t="s">
        <v>785</v>
      </c>
      <c r="C422" s="70" t="s">
        <v>398</v>
      </c>
      <c r="D422" s="70" t="s">
        <v>789</v>
      </c>
      <c r="E422" s="74">
        <v>0.1</v>
      </c>
      <c r="F422" s="72"/>
      <c r="G422" s="72"/>
    </row>
    <row r="423" spans="1:7" s="73" customFormat="1" ht="55.05" customHeight="1" x14ac:dyDescent="0.25">
      <c r="A423" s="69" t="s">
        <v>731</v>
      </c>
      <c r="B423" s="70" t="s">
        <v>785</v>
      </c>
      <c r="C423" s="70" t="s">
        <v>398</v>
      </c>
      <c r="D423" s="70" t="s">
        <v>790</v>
      </c>
      <c r="E423" s="74">
        <v>0.1</v>
      </c>
      <c r="F423" s="72"/>
      <c r="G423" s="72"/>
    </row>
    <row r="424" spans="1:7" s="73" customFormat="1" ht="55.05" customHeight="1" x14ac:dyDescent="0.25">
      <c r="A424" s="69" t="s">
        <v>731</v>
      </c>
      <c r="B424" s="70" t="s">
        <v>785</v>
      </c>
      <c r="C424" s="70" t="s">
        <v>398</v>
      </c>
      <c r="D424" s="70" t="s">
        <v>791</v>
      </c>
      <c r="E424" s="74">
        <v>0.1</v>
      </c>
      <c r="F424" s="72"/>
      <c r="G424" s="72"/>
    </row>
    <row r="425" spans="1:7" s="73" customFormat="1" ht="55.05" customHeight="1" x14ac:dyDescent="0.25">
      <c r="A425" s="69" t="s">
        <v>731</v>
      </c>
      <c r="B425" s="70" t="s">
        <v>785</v>
      </c>
      <c r="C425" s="70" t="s">
        <v>398</v>
      </c>
      <c r="D425" s="70" t="s">
        <v>792</v>
      </c>
      <c r="E425" s="74">
        <v>0.1</v>
      </c>
      <c r="F425" s="72"/>
      <c r="G425" s="72"/>
    </row>
    <row r="426" spans="1:7" s="73" customFormat="1" ht="55.05" customHeight="1" x14ac:dyDescent="0.25">
      <c r="A426" s="69" t="s">
        <v>731</v>
      </c>
      <c r="B426" s="70" t="s">
        <v>785</v>
      </c>
      <c r="C426" s="70" t="s">
        <v>398</v>
      </c>
      <c r="D426" s="70" t="s">
        <v>793</v>
      </c>
      <c r="E426" s="74">
        <v>0.1</v>
      </c>
      <c r="F426" s="72"/>
      <c r="G426" s="72"/>
    </row>
    <row r="427" spans="1:7" s="73" customFormat="1" ht="55.05" customHeight="1" x14ac:dyDescent="0.25">
      <c r="A427" s="69" t="s">
        <v>731</v>
      </c>
      <c r="B427" s="70" t="s">
        <v>785</v>
      </c>
      <c r="C427" s="70" t="s">
        <v>398</v>
      </c>
      <c r="D427" s="70" t="s">
        <v>794</v>
      </c>
      <c r="E427" s="74">
        <v>0.1</v>
      </c>
      <c r="F427" s="72"/>
      <c r="G427" s="72"/>
    </row>
    <row r="428" spans="1:7" s="73" customFormat="1" ht="55.05" customHeight="1" x14ac:dyDescent="0.25">
      <c r="A428" s="69" t="s">
        <v>731</v>
      </c>
      <c r="B428" s="70" t="s">
        <v>785</v>
      </c>
      <c r="C428" s="70" t="s">
        <v>398</v>
      </c>
      <c r="D428" s="70" t="s">
        <v>795</v>
      </c>
      <c r="E428" s="74">
        <v>0.1</v>
      </c>
      <c r="F428" s="72"/>
      <c r="G428" s="72"/>
    </row>
    <row r="429" spans="1:7" s="73" customFormat="1" ht="55.05" customHeight="1" x14ac:dyDescent="0.25">
      <c r="A429" s="69" t="s">
        <v>731</v>
      </c>
      <c r="B429" s="70" t="s">
        <v>785</v>
      </c>
      <c r="C429" s="70" t="s">
        <v>398</v>
      </c>
      <c r="D429" s="70" t="s">
        <v>796</v>
      </c>
      <c r="E429" s="74">
        <v>0.1</v>
      </c>
      <c r="F429" s="72"/>
      <c r="G429" s="72"/>
    </row>
    <row r="430" spans="1:7" s="73" customFormat="1" ht="55.05" customHeight="1" x14ac:dyDescent="0.25">
      <c r="A430" s="69" t="s">
        <v>731</v>
      </c>
      <c r="B430" s="70" t="s">
        <v>785</v>
      </c>
      <c r="C430" s="70" t="s">
        <v>398</v>
      </c>
      <c r="D430" s="70" t="s">
        <v>797</v>
      </c>
      <c r="E430" s="74">
        <v>0.1</v>
      </c>
      <c r="F430" s="72"/>
      <c r="G430" s="72"/>
    </row>
    <row r="431" spans="1:7" s="73" customFormat="1" ht="55.05" customHeight="1" x14ac:dyDescent="0.25">
      <c r="A431" s="69" t="s">
        <v>731</v>
      </c>
      <c r="B431" s="70" t="s">
        <v>785</v>
      </c>
      <c r="C431" s="70" t="s">
        <v>398</v>
      </c>
      <c r="D431" s="70" t="s">
        <v>798</v>
      </c>
      <c r="E431" s="74">
        <v>0.1</v>
      </c>
      <c r="F431" s="72"/>
      <c r="G431" s="72"/>
    </row>
    <row r="432" spans="1:7" s="73" customFormat="1" ht="55.05" customHeight="1" x14ac:dyDescent="0.25">
      <c r="A432" s="69" t="s">
        <v>731</v>
      </c>
      <c r="B432" s="70" t="s">
        <v>785</v>
      </c>
      <c r="C432" s="70" t="s">
        <v>398</v>
      </c>
      <c r="D432" s="70" t="s">
        <v>799</v>
      </c>
      <c r="E432" s="74">
        <v>0.1</v>
      </c>
      <c r="F432" s="72"/>
      <c r="G432" s="72"/>
    </row>
    <row r="433" spans="1:7" s="73" customFormat="1" ht="55.05" customHeight="1" x14ac:dyDescent="0.25">
      <c r="A433" s="69" t="s">
        <v>731</v>
      </c>
      <c r="B433" s="70" t="s">
        <v>785</v>
      </c>
      <c r="C433" s="70" t="s">
        <v>398</v>
      </c>
      <c r="D433" s="70" t="s">
        <v>800</v>
      </c>
      <c r="E433" s="74">
        <v>0.1</v>
      </c>
      <c r="F433" s="72"/>
      <c r="G433" s="72"/>
    </row>
    <row r="434" spans="1:7" s="73" customFormat="1" ht="55.05" customHeight="1" x14ac:dyDescent="0.25">
      <c r="A434" s="69" t="s">
        <v>731</v>
      </c>
      <c r="B434" s="70" t="s">
        <v>785</v>
      </c>
      <c r="C434" s="70" t="s">
        <v>398</v>
      </c>
      <c r="D434" s="70" t="s">
        <v>801</v>
      </c>
      <c r="E434" s="74">
        <v>0.1</v>
      </c>
      <c r="F434" s="72"/>
      <c r="G434" s="72"/>
    </row>
    <row r="435" spans="1:7" s="73" customFormat="1" ht="55.05" customHeight="1" x14ac:dyDescent="0.25">
      <c r="A435" s="69" t="s">
        <v>731</v>
      </c>
      <c r="B435" s="70" t="s">
        <v>785</v>
      </c>
      <c r="C435" s="70" t="s">
        <v>294</v>
      </c>
      <c r="D435" s="70" t="s">
        <v>802</v>
      </c>
      <c r="E435" s="74">
        <v>0.1</v>
      </c>
      <c r="F435" s="72"/>
      <c r="G435" s="72"/>
    </row>
    <row r="436" spans="1:7" s="73" customFormat="1" ht="55.05" customHeight="1" x14ac:dyDescent="0.25">
      <c r="A436" s="69" t="s">
        <v>731</v>
      </c>
      <c r="B436" s="70" t="s">
        <v>785</v>
      </c>
      <c r="C436" s="70" t="s">
        <v>294</v>
      </c>
      <c r="D436" s="70" t="s">
        <v>802</v>
      </c>
      <c r="E436" s="74">
        <v>0.1</v>
      </c>
      <c r="F436" s="72"/>
      <c r="G436" s="72"/>
    </row>
    <row r="437" spans="1:7" s="73" customFormat="1" ht="55.05" customHeight="1" x14ac:dyDescent="0.25">
      <c r="A437" s="69" t="s">
        <v>731</v>
      </c>
      <c r="B437" s="70" t="s">
        <v>803</v>
      </c>
      <c r="C437" s="70" t="s">
        <v>252</v>
      </c>
      <c r="D437" s="70" t="s">
        <v>804</v>
      </c>
      <c r="E437" s="74">
        <v>0.1</v>
      </c>
      <c r="F437" s="72"/>
      <c r="G437" s="72"/>
    </row>
    <row r="438" spans="1:7" s="73" customFormat="1" ht="55.05" customHeight="1" x14ac:dyDescent="0.25">
      <c r="A438" s="69" t="s">
        <v>731</v>
      </c>
      <c r="B438" s="70" t="s">
        <v>803</v>
      </c>
      <c r="C438" s="70" t="s">
        <v>364</v>
      </c>
      <c r="D438" s="70" t="s">
        <v>364</v>
      </c>
      <c r="E438" s="74">
        <v>0.15</v>
      </c>
      <c r="F438" s="72"/>
      <c r="G438" s="72"/>
    </row>
    <row r="439" spans="1:7" s="73" customFormat="1" ht="55.05" customHeight="1" x14ac:dyDescent="0.25">
      <c r="A439" s="69" t="s">
        <v>731</v>
      </c>
      <c r="B439" s="70" t="s">
        <v>803</v>
      </c>
      <c r="C439" s="70" t="s">
        <v>805</v>
      </c>
      <c r="D439" s="70" t="s">
        <v>806</v>
      </c>
      <c r="E439" s="74">
        <v>0.15</v>
      </c>
      <c r="F439" s="72"/>
      <c r="G439" s="72"/>
    </row>
    <row r="440" spans="1:7" s="73" customFormat="1" ht="55.05" customHeight="1" x14ac:dyDescent="0.25">
      <c r="A440" s="69" t="s">
        <v>731</v>
      </c>
      <c r="B440" s="70" t="s">
        <v>803</v>
      </c>
      <c r="C440" s="70" t="s">
        <v>805</v>
      </c>
      <c r="D440" s="70" t="s">
        <v>807</v>
      </c>
      <c r="E440" s="74">
        <v>0.15</v>
      </c>
      <c r="F440" s="72"/>
      <c r="G440" s="72"/>
    </row>
    <row r="441" spans="1:7" s="73" customFormat="1" ht="55.05" customHeight="1" x14ac:dyDescent="0.25">
      <c r="A441" s="69" t="s">
        <v>731</v>
      </c>
      <c r="B441" s="70" t="s">
        <v>803</v>
      </c>
      <c r="C441" s="70" t="s">
        <v>805</v>
      </c>
      <c r="D441" s="70" t="s">
        <v>808</v>
      </c>
      <c r="E441" s="74">
        <v>0.15</v>
      </c>
      <c r="F441" s="72"/>
      <c r="G441" s="72"/>
    </row>
    <row r="442" spans="1:7" s="73" customFormat="1" ht="55.05" customHeight="1" x14ac:dyDescent="0.25">
      <c r="A442" s="69" t="s">
        <v>731</v>
      </c>
      <c r="B442" s="70" t="s">
        <v>803</v>
      </c>
      <c r="C442" s="70" t="s">
        <v>805</v>
      </c>
      <c r="D442" s="70" t="s">
        <v>809</v>
      </c>
      <c r="E442" s="74">
        <v>0.15</v>
      </c>
      <c r="F442" s="72"/>
      <c r="G442" s="72"/>
    </row>
    <row r="443" spans="1:7" s="73" customFormat="1" ht="55.05" customHeight="1" x14ac:dyDescent="0.25">
      <c r="A443" s="69" t="s">
        <v>731</v>
      </c>
      <c r="B443" s="70" t="s">
        <v>803</v>
      </c>
      <c r="C443" s="70" t="s">
        <v>805</v>
      </c>
      <c r="D443" s="70" t="s">
        <v>810</v>
      </c>
      <c r="E443" s="74">
        <v>0.15</v>
      </c>
      <c r="F443" s="72"/>
      <c r="G443" s="72"/>
    </row>
    <row r="444" spans="1:7" s="73" customFormat="1" ht="55.05" customHeight="1" x14ac:dyDescent="0.25">
      <c r="A444" s="69" t="s">
        <v>731</v>
      </c>
      <c r="B444" s="70" t="s">
        <v>803</v>
      </c>
      <c r="C444" s="70" t="s">
        <v>805</v>
      </c>
      <c r="D444" s="70" t="s">
        <v>811</v>
      </c>
      <c r="E444" s="74">
        <v>0.15</v>
      </c>
      <c r="F444" s="72"/>
      <c r="G444" s="72"/>
    </row>
    <row r="445" spans="1:7" s="73" customFormat="1" ht="55.05" customHeight="1" x14ac:dyDescent="0.25">
      <c r="A445" s="69" t="s">
        <v>731</v>
      </c>
      <c r="B445" s="70" t="s">
        <v>803</v>
      </c>
      <c r="C445" s="70" t="s">
        <v>805</v>
      </c>
      <c r="D445" s="70" t="s">
        <v>812</v>
      </c>
      <c r="E445" s="74">
        <v>0.15</v>
      </c>
      <c r="F445" s="72"/>
      <c r="G445" s="72"/>
    </row>
    <row r="446" spans="1:7" s="73" customFormat="1" ht="55.05" customHeight="1" x14ac:dyDescent="0.25">
      <c r="A446" s="69" t="s">
        <v>731</v>
      </c>
      <c r="B446" s="70" t="s">
        <v>803</v>
      </c>
      <c r="C446" s="70" t="s">
        <v>805</v>
      </c>
      <c r="D446" s="70" t="s">
        <v>813</v>
      </c>
      <c r="E446" s="74">
        <v>0.15</v>
      </c>
      <c r="F446" s="72"/>
      <c r="G446" s="72"/>
    </row>
    <row r="447" spans="1:7" s="73" customFormat="1" ht="55.05" customHeight="1" x14ac:dyDescent="0.25">
      <c r="A447" s="69" t="s">
        <v>731</v>
      </c>
      <c r="B447" s="70" t="s">
        <v>803</v>
      </c>
      <c r="C447" s="70" t="s">
        <v>805</v>
      </c>
      <c r="D447" s="70" t="s">
        <v>814</v>
      </c>
      <c r="E447" s="74">
        <v>0.15</v>
      </c>
      <c r="F447" s="72"/>
      <c r="G447" s="72"/>
    </row>
    <row r="448" spans="1:7" s="73" customFormat="1" ht="55.05" customHeight="1" x14ac:dyDescent="0.25">
      <c r="A448" s="69" t="s">
        <v>731</v>
      </c>
      <c r="B448" s="70" t="s">
        <v>803</v>
      </c>
      <c r="C448" s="70" t="s">
        <v>805</v>
      </c>
      <c r="D448" s="70" t="s">
        <v>815</v>
      </c>
      <c r="E448" s="74">
        <v>0.15</v>
      </c>
      <c r="F448" s="72"/>
      <c r="G448" s="72"/>
    </row>
    <row r="449" spans="1:7" s="73" customFormat="1" ht="55.05" customHeight="1" x14ac:dyDescent="0.25">
      <c r="A449" s="69" t="s">
        <v>731</v>
      </c>
      <c r="B449" s="70" t="s">
        <v>803</v>
      </c>
      <c r="C449" s="70" t="s">
        <v>805</v>
      </c>
      <c r="D449" s="70" t="s">
        <v>816</v>
      </c>
      <c r="E449" s="74">
        <v>0.15</v>
      </c>
      <c r="F449" s="72"/>
      <c r="G449" s="72"/>
    </row>
    <row r="450" spans="1:7" s="73" customFormat="1" ht="55.05" customHeight="1" x14ac:dyDescent="0.25">
      <c r="A450" s="69" t="s">
        <v>731</v>
      </c>
      <c r="B450" s="70" t="s">
        <v>803</v>
      </c>
      <c r="C450" s="70" t="s">
        <v>805</v>
      </c>
      <c r="D450" s="70" t="s">
        <v>817</v>
      </c>
      <c r="E450" s="74">
        <v>0.15</v>
      </c>
      <c r="F450" s="72"/>
      <c r="G450" s="72"/>
    </row>
    <row r="451" spans="1:7" s="73" customFormat="1" ht="55.05" customHeight="1" x14ac:dyDescent="0.25">
      <c r="A451" s="69" t="s">
        <v>731</v>
      </c>
      <c r="B451" s="70" t="s">
        <v>803</v>
      </c>
      <c r="C451" s="70" t="s">
        <v>805</v>
      </c>
      <c r="D451" s="70" t="s">
        <v>818</v>
      </c>
      <c r="E451" s="74">
        <v>0.15</v>
      </c>
      <c r="F451" s="72"/>
      <c r="G451" s="72"/>
    </row>
    <row r="452" spans="1:7" s="73" customFormat="1" ht="55.05" customHeight="1" x14ac:dyDescent="0.25">
      <c r="A452" s="69" t="s">
        <v>731</v>
      </c>
      <c r="B452" s="70" t="s">
        <v>803</v>
      </c>
      <c r="C452" s="70" t="s">
        <v>805</v>
      </c>
      <c r="D452" s="70" t="s">
        <v>819</v>
      </c>
      <c r="E452" s="74">
        <v>0.15</v>
      </c>
      <c r="F452" s="72"/>
      <c r="G452" s="72"/>
    </row>
    <row r="453" spans="1:7" s="73" customFormat="1" ht="55.05" customHeight="1" x14ac:dyDescent="0.25">
      <c r="A453" s="69" t="s">
        <v>731</v>
      </c>
      <c r="B453" s="70" t="s">
        <v>803</v>
      </c>
      <c r="C453" s="70" t="s">
        <v>805</v>
      </c>
      <c r="D453" s="70" t="s">
        <v>820</v>
      </c>
      <c r="E453" s="74">
        <v>0.15</v>
      </c>
      <c r="F453" s="72"/>
      <c r="G453" s="72"/>
    </row>
    <row r="454" spans="1:7" s="73" customFormat="1" ht="55.05" customHeight="1" x14ac:dyDescent="0.25">
      <c r="A454" s="69" t="s">
        <v>731</v>
      </c>
      <c r="B454" s="70" t="s">
        <v>803</v>
      </c>
      <c r="C454" s="70" t="s">
        <v>805</v>
      </c>
      <c r="D454" s="70" t="s">
        <v>821</v>
      </c>
      <c r="E454" s="74">
        <v>0.15</v>
      </c>
      <c r="F454" s="72"/>
      <c r="G454" s="72"/>
    </row>
    <row r="455" spans="1:7" s="73" customFormat="1" ht="55.05" customHeight="1" x14ac:dyDescent="0.25">
      <c r="A455" s="69" t="s">
        <v>731</v>
      </c>
      <c r="B455" s="70" t="s">
        <v>803</v>
      </c>
      <c r="C455" s="70" t="s">
        <v>805</v>
      </c>
      <c r="D455" s="70" t="s">
        <v>822</v>
      </c>
      <c r="E455" s="74">
        <v>0.15</v>
      </c>
      <c r="F455" s="72"/>
      <c r="G455" s="72"/>
    </row>
    <row r="456" spans="1:7" s="73" customFormat="1" ht="55.05" customHeight="1" x14ac:dyDescent="0.25">
      <c r="A456" s="69" t="s">
        <v>823</v>
      </c>
      <c r="B456" s="70" t="s">
        <v>785</v>
      </c>
      <c r="C456" s="70" t="s">
        <v>252</v>
      </c>
      <c r="D456" s="70" t="s">
        <v>786</v>
      </c>
      <c r="E456" s="74">
        <v>0.1</v>
      </c>
      <c r="F456" s="72"/>
      <c r="G456" s="72"/>
    </row>
    <row r="457" spans="1:7" s="73" customFormat="1" ht="55.05" customHeight="1" x14ac:dyDescent="0.25">
      <c r="A457" s="69" t="s">
        <v>823</v>
      </c>
      <c r="B457" s="70" t="s">
        <v>785</v>
      </c>
      <c r="C457" s="70" t="s">
        <v>252</v>
      </c>
      <c r="D457" s="70" t="s">
        <v>824</v>
      </c>
      <c r="E457" s="74">
        <v>0.1</v>
      </c>
      <c r="F457" s="72"/>
      <c r="G457" s="72"/>
    </row>
    <row r="458" spans="1:7" s="73" customFormat="1" ht="55.05" customHeight="1" x14ac:dyDescent="0.25">
      <c r="A458" s="69" t="s">
        <v>823</v>
      </c>
      <c r="B458" s="70" t="s">
        <v>785</v>
      </c>
      <c r="C458" s="70" t="s">
        <v>252</v>
      </c>
      <c r="D458" s="70" t="s">
        <v>825</v>
      </c>
      <c r="E458" s="74">
        <v>0.1</v>
      </c>
      <c r="F458" s="72"/>
      <c r="G458" s="72"/>
    </row>
    <row r="459" spans="1:7" s="73" customFormat="1" ht="55.05" customHeight="1" x14ac:dyDescent="0.25">
      <c r="A459" s="69" t="s">
        <v>823</v>
      </c>
      <c r="B459" s="70" t="s">
        <v>785</v>
      </c>
      <c r="C459" s="70" t="s">
        <v>252</v>
      </c>
      <c r="D459" s="70" t="s">
        <v>826</v>
      </c>
      <c r="E459" s="74">
        <v>0.1</v>
      </c>
      <c r="F459" s="72"/>
      <c r="G459" s="72"/>
    </row>
    <row r="460" spans="1:7" s="73" customFormat="1" ht="55.05" customHeight="1" x14ac:dyDescent="0.25">
      <c r="A460" s="69" t="s">
        <v>823</v>
      </c>
      <c r="B460" s="70" t="s">
        <v>785</v>
      </c>
      <c r="C460" s="70" t="s">
        <v>252</v>
      </c>
      <c r="D460" s="70" t="s">
        <v>827</v>
      </c>
      <c r="E460" s="74">
        <v>0.1</v>
      </c>
      <c r="F460" s="72"/>
      <c r="G460" s="72"/>
    </row>
    <row r="461" spans="1:7" s="73" customFormat="1" ht="55.05" customHeight="1" x14ac:dyDescent="0.25">
      <c r="A461" s="69" t="s">
        <v>823</v>
      </c>
      <c r="B461" s="70" t="s">
        <v>785</v>
      </c>
      <c r="C461" s="70" t="s">
        <v>252</v>
      </c>
      <c r="D461" s="70" t="s">
        <v>828</v>
      </c>
      <c r="E461" s="74">
        <v>0.1</v>
      </c>
      <c r="F461" s="72"/>
      <c r="G461" s="72"/>
    </row>
    <row r="462" spans="1:7" s="73" customFormat="1" ht="55.05" customHeight="1" x14ac:dyDescent="0.25">
      <c r="A462" s="69" t="s">
        <v>823</v>
      </c>
      <c r="B462" s="70" t="s">
        <v>785</v>
      </c>
      <c r="C462" s="70" t="s">
        <v>252</v>
      </c>
      <c r="D462" s="70" t="s">
        <v>829</v>
      </c>
      <c r="E462" s="74">
        <v>0.1</v>
      </c>
      <c r="F462" s="72"/>
      <c r="G462" s="72"/>
    </row>
    <row r="463" spans="1:7" s="73" customFormat="1" ht="55.05" customHeight="1" x14ac:dyDescent="0.25">
      <c r="A463" s="69" t="s">
        <v>823</v>
      </c>
      <c r="B463" s="70" t="s">
        <v>785</v>
      </c>
      <c r="C463" s="70" t="s">
        <v>252</v>
      </c>
      <c r="D463" s="70" t="s">
        <v>830</v>
      </c>
      <c r="E463" s="74">
        <v>0.1</v>
      </c>
      <c r="F463" s="72"/>
      <c r="G463" s="72"/>
    </row>
    <row r="464" spans="1:7" s="73" customFormat="1" ht="55.05" customHeight="1" x14ac:dyDescent="0.25">
      <c r="A464" s="69" t="s">
        <v>823</v>
      </c>
      <c r="B464" s="70" t="s">
        <v>785</v>
      </c>
      <c r="C464" s="70" t="s">
        <v>252</v>
      </c>
      <c r="D464" s="70" t="s">
        <v>831</v>
      </c>
      <c r="E464" s="74">
        <v>0.1</v>
      </c>
      <c r="F464" s="72"/>
      <c r="G464" s="72"/>
    </row>
    <row r="465" spans="1:7" s="73" customFormat="1" ht="55.05" customHeight="1" x14ac:dyDescent="0.25">
      <c r="A465" s="69" t="s">
        <v>823</v>
      </c>
      <c r="B465" s="70" t="s">
        <v>785</v>
      </c>
      <c r="C465" s="70" t="s">
        <v>252</v>
      </c>
      <c r="D465" s="70" t="s">
        <v>832</v>
      </c>
      <c r="E465" s="74">
        <v>0.1</v>
      </c>
      <c r="F465" s="72"/>
      <c r="G465" s="72"/>
    </row>
    <row r="466" spans="1:7" s="73" customFormat="1" ht="55.05" customHeight="1" x14ac:dyDescent="0.25">
      <c r="A466" s="69" t="s">
        <v>823</v>
      </c>
      <c r="B466" s="70" t="s">
        <v>785</v>
      </c>
      <c r="C466" s="70" t="s">
        <v>252</v>
      </c>
      <c r="D466" s="70" t="s">
        <v>833</v>
      </c>
      <c r="E466" s="74">
        <v>0.1</v>
      </c>
      <c r="F466" s="72"/>
      <c r="G466" s="72"/>
    </row>
    <row r="467" spans="1:7" s="73" customFormat="1" ht="55.05" customHeight="1" x14ac:dyDescent="0.25">
      <c r="A467" s="69" t="s">
        <v>823</v>
      </c>
      <c r="B467" s="70" t="s">
        <v>785</v>
      </c>
      <c r="C467" s="70" t="s">
        <v>252</v>
      </c>
      <c r="D467" s="70" t="s">
        <v>834</v>
      </c>
      <c r="E467" s="74">
        <v>0.1</v>
      </c>
      <c r="F467" s="72"/>
      <c r="G467" s="72"/>
    </row>
    <row r="468" spans="1:7" s="73" customFormat="1" ht="55.05" customHeight="1" x14ac:dyDescent="0.25">
      <c r="A468" s="69" t="s">
        <v>823</v>
      </c>
      <c r="B468" s="70" t="s">
        <v>785</v>
      </c>
      <c r="C468" s="70" t="s">
        <v>252</v>
      </c>
      <c r="D468" s="70" t="s">
        <v>802</v>
      </c>
      <c r="E468" s="74">
        <v>0.1</v>
      </c>
      <c r="F468" s="72"/>
      <c r="G468" s="72"/>
    </row>
    <row r="469" spans="1:7" s="73" customFormat="1" ht="55.05" customHeight="1" x14ac:dyDescent="0.25">
      <c r="A469" s="69" t="s">
        <v>823</v>
      </c>
      <c r="B469" s="70" t="s">
        <v>785</v>
      </c>
      <c r="C469" s="70" t="s">
        <v>252</v>
      </c>
      <c r="D469" s="70" t="s">
        <v>835</v>
      </c>
      <c r="E469" s="74">
        <v>0.1</v>
      </c>
      <c r="F469" s="72"/>
      <c r="G469" s="72"/>
    </row>
    <row r="470" spans="1:7" s="73" customFormat="1" ht="55.05" customHeight="1" x14ac:dyDescent="0.25">
      <c r="A470" s="69" t="s">
        <v>823</v>
      </c>
      <c r="B470" s="70" t="s">
        <v>785</v>
      </c>
      <c r="C470" s="70" t="s">
        <v>252</v>
      </c>
      <c r="D470" s="70" t="s">
        <v>836</v>
      </c>
      <c r="E470" s="74">
        <v>0.1</v>
      </c>
      <c r="F470" s="72"/>
      <c r="G470" s="72"/>
    </row>
    <row r="471" spans="1:7" s="73" customFormat="1" ht="55.05" customHeight="1" x14ac:dyDescent="0.25">
      <c r="A471" s="69" t="s">
        <v>823</v>
      </c>
      <c r="B471" s="70" t="s">
        <v>785</v>
      </c>
      <c r="C471" s="70" t="s">
        <v>252</v>
      </c>
      <c r="D471" s="70" t="s">
        <v>837</v>
      </c>
      <c r="E471" s="74">
        <v>0.1</v>
      </c>
      <c r="F471" s="72"/>
      <c r="G471" s="72"/>
    </row>
    <row r="472" spans="1:7" s="73" customFormat="1" ht="55.05" customHeight="1" x14ac:dyDescent="0.25">
      <c r="A472" s="69" t="s">
        <v>823</v>
      </c>
      <c r="B472" s="70" t="s">
        <v>803</v>
      </c>
      <c r="C472" s="70" t="s">
        <v>252</v>
      </c>
      <c r="D472" s="70" t="s">
        <v>804</v>
      </c>
      <c r="E472" s="74">
        <v>0.1</v>
      </c>
      <c r="F472" s="72"/>
      <c r="G472" s="72"/>
    </row>
    <row r="473" spans="1:7" s="73" customFormat="1" ht="55.05" customHeight="1" x14ac:dyDescent="0.25">
      <c r="A473" s="69" t="s">
        <v>838</v>
      </c>
      <c r="B473" s="70" t="s">
        <v>839</v>
      </c>
      <c r="C473" s="80" t="s">
        <v>309</v>
      </c>
      <c r="D473" s="140" t="s">
        <v>840</v>
      </c>
      <c r="E473" s="94">
        <v>0.1</v>
      </c>
      <c r="F473" s="72"/>
      <c r="G473" s="72"/>
    </row>
    <row r="474" spans="1:7" s="73" customFormat="1" ht="55.05" customHeight="1" x14ac:dyDescent="0.25">
      <c r="A474" s="69" t="s">
        <v>838</v>
      </c>
      <c r="B474" s="70" t="s">
        <v>839</v>
      </c>
      <c r="C474" s="80" t="s">
        <v>309</v>
      </c>
      <c r="D474" s="140" t="s">
        <v>841</v>
      </c>
      <c r="E474" s="94">
        <v>0.1</v>
      </c>
      <c r="F474" s="72"/>
      <c r="G474" s="72"/>
    </row>
    <row r="475" spans="1:7" s="73" customFormat="1" ht="55.05" customHeight="1" x14ac:dyDescent="0.25">
      <c r="A475" s="69" t="s">
        <v>838</v>
      </c>
      <c r="B475" s="70" t="s">
        <v>839</v>
      </c>
      <c r="C475" s="80" t="s">
        <v>309</v>
      </c>
      <c r="D475" s="140" t="s">
        <v>842</v>
      </c>
      <c r="E475" s="94">
        <v>0.1</v>
      </c>
      <c r="F475" s="72"/>
      <c r="G475" s="72"/>
    </row>
    <row r="476" spans="1:7" s="73" customFormat="1" ht="55.05" customHeight="1" x14ac:dyDescent="0.25">
      <c r="A476" s="69" t="s">
        <v>838</v>
      </c>
      <c r="B476" s="70" t="s">
        <v>839</v>
      </c>
      <c r="C476" s="80" t="s">
        <v>309</v>
      </c>
      <c r="D476" s="140" t="s">
        <v>843</v>
      </c>
      <c r="E476" s="94">
        <v>0.1</v>
      </c>
      <c r="F476" s="72"/>
      <c r="G476" s="72"/>
    </row>
    <row r="477" spans="1:7" s="73" customFormat="1" ht="55.05" customHeight="1" x14ac:dyDescent="0.25">
      <c r="A477" s="69" t="s">
        <v>838</v>
      </c>
      <c r="B477" s="70" t="s">
        <v>839</v>
      </c>
      <c r="C477" s="80" t="s">
        <v>309</v>
      </c>
      <c r="D477" s="140" t="s">
        <v>844</v>
      </c>
      <c r="E477" s="94">
        <v>0.1</v>
      </c>
      <c r="F477" s="72"/>
      <c r="G477" s="72"/>
    </row>
    <row r="478" spans="1:7" s="73" customFormat="1" ht="55.05" customHeight="1" x14ac:dyDescent="0.25">
      <c r="A478" s="69" t="s">
        <v>838</v>
      </c>
      <c r="B478" s="70" t="s">
        <v>839</v>
      </c>
      <c r="C478" s="80" t="s">
        <v>309</v>
      </c>
      <c r="D478" s="140" t="s">
        <v>845</v>
      </c>
      <c r="E478" s="94">
        <v>0.1</v>
      </c>
      <c r="F478" s="72"/>
      <c r="G478" s="72"/>
    </row>
    <row r="479" spans="1:7" s="73" customFormat="1" ht="55.05" customHeight="1" x14ac:dyDescent="0.25">
      <c r="A479" s="69" t="s">
        <v>838</v>
      </c>
      <c r="B479" s="70" t="s">
        <v>839</v>
      </c>
      <c r="C479" s="80" t="s">
        <v>309</v>
      </c>
      <c r="D479" s="140" t="s">
        <v>846</v>
      </c>
      <c r="E479" s="94">
        <v>0.1</v>
      </c>
      <c r="F479" s="72"/>
      <c r="G479" s="72"/>
    </row>
    <row r="480" spans="1:7" s="73" customFormat="1" ht="55.05" customHeight="1" x14ac:dyDescent="0.25">
      <c r="A480" s="69" t="s">
        <v>838</v>
      </c>
      <c r="B480" s="70" t="s">
        <v>839</v>
      </c>
      <c r="C480" s="80" t="s">
        <v>309</v>
      </c>
      <c r="D480" s="140" t="s">
        <v>847</v>
      </c>
      <c r="E480" s="94">
        <v>0.1</v>
      </c>
      <c r="F480" s="72"/>
      <c r="G480" s="72"/>
    </row>
    <row r="481" spans="1:7" s="73" customFormat="1" ht="55.05" customHeight="1" x14ac:dyDescent="0.25">
      <c r="A481" s="69" t="s">
        <v>838</v>
      </c>
      <c r="B481" s="70" t="s">
        <v>839</v>
      </c>
      <c r="C481" s="140" t="s">
        <v>410</v>
      </c>
      <c r="D481" s="140" t="s">
        <v>848</v>
      </c>
      <c r="E481" s="94">
        <v>0.1</v>
      </c>
      <c r="F481" s="72"/>
      <c r="G481" s="72"/>
    </row>
    <row r="482" spans="1:7" s="73" customFormat="1" ht="55.05" customHeight="1" x14ac:dyDescent="0.25">
      <c r="A482" s="69" t="s">
        <v>838</v>
      </c>
      <c r="B482" s="70" t="s">
        <v>839</v>
      </c>
      <c r="C482" s="140" t="s">
        <v>410</v>
      </c>
      <c r="D482" s="140" t="s">
        <v>849</v>
      </c>
      <c r="E482" s="94">
        <v>0.1</v>
      </c>
      <c r="F482" s="72"/>
      <c r="G482" s="72"/>
    </row>
    <row r="483" spans="1:7" s="73" customFormat="1" ht="55.05" customHeight="1" x14ac:dyDescent="0.25">
      <c r="A483" s="69" t="s">
        <v>838</v>
      </c>
      <c r="B483" s="70" t="s">
        <v>839</v>
      </c>
      <c r="C483" s="140" t="s">
        <v>410</v>
      </c>
      <c r="D483" s="140" t="s">
        <v>850</v>
      </c>
      <c r="E483" s="94">
        <v>0.1</v>
      </c>
      <c r="F483" s="72"/>
      <c r="G483" s="72"/>
    </row>
    <row r="484" spans="1:7" s="73" customFormat="1" ht="55.05" customHeight="1" x14ac:dyDescent="0.25">
      <c r="A484" s="69" t="s">
        <v>838</v>
      </c>
      <c r="B484" s="70" t="s">
        <v>839</v>
      </c>
      <c r="C484" s="140" t="s">
        <v>410</v>
      </c>
      <c r="D484" s="140" t="s">
        <v>851</v>
      </c>
      <c r="E484" s="94">
        <v>0.1</v>
      </c>
      <c r="F484" s="72"/>
      <c r="G484" s="72"/>
    </row>
    <row r="485" spans="1:7" s="73" customFormat="1" ht="55.05" customHeight="1" x14ac:dyDescent="0.25">
      <c r="A485" s="69" t="s">
        <v>838</v>
      </c>
      <c r="B485" s="70" t="s">
        <v>839</v>
      </c>
      <c r="C485" s="80" t="s">
        <v>287</v>
      </c>
      <c r="D485" s="140" t="s">
        <v>852</v>
      </c>
      <c r="E485" s="94">
        <v>0.1</v>
      </c>
      <c r="F485" s="72"/>
      <c r="G485" s="72"/>
    </row>
    <row r="486" spans="1:7" s="73" customFormat="1" ht="55.05" customHeight="1" x14ac:dyDescent="0.25">
      <c r="A486" s="69" t="s">
        <v>838</v>
      </c>
      <c r="B486" s="70" t="s">
        <v>839</v>
      </c>
      <c r="C486" s="80" t="s">
        <v>287</v>
      </c>
      <c r="D486" s="140" t="s">
        <v>853</v>
      </c>
      <c r="E486" s="94">
        <v>0.1</v>
      </c>
      <c r="F486" s="72"/>
      <c r="G486" s="72"/>
    </row>
    <row r="487" spans="1:7" s="73" customFormat="1" ht="55.05" customHeight="1" x14ac:dyDescent="0.25">
      <c r="A487" s="69" t="s">
        <v>838</v>
      </c>
      <c r="B487" s="70" t="s">
        <v>839</v>
      </c>
      <c r="C487" s="80" t="s">
        <v>294</v>
      </c>
      <c r="D487" s="140" t="s">
        <v>854</v>
      </c>
      <c r="E487" s="94">
        <v>0.1</v>
      </c>
      <c r="F487" s="72"/>
      <c r="G487" s="72"/>
    </row>
    <row r="488" spans="1:7" s="73" customFormat="1" ht="55.05" customHeight="1" x14ac:dyDescent="0.25">
      <c r="A488" s="69" t="s">
        <v>838</v>
      </c>
      <c r="B488" s="70" t="s">
        <v>839</v>
      </c>
      <c r="C488" s="80" t="s">
        <v>294</v>
      </c>
      <c r="D488" s="140" t="s">
        <v>855</v>
      </c>
      <c r="E488" s="94">
        <v>0.1</v>
      </c>
      <c r="F488" s="72"/>
      <c r="G488" s="72"/>
    </row>
    <row r="489" spans="1:7" s="73" customFormat="1" ht="55.05" customHeight="1" x14ac:dyDescent="0.25">
      <c r="A489" s="69" t="s">
        <v>838</v>
      </c>
      <c r="B489" s="70" t="s">
        <v>839</v>
      </c>
      <c r="C489" s="80" t="s">
        <v>294</v>
      </c>
      <c r="D489" s="140" t="s">
        <v>856</v>
      </c>
      <c r="E489" s="94">
        <v>0.1</v>
      </c>
      <c r="F489" s="72"/>
      <c r="G489" s="72"/>
    </row>
    <row r="490" spans="1:7" s="73" customFormat="1" ht="55.05" customHeight="1" x14ac:dyDescent="0.25">
      <c r="A490" s="69" t="s">
        <v>838</v>
      </c>
      <c r="B490" s="70" t="s">
        <v>839</v>
      </c>
      <c r="C490" s="80" t="s">
        <v>294</v>
      </c>
      <c r="D490" s="140" t="s">
        <v>857</v>
      </c>
      <c r="E490" s="94">
        <v>0.1</v>
      </c>
      <c r="F490" s="72"/>
      <c r="G490" s="72"/>
    </row>
    <row r="491" spans="1:7" s="73" customFormat="1" ht="55.05" customHeight="1" x14ac:dyDescent="0.25">
      <c r="A491" s="69" t="s">
        <v>838</v>
      </c>
      <c r="B491" s="70" t="s">
        <v>839</v>
      </c>
      <c r="C491" s="80" t="s">
        <v>294</v>
      </c>
      <c r="D491" s="140" t="s">
        <v>858</v>
      </c>
      <c r="E491" s="94">
        <v>0.1</v>
      </c>
      <c r="F491" s="72"/>
      <c r="G491" s="72"/>
    </row>
    <row r="492" spans="1:7" s="73" customFormat="1" ht="55.05" customHeight="1" x14ac:dyDescent="0.25">
      <c r="A492" s="69" t="s">
        <v>838</v>
      </c>
      <c r="B492" s="70" t="s">
        <v>839</v>
      </c>
      <c r="C492" s="80" t="s">
        <v>294</v>
      </c>
      <c r="D492" s="140" t="s">
        <v>859</v>
      </c>
      <c r="E492" s="94">
        <v>0.1</v>
      </c>
      <c r="F492" s="72"/>
      <c r="G492" s="72"/>
    </row>
    <row r="493" spans="1:7" s="73" customFormat="1" ht="55.05" customHeight="1" x14ac:dyDescent="0.25">
      <c r="A493" s="69" t="s">
        <v>838</v>
      </c>
      <c r="B493" s="70" t="s">
        <v>839</v>
      </c>
      <c r="C493" s="80" t="s">
        <v>294</v>
      </c>
      <c r="D493" s="140" t="s">
        <v>860</v>
      </c>
      <c r="E493" s="94">
        <v>0.1</v>
      </c>
      <c r="F493" s="72"/>
      <c r="G493" s="72"/>
    </row>
    <row r="494" spans="1:7" s="73" customFormat="1" ht="55.05" customHeight="1" x14ac:dyDescent="0.25">
      <c r="A494" s="69" t="s">
        <v>838</v>
      </c>
      <c r="B494" s="70" t="s">
        <v>839</v>
      </c>
      <c r="C494" s="80" t="s">
        <v>294</v>
      </c>
      <c r="D494" s="140" t="s">
        <v>861</v>
      </c>
      <c r="E494" s="94">
        <v>0.1</v>
      </c>
      <c r="F494" s="72"/>
      <c r="G494" s="72"/>
    </row>
    <row r="495" spans="1:7" s="73" customFormat="1" ht="55.05" customHeight="1" x14ac:dyDescent="0.25">
      <c r="A495" s="69" t="s">
        <v>838</v>
      </c>
      <c r="B495" s="70" t="s">
        <v>839</v>
      </c>
      <c r="C495" s="80" t="s">
        <v>294</v>
      </c>
      <c r="D495" s="140" t="s">
        <v>862</v>
      </c>
      <c r="E495" s="94">
        <v>0.1</v>
      </c>
      <c r="F495" s="72"/>
      <c r="G495" s="72"/>
    </row>
    <row r="496" spans="1:7" s="73" customFormat="1" ht="55.05" customHeight="1" x14ac:dyDescent="0.25">
      <c r="A496" s="69" t="s">
        <v>838</v>
      </c>
      <c r="B496" s="70" t="s">
        <v>839</v>
      </c>
      <c r="C496" s="80" t="s">
        <v>294</v>
      </c>
      <c r="D496" s="140" t="s">
        <v>863</v>
      </c>
      <c r="E496" s="94">
        <v>0.1</v>
      </c>
      <c r="F496" s="72"/>
      <c r="G496" s="72"/>
    </row>
    <row r="497" spans="1:7" s="73" customFormat="1" ht="55.05" customHeight="1" x14ac:dyDescent="0.25">
      <c r="A497" s="69" t="s">
        <v>838</v>
      </c>
      <c r="B497" s="70" t="s">
        <v>839</v>
      </c>
      <c r="C497" s="80" t="s">
        <v>294</v>
      </c>
      <c r="D497" s="140" t="s">
        <v>864</v>
      </c>
      <c r="E497" s="94">
        <v>0.1</v>
      </c>
      <c r="F497" s="72"/>
      <c r="G497" s="72"/>
    </row>
    <row r="498" spans="1:7" s="73" customFormat="1" ht="55.05" customHeight="1" x14ac:dyDescent="0.25">
      <c r="A498" s="69" t="s">
        <v>838</v>
      </c>
      <c r="B498" s="70" t="s">
        <v>839</v>
      </c>
      <c r="C498" s="80" t="s">
        <v>294</v>
      </c>
      <c r="D498" s="140" t="s">
        <v>865</v>
      </c>
      <c r="E498" s="94">
        <v>0.1</v>
      </c>
      <c r="F498" s="72"/>
      <c r="G498" s="72"/>
    </row>
    <row r="499" spans="1:7" s="73" customFormat="1" ht="55.05" customHeight="1" x14ac:dyDescent="0.25">
      <c r="A499" s="69" t="s">
        <v>838</v>
      </c>
      <c r="B499" s="70" t="s">
        <v>839</v>
      </c>
      <c r="C499" s="80" t="s">
        <v>294</v>
      </c>
      <c r="D499" s="140" t="s">
        <v>866</v>
      </c>
      <c r="E499" s="94">
        <v>0.1</v>
      </c>
      <c r="F499" s="72"/>
      <c r="G499" s="72"/>
    </row>
    <row r="500" spans="1:7" s="73" customFormat="1" ht="55.05" customHeight="1" x14ac:dyDescent="0.25">
      <c r="A500" s="69" t="s">
        <v>838</v>
      </c>
      <c r="B500" s="70" t="s">
        <v>839</v>
      </c>
      <c r="C500" s="80" t="s">
        <v>294</v>
      </c>
      <c r="D500" s="140" t="s">
        <v>867</v>
      </c>
      <c r="E500" s="94">
        <v>0.1</v>
      </c>
      <c r="F500" s="72"/>
      <c r="G500" s="72"/>
    </row>
    <row r="501" spans="1:7" s="73" customFormat="1" ht="55.05" customHeight="1" x14ac:dyDescent="0.25">
      <c r="A501" s="69" t="s">
        <v>290</v>
      </c>
      <c r="B501" s="70" t="s">
        <v>868</v>
      </c>
      <c r="C501" s="70" t="s">
        <v>404</v>
      </c>
      <c r="D501" s="70" t="s">
        <v>404</v>
      </c>
      <c r="E501" s="74">
        <v>0.06</v>
      </c>
      <c r="F501" s="72"/>
      <c r="G501" s="72"/>
    </row>
    <row r="502" spans="1:7" s="73" customFormat="1" ht="55.05" customHeight="1" x14ac:dyDescent="0.25">
      <c r="A502" s="69" t="s">
        <v>290</v>
      </c>
      <c r="B502" s="70" t="s">
        <v>868</v>
      </c>
      <c r="C502" s="70" t="s">
        <v>287</v>
      </c>
      <c r="D502" s="70" t="s">
        <v>869</v>
      </c>
      <c r="E502" s="74">
        <v>0.1</v>
      </c>
      <c r="F502" s="72"/>
      <c r="G502" s="72"/>
    </row>
    <row r="503" spans="1:7" s="73" customFormat="1" ht="55.05" customHeight="1" x14ac:dyDescent="0.25">
      <c r="A503" s="69" t="s">
        <v>290</v>
      </c>
      <c r="B503" s="70" t="s">
        <v>868</v>
      </c>
      <c r="C503" s="70" t="s">
        <v>287</v>
      </c>
      <c r="D503" s="70" t="s">
        <v>870</v>
      </c>
      <c r="E503" s="74">
        <v>0.1</v>
      </c>
      <c r="F503" s="72"/>
      <c r="G503" s="72"/>
    </row>
    <row r="504" spans="1:7" s="73" customFormat="1" ht="55.05" customHeight="1" x14ac:dyDescent="0.25">
      <c r="A504" s="69" t="s">
        <v>290</v>
      </c>
      <c r="B504" s="70" t="s">
        <v>868</v>
      </c>
      <c r="C504" s="70" t="s">
        <v>287</v>
      </c>
      <c r="D504" s="70" t="s">
        <v>871</v>
      </c>
      <c r="E504" s="74">
        <v>0.1</v>
      </c>
      <c r="F504" s="72"/>
      <c r="G504" s="72"/>
    </row>
    <row r="505" spans="1:7" s="73" customFormat="1" ht="55.05" customHeight="1" x14ac:dyDescent="0.25">
      <c r="A505" s="69" t="s">
        <v>290</v>
      </c>
      <c r="B505" s="70" t="s">
        <v>872</v>
      </c>
      <c r="C505" s="70" t="s">
        <v>364</v>
      </c>
      <c r="D505" s="70" t="s">
        <v>873</v>
      </c>
      <c r="E505" s="74">
        <v>0.05</v>
      </c>
      <c r="F505" s="72"/>
      <c r="G505" s="72"/>
    </row>
    <row r="506" spans="1:7" s="73" customFormat="1" ht="55.05" customHeight="1" x14ac:dyDescent="0.25">
      <c r="A506" s="69" t="s">
        <v>290</v>
      </c>
      <c r="B506" s="70" t="s">
        <v>872</v>
      </c>
      <c r="C506" s="70" t="s">
        <v>364</v>
      </c>
      <c r="D506" s="70" t="s">
        <v>874</v>
      </c>
      <c r="E506" s="74">
        <v>0.05</v>
      </c>
      <c r="F506" s="72"/>
      <c r="G506" s="72"/>
    </row>
    <row r="507" spans="1:7" s="73" customFormat="1" ht="55.05" customHeight="1" x14ac:dyDescent="0.25">
      <c r="A507" s="69" t="s">
        <v>290</v>
      </c>
      <c r="B507" s="70" t="s">
        <v>872</v>
      </c>
      <c r="C507" s="70" t="s">
        <v>364</v>
      </c>
      <c r="D507" s="70" t="s">
        <v>875</v>
      </c>
      <c r="E507" s="74">
        <v>0.05</v>
      </c>
      <c r="F507" s="72"/>
      <c r="G507" s="72"/>
    </row>
    <row r="508" spans="1:7" s="73" customFormat="1" ht="55.05" customHeight="1" x14ac:dyDescent="0.25">
      <c r="A508" s="69" t="s">
        <v>290</v>
      </c>
      <c r="B508" s="70" t="s">
        <v>872</v>
      </c>
      <c r="C508" s="70" t="s">
        <v>364</v>
      </c>
      <c r="D508" s="70" t="s">
        <v>876</v>
      </c>
      <c r="E508" s="74">
        <v>0.05</v>
      </c>
      <c r="F508" s="72"/>
      <c r="G508" s="72"/>
    </row>
    <row r="509" spans="1:7" s="73" customFormat="1" ht="55.05" customHeight="1" x14ac:dyDescent="0.25">
      <c r="A509" s="69" t="s">
        <v>290</v>
      </c>
      <c r="B509" s="70" t="s">
        <v>877</v>
      </c>
      <c r="C509" s="70" t="s">
        <v>254</v>
      </c>
      <c r="D509" s="70" t="s">
        <v>878</v>
      </c>
      <c r="E509" s="74">
        <v>0.1</v>
      </c>
      <c r="F509" s="72"/>
      <c r="G509" s="72"/>
    </row>
    <row r="510" spans="1:7" s="73" customFormat="1" ht="55.05" customHeight="1" x14ac:dyDescent="0.25">
      <c r="A510" s="69" t="s">
        <v>290</v>
      </c>
      <c r="B510" s="70" t="s">
        <v>879</v>
      </c>
      <c r="C510" s="70" t="s">
        <v>314</v>
      </c>
      <c r="D510" s="70" t="s">
        <v>880</v>
      </c>
      <c r="E510" s="74">
        <v>0.03</v>
      </c>
      <c r="F510" s="72"/>
      <c r="G510" s="72"/>
    </row>
    <row r="511" spans="1:7" s="73" customFormat="1" ht="55.05" customHeight="1" x14ac:dyDescent="0.25">
      <c r="A511" s="69" t="s">
        <v>212</v>
      </c>
      <c r="B511" s="70" t="s">
        <v>212</v>
      </c>
      <c r="C511" s="70" t="s">
        <v>254</v>
      </c>
      <c r="D511" s="140" t="s">
        <v>881</v>
      </c>
      <c r="E511" s="74">
        <v>0.05</v>
      </c>
      <c r="F511" s="72"/>
      <c r="G511" s="72"/>
    </row>
    <row r="512" spans="1:7" s="73" customFormat="1" ht="55.05" customHeight="1" x14ac:dyDescent="0.25">
      <c r="A512" s="69" t="s">
        <v>212</v>
      </c>
      <c r="B512" s="70" t="s">
        <v>212</v>
      </c>
      <c r="C512" s="70" t="s">
        <v>254</v>
      </c>
      <c r="D512" s="70" t="s">
        <v>882</v>
      </c>
      <c r="E512" s="74">
        <v>0.05</v>
      </c>
      <c r="F512" s="72"/>
      <c r="G512" s="72"/>
    </row>
    <row r="513" spans="1:7" s="73" customFormat="1" ht="55.05" customHeight="1" x14ac:dyDescent="0.25">
      <c r="A513" s="69" t="s">
        <v>212</v>
      </c>
      <c r="B513" s="70" t="s">
        <v>212</v>
      </c>
      <c r="C513" s="70" t="s">
        <v>364</v>
      </c>
      <c r="D513" s="70" t="s">
        <v>883</v>
      </c>
      <c r="E513" s="74">
        <v>0.25</v>
      </c>
      <c r="F513" s="72"/>
      <c r="G513" s="72"/>
    </row>
    <row r="514" spans="1:7" s="73" customFormat="1" ht="55.05" customHeight="1" x14ac:dyDescent="0.25">
      <c r="A514" s="69" t="s">
        <v>884</v>
      </c>
      <c r="B514" s="70" t="s">
        <v>885</v>
      </c>
      <c r="C514" s="70" t="s">
        <v>304</v>
      </c>
      <c r="D514" s="141" t="s">
        <v>886</v>
      </c>
      <c r="E514" s="74">
        <v>0.02</v>
      </c>
      <c r="F514" s="72"/>
      <c r="G514" s="72"/>
    </row>
    <row r="515" spans="1:7" s="73" customFormat="1" ht="67.5" customHeight="1" x14ac:dyDescent="0.25">
      <c r="A515" s="69" t="s">
        <v>884</v>
      </c>
      <c r="B515" s="70" t="s">
        <v>887</v>
      </c>
      <c r="C515" s="70" t="s">
        <v>304</v>
      </c>
      <c r="D515" s="70" t="s">
        <v>888</v>
      </c>
      <c r="E515" s="74">
        <v>0.02</v>
      </c>
      <c r="F515" s="72"/>
      <c r="G515" s="72"/>
    </row>
    <row r="516" spans="1:7" s="73" customFormat="1" ht="55.05" customHeight="1" x14ac:dyDescent="0.25">
      <c r="A516" s="69" t="s">
        <v>884</v>
      </c>
      <c r="B516" s="70" t="s">
        <v>889</v>
      </c>
      <c r="C516" s="70" t="s">
        <v>364</v>
      </c>
      <c r="D516" s="70" t="s">
        <v>890</v>
      </c>
      <c r="E516" s="74">
        <v>0.01</v>
      </c>
      <c r="F516" s="72"/>
      <c r="G516" s="72"/>
    </row>
    <row r="517" spans="1:7" s="73" customFormat="1" ht="77.25" customHeight="1" x14ac:dyDescent="0.25">
      <c r="A517" s="69" t="s">
        <v>884</v>
      </c>
      <c r="B517" s="70" t="s">
        <v>891</v>
      </c>
      <c r="C517" s="70" t="s">
        <v>254</v>
      </c>
      <c r="D517" s="70" t="s">
        <v>892</v>
      </c>
      <c r="E517" s="74">
        <v>0.02</v>
      </c>
      <c r="F517" s="72"/>
      <c r="G517" s="72"/>
    </row>
    <row r="518" spans="1:7" s="73" customFormat="1" ht="55.05" customHeight="1" x14ac:dyDescent="0.25">
      <c r="A518" s="69" t="s">
        <v>884</v>
      </c>
      <c r="B518" s="70" t="s">
        <v>893</v>
      </c>
      <c r="C518" s="70" t="s">
        <v>404</v>
      </c>
      <c r="D518" s="70" t="s">
        <v>894</v>
      </c>
      <c r="E518" s="74">
        <v>0.05</v>
      </c>
      <c r="F518" s="72"/>
      <c r="G518" s="72"/>
    </row>
    <row r="519" spans="1:7" s="73" customFormat="1" ht="55.05" customHeight="1" x14ac:dyDescent="0.25">
      <c r="A519" s="69" t="s">
        <v>884</v>
      </c>
      <c r="B519" s="70" t="s">
        <v>895</v>
      </c>
      <c r="C519" s="70" t="s">
        <v>404</v>
      </c>
      <c r="D519" s="70" t="s">
        <v>896</v>
      </c>
      <c r="E519" s="74">
        <v>0.1</v>
      </c>
      <c r="F519" s="86"/>
      <c r="G519" s="72"/>
    </row>
    <row r="520" spans="1:7" s="73" customFormat="1" ht="55.05" customHeight="1" x14ac:dyDescent="0.25">
      <c r="A520" s="69" t="s">
        <v>897</v>
      </c>
      <c r="B520" s="70" t="s">
        <v>423</v>
      </c>
      <c r="C520" s="70" t="s">
        <v>360</v>
      </c>
      <c r="D520" s="142" t="s">
        <v>898</v>
      </c>
      <c r="E520" s="143">
        <v>0.30199999999999999</v>
      </c>
      <c r="F520" s="144"/>
      <c r="G520" s="72"/>
    </row>
    <row r="521" spans="1:7" s="73" customFormat="1" ht="55.05" customHeight="1" x14ac:dyDescent="0.25">
      <c r="A521" s="69" t="s">
        <v>897</v>
      </c>
      <c r="B521" s="70" t="s">
        <v>423</v>
      </c>
      <c r="C521" s="70" t="s">
        <v>360</v>
      </c>
      <c r="D521" s="142" t="s">
        <v>899</v>
      </c>
      <c r="E521" s="143">
        <v>0.30199999999999999</v>
      </c>
      <c r="F521" s="144"/>
      <c r="G521" s="72"/>
    </row>
    <row r="522" spans="1:7" s="73" customFormat="1" ht="55.05" customHeight="1" x14ac:dyDescent="0.25">
      <c r="A522" s="69" t="s">
        <v>897</v>
      </c>
      <c r="B522" s="70" t="s">
        <v>423</v>
      </c>
      <c r="C522" s="70" t="s">
        <v>307</v>
      </c>
      <c r="D522" s="70" t="s">
        <v>900</v>
      </c>
      <c r="E522" s="74">
        <v>0.21</v>
      </c>
      <c r="F522" s="144"/>
      <c r="G522" s="72"/>
    </row>
    <row r="523" spans="1:7" s="73" customFormat="1" ht="55.05" customHeight="1" x14ac:dyDescent="0.25">
      <c r="A523" s="69" t="s">
        <v>897</v>
      </c>
      <c r="B523" s="70" t="s">
        <v>423</v>
      </c>
      <c r="C523" s="70" t="s">
        <v>307</v>
      </c>
      <c r="D523" s="70" t="s">
        <v>901</v>
      </c>
      <c r="E523" s="74">
        <v>0.21</v>
      </c>
      <c r="F523" s="144"/>
      <c r="G523" s="72"/>
    </row>
    <row r="524" spans="1:7" s="73" customFormat="1" ht="55.05" customHeight="1" x14ac:dyDescent="0.25">
      <c r="A524" s="69" t="s">
        <v>897</v>
      </c>
      <c r="B524" s="70" t="s">
        <v>423</v>
      </c>
      <c r="C524" s="70" t="s">
        <v>307</v>
      </c>
      <c r="D524" s="70" t="s">
        <v>902</v>
      </c>
      <c r="E524" s="74">
        <v>0.21</v>
      </c>
      <c r="F524" s="144"/>
      <c r="G524" s="72"/>
    </row>
    <row r="525" spans="1:7" s="73" customFormat="1" ht="55.05" customHeight="1" x14ac:dyDescent="0.25">
      <c r="A525" s="69" t="s">
        <v>897</v>
      </c>
      <c r="B525" s="70" t="s">
        <v>423</v>
      </c>
      <c r="C525" s="70" t="s">
        <v>307</v>
      </c>
      <c r="D525" s="70" t="s">
        <v>903</v>
      </c>
      <c r="E525" s="74">
        <v>0.21</v>
      </c>
      <c r="F525" s="72"/>
      <c r="G525" s="72"/>
    </row>
    <row r="526" spans="1:7" s="73" customFormat="1" ht="55.05" customHeight="1" x14ac:dyDescent="0.25">
      <c r="A526" s="69" t="s">
        <v>897</v>
      </c>
      <c r="B526" s="70" t="s">
        <v>423</v>
      </c>
      <c r="C526" s="70" t="s">
        <v>307</v>
      </c>
      <c r="D526" s="70" t="s">
        <v>904</v>
      </c>
      <c r="E526" s="74">
        <v>0.21</v>
      </c>
      <c r="F526" s="72"/>
      <c r="G526" s="72"/>
    </row>
    <row r="527" spans="1:7" s="73" customFormat="1" ht="55.05" customHeight="1" x14ac:dyDescent="0.25">
      <c r="A527" s="69" t="s">
        <v>897</v>
      </c>
      <c r="B527" s="70" t="s">
        <v>423</v>
      </c>
      <c r="C527" s="70" t="s">
        <v>307</v>
      </c>
      <c r="D527" s="70" t="s">
        <v>905</v>
      </c>
      <c r="E527" s="74">
        <v>0.21</v>
      </c>
      <c r="F527" s="72"/>
      <c r="G527" s="72"/>
    </row>
    <row r="528" spans="1:7" s="73" customFormat="1" ht="55.05" customHeight="1" x14ac:dyDescent="0.25">
      <c r="A528" s="69" t="s">
        <v>897</v>
      </c>
      <c r="B528" s="70" t="s">
        <v>423</v>
      </c>
      <c r="C528" s="70" t="s">
        <v>307</v>
      </c>
      <c r="D528" s="70" t="s">
        <v>906</v>
      </c>
      <c r="E528" s="74">
        <v>0.21</v>
      </c>
      <c r="F528" s="72"/>
      <c r="G528" s="72"/>
    </row>
    <row r="529" spans="1:7" s="73" customFormat="1" ht="55.05" customHeight="1" x14ac:dyDescent="0.25">
      <c r="A529" s="69" t="s">
        <v>897</v>
      </c>
      <c r="B529" s="70" t="s">
        <v>423</v>
      </c>
      <c r="C529" s="70" t="s">
        <v>307</v>
      </c>
      <c r="D529" s="70" t="s">
        <v>907</v>
      </c>
      <c r="E529" s="74">
        <v>0.21</v>
      </c>
      <c r="F529" s="144"/>
      <c r="G529" s="72"/>
    </row>
    <row r="530" spans="1:7" s="73" customFormat="1" ht="55.05" customHeight="1" x14ac:dyDescent="0.25">
      <c r="A530" s="69" t="s">
        <v>897</v>
      </c>
      <c r="B530" s="70" t="s">
        <v>423</v>
      </c>
      <c r="C530" s="70" t="s">
        <v>307</v>
      </c>
      <c r="D530" s="70" t="s">
        <v>908</v>
      </c>
      <c r="E530" s="74">
        <v>0.21</v>
      </c>
      <c r="F530" s="144"/>
      <c r="G530" s="72"/>
    </row>
    <row r="531" spans="1:7" s="73" customFormat="1" ht="55.05" customHeight="1" x14ac:dyDescent="0.25">
      <c r="A531" s="69" t="s">
        <v>897</v>
      </c>
      <c r="B531" s="70" t="s">
        <v>423</v>
      </c>
      <c r="C531" s="70" t="s">
        <v>307</v>
      </c>
      <c r="D531" s="70" t="s">
        <v>909</v>
      </c>
      <c r="E531" s="74">
        <v>0.21</v>
      </c>
      <c r="F531" s="144"/>
      <c r="G531" s="72"/>
    </row>
    <row r="532" spans="1:7" s="73" customFormat="1" ht="55.05" customHeight="1" x14ac:dyDescent="0.25">
      <c r="A532" s="69" t="s">
        <v>897</v>
      </c>
      <c r="B532" s="70" t="s">
        <v>423</v>
      </c>
      <c r="C532" s="70" t="s">
        <v>307</v>
      </c>
      <c r="D532" s="70" t="s">
        <v>910</v>
      </c>
      <c r="E532" s="74">
        <v>0.21</v>
      </c>
      <c r="F532" s="144"/>
      <c r="G532" s="72"/>
    </row>
    <row r="533" spans="1:7" s="73" customFormat="1" ht="55.05" customHeight="1" x14ac:dyDescent="0.25">
      <c r="A533" s="69" t="s">
        <v>897</v>
      </c>
      <c r="B533" s="70" t="s">
        <v>423</v>
      </c>
      <c r="C533" s="70" t="s">
        <v>307</v>
      </c>
      <c r="D533" s="70" t="s">
        <v>911</v>
      </c>
      <c r="E533" s="74">
        <v>0.21</v>
      </c>
      <c r="F533" s="72"/>
      <c r="G533" s="72"/>
    </row>
    <row r="534" spans="1:7" s="73" customFormat="1" ht="55.05" customHeight="1" x14ac:dyDescent="0.25">
      <c r="A534" s="69" t="s">
        <v>897</v>
      </c>
      <c r="B534" s="70" t="s">
        <v>423</v>
      </c>
      <c r="C534" s="70" t="s">
        <v>307</v>
      </c>
      <c r="D534" s="70" t="s">
        <v>912</v>
      </c>
      <c r="E534" s="74">
        <v>0.21</v>
      </c>
      <c r="F534" s="72"/>
      <c r="G534" s="72"/>
    </row>
    <row r="535" spans="1:7" s="73" customFormat="1" ht="55.05" customHeight="1" x14ac:dyDescent="0.25">
      <c r="A535" s="69" t="s">
        <v>897</v>
      </c>
      <c r="B535" s="70" t="s">
        <v>423</v>
      </c>
      <c r="C535" s="70" t="s">
        <v>277</v>
      </c>
      <c r="D535" s="70" t="s">
        <v>434</v>
      </c>
      <c r="E535" s="74">
        <v>0.21</v>
      </c>
      <c r="F535" s="72"/>
      <c r="G535" s="72"/>
    </row>
    <row r="536" spans="1:7" s="73" customFormat="1" ht="55.05" customHeight="1" x14ac:dyDescent="0.25">
      <c r="A536" s="69" t="s">
        <v>897</v>
      </c>
      <c r="B536" s="70" t="s">
        <v>423</v>
      </c>
      <c r="C536" s="70" t="s">
        <v>254</v>
      </c>
      <c r="D536" s="70" t="s">
        <v>913</v>
      </c>
      <c r="E536" s="139">
        <v>0.30199999999999999</v>
      </c>
      <c r="F536" s="72"/>
      <c r="G536" s="72"/>
    </row>
    <row r="537" spans="1:7" s="73" customFormat="1" ht="55.05" customHeight="1" x14ac:dyDescent="0.25">
      <c r="A537" s="69" t="s">
        <v>897</v>
      </c>
      <c r="B537" s="70" t="s">
        <v>423</v>
      </c>
      <c r="C537" s="70" t="s">
        <v>254</v>
      </c>
      <c r="D537" s="70" t="s">
        <v>914</v>
      </c>
      <c r="E537" s="139">
        <v>0.30199999999999999</v>
      </c>
      <c r="F537" s="72"/>
      <c r="G537" s="72"/>
    </row>
    <row r="538" spans="1:7" s="73" customFormat="1" ht="55.05" customHeight="1" x14ac:dyDescent="0.25">
      <c r="A538" s="69" t="s">
        <v>897</v>
      </c>
      <c r="B538" s="70" t="s">
        <v>423</v>
      </c>
      <c r="C538" s="70" t="s">
        <v>254</v>
      </c>
      <c r="D538" s="70" t="s">
        <v>915</v>
      </c>
      <c r="E538" s="139">
        <v>0.30199999999999999</v>
      </c>
      <c r="F538" s="72"/>
      <c r="G538" s="72"/>
    </row>
    <row r="539" spans="1:7" s="73" customFormat="1" ht="55.05" customHeight="1" x14ac:dyDescent="0.25">
      <c r="A539" s="69" t="s">
        <v>897</v>
      </c>
      <c r="B539" s="70" t="s">
        <v>423</v>
      </c>
      <c r="C539" s="70" t="s">
        <v>254</v>
      </c>
      <c r="D539" s="70" t="s">
        <v>916</v>
      </c>
      <c r="E539" s="139">
        <v>0.30199999999999999</v>
      </c>
      <c r="F539" s="72"/>
      <c r="G539" s="72"/>
    </row>
    <row r="540" spans="1:7" s="73" customFormat="1" ht="55.05" customHeight="1" x14ac:dyDescent="0.25">
      <c r="A540" s="69" t="s">
        <v>897</v>
      </c>
      <c r="B540" s="70" t="s">
        <v>423</v>
      </c>
      <c r="C540" s="70" t="s">
        <v>254</v>
      </c>
      <c r="D540" s="70" t="s">
        <v>917</v>
      </c>
      <c r="E540" s="139">
        <v>0.30199999999999999</v>
      </c>
      <c r="F540" s="72"/>
      <c r="G540" s="72"/>
    </row>
    <row r="541" spans="1:7" s="73" customFormat="1" ht="55.05" customHeight="1" x14ac:dyDescent="0.25">
      <c r="A541" s="69" t="s">
        <v>897</v>
      </c>
      <c r="B541" s="70" t="s">
        <v>423</v>
      </c>
      <c r="C541" s="70" t="s">
        <v>254</v>
      </c>
      <c r="D541" s="70" t="s">
        <v>918</v>
      </c>
      <c r="E541" s="139">
        <v>0.30199999999999999</v>
      </c>
      <c r="F541" s="72"/>
      <c r="G541" s="72"/>
    </row>
    <row r="542" spans="1:7" s="73" customFormat="1" ht="55.05" customHeight="1" x14ac:dyDescent="0.25">
      <c r="A542" s="69" t="s">
        <v>897</v>
      </c>
      <c r="B542" s="70" t="s">
        <v>423</v>
      </c>
      <c r="C542" s="70" t="s">
        <v>254</v>
      </c>
      <c r="D542" s="70" t="s">
        <v>919</v>
      </c>
      <c r="E542" s="139">
        <v>0.30199999999999999</v>
      </c>
      <c r="F542" s="72"/>
      <c r="G542" s="72"/>
    </row>
    <row r="543" spans="1:7" s="73" customFormat="1" ht="55.05" customHeight="1" x14ac:dyDescent="0.25">
      <c r="A543" s="69" t="s">
        <v>897</v>
      </c>
      <c r="B543" s="70" t="s">
        <v>423</v>
      </c>
      <c r="C543" s="70" t="s">
        <v>254</v>
      </c>
      <c r="D543" s="70" t="s">
        <v>920</v>
      </c>
      <c r="E543" s="139">
        <v>0.30199999999999999</v>
      </c>
      <c r="F543" s="72"/>
      <c r="G543" s="72"/>
    </row>
    <row r="544" spans="1:7" s="73" customFormat="1" ht="55.05" customHeight="1" x14ac:dyDescent="0.25">
      <c r="A544" s="69" t="s">
        <v>897</v>
      </c>
      <c r="B544" s="70" t="s">
        <v>423</v>
      </c>
      <c r="C544" s="70" t="s">
        <v>426</v>
      </c>
      <c r="D544" s="70" t="s">
        <v>921</v>
      </c>
      <c r="E544" s="139">
        <v>0.30199999999999999</v>
      </c>
      <c r="F544" s="72"/>
      <c r="G544" s="72"/>
    </row>
    <row r="545" spans="1:7" s="73" customFormat="1" ht="55.05" customHeight="1" x14ac:dyDescent="0.25">
      <c r="A545" s="69" t="s">
        <v>897</v>
      </c>
      <c r="B545" s="70" t="s">
        <v>423</v>
      </c>
      <c r="C545" s="70" t="s">
        <v>426</v>
      </c>
      <c r="D545" s="70" t="s">
        <v>922</v>
      </c>
      <c r="E545" s="139">
        <v>0.30199999999999999</v>
      </c>
      <c r="F545" s="72"/>
      <c r="G545" s="72"/>
    </row>
    <row r="546" spans="1:7" s="73" customFormat="1" ht="55.05" customHeight="1" x14ac:dyDescent="0.25">
      <c r="A546" s="69" t="s">
        <v>897</v>
      </c>
      <c r="B546" s="70" t="s">
        <v>423</v>
      </c>
      <c r="C546" s="70" t="s">
        <v>364</v>
      </c>
      <c r="D546" s="70" t="s">
        <v>923</v>
      </c>
      <c r="E546" s="74">
        <v>0.21</v>
      </c>
      <c r="F546" s="72"/>
      <c r="G546" s="72"/>
    </row>
    <row r="547" spans="1:7" s="73" customFormat="1" ht="55.05" customHeight="1" x14ac:dyDescent="0.25">
      <c r="A547" s="69" t="s">
        <v>897</v>
      </c>
      <c r="B547" s="70" t="s">
        <v>423</v>
      </c>
      <c r="C547" s="70" t="s">
        <v>924</v>
      </c>
      <c r="D547" s="70" t="s">
        <v>925</v>
      </c>
      <c r="E547" s="139">
        <v>0.30199999999999999</v>
      </c>
      <c r="F547" s="72"/>
      <c r="G547" s="72"/>
    </row>
    <row r="548" spans="1:7" s="73" customFormat="1" ht="55.05" customHeight="1" x14ac:dyDescent="0.25">
      <c r="A548" s="69" t="s">
        <v>897</v>
      </c>
      <c r="B548" s="70" t="s">
        <v>423</v>
      </c>
      <c r="C548" s="70" t="s">
        <v>924</v>
      </c>
      <c r="D548" s="70" t="s">
        <v>926</v>
      </c>
      <c r="E548" s="139">
        <v>0.30199999999999999</v>
      </c>
      <c r="F548" s="72"/>
      <c r="G548" s="72"/>
    </row>
    <row r="549" spans="1:7" s="73" customFormat="1" ht="55.05" customHeight="1" x14ac:dyDescent="0.25">
      <c r="A549" s="69" t="s">
        <v>897</v>
      </c>
      <c r="B549" s="70" t="s">
        <v>423</v>
      </c>
      <c r="C549" s="70" t="s">
        <v>924</v>
      </c>
      <c r="D549" s="70" t="s">
        <v>927</v>
      </c>
      <c r="E549" s="139">
        <v>0.30199999999999999</v>
      </c>
      <c r="F549" s="72"/>
      <c r="G549" s="72"/>
    </row>
    <row r="550" spans="1:7" s="73" customFormat="1" ht="55.05" customHeight="1" x14ac:dyDescent="0.25">
      <c r="A550" s="69" t="s">
        <v>897</v>
      </c>
      <c r="B550" s="70" t="s">
        <v>423</v>
      </c>
      <c r="C550" s="70" t="s">
        <v>924</v>
      </c>
      <c r="D550" s="70" t="s">
        <v>928</v>
      </c>
      <c r="E550" s="139">
        <v>0.30199999999999999</v>
      </c>
      <c r="F550" s="72"/>
      <c r="G550" s="72"/>
    </row>
    <row r="551" spans="1:7" s="73" customFormat="1" ht="55.05" customHeight="1" x14ac:dyDescent="0.25">
      <c r="A551" s="69" t="s">
        <v>897</v>
      </c>
      <c r="B551" s="70" t="s">
        <v>423</v>
      </c>
      <c r="C551" s="70" t="s">
        <v>924</v>
      </c>
      <c r="D551" s="70" t="s">
        <v>929</v>
      </c>
      <c r="E551" s="139">
        <v>0.30199999999999999</v>
      </c>
      <c r="F551" s="72"/>
      <c r="G551" s="72"/>
    </row>
    <row r="552" spans="1:7" s="73" customFormat="1" ht="55.05" customHeight="1" x14ac:dyDescent="0.25">
      <c r="A552" s="69" t="s">
        <v>897</v>
      </c>
      <c r="B552" s="70" t="s">
        <v>423</v>
      </c>
      <c r="C552" s="70" t="s">
        <v>398</v>
      </c>
      <c r="D552" s="70" t="s">
        <v>930</v>
      </c>
      <c r="E552" s="74">
        <v>0.21</v>
      </c>
      <c r="F552" s="72"/>
      <c r="G552" s="72"/>
    </row>
    <row r="553" spans="1:7" s="73" customFormat="1" ht="55.05" customHeight="1" x14ac:dyDescent="0.25">
      <c r="A553" s="69" t="s">
        <v>897</v>
      </c>
      <c r="B553" s="70" t="s">
        <v>423</v>
      </c>
      <c r="C553" s="70" t="s">
        <v>398</v>
      </c>
      <c r="D553" s="70" t="s">
        <v>931</v>
      </c>
      <c r="E553" s="74">
        <v>0.21</v>
      </c>
      <c r="F553" s="72"/>
      <c r="G553" s="72"/>
    </row>
    <row r="554" spans="1:7" s="73" customFormat="1" ht="55.05" customHeight="1" x14ac:dyDescent="0.25">
      <c r="A554" s="69" t="s">
        <v>897</v>
      </c>
      <c r="B554" s="70" t="s">
        <v>423</v>
      </c>
      <c r="C554" s="70" t="s">
        <v>398</v>
      </c>
      <c r="D554" s="70" t="s">
        <v>932</v>
      </c>
      <c r="E554" s="74">
        <v>0.21</v>
      </c>
      <c r="F554" s="72"/>
      <c r="G554" s="72"/>
    </row>
    <row r="555" spans="1:7" s="73" customFormat="1" ht="55.05" customHeight="1" x14ac:dyDescent="0.25">
      <c r="A555" s="69" t="s">
        <v>897</v>
      </c>
      <c r="B555" s="70" t="s">
        <v>423</v>
      </c>
      <c r="C555" s="70" t="s">
        <v>304</v>
      </c>
      <c r="D555" s="70" t="s">
        <v>930</v>
      </c>
      <c r="E555" s="74">
        <v>0.21</v>
      </c>
      <c r="F555" s="72"/>
      <c r="G555" s="72"/>
    </row>
    <row r="556" spans="1:7" s="73" customFormat="1" ht="55.05" customHeight="1" x14ac:dyDescent="0.25">
      <c r="A556" s="69" t="s">
        <v>897</v>
      </c>
      <c r="B556" s="70" t="s">
        <v>423</v>
      </c>
      <c r="C556" s="70" t="s">
        <v>304</v>
      </c>
      <c r="D556" s="70" t="s">
        <v>931</v>
      </c>
      <c r="E556" s="74">
        <v>0.21</v>
      </c>
      <c r="F556" s="72"/>
      <c r="G556" s="72"/>
    </row>
    <row r="557" spans="1:7" s="73" customFormat="1" ht="55.05" customHeight="1" x14ac:dyDescent="0.25">
      <c r="A557" s="69" t="s">
        <v>897</v>
      </c>
      <c r="B557" s="70" t="s">
        <v>423</v>
      </c>
      <c r="C557" s="70" t="s">
        <v>304</v>
      </c>
      <c r="D557" s="70" t="s">
        <v>932</v>
      </c>
      <c r="E557" s="74">
        <v>0.21</v>
      </c>
      <c r="F557" s="72"/>
      <c r="G557" s="72"/>
    </row>
    <row r="558" spans="1:7" s="73" customFormat="1" ht="55.05" customHeight="1" x14ac:dyDescent="0.25">
      <c r="A558" s="69" t="s">
        <v>897</v>
      </c>
      <c r="B558" s="70" t="s">
        <v>423</v>
      </c>
      <c r="C558" s="70" t="s">
        <v>933</v>
      </c>
      <c r="D558" s="70" t="s">
        <v>934</v>
      </c>
      <c r="E558" s="74">
        <v>0.21</v>
      </c>
      <c r="F558" s="72"/>
      <c r="G558" s="72"/>
    </row>
    <row r="559" spans="1:7" s="73" customFormat="1" ht="55.05" customHeight="1" x14ac:dyDescent="0.25">
      <c r="A559" s="69" t="s">
        <v>935</v>
      </c>
      <c r="B559" s="70" t="s">
        <v>936</v>
      </c>
      <c r="C559" s="70" t="s">
        <v>404</v>
      </c>
      <c r="D559" s="70" t="s">
        <v>937</v>
      </c>
      <c r="E559" s="74">
        <v>0</v>
      </c>
      <c r="F559" s="72"/>
      <c r="G559" s="72"/>
    </row>
    <row r="560" spans="1:7" s="73" customFormat="1" ht="55.05" customHeight="1" x14ac:dyDescent="0.25">
      <c r="A560" s="69" t="s">
        <v>935</v>
      </c>
      <c r="B560" s="70" t="s">
        <v>938</v>
      </c>
      <c r="C560" s="70" t="s">
        <v>364</v>
      </c>
      <c r="D560" s="70" t="s">
        <v>939</v>
      </c>
      <c r="E560" s="74">
        <v>0</v>
      </c>
      <c r="F560" s="72"/>
      <c r="G560" s="72"/>
    </row>
    <row r="561" spans="1:7" s="73" customFormat="1" ht="55.05" customHeight="1" x14ac:dyDescent="0.25">
      <c r="A561" s="69" t="s">
        <v>940</v>
      </c>
      <c r="B561" s="70" t="s">
        <v>940</v>
      </c>
      <c r="C561" s="70" t="s">
        <v>360</v>
      </c>
      <c r="D561" s="70" t="s">
        <v>941</v>
      </c>
      <c r="E561" s="74">
        <v>7.0000000000000007E-2</v>
      </c>
      <c r="F561" s="72"/>
      <c r="G561" s="72"/>
    </row>
    <row r="562" spans="1:7" s="73" customFormat="1" ht="55.05" customHeight="1" x14ac:dyDescent="0.25">
      <c r="A562" s="69" t="s">
        <v>940</v>
      </c>
      <c r="B562" s="70" t="s">
        <v>940</v>
      </c>
      <c r="C562" s="70" t="s">
        <v>307</v>
      </c>
      <c r="D562" s="70" t="s">
        <v>941</v>
      </c>
      <c r="E562" s="74">
        <v>7.0000000000000007E-2</v>
      </c>
      <c r="F562" s="72"/>
      <c r="G562" s="72"/>
    </row>
    <row r="563" spans="1:7" s="73" customFormat="1" ht="55.05" customHeight="1" x14ac:dyDescent="0.25">
      <c r="A563" s="69" t="s">
        <v>940</v>
      </c>
      <c r="B563" s="70" t="s">
        <v>940</v>
      </c>
      <c r="C563" s="70" t="s">
        <v>410</v>
      </c>
      <c r="D563" s="70" t="s">
        <v>941</v>
      </c>
      <c r="E563" s="74">
        <v>7.0000000000000007E-2</v>
      </c>
      <c r="F563" s="72"/>
      <c r="G563" s="72"/>
    </row>
    <row r="564" spans="1:7" s="73" customFormat="1" ht="55.05" customHeight="1" x14ac:dyDescent="0.25">
      <c r="A564" s="69" t="s">
        <v>940</v>
      </c>
      <c r="B564" s="70" t="s">
        <v>940</v>
      </c>
      <c r="C564" s="70" t="s">
        <v>254</v>
      </c>
      <c r="D564" s="70" t="s">
        <v>942</v>
      </c>
      <c r="E564" s="74">
        <v>7.0000000000000007E-2</v>
      </c>
      <c r="F564" s="72"/>
      <c r="G564" s="72"/>
    </row>
    <row r="565" spans="1:7" s="73" customFormat="1" ht="55.05" customHeight="1" x14ac:dyDescent="0.25">
      <c r="A565" s="69" t="s">
        <v>940</v>
      </c>
      <c r="B565" s="70" t="s">
        <v>940</v>
      </c>
      <c r="C565" s="70" t="s">
        <v>450</v>
      </c>
      <c r="D565" s="70" t="s">
        <v>941</v>
      </c>
      <c r="E565" s="74">
        <v>7.0000000000000007E-2</v>
      </c>
      <c r="F565" s="72"/>
      <c r="G565" s="72"/>
    </row>
    <row r="566" spans="1:7" s="73" customFormat="1" ht="55.05" customHeight="1" x14ac:dyDescent="0.25">
      <c r="A566" s="69" t="s">
        <v>940</v>
      </c>
      <c r="B566" s="70" t="s">
        <v>940</v>
      </c>
      <c r="C566" s="70" t="s">
        <v>404</v>
      </c>
      <c r="D566" s="70"/>
      <c r="E566" s="74">
        <v>7.0000000000000007E-2</v>
      </c>
      <c r="F566" s="72"/>
      <c r="G566" s="72"/>
    </row>
    <row r="567" spans="1:7" s="73" customFormat="1" ht="55.05" customHeight="1" x14ac:dyDescent="0.25">
      <c r="A567" s="69" t="s">
        <v>940</v>
      </c>
      <c r="B567" s="70" t="s">
        <v>940</v>
      </c>
      <c r="C567" s="70" t="s">
        <v>314</v>
      </c>
      <c r="D567" s="70" t="s">
        <v>941</v>
      </c>
      <c r="E567" s="74">
        <v>7.0000000000000007E-2</v>
      </c>
      <c r="F567" s="72"/>
      <c r="G567" s="72"/>
    </row>
    <row r="568" spans="1:7" s="73" customFormat="1" ht="55.05" customHeight="1" x14ac:dyDescent="0.25">
      <c r="A568" s="69" t="s">
        <v>940</v>
      </c>
      <c r="B568" s="70" t="s">
        <v>940</v>
      </c>
      <c r="C568" s="70" t="s">
        <v>364</v>
      </c>
      <c r="D568" s="70" t="s">
        <v>943</v>
      </c>
      <c r="E568" s="74">
        <v>7.0000000000000007E-2</v>
      </c>
      <c r="F568" s="72"/>
      <c r="G568" s="72"/>
    </row>
    <row r="569" spans="1:7" s="73" customFormat="1" ht="55.05" customHeight="1" x14ac:dyDescent="0.25">
      <c r="A569" s="69" t="s">
        <v>940</v>
      </c>
      <c r="B569" s="70" t="s">
        <v>940</v>
      </c>
      <c r="C569" s="70" t="s">
        <v>944</v>
      </c>
      <c r="D569" s="70" t="s">
        <v>941</v>
      </c>
      <c r="E569" s="74">
        <v>7.0000000000000007E-2</v>
      </c>
      <c r="F569" s="72"/>
      <c r="G569" s="72"/>
    </row>
    <row r="570" spans="1:7" s="73" customFormat="1" ht="55.05" customHeight="1" x14ac:dyDescent="0.25">
      <c r="A570" s="69" t="s">
        <v>940</v>
      </c>
      <c r="B570" s="70" t="s">
        <v>940</v>
      </c>
      <c r="C570" s="70" t="s">
        <v>287</v>
      </c>
      <c r="D570" s="70" t="s">
        <v>941</v>
      </c>
      <c r="E570" s="74">
        <v>7.0000000000000007E-2</v>
      </c>
      <c r="F570" s="72"/>
      <c r="G570" s="72"/>
    </row>
    <row r="571" spans="1:7" s="73" customFormat="1" ht="55.05" customHeight="1" x14ac:dyDescent="0.25">
      <c r="A571" s="69" t="s">
        <v>945</v>
      </c>
      <c r="B571" s="70" t="s">
        <v>946</v>
      </c>
      <c r="C571" s="70" t="s">
        <v>252</v>
      </c>
      <c r="D571" s="70" t="s">
        <v>947</v>
      </c>
      <c r="E571" s="74">
        <v>0.12</v>
      </c>
      <c r="F571" s="72"/>
      <c r="G571" s="72"/>
    </row>
    <row r="572" spans="1:7" ht="45" customHeight="1" x14ac:dyDescent="0.25">
      <c r="A572" s="69" t="s">
        <v>945</v>
      </c>
      <c r="B572" s="70" t="s">
        <v>946</v>
      </c>
      <c r="C572" s="76" t="s">
        <v>252</v>
      </c>
      <c r="D572" s="76" t="s">
        <v>414</v>
      </c>
      <c r="E572" s="74">
        <v>0.08</v>
      </c>
    </row>
    <row r="573" spans="1:7" ht="45" customHeight="1" x14ac:dyDescent="0.25">
      <c r="A573" s="69" t="s">
        <v>945</v>
      </c>
      <c r="B573" s="70" t="s">
        <v>946</v>
      </c>
      <c r="C573" s="70" t="s">
        <v>944</v>
      </c>
      <c r="D573" s="70" t="s">
        <v>944</v>
      </c>
      <c r="E573" s="74">
        <v>0.12</v>
      </c>
    </row>
    <row r="574" spans="1:7" ht="45" customHeight="1" x14ac:dyDescent="0.25">
      <c r="A574" s="69" t="s">
        <v>945</v>
      </c>
      <c r="B574" s="70" t="s">
        <v>946</v>
      </c>
      <c r="C574" s="70" t="s">
        <v>944</v>
      </c>
      <c r="D574" s="70" t="s">
        <v>948</v>
      </c>
      <c r="E574" s="74">
        <v>0.14000000000000001</v>
      </c>
    </row>
    <row r="575" spans="1:7" ht="45" customHeight="1" x14ac:dyDescent="0.25">
      <c r="A575" s="69" t="s">
        <v>945</v>
      </c>
      <c r="B575" s="70" t="s">
        <v>946</v>
      </c>
      <c r="C575" s="70" t="s">
        <v>949</v>
      </c>
      <c r="D575" s="70" t="s">
        <v>950</v>
      </c>
      <c r="E575" s="74">
        <v>0.1</v>
      </c>
    </row>
    <row r="576" spans="1:7" ht="45" customHeight="1" x14ac:dyDescent="0.25">
      <c r="A576" s="69" t="s">
        <v>945</v>
      </c>
      <c r="B576" s="70" t="s">
        <v>946</v>
      </c>
      <c r="C576" s="70" t="s">
        <v>933</v>
      </c>
      <c r="D576" s="70" t="s">
        <v>951</v>
      </c>
      <c r="E576" s="74">
        <v>0.12</v>
      </c>
    </row>
    <row r="577" spans="1:5" ht="45" customHeight="1" x14ac:dyDescent="0.25">
      <c r="A577" s="69" t="s">
        <v>945</v>
      </c>
      <c r="B577" s="70" t="s">
        <v>946</v>
      </c>
      <c r="C577" s="70" t="s">
        <v>294</v>
      </c>
      <c r="D577" s="70" t="s">
        <v>952</v>
      </c>
      <c r="E577" s="74">
        <v>0.1</v>
      </c>
    </row>
    <row r="578" spans="1:5" ht="45" customHeight="1" x14ac:dyDescent="0.25">
      <c r="A578" s="69" t="s">
        <v>945</v>
      </c>
      <c r="B578" s="70" t="s">
        <v>946</v>
      </c>
      <c r="C578" s="70" t="s">
        <v>294</v>
      </c>
      <c r="D578" s="70" t="s">
        <v>953</v>
      </c>
      <c r="E578" s="74">
        <v>0.1</v>
      </c>
    </row>
    <row r="579" spans="1:5" ht="45" customHeight="1" x14ac:dyDescent="0.25">
      <c r="A579" s="69" t="s">
        <v>945</v>
      </c>
      <c r="B579" s="70" t="s">
        <v>946</v>
      </c>
      <c r="C579" s="70" t="s">
        <v>294</v>
      </c>
      <c r="D579" s="70" t="s">
        <v>954</v>
      </c>
      <c r="E579" s="74">
        <v>0.1</v>
      </c>
    </row>
    <row r="580" spans="1:5" ht="45" customHeight="1" x14ac:dyDescent="0.25">
      <c r="A580" s="69" t="s">
        <v>945</v>
      </c>
      <c r="B580" s="70" t="s">
        <v>946</v>
      </c>
      <c r="C580" s="70" t="s">
        <v>294</v>
      </c>
      <c r="D580" s="70" t="s">
        <v>955</v>
      </c>
      <c r="E580" s="74">
        <v>0.1</v>
      </c>
    </row>
  </sheetData>
  <autoFilter ref="A1:E580" xr:uid="{CB86298C-11C6-4F4D-89D6-839377230F98}"/>
  <printOptions horizontalCentered="1"/>
  <pageMargins left="0.25" right="0.25" top="0.75" bottom="0.75" header="0.3" footer="0.3"/>
  <pageSetup paperSize="3" scale="55" orientation="landscape"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9367A-F4CF-45B3-8778-6A1C827BB8FE}">
  <dimension ref="A1:AG1998"/>
  <sheetViews>
    <sheetView zoomScale="80" zoomScaleNormal="80" workbookViewId="0">
      <selection activeCell="D2" sqref="D2:E2"/>
    </sheetView>
  </sheetViews>
  <sheetFormatPr defaultRowHeight="13.2" x14ac:dyDescent="0.25"/>
  <cols>
    <col min="1" max="1" width="44.21875" customWidth="1"/>
    <col min="2" max="2" width="81" style="118" customWidth="1"/>
    <col min="3" max="3" width="51.77734375" style="199" customWidth="1"/>
    <col min="4" max="4" width="44.44140625" style="199" customWidth="1"/>
    <col min="5" max="5" width="29.77734375" style="145" customWidth="1"/>
  </cols>
  <sheetData>
    <row r="1" spans="1:5" ht="108.75" customHeight="1" x14ac:dyDescent="0.25">
      <c r="A1" s="303" t="s">
        <v>956</v>
      </c>
      <c r="B1" s="303"/>
      <c r="C1" s="303"/>
      <c r="D1" s="303"/>
    </row>
    <row r="2" spans="1:5" ht="72.75" customHeight="1" x14ac:dyDescent="0.25">
      <c r="A2" s="148" t="s">
        <v>957</v>
      </c>
      <c r="B2" s="149" t="s">
        <v>958</v>
      </c>
      <c r="C2" s="150" t="s">
        <v>249</v>
      </c>
      <c r="D2" s="148" t="s">
        <v>959</v>
      </c>
    </row>
    <row r="3" spans="1:5" s="119" customFormat="1" ht="50.1" customHeight="1" x14ac:dyDescent="0.25">
      <c r="A3" s="151" t="s">
        <v>960</v>
      </c>
      <c r="B3" s="76" t="s">
        <v>961</v>
      </c>
      <c r="C3" s="84">
        <v>0.1</v>
      </c>
      <c r="D3" s="152">
        <v>85</v>
      </c>
      <c r="E3" s="118"/>
    </row>
    <row r="4" spans="1:5" s="119" customFormat="1" ht="50.1" customHeight="1" x14ac:dyDescent="0.25">
      <c r="A4" s="79" t="s">
        <v>962</v>
      </c>
      <c r="B4" s="76" t="s">
        <v>963</v>
      </c>
      <c r="C4" s="84">
        <v>0.2</v>
      </c>
      <c r="D4" s="76" t="s">
        <v>964</v>
      </c>
      <c r="E4" s="118"/>
    </row>
    <row r="5" spans="1:5" s="119" customFormat="1" ht="50.1" customHeight="1" x14ac:dyDescent="0.25">
      <c r="A5" s="79" t="s">
        <v>962</v>
      </c>
      <c r="B5" s="76" t="s">
        <v>965</v>
      </c>
      <c r="C5" s="84">
        <v>0.18</v>
      </c>
      <c r="D5" s="76" t="s">
        <v>964</v>
      </c>
      <c r="E5" s="118"/>
    </row>
    <row r="6" spans="1:5" s="119" customFormat="1" ht="50.1" customHeight="1" x14ac:dyDescent="0.25">
      <c r="A6" s="79" t="s">
        <v>962</v>
      </c>
      <c r="B6" s="70" t="s">
        <v>966</v>
      </c>
      <c r="C6" s="84">
        <v>0.05</v>
      </c>
      <c r="D6" s="76" t="s">
        <v>964</v>
      </c>
      <c r="E6" s="118"/>
    </row>
    <row r="7" spans="1:5" s="119" customFormat="1" ht="50.1" customHeight="1" x14ac:dyDescent="0.25">
      <c r="A7" s="79" t="s">
        <v>962</v>
      </c>
      <c r="B7" s="70" t="s">
        <v>967</v>
      </c>
      <c r="C7" s="84">
        <v>0.15</v>
      </c>
      <c r="D7" s="76" t="s">
        <v>964</v>
      </c>
      <c r="E7" s="118"/>
    </row>
    <row r="8" spans="1:5" s="119" customFormat="1" ht="50.1" customHeight="1" x14ac:dyDescent="0.25">
      <c r="A8" s="69" t="s">
        <v>46</v>
      </c>
      <c r="B8" s="70" t="s">
        <v>968</v>
      </c>
      <c r="C8" s="84">
        <v>0.02</v>
      </c>
      <c r="D8" s="118" t="s">
        <v>969</v>
      </c>
      <c r="E8" s="118"/>
    </row>
    <row r="9" spans="1:5" s="119" customFormat="1" ht="50.1" customHeight="1" x14ac:dyDescent="0.25">
      <c r="A9" s="69" t="s">
        <v>290</v>
      </c>
      <c r="B9" s="70" t="s">
        <v>970</v>
      </c>
      <c r="C9" s="84">
        <v>0.12</v>
      </c>
      <c r="D9" s="152">
        <v>135</v>
      </c>
      <c r="E9" s="118"/>
    </row>
    <row r="10" spans="1:5" s="119" customFormat="1" ht="50.1" customHeight="1" x14ac:dyDescent="0.25">
      <c r="A10" s="69" t="s">
        <v>290</v>
      </c>
      <c r="B10" s="76" t="s">
        <v>971</v>
      </c>
      <c r="C10" s="84">
        <v>0.12</v>
      </c>
      <c r="D10" s="152">
        <v>135</v>
      </c>
      <c r="E10" s="118"/>
    </row>
    <row r="11" spans="1:5" s="119" customFormat="1" ht="50.1" customHeight="1" x14ac:dyDescent="0.25">
      <c r="A11" s="69" t="s">
        <v>300</v>
      </c>
      <c r="B11" s="70" t="s">
        <v>972</v>
      </c>
      <c r="C11" s="84">
        <v>0.05</v>
      </c>
      <c r="D11" s="70" t="s">
        <v>973</v>
      </c>
      <c r="E11" s="118"/>
    </row>
    <row r="12" spans="1:5" s="119" customFormat="1" ht="50.1" customHeight="1" x14ac:dyDescent="0.25">
      <c r="A12" s="69" t="s">
        <v>300</v>
      </c>
      <c r="B12" s="70" t="s">
        <v>303</v>
      </c>
      <c r="C12" s="84">
        <v>0.05</v>
      </c>
      <c r="D12" s="70" t="s">
        <v>973</v>
      </c>
      <c r="E12" s="118"/>
    </row>
    <row r="13" spans="1:5" s="119" customFormat="1" ht="50.1" customHeight="1" x14ac:dyDescent="0.25">
      <c r="A13" s="69" t="s">
        <v>300</v>
      </c>
      <c r="B13" s="70" t="s">
        <v>974</v>
      </c>
      <c r="C13" s="84">
        <v>0.05</v>
      </c>
      <c r="D13" s="70" t="s">
        <v>973</v>
      </c>
      <c r="E13" s="118"/>
    </row>
    <row r="14" spans="1:5" s="119" customFormat="1" ht="50.1" customHeight="1" x14ac:dyDescent="0.25">
      <c r="A14" s="69" t="s">
        <v>300</v>
      </c>
      <c r="B14" s="70" t="s">
        <v>331</v>
      </c>
      <c r="C14" s="84">
        <v>0.02</v>
      </c>
      <c r="D14" s="70" t="s">
        <v>973</v>
      </c>
      <c r="E14" s="118"/>
    </row>
    <row r="15" spans="1:5" s="119" customFormat="1" ht="50.1" customHeight="1" x14ac:dyDescent="0.25">
      <c r="A15" s="69" t="s">
        <v>300</v>
      </c>
      <c r="B15" s="70" t="s">
        <v>311</v>
      </c>
      <c r="C15" s="84">
        <v>0.05</v>
      </c>
      <c r="D15" s="70" t="s">
        <v>973</v>
      </c>
      <c r="E15" s="118"/>
    </row>
    <row r="16" spans="1:5" s="119" customFormat="1" ht="50.1" customHeight="1" x14ac:dyDescent="0.25">
      <c r="A16" s="69" t="s">
        <v>300</v>
      </c>
      <c r="B16" s="70" t="s">
        <v>306</v>
      </c>
      <c r="C16" s="84">
        <v>0.05</v>
      </c>
      <c r="D16" s="70" t="s">
        <v>973</v>
      </c>
      <c r="E16" s="118"/>
    </row>
    <row r="17" spans="1:33" s="119" customFormat="1" ht="50.1" customHeight="1" x14ac:dyDescent="0.25">
      <c r="A17" s="69" t="s">
        <v>300</v>
      </c>
      <c r="B17" s="70" t="s">
        <v>975</v>
      </c>
      <c r="C17" s="84">
        <v>0.05</v>
      </c>
      <c r="D17" s="70" t="s">
        <v>973</v>
      </c>
      <c r="E17" s="118"/>
    </row>
    <row r="18" spans="1:33" s="119" customFormat="1" ht="50.1" customHeight="1" x14ac:dyDescent="0.25">
      <c r="A18" s="69" t="s">
        <v>300</v>
      </c>
      <c r="B18" s="70" t="s">
        <v>976</v>
      </c>
      <c r="C18" s="84">
        <v>0.05</v>
      </c>
      <c r="D18" s="70" t="s">
        <v>973</v>
      </c>
      <c r="E18" s="118"/>
    </row>
    <row r="19" spans="1:33" s="119" customFormat="1" ht="50.1" customHeight="1" x14ac:dyDescent="0.25">
      <c r="A19" s="69" t="s">
        <v>300</v>
      </c>
      <c r="B19" s="70" t="s">
        <v>977</v>
      </c>
      <c r="C19" s="84">
        <v>0.05</v>
      </c>
      <c r="D19" s="70" t="s">
        <v>973</v>
      </c>
      <c r="E19" s="118"/>
    </row>
    <row r="20" spans="1:33" s="119" customFormat="1" ht="50.1" customHeight="1" x14ac:dyDescent="0.25">
      <c r="A20" s="151" t="s">
        <v>342</v>
      </c>
      <c r="B20" s="76" t="s">
        <v>978</v>
      </c>
      <c r="C20" s="76" t="s">
        <v>979</v>
      </c>
      <c r="D20" s="76" t="s">
        <v>980</v>
      </c>
      <c r="E20" s="118"/>
    </row>
    <row r="21" spans="1:33" s="119" customFormat="1" ht="50.1" customHeight="1" x14ac:dyDescent="0.25">
      <c r="A21" s="151" t="s">
        <v>342</v>
      </c>
      <c r="B21" s="76" t="s">
        <v>981</v>
      </c>
      <c r="C21" s="76" t="s">
        <v>979</v>
      </c>
      <c r="D21" s="76" t="s">
        <v>980</v>
      </c>
      <c r="E21" s="153"/>
    </row>
    <row r="22" spans="1:33" s="119" customFormat="1" ht="50.1" customHeight="1" x14ac:dyDescent="0.25">
      <c r="A22" s="151" t="s">
        <v>342</v>
      </c>
      <c r="B22" s="76" t="s">
        <v>982</v>
      </c>
      <c r="C22" s="76" t="s">
        <v>979</v>
      </c>
      <c r="D22" s="76" t="s">
        <v>980</v>
      </c>
      <c r="E22" s="118"/>
    </row>
    <row r="23" spans="1:33" s="119" customFormat="1" ht="50.1" customHeight="1" x14ac:dyDescent="0.25">
      <c r="A23" s="151" t="s">
        <v>342</v>
      </c>
      <c r="B23" s="76" t="s">
        <v>983</v>
      </c>
      <c r="C23" s="76" t="s">
        <v>984</v>
      </c>
      <c r="D23" s="76" t="s">
        <v>980</v>
      </c>
      <c r="E23" s="118"/>
    </row>
    <row r="24" spans="1:33" s="119" customFormat="1" ht="50.1" customHeight="1" x14ac:dyDescent="0.25">
      <c r="A24" s="151" t="s">
        <v>342</v>
      </c>
      <c r="B24" s="76" t="s">
        <v>985</v>
      </c>
      <c r="C24" s="76" t="s">
        <v>984</v>
      </c>
      <c r="D24" s="76" t="s">
        <v>980</v>
      </c>
      <c r="E24" s="118"/>
    </row>
    <row r="25" spans="1:33" s="119" customFormat="1" ht="50.1" customHeight="1" x14ac:dyDescent="0.25">
      <c r="A25" s="151" t="s">
        <v>342</v>
      </c>
      <c r="B25" s="76" t="s">
        <v>986</v>
      </c>
      <c r="C25" s="76" t="s">
        <v>987</v>
      </c>
      <c r="D25" s="76" t="s">
        <v>980</v>
      </c>
      <c r="E25" s="118"/>
    </row>
    <row r="26" spans="1:33" s="119" customFormat="1" ht="50.1" customHeight="1" x14ac:dyDescent="0.25">
      <c r="A26" s="151" t="s">
        <v>342</v>
      </c>
      <c r="B26" s="76" t="s">
        <v>988</v>
      </c>
      <c r="C26" s="76" t="s">
        <v>987</v>
      </c>
      <c r="D26" s="76" t="s">
        <v>980</v>
      </c>
      <c r="E26" s="118"/>
    </row>
    <row r="27" spans="1:33" s="119" customFormat="1" ht="50.1" customHeight="1" x14ac:dyDescent="0.25">
      <c r="A27" s="151" t="s">
        <v>342</v>
      </c>
      <c r="B27" s="76" t="s">
        <v>989</v>
      </c>
      <c r="C27" s="76" t="s">
        <v>990</v>
      </c>
      <c r="D27" s="76" t="s">
        <v>980</v>
      </c>
      <c r="E27" s="118"/>
    </row>
    <row r="28" spans="1:33" s="119" customFormat="1" ht="50.1" customHeight="1" x14ac:dyDescent="0.25">
      <c r="A28" s="151" t="s">
        <v>342</v>
      </c>
      <c r="B28" s="76" t="s">
        <v>991</v>
      </c>
      <c r="C28" s="76" t="s">
        <v>990</v>
      </c>
      <c r="D28" s="76" t="s">
        <v>980</v>
      </c>
      <c r="E28" s="118"/>
    </row>
    <row r="29" spans="1:33" s="155" customFormat="1" ht="50.1" customHeight="1" x14ac:dyDescent="0.25">
      <c r="A29" s="92" t="s">
        <v>64</v>
      </c>
      <c r="B29" s="92" t="s">
        <v>992</v>
      </c>
      <c r="C29" s="110">
        <v>0.24</v>
      </c>
      <c r="D29" s="154">
        <v>125</v>
      </c>
      <c r="E29" s="118"/>
      <c r="F29" s="119"/>
      <c r="G29" s="119"/>
      <c r="H29" s="119"/>
      <c r="I29" s="119"/>
      <c r="J29" s="119"/>
      <c r="K29" s="119"/>
      <c r="L29" s="119"/>
      <c r="M29" s="119"/>
      <c r="N29" s="119"/>
      <c r="O29" s="119"/>
      <c r="P29" s="119"/>
      <c r="Q29" s="119"/>
      <c r="R29" s="119"/>
      <c r="S29" s="119"/>
      <c r="T29" s="119"/>
      <c r="U29" s="119"/>
      <c r="V29" s="119"/>
      <c r="W29" s="119"/>
      <c r="X29" s="119"/>
      <c r="Y29" s="119"/>
      <c r="Z29" s="119"/>
      <c r="AA29" s="119"/>
      <c r="AB29" s="119"/>
      <c r="AC29" s="119"/>
      <c r="AD29" s="119"/>
      <c r="AE29" s="119"/>
      <c r="AF29" s="119"/>
      <c r="AG29" s="119"/>
    </row>
    <row r="30" spans="1:33" s="155" customFormat="1" ht="50.1" customHeight="1" x14ac:dyDescent="0.25">
      <c r="A30" s="92" t="s">
        <v>64</v>
      </c>
      <c r="B30" s="70" t="s">
        <v>993</v>
      </c>
      <c r="C30" s="110">
        <v>0.24</v>
      </c>
      <c r="D30" s="154">
        <v>125</v>
      </c>
      <c r="E30" s="118"/>
      <c r="F30" s="119"/>
      <c r="G30" s="119"/>
      <c r="H30" s="119"/>
      <c r="I30" s="119"/>
      <c r="J30" s="119"/>
      <c r="K30" s="119"/>
      <c r="L30" s="119"/>
      <c r="M30" s="119"/>
      <c r="N30" s="119"/>
      <c r="O30" s="119"/>
      <c r="P30" s="119"/>
      <c r="Q30" s="119"/>
      <c r="R30" s="119"/>
      <c r="S30" s="119"/>
      <c r="T30" s="119"/>
      <c r="U30" s="119"/>
      <c r="V30" s="119"/>
      <c r="W30" s="119"/>
      <c r="X30" s="119"/>
      <c r="Y30" s="119"/>
      <c r="Z30" s="119"/>
      <c r="AA30" s="119"/>
      <c r="AB30" s="119"/>
      <c r="AC30" s="119"/>
      <c r="AD30" s="119"/>
      <c r="AE30" s="119"/>
      <c r="AF30" s="119"/>
      <c r="AG30" s="119"/>
    </row>
    <row r="31" spans="1:33" s="155" customFormat="1" ht="50.1" customHeight="1" x14ac:dyDescent="0.25">
      <c r="A31" s="92" t="s">
        <v>64</v>
      </c>
      <c r="B31" s="70" t="s">
        <v>994</v>
      </c>
      <c r="C31" s="110">
        <v>0.24</v>
      </c>
      <c r="D31" s="154">
        <v>125</v>
      </c>
      <c r="E31" s="118"/>
      <c r="F31" s="119"/>
      <c r="G31" s="119"/>
      <c r="H31" s="119"/>
      <c r="I31" s="119"/>
      <c r="J31" s="119"/>
      <c r="K31" s="119"/>
      <c r="L31" s="119"/>
      <c r="M31" s="119"/>
      <c r="N31" s="119"/>
      <c r="O31" s="119"/>
      <c r="P31" s="119"/>
      <c r="Q31" s="119"/>
      <c r="R31" s="119"/>
      <c r="S31" s="119"/>
      <c r="T31" s="119"/>
      <c r="U31" s="119"/>
      <c r="V31" s="119"/>
      <c r="W31" s="119"/>
      <c r="X31" s="119"/>
      <c r="Y31" s="119"/>
      <c r="Z31" s="119"/>
      <c r="AA31" s="119"/>
      <c r="AB31" s="119"/>
      <c r="AC31" s="119"/>
      <c r="AD31" s="119"/>
      <c r="AE31" s="119"/>
      <c r="AF31" s="119"/>
      <c r="AG31" s="119"/>
    </row>
    <row r="32" spans="1:33" s="155" customFormat="1" ht="50.1" customHeight="1" x14ac:dyDescent="0.25">
      <c r="A32" s="92" t="s">
        <v>64</v>
      </c>
      <c r="B32" s="70" t="s">
        <v>995</v>
      </c>
      <c r="C32" s="84">
        <v>0</v>
      </c>
      <c r="D32" s="154">
        <v>125</v>
      </c>
      <c r="E32" s="118"/>
      <c r="F32" s="119"/>
      <c r="G32" s="119"/>
      <c r="H32" s="119"/>
      <c r="I32" s="119"/>
      <c r="J32" s="119"/>
      <c r="K32" s="119"/>
      <c r="L32" s="119"/>
      <c r="M32" s="119"/>
      <c r="N32" s="119"/>
      <c r="O32" s="119"/>
      <c r="P32" s="119"/>
      <c r="Q32" s="119"/>
      <c r="R32" s="119"/>
      <c r="S32" s="119"/>
      <c r="T32" s="119"/>
      <c r="U32" s="119"/>
      <c r="V32" s="119"/>
      <c r="W32" s="119"/>
      <c r="X32" s="119"/>
      <c r="Y32" s="119"/>
      <c r="Z32" s="119"/>
      <c r="AA32" s="119"/>
      <c r="AB32" s="119"/>
      <c r="AC32" s="119"/>
      <c r="AD32" s="119"/>
      <c r="AE32" s="119"/>
      <c r="AF32" s="119"/>
      <c r="AG32" s="119"/>
    </row>
    <row r="33" spans="1:33" s="155" customFormat="1" ht="50.1" customHeight="1" x14ac:dyDescent="0.25">
      <c r="A33" s="92" t="s">
        <v>64</v>
      </c>
      <c r="B33" s="156" t="s">
        <v>996</v>
      </c>
      <c r="C33" s="74">
        <v>0.2</v>
      </c>
      <c r="D33" s="70" t="s">
        <v>997</v>
      </c>
      <c r="E33" s="70"/>
      <c r="F33" s="119"/>
      <c r="G33" s="119"/>
      <c r="H33" s="119"/>
      <c r="I33" s="119"/>
      <c r="J33" s="119"/>
      <c r="K33" s="119"/>
      <c r="L33" s="119"/>
      <c r="M33" s="119"/>
      <c r="N33" s="119"/>
      <c r="O33" s="119"/>
      <c r="P33" s="119"/>
      <c r="Q33" s="119"/>
      <c r="R33" s="119"/>
      <c r="S33" s="119"/>
      <c r="T33" s="119"/>
      <c r="U33" s="119"/>
      <c r="V33" s="119"/>
      <c r="W33" s="119"/>
      <c r="X33" s="119"/>
      <c r="Y33" s="119"/>
      <c r="Z33" s="119"/>
      <c r="AA33" s="119"/>
      <c r="AB33" s="119"/>
      <c r="AC33" s="119"/>
      <c r="AD33" s="119"/>
      <c r="AE33" s="119"/>
      <c r="AF33" s="119"/>
      <c r="AG33" s="119"/>
    </row>
    <row r="34" spans="1:33" s="155" customFormat="1" ht="50.1" customHeight="1" x14ac:dyDescent="0.25">
      <c r="A34" s="92" t="s">
        <v>64</v>
      </c>
      <c r="B34" s="157" t="s">
        <v>998</v>
      </c>
      <c r="C34" s="158">
        <v>0.25</v>
      </c>
      <c r="D34" s="157" t="s">
        <v>997</v>
      </c>
      <c r="E34" s="70"/>
      <c r="F34" s="119"/>
      <c r="G34" s="119"/>
      <c r="H34" s="119"/>
      <c r="I34" s="119"/>
      <c r="J34" s="119"/>
      <c r="K34" s="119"/>
      <c r="L34" s="119"/>
      <c r="M34" s="119"/>
      <c r="N34" s="119"/>
      <c r="O34" s="119"/>
      <c r="P34" s="119"/>
      <c r="Q34" s="119"/>
      <c r="R34" s="119"/>
      <c r="S34" s="119"/>
      <c r="T34" s="119"/>
      <c r="U34" s="119"/>
      <c r="V34" s="119"/>
      <c r="W34" s="119"/>
      <c r="X34" s="119"/>
      <c r="Y34" s="119"/>
      <c r="Z34" s="119"/>
      <c r="AA34" s="119"/>
      <c r="AB34" s="119"/>
      <c r="AC34" s="119"/>
      <c r="AD34" s="119"/>
      <c r="AE34" s="119"/>
      <c r="AF34" s="119"/>
      <c r="AG34" s="119"/>
    </row>
    <row r="35" spans="1:33" s="155" customFormat="1" ht="50.1" customHeight="1" x14ac:dyDescent="0.25">
      <c r="A35" s="92" t="s">
        <v>64</v>
      </c>
      <c r="B35" s="159" t="s">
        <v>999</v>
      </c>
      <c r="C35" s="158">
        <v>0.25</v>
      </c>
      <c r="D35" s="70" t="s">
        <v>997</v>
      </c>
      <c r="E35" s="70"/>
      <c r="F35" s="119"/>
      <c r="G35" s="119"/>
      <c r="H35" s="119"/>
      <c r="I35" s="119"/>
      <c r="J35" s="119"/>
      <c r="K35" s="119"/>
      <c r="L35" s="119"/>
      <c r="M35" s="119"/>
      <c r="N35" s="119"/>
      <c r="O35" s="119"/>
      <c r="P35" s="119"/>
      <c r="Q35" s="119"/>
      <c r="R35" s="119"/>
      <c r="S35" s="119"/>
      <c r="T35" s="119"/>
      <c r="U35" s="119"/>
      <c r="V35" s="119"/>
      <c r="W35" s="119"/>
      <c r="X35" s="119"/>
      <c r="Y35" s="119"/>
      <c r="Z35" s="119"/>
      <c r="AA35" s="119"/>
      <c r="AB35" s="119"/>
      <c r="AC35" s="119"/>
      <c r="AD35" s="119"/>
      <c r="AE35" s="119"/>
      <c r="AF35" s="119"/>
      <c r="AG35" s="119"/>
    </row>
    <row r="36" spans="1:33" s="155" customFormat="1" ht="50.1" customHeight="1" x14ac:dyDescent="0.25">
      <c r="A36" s="92" t="s">
        <v>64</v>
      </c>
      <c r="B36" s="159" t="s">
        <v>1000</v>
      </c>
      <c r="C36" s="74">
        <v>0.25</v>
      </c>
      <c r="D36" s="70" t="s">
        <v>997</v>
      </c>
      <c r="E36" s="70"/>
      <c r="F36" s="119"/>
      <c r="G36" s="119"/>
      <c r="H36" s="119"/>
      <c r="I36" s="119"/>
      <c r="J36" s="119"/>
      <c r="K36" s="119"/>
      <c r="L36" s="119"/>
      <c r="M36" s="119"/>
      <c r="N36" s="119"/>
      <c r="O36" s="119"/>
      <c r="P36" s="119"/>
      <c r="Q36" s="119"/>
      <c r="R36" s="119"/>
      <c r="S36" s="119"/>
      <c r="T36" s="119"/>
      <c r="U36" s="119"/>
      <c r="V36" s="119"/>
      <c r="W36" s="119"/>
      <c r="X36" s="119"/>
      <c r="Y36" s="119"/>
      <c r="Z36" s="119"/>
      <c r="AA36" s="119"/>
      <c r="AB36" s="119"/>
      <c r="AC36" s="119"/>
      <c r="AD36" s="119"/>
      <c r="AE36" s="119"/>
      <c r="AF36" s="119"/>
      <c r="AG36" s="119"/>
    </row>
    <row r="37" spans="1:33" s="155" customFormat="1" ht="50.1" customHeight="1" x14ac:dyDescent="0.25">
      <c r="A37" s="92" t="s">
        <v>64</v>
      </c>
      <c r="B37" s="159" t="s">
        <v>1001</v>
      </c>
      <c r="C37" s="74">
        <v>0.25</v>
      </c>
      <c r="D37" s="70" t="s">
        <v>997</v>
      </c>
      <c r="E37" s="70"/>
      <c r="F37" s="119"/>
      <c r="G37" s="119"/>
      <c r="H37" s="119"/>
      <c r="I37" s="119"/>
      <c r="J37" s="119"/>
      <c r="K37" s="119"/>
      <c r="L37" s="119"/>
      <c r="M37" s="119"/>
      <c r="N37" s="119"/>
      <c r="O37" s="119"/>
      <c r="P37" s="119"/>
      <c r="Q37" s="119"/>
      <c r="R37" s="119"/>
      <c r="S37" s="119"/>
      <c r="T37" s="119"/>
      <c r="U37" s="119"/>
      <c r="V37" s="119"/>
      <c r="W37" s="119"/>
      <c r="X37" s="119"/>
      <c r="Y37" s="119"/>
      <c r="Z37" s="119"/>
      <c r="AA37" s="119"/>
      <c r="AB37" s="119"/>
      <c r="AC37" s="119"/>
      <c r="AD37" s="119"/>
      <c r="AE37" s="119"/>
      <c r="AF37" s="119"/>
      <c r="AG37" s="119"/>
    </row>
    <row r="38" spans="1:33" s="119" customFormat="1" ht="50.1" customHeight="1" x14ac:dyDescent="0.25">
      <c r="A38" s="151" t="s">
        <v>366</v>
      </c>
      <c r="B38" s="76" t="s">
        <v>1002</v>
      </c>
      <c r="C38" s="160">
        <v>0.2</v>
      </c>
      <c r="D38" s="161">
        <v>80</v>
      </c>
      <c r="E38" s="118"/>
    </row>
    <row r="39" spans="1:33" s="119" customFormat="1" ht="50.1" customHeight="1" x14ac:dyDescent="0.25">
      <c r="A39" s="151" t="s">
        <v>366</v>
      </c>
      <c r="B39" s="76" t="s">
        <v>1003</v>
      </c>
      <c r="C39" s="160">
        <v>0.22</v>
      </c>
      <c r="D39" s="161">
        <v>80</v>
      </c>
      <c r="E39" s="118"/>
    </row>
    <row r="40" spans="1:33" s="119" customFormat="1" ht="50.1" customHeight="1" x14ac:dyDescent="0.25">
      <c r="A40" s="151" t="s">
        <v>366</v>
      </c>
      <c r="B40" s="76" t="s">
        <v>1004</v>
      </c>
      <c r="C40" s="160">
        <v>0.22</v>
      </c>
      <c r="D40" s="161">
        <v>80</v>
      </c>
      <c r="E40" s="118"/>
    </row>
    <row r="41" spans="1:33" s="119" customFormat="1" ht="50.1" customHeight="1" x14ac:dyDescent="0.25">
      <c r="A41" s="151" t="s">
        <v>366</v>
      </c>
      <c r="B41" s="76" t="s">
        <v>1005</v>
      </c>
      <c r="C41" s="160">
        <v>0.22</v>
      </c>
      <c r="D41" s="161">
        <v>80</v>
      </c>
      <c r="E41" s="118"/>
    </row>
    <row r="42" spans="1:33" s="119" customFormat="1" ht="50.1" customHeight="1" x14ac:dyDescent="0.25">
      <c r="A42" s="151" t="s">
        <v>366</v>
      </c>
      <c r="B42" s="76" t="s">
        <v>1006</v>
      </c>
      <c r="C42" s="160">
        <v>0.2</v>
      </c>
      <c r="D42" s="161">
        <v>80</v>
      </c>
      <c r="E42" s="118"/>
    </row>
    <row r="43" spans="1:33" s="119" customFormat="1" ht="50.1" customHeight="1" x14ac:dyDescent="0.25">
      <c r="A43" s="69" t="s">
        <v>385</v>
      </c>
      <c r="B43" s="70" t="s">
        <v>1007</v>
      </c>
      <c r="C43" s="70" t="s">
        <v>1008</v>
      </c>
      <c r="D43" s="152">
        <v>100</v>
      </c>
      <c r="E43" s="118"/>
    </row>
    <row r="44" spans="1:33" s="119" customFormat="1" ht="50.1" customHeight="1" x14ac:dyDescent="0.25">
      <c r="A44" s="69" t="s">
        <v>385</v>
      </c>
      <c r="B44" s="70" t="s">
        <v>1009</v>
      </c>
      <c r="C44" s="70" t="s">
        <v>1010</v>
      </c>
      <c r="D44" s="152">
        <v>100</v>
      </c>
      <c r="E44" s="118"/>
    </row>
    <row r="45" spans="1:33" s="119" customFormat="1" ht="50.1" customHeight="1" x14ac:dyDescent="0.25">
      <c r="A45" s="69" t="s">
        <v>385</v>
      </c>
      <c r="B45" s="70" t="s">
        <v>1011</v>
      </c>
      <c r="C45" s="70" t="s">
        <v>1012</v>
      </c>
      <c r="D45" s="152">
        <v>100</v>
      </c>
      <c r="E45" s="118"/>
    </row>
    <row r="46" spans="1:33" s="119" customFormat="1" ht="50.1" customHeight="1" x14ac:dyDescent="0.25">
      <c r="A46" s="69" t="s">
        <v>385</v>
      </c>
      <c r="B46" s="70" t="s">
        <v>1013</v>
      </c>
      <c r="C46" s="70" t="s">
        <v>1014</v>
      </c>
      <c r="D46" s="152">
        <v>100</v>
      </c>
      <c r="E46" s="118"/>
    </row>
    <row r="47" spans="1:33" s="119" customFormat="1" ht="50.1" customHeight="1" x14ac:dyDescent="0.25">
      <c r="A47" s="151" t="s">
        <v>385</v>
      </c>
      <c r="B47" s="76" t="s">
        <v>1015</v>
      </c>
      <c r="C47" s="70" t="s">
        <v>1016</v>
      </c>
      <c r="D47" s="152">
        <v>100</v>
      </c>
      <c r="E47" s="118"/>
    </row>
    <row r="48" spans="1:33" s="119" customFormat="1" ht="50.1" customHeight="1" x14ac:dyDescent="0.25">
      <c r="A48" s="151" t="s">
        <v>385</v>
      </c>
      <c r="B48" s="76" t="s">
        <v>1017</v>
      </c>
      <c r="C48" s="70" t="s">
        <v>1018</v>
      </c>
      <c r="D48" s="152">
        <v>100</v>
      </c>
      <c r="E48" s="118"/>
    </row>
    <row r="49" spans="1:5" s="119" customFormat="1" ht="50.1" customHeight="1" x14ac:dyDescent="0.25">
      <c r="A49" s="151" t="s">
        <v>385</v>
      </c>
      <c r="B49" s="76" t="s">
        <v>1019</v>
      </c>
      <c r="C49" s="70" t="s">
        <v>1020</v>
      </c>
      <c r="D49" s="152">
        <v>100</v>
      </c>
      <c r="E49" s="118"/>
    </row>
    <row r="50" spans="1:5" s="119" customFormat="1" ht="50.1" customHeight="1" x14ac:dyDescent="0.25">
      <c r="A50" s="151" t="s">
        <v>385</v>
      </c>
      <c r="B50" s="76" t="s">
        <v>1021</v>
      </c>
      <c r="C50" s="70" t="s">
        <v>1022</v>
      </c>
      <c r="D50" s="152">
        <v>100</v>
      </c>
      <c r="E50" s="118"/>
    </row>
    <row r="51" spans="1:5" s="119" customFormat="1" ht="50.1" customHeight="1" x14ac:dyDescent="0.25">
      <c r="A51" s="151" t="s">
        <v>385</v>
      </c>
      <c r="B51" s="76" t="s">
        <v>1023</v>
      </c>
      <c r="C51" s="70" t="s">
        <v>1024</v>
      </c>
      <c r="D51" s="152">
        <v>100</v>
      </c>
      <c r="E51" s="118"/>
    </row>
    <row r="52" spans="1:5" s="119" customFormat="1" ht="50.1" customHeight="1" x14ac:dyDescent="0.25">
      <c r="A52" s="151" t="s">
        <v>385</v>
      </c>
      <c r="B52" s="76" t="s">
        <v>1025</v>
      </c>
      <c r="C52" s="70" t="s">
        <v>1026</v>
      </c>
      <c r="D52" s="152">
        <v>100</v>
      </c>
      <c r="E52" s="118"/>
    </row>
    <row r="53" spans="1:5" s="119" customFormat="1" ht="50.1" customHeight="1" x14ac:dyDescent="0.25">
      <c r="A53" s="151" t="s">
        <v>385</v>
      </c>
      <c r="B53" s="76" t="s">
        <v>1027</v>
      </c>
      <c r="C53" s="70" t="s">
        <v>1028</v>
      </c>
      <c r="D53" s="152">
        <v>100</v>
      </c>
      <c r="E53" s="118"/>
    </row>
    <row r="54" spans="1:5" s="119" customFormat="1" ht="50.1" customHeight="1" x14ac:dyDescent="0.25">
      <c r="A54" s="151" t="s">
        <v>385</v>
      </c>
      <c r="B54" s="76" t="s">
        <v>1029</v>
      </c>
      <c r="C54" s="70" t="s">
        <v>1030</v>
      </c>
      <c r="D54" s="152">
        <v>100</v>
      </c>
      <c r="E54" s="118"/>
    </row>
    <row r="55" spans="1:5" s="119" customFormat="1" ht="50.1" customHeight="1" x14ac:dyDescent="0.25">
      <c r="A55" s="151" t="s">
        <v>385</v>
      </c>
      <c r="B55" s="76" t="s">
        <v>1031</v>
      </c>
      <c r="C55" s="70" t="s">
        <v>1032</v>
      </c>
      <c r="D55" s="152">
        <v>100</v>
      </c>
      <c r="E55" s="118"/>
    </row>
    <row r="56" spans="1:5" s="119" customFormat="1" ht="50.1" customHeight="1" x14ac:dyDescent="0.25">
      <c r="A56" s="151" t="s">
        <v>385</v>
      </c>
      <c r="B56" s="76" t="s">
        <v>1033</v>
      </c>
      <c r="C56" s="70" t="s">
        <v>1034</v>
      </c>
      <c r="D56" s="152">
        <v>100</v>
      </c>
      <c r="E56" s="153"/>
    </row>
    <row r="57" spans="1:5" s="119" customFormat="1" ht="50.1" customHeight="1" x14ac:dyDescent="0.25">
      <c r="A57" s="151" t="s">
        <v>385</v>
      </c>
      <c r="B57" s="76" t="s">
        <v>1035</v>
      </c>
      <c r="C57" s="70" t="s">
        <v>1036</v>
      </c>
      <c r="D57" s="152">
        <v>100</v>
      </c>
      <c r="E57" s="76"/>
    </row>
    <row r="58" spans="1:5" s="119" customFormat="1" ht="50.1" customHeight="1" x14ac:dyDescent="0.25">
      <c r="A58" s="69" t="s">
        <v>385</v>
      </c>
      <c r="B58" s="162" t="s">
        <v>1037</v>
      </c>
      <c r="C58" s="70" t="s">
        <v>1038</v>
      </c>
      <c r="D58" s="70" t="s">
        <v>33</v>
      </c>
      <c r="E58" s="118"/>
    </row>
    <row r="59" spans="1:5" s="119" customFormat="1" ht="50.1" customHeight="1" x14ac:dyDescent="0.25">
      <c r="A59" s="151" t="s">
        <v>392</v>
      </c>
      <c r="B59" s="76" t="s">
        <v>1039</v>
      </c>
      <c r="C59" s="84" t="s">
        <v>1040</v>
      </c>
      <c r="D59" s="76" t="s">
        <v>1041</v>
      </c>
      <c r="E59" s="118"/>
    </row>
    <row r="60" spans="1:5" s="119" customFormat="1" ht="50.1" customHeight="1" x14ac:dyDescent="0.25">
      <c r="A60" s="151" t="s">
        <v>392</v>
      </c>
      <c r="B60" s="76" t="s">
        <v>1042</v>
      </c>
      <c r="C60" s="84" t="s">
        <v>1040</v>
      </c>
      <c r="D60" s="76" t="s">
        <v>1041</v>
      </c>
      <c r="E60" s="118"/>
    </row>
    <row r="61" spans="1:5" s="119" customFormat="1" ht="50.1" customHeight="1" x14ac:dyDescent="0.25">
      <c r="A61" s="151" t="s">
        <v>392</v>
      </c>
      <c r="B61" s="76" t="s">
        <v>1043</v>
      </c>
      <c r="C61" s="84" t="s">
        <v>1040</v>
      </c>
      <c r="D61" s="76" t="s">
        <v>1041</v>
      </c>
      <c r="E61" s="118"/>
    </row>
    <row r="62" spans="1:5" s="119" customFormat="1" ht="50.1" customHeight="1" x14ac:dyDescent="0.25">
      <c r="A62" s="151" t="s">
        <v>392</v>
      </c>
      <c r="B62" s="76" t="s">
        <v>1044</v>
      </c>
      <c r="C62" s="84" t="s">
        <v>1040</v>
      </c>
      <c r="D62" s="76" t="s">
        <v>1041</v>
      </c>
      <c r="E62" s="118"/>
    </row>
    <row r="63" spans="1:5" s="119" customFormat="1" ht="50.1" customHeight="1" x14ac:dyDescent="0.25">
      <c r="A63" s="151" t="s">
        <v>392</v>
      </c>
      <c r="B63" s="76" t="s">
        <v>1045</v>
      </c>
      <c r="C63" s="76" t="s">
        <v>1046</v>
      </c>
      <c r="D63" s="76" t="s">
        <v>1041</v>
      </c>
      <c r="E63" s="118"/>
    </row>
    <row r="64" spans="1:5" s="119" customFormat="1" ht="50.1" customHeight="1" x14ac:dyDescent="0.25">
      <c r="A64" s="151" t="s">
        <v>392</v>
      </c>
      <c r="B64" s="76" t="s">
        <v>1047</v>
      </c>
      <c r="C64" s="76" t="s">
        <v>1040</v>
      </c>
      <c r="D64" s="76" t="s">
        <v>1041</v>
      </c>
      <c r="E64" s="118"/>
    </row>
    <row r="65" spans="1:5" s="119" customFormat="1" ht="50.1" customHeight="1" x14ac:dyDescent="0.25">
      <c r="A65" s="151" t="s">
        <v>392</v>
      </c>
      <c r="B65" s="76" t="s">
        <v>1048</v>
      </c>
      <c r="C65" s="76" t="s">
        <v>1040</v>
      </c>
      <c r="D65" s="76" t="s">
        <v>1041</v>
      </c>
      <c r="E65" s="118"/>
    </row>
    <row r="66" spans="1:5" s="119" customFormat="1" ht="50.1" customHeight="1" x14ac:dyDescent="0.25">
      <c r="A66" s="151" t="s">
        <v>392</v>
      </c>
      <c r="B66" s="76" t="s">
        <v>1049</v>
      </c>
      <c r="C66" s="76" t="s">
        <v>1040</v>
      </c>
      <c r="D66" s="76" t="s">
        <v>1041</v>
      </c>
      <c r="E66" s="118"/>
    </row>
    <row r="67" spans="1:5" s="119" customFormat="1" ht="50.1" customHeight="1" x14ac:dyDescent="0.25">
      <c r="A67" s="151" t="s">
        <v>107</v>
      </c>
      <c r="B67" s="76" t="s">
        <v>1050</v>
      </c>
      <c r="C67" s="84">
        <v>0.08</v>
      </c>
      <c r="D67" s="161">
        <v>135</v>
      </c>
      <c r="E67" s="118"/>
    </row>
    <row r="68" spans="1:5" s="119" customFormat="1" ht="78" customHeight="1" x14ac:dyDescent="0.25">
      <c r="A68" s="151" t="s">
        <v>107</v>
      </c>
      <c r="B68" s="76" t="s">
        <v>1051</v>
      </c>
      <c r="C68" s="84">
        <v>0.14000000000000001</v>
      </c>
      <c r="D68" s="161">
        <v>135</v>
      </c>
      <c r="E68" s="118"/>
    </row>
    <row r="69" spans="1:5" s="119" customFormat="1" ht="50.1" customHeight="1" x14ac:dyDescent="0.25">
      <c r="A69" s="151" t="s">
        <v>107</v>
      </c>
      <c r="B69" s="76" t="s">
        <v>1052</v>
      </c>
      <c r="C69" s="84">
        <v>0.2</v>
      </c>
      <c r="D69" s="161">
        <v>135</v>
      </c>
      <c r="E69" s="118"/>
    </row>
    <row r="70" spans="1:5" s="119" customFormat="1" ht="50.1" customHeight="1" x14ac:dyDescent="0.25">
      <c r="A70" s="151" t="s">
        <v>107</v>
      </c>
      <c r="B70" s="76" t="s">
        <v>1053</v>
      </c>
      <c r="C70" s="84">
        <v>0.1</v>
      </c>
      <c r="D70" s="161">
        <v>135</v>
      </c>
      <c r="E70" s="118"/>
    </row>
    <row r="71" spans="1:5" s="119" customFormat="1" ht="50.1" customHeight="1" x14ac:dyDescent="0.25">
      <c r="A71" s="151" t="s">
        <v>107</v>
      </c>
      <c r="B71" s="76" t="s">
        <v>1054</v>
      </c>
      <c r="C71" s="84">
        <v>0.05</v>
      </c>
      <c r="D71" s="161">
        <v>135</v>
      </c>
      <c r="E71" s="118"/>
    </row>
    <row r="72" spans="1:5" s="119" customFormat="1" ht="50.1" customHeight="1" x14ac:dyDescent="0.25">
      <c r="A72" s="151" t="s">
        <v>107</v>
      </c>
      <c r="B72" s="76" t="s">
        <v>1055</v>
      </c>
      <c r="C72" s="84">
        <v>0.05</v>
      </c>
      <c r="D72" s="161">
        <v>135</v>
      </c>
      <c r="E72" s="118"/>
    </row>
    <row r="73" spans="1:5" s="119" customFormat="1" ht="50.1" customHeight="1" x14ac:dyDescent="0.25">
      <c r="A73" s="151" t="s">
        <v>107</v>
      </c>
      <c r="B73" s="76" t="s">
        <v>1056</v>
      </c>
      <c r="C73" s="84">
        <v>0.08</v>
      </c>
      <c r="D73" s="161">
        <v>135</v>
      </c>
      <c r="E73" s="118"/>
    </row>
    <row r="74" spans="1:5" s="119" customFormat="1" ht="50.1" customHeight="1" x14ac:dyDescent="0.25">
      <c r="A74" s="151" t="s">
        <v>107</v>
      </c>
      <c r="B74" s="76" t="s">
        <v>1057</v>
      </c>
      <c r="C74" s="84">
        <v>0.02</v>
      </c>
      <c r="D74" s="161">
        <v>135</v>
      </c>
      <c r="E74" s="118"/>
    </row>
    <row r="75" spans="1:5" s="119" customFormat="1" ht="50.1" customHeight="1" x14ac:dyDescent="0.25">
      <c r="A75" s="151" t="s">
        <v>107</v>
      </c>
      <c r="B75" s="76" t="s">
        <v>1058</v>
      </c>
      <c r="C75" s="84">
        <v>0.02</v>
      </c>
      <c r="D75" s="161">
        <v>135</v>
      </c>
      <c r="E75" s="118"/>
    </row>
    <row r="76" spans="1:5" s="119" customFormat="1" ht="50.1" customHeight="1" x14ac:dyDescent="0.25">
      <c r="A76" s="151" t="s">
        <v>107</v>
      </c>
      <c r="B76" s="76" t="s">
        <v>1059</v>
      </c>
      <c r="C76" s="84">
        <v>0.02</v>
      </c>
      <c r="D76" s="161">
        <v>135</v>
      </c>
      <c r="E76" s="118"/>
    </row>
    <row r="77" spans="1:5" s="119" customFormat="1" ht="50.1" customHeight="1" x14ac:dyDescent="0.25">
      <c r="A77" s="151" t="s">
        <v>107</v>
      </c>
      <c r="B77" s="76" t="s">
        <v>1060</v>
      </c>
      <c r="C77" s="84">
        <v>0.02</v>
      </c>
      <c r="D77" s="161">
        <v>135</v>
      </c>
      <c r="E77" s="118"/>
    </row>
    <row r="78" spans="1:5" s="119" customFormat="1" ht="50.1" customHeight="1" x14ac:dyDescent="0.25">
      <c r="A78" s="151" t="s">
        <v>107</v>
      </c>
      <c r="B78" s="76" t="s">
        <v>1061</v>
      </c>
      <c r="C78" s="84">
        <v>0.02</v>
      </c>
      <c r="D78" s="161">
        <v>135</v>
      </c>
      <c r="E78" s="118"/>
    </row>
    <row r="79" spans="1:5" s="119" customFormat="1" ht="50.1" customHeight="1" x14ac:dyDescent="0.25">
      <c r="A79" s="151" t="s">
        <v>107</v>
      </c>
      <c r="B79" s="76" t="s">
        <v>1062</v>
      </c>
      <c r="C79" s="84">
        <v>0.02</v>
      </c>
      <c r="D79" s="161">
        <v>135</v>
      </c>
      <c r="E79" s="118"/>
    </row>
    <row r="80" spans="1:5" s="119" customFormat="1" ht="50.1" customHeight="1" x14ac:dyDescent="0.25">
      <c r="A80" s="151" t="s">
        <v>107</v>
      </c>
      <c r="B80" s="76" t="s">
        <v>1063</v>
      </c>
      <c r="C80" s="84">
        <v>0.02</v>
      </c>
      <c r="D80" s="161">
        <v>135</v>
      </c>
      <c r="E80" s="118"/>
    </row>
    <row r="81" spans="1:5" s="119" customFormat="1" ht="50.1" customHeight="1" x14ac:dyDescent="0.25">
      <c r="A81" s="151" t="s">
        <v>107</v>
      </c>
      <c r="B81" s="76" t="s">
        <v>1064</v>
      </c>
      <c r="C81" s="84">
        <v>0.02</v>
      </c>
      <c r="D81" s="161">
        <v>135</v>
      </c>
      <c r="E81" s="153"/>
    </row>
    <row r="82" spans="1:5" s="119" customFormat="1" ht="50.1" customHeight="1" x14ac:dyDescent="0.25">
      <c r="A82" s="151" t="s">
        <v>102</v>
      </c>
      <c r="B82" s="76" t="s">
        <v>1065</v>
      </c>
      <c r="C82" s="84">
        <v>0.22</v>
      </c>
      <c r="D82" s="152">
        <v>110</v>
      </c>
      <c r="E82" s="118"/>
    </row>
    <row r="83" spans="1:5" s="119" customFormat="1" ht="50.1" customHeight="1" x14ac:dyDescent="0.25">
      <c r="A83" s="151" t="s">
        <v>102</v>
      </c>
      <c r="B83" s="76" t="s">
        <v>1066</v>
      </c>
      <c r="C83" s="84">
        <v>0.1</v>
      </c>
      <c r="D83" s="152">
        <v>110</v>
      </c>
      <c r="E83" s="118"/>
    </row>
    <row r="84" spans="1:5" s="119" customFormat="1" ht="50.1" customHeight="1" x14ac:dyDescent="0.25">
      <c r="A84" s="151" t="s">
        <v>428</v>
      </c>
      <c r="B84" s="70" t="s">
        <v>1067</v>
      </c>
      <c r="C84" s="84">
        <v>0.05</v>
      </c>
      <c r="D84" s="152">
        <v>170</v>
      </c>
      <c r="E84" s="118"/>
    </row>
    <row r="85" spans="1:5" s="119" customFormat="1" ht="50.1" customHeight="1" x14ac:dyDescent="0.25">
      <c r="A85" s="69" t="s">
        <v>428</v>
      </c>
      <c r="B85" s="70" t="s">
        <v>1068</v>
      </c>
      <c r="C85" s="84">
        <v>0.05</v>
      </c>
      <c r="D85" s="152">
        <v>170</v>
      </c>
      <c r="E85" s="118"/>
    </row>
    <row r="86" spans="1:5" s="119" customFormat="1" ht="50.1" customHeight="1" x14ac:dyDescent="0.25">
      <c r="A86" s="151" t="s">
        <v>428</v>
      </c>
      <c r="B86" s="76" t="s">
        <v>1069</v>
      </c>
      <c r="C86" s="84">
        <v>0.05</v>
      </c>
      <c r="D86" s="152">
        <v>170</v>
      </c>
      <c r="E86" s="118"/>
    </row>
    <row r="87" spans="1:5" s="119" customFormat="1" ht="50.1" customHeight="1" x14ac:dyDescent="0.25">
      <c r="A87" s="151" t="s">
        <v>428</v>
      </c>
      <c r="B87" s="70" t="s">
        <v>1070</v>
      </c>
      <c r="C87" s="84">
        <v>0.05</v>
      </c>
      <c r="D87" s="152">
        <v>170</v>
      </c>
      <c r="E87" s="118"/>
    </row>
    <row r="88" spans="1:5" s="119" customFormat="1" ht="50.1" customHeight="1" x14ac:dyDescent="0.25">
      <c r="A88" s="151" t="s">
        <v>428</v>
      </c>
      <c r="B88" s="70" t="s">
        <v>1071</v>
      </c>
      <c r="C88" s="84">
        <v>0.05</v>
      </c>
      <c r="D88" s="152">
        <v>170</v>
      </c>
      <c r="E88" s="118"/>
    </row>
    <row r="89" spans="1:5" s="119" customFormat="1" ht="50.1" customHeight="1" x14ac:dyDescent="0.25">
      <c r="A89" s="151" t="s">
        <v>428</v>
      </c>
      <c r="B89" s="70" t="s">
        <v>1072</v>
      </c>
      <c r="C89" s="84">
        <v>0.05</v>
      </c>
      <c r="D89" s="152">
        <v>170</v>
      </c>
      <c r="E89" s="118"/>
    </row>
    <row r="90" spans="1:5" s="119" customFormat="1" ht="50.1" customHeight="1" x14ac:dyDescent="0.25">
      <c r="A90" s="151" t="s">
        <v>428</v>
      </c>
      <c r="B90" s="70" t="s">
        <v>1073</v>
      </c>
      <c r="C90" s="84">
        <v>0.05</v>
      </c>
      <c r="D90" s="152">
        <v>170</v>
      </c>
      <c r="E90" s="118"/>
    </row>
    <row r="91" spans="1:5" s="119" customFormat="1" ht="50.1" customHeight="1" x14ac:dyDescent="0.25">
      <c r="A91" s="69" t="s">
        <v>428</v>
      </c>
      <c r="B91" s="70" t="s">
        <v>1074</v>
      </c>
      <c r="C91" s="84">
        <v>0.05</v>
      </c>
      <c r="D91" s="152">
        <v>170</v>
      </c>
      <c r="E91" s="118"/>
    </row>
    <row r="92" spans="1:5" s="119" customFormat="1" ht="50.1" customHeight="1" x14ac:dyDescent="0.25">
      <c r="A92" s="151" t="s">
        <v>428</v>
      </c>
      <c r="B92" s="76" t="s">
        <v>1075</v>
      </c>
      <c r="C92" s="84">
        <v>0.05</v>
      </c>
      <c r="D92" s="152">
        <v>170</v>
      </c>
      <c r="E92" s="118"/>
    </row>
    <row r="93" spans="1:5" s="119" customFormat="1" ht="50.1" customHeight="1" x14ac:dyDescent="0.25">
      <c r="A93" s="151" t="s">
        <v>428</v>
      </c>
      <c r="B93" s="76" t="s">
        <v>1076</v>
      </c>
      <c r="C93" s="84">
        <v>0.05</v>
      </c>
      <c r="D93" s="152">
        <v>170</v>
      </c>
      <c r="E93" s="118"/>
    </row>
    <row r="94" spans="1:5" s="119" customFormat="1" ht="50.1" customHeight="1" x14ac:dyDescent="0.25">
      <c r="A94" s="151" t="s">
        <v>428</v>
      </c>
      <c r="B94" s="76" t="s">
        <v>1077</v>
      </c>
      <c r="C94" s="84">
        <v>0.05</v>
      </c>
      <c r="D94" s="152">
        <v>170</v>
      </c>
      <c r="E94" s="118"/>
    </row>
    <row r="95" spans="1:5" s="119" customFormat="1" ht="50.1" customHeight="1" x14ac:dyDescent="0.25">
      <c r="A95" s="151" t="s">
        <v>441</v>
      </c>
      <c r="B95" s="70" t="s">
        <v>358</v>
      </c>
      <c r="C95" s="84">
        <v>0.25</v>
      </c>
      <c r="D95" s="163">
        <v>110</v>
      </c>
      <c r="E95" s="118"/>
    </row>
    <row r="96" spans="1:5" s="119" customFormat="1" ht="50.1" customHeight="1" x14ac:dyDescent="0.25">
      <c r="A96" s="151" t="s">
        <v>441</v>
      </c>
      <c r="B96" s="70" t="s">
        <v>1078</v>
      </c>
      <c r="C96" s="84">
        <v>0.25</v>
      </c>
      <c r="D96" s="163">
        <v>110</v>
      </c>
      <c r="E96" s="118"/>
    </row>
    <row r="97" spans="1:5" s="119" customFormat="1" ht="50.1" customHeight="1" x14ac:dyDescent="0.25">
      <c r="A97" s="151" t="s">
        <v>441</v>
      </c>
      <c r="B97" s="70" t="s">
        <v>1079</v>
      </c>
      <c r="C97" s="84">
        <v>0.25</v>
      </c>
      <c r="D97" s="163">
        <v>110</v>
      </c>
      <c r="E97" s="118"/>
    </row>
    <row r="98" spans="1:5" s="119" customFormat="1" ht="50.1" customHeight="1" x14ac:dyDescent="0.25">
      <c r="A98" s="151" t="s">
        <v>441</v>
      </c>
      <c r="B98" s="70" t="s">
        <v>1080</v>
      </c>
      <c r="C98" s="84">
        <v>0.25</v>
      </c>
      <c r="D98" s="163">
        <v>110</v>
      </c>
      <c r="E98" s="118"/>
    </row>
    <row r="99" spans="1:5" s="119" customFormat="1" ht="50.1" customHeight="1" x14ac:dyDescent="0.25">
      <c r="A99" s="151" t="s">
        <v>441</v>
      </c>
      <c r="B99" s="70" t="s">
        <v>1081</v>
      </c>
      <c r="C99" s="84">
        <v>0.32</v>
      </c>
      <c r="D99" s="163">
        <v>110</v>
      </c>
      <c r="E99" s="118"/>
    </row>
    <row r="100" spans="1:5" s="119" customFormat="1" ht="50.1" customHeight="1" x14ac:dyDescent="0.25">
      <c r="A100" s="151" t="s">
        <v>441</v>
      </c>
      <c r="B100" s="70" t="s">
        <v>396</v>
      </c>
      <c r="C100" s="84">
        <v>0.25</v>
      </c>
      <c r="D100" s="163">
        <v>110</v>
      </c>
      <c r="E100" s="118"/>
    </row>
    <row r="101" spans="1:5" s="119" customFormat="1" ht="50.1" customHeight="1" x14ac:dyDescent="0.25">
      <c r="A101" s="151" t="s">
        <v>441</v>
      </c>
      <c r="B101" s="70" t="s">
        <v>1082</v>
      </c>
      <c r="C101" s="84">
        <v>0.25</v>
      </c>
      <c r="D101" s="163">
        <v>110</v>
      </c>
      <c r="E101" s="118"/>
    </row>
    <row r="102" spans="1:5" s="119" customFormat="1" ht="50.1" customHeight="1" x14ac:dyDescent="0.25">
      <c r="A102" s="151" t="s">
        <v>441</v>
      </c>
      <c r="B102" s="70" t="s">
        <v>1083</v>
      </c>
      <c r="C102" s="84">
        <v>0.25</v>
      </c>
      <c r="D102" s="163">
        <v>110</v>
      </c>
      <c r="E102" s="118"/>
    </row>
    <row r="103" spans="1:5" s="119" customFormat="1" ht="50.1" customHeight="1" x14ac:dyDescent="0.25">
      <c r="A103" s="151" t="s">
        <v>441</v>
      </c>
      <c r="B103" s="70" t="s">
        <v>1084</v>
      </c>
      <c r="C103" s="84">
        <v>0.25</v>
      </c>
      <c r="D103" s="163">
        <v>110</v>
      </c>
      <c r="E103" s="118"/>
    </row>
    <row r="104" spans="1:5" s="119" customFormat="1" ht="50.1" customHeight="1" x14ac:dyDescent="0.25">
      <c r="A104" s="151" t="s">
        <v>441</v>
      </c>
      <c r="B104" s="70" t="s">
        <v>1085</v>
      </c>
      <c r="C104" s="84">
        <v>0.25</v>
      </c>
      <c r="D104" s="163">
        <v>110</v>
      </c>
      <c r="E104" s="164"/>
    </row>
    <row r="105" spans="1:5" s="119" customFormat="1" ht="50.1" customHeight="1" x14ac:dyDescent="0.25">
      <c r="A105" s="151" t="s">
        <v>441</v>
      </c>
      <c r="B105" s="70" t="s">
        <v>1086</v>
      </c>
      <c r="C105" s="84">
        <v>0.17</v>
      </c>
      <c r="D105" s="163">
        <v>110</v>
      </c>
      <c r="E105" s="118"/>
    </row>
    <row r="106" spans="1:5" s="119" customFormat="1" ht="50.1" customHeight="1" x14ac:dyDescent="0.25">
      <c r="A106" s="151" t="s">
        <v>441</v>
      </c>
      <c r="B106" s="70" t="s">
        <v>1087</v>
      </c>
      <c r="C106" s="84">
        <v>0.25</v>
      </c>
      <c r="D106" s="163">
        <v>110</v>
      </c>
      <c r="E106" s="118"/>
    </row>
    <row r="107" spans="1:5" s="119" customFormat="1" ht="50.1" customHeight="1" x14ac:dyDescent="0.25">
      <c r="A107" s="151" t="s">
        <v>441</v>
      </c>
      <c r="B107" s="76" t="s">
        <v>1088</v>
      </c>
      <c r="C107" s="84">
        <v>0.25</v>
      </c>
      <c r="D107" s="163">
        <v>110</v>
      </c>
      <c r="E107" s="118"/>
    </row>
    <row r="108" spans="1:5" s="119" customFormat="1" ht="50.1" customHeight="1" x14ac:dyDescent="0.25">
      <c r="A108" s="151" t="s">
        <v>441</v>
      </c>
      <c r="B108" s="76" t="s">
        <v>1089</v>
      </c>
      <c r="C108" s="84">
        <v>0.25</v>
      </c>
      <c r="D108" s="163">
        <v>110</v>
      </c>
      <c r="E108" s="118"/>
    </row>
    <row r="109" spans="1:5" s="119" customFormat="1" ht="50.1" customHeight="1" x14ac:dyDescent="0.25">
      <c r="A109" s="151" t="s">
        <v>441</v>
      </c>
      <c r="B109" s="76" t="s">
        <v>1090</v>
      </c>
      <c r="C109" s="84">
        <v>0.25</v>
      </c>
      <c r="D109" s="163">
        <v>110</v>
      </c>
      <c r="E109" s="118"/>
    </row>
    <row r="110" spans="1:5" s="119" customFormat="1" ht="50.1" customHeight="1" x14ac:dyDescent="0.25">
      <c r="A110" s="151" t="s">
        <v>441</v>
      </c>
      <c r="B110" s="76" t="s">
        <v>1091</v>
      </c>
      <c r="C110" s="84">
        <v>0.25</v>
      </c>
      <c r="D110" s="163">
        <v>110</v>
      </c>
      <c r="E110" s="118"/>
    </row>
    <row r="111" spans="1:5" s="119" customFormat="1" ht="50.1" customHeight="1" x14ac:dyDescent="0.25">
      <c r="A111" s="151" t="s">
        <v>441</v>
      </c>
      <c r="B111" s="76" t="s">
        <v>1092</v>
      </c>
      <c r="C111" s="84">
        <v>0.25</v>
      </c>
      <c r="D111" s="163">
        <v>110</v>
      </c>
      <c r="E111" s="153"/>
    </row>
    <row r="112" spans="1:5" s="119" customFormat="1" ht="50.1" customHeight="1" x14ac:dyDescent="0.25">
      <c r="A112" s="151" t="s">
        <v>441</v>
      </c>
      <c r="B112" s="76" t="s">
        <v>1093</v>
      </c>
      <c r="C112" s="84">
        <v>0.25</v>
      </c>
      <c r="D112" s="163">
        <v>110</v>
      </c>
      <c r="E112" s="118"/>
    </row>
    <row r="113" spans="1:5" s="119" customFormat="1" ht="50.1" customHeight="1" x14ac:dyDescent="0.25">
      <c r="A113" s="151" t="s">
        <v>123</v>
      </c>
      <c r="B113" s="76" t="s">
        <v>1094</v>
      </c>
      <c r="C113" s="70" t="s">
        <v>1095</v>
      </c>
      <c r="D113" s="70" t="s">
        <v>1096</v>
      </c>
      <c r="E113" s="118"/>
    </row>
    <row r="114" spans="1:5" s="119" customFormat="1" ht="50.1" customHeight="1" x14ac:dyDescent="0.25">
      <c r="A114" s="151" t="s">
        <v>123</v>
      </c>
      <c r="B114" s="76" t="s">
        <v>1097</v>
      </c>
      <c r="C114" s="70" t="s">
        <v>1095</v>
      </c>
      <c r="D114" s="70" t="s">
        <v>1096</v>
      </c>
      <c r="E114" s="118"/>
    </row>
    <row r="115" spans="1:5" s="119" customFormat="1" ht="50.1" customHeight="1" x14ac:dyDescent="0.25">
      <c r="A115" s="151" t="s">
        <v>123</v>
      </c>
      <c r="B115" s="76" t="s">
        <v>1098</v>
      </c>
      <c r="C115" s="70" t="s">
        <v>1095</v>
      </c>
      <c r="D115" s="70" t="s">
        <v>1096</v>
      </c>
      <c r="E115" s="118"/>
    </row>
    <row r="116" spans="1:5" s="119" customFormat="1" ht="50.1" customHeight="1" x14ac:dyDescent="0.25">
      <c r="A116" s="151" t="s">
        <v>123</v>
      </c>
      <c r="B116" s="76" t="s">
        <v>1099</v>
      </c>
      <c r="C116" s="70" t="s">
        <v>1095</v>
      </c>
      <c r="D116" s="70" t="s">
        <v>1096</v>
      </c>
      <c r="E116" s="118"/>
    </row>
    <row r="117" spans="1:5" s="119" customFormat="1" ht="50.1" customHeight="1" x14ac:dyDescent="0.25">
      <c r="A117" s="151" t="s">
        <v>123</v>
      </c>
      <c r="B117" s="76" t="s">
        <v>1100</v>
      </c>
      <c r="C117" s="70" t="s">
        <v>1095</v>
      </c>
      <c r="D117" s="70" t="s">
        <v>1096</v>
      </c>
      <c r="E117" s="118"/>
    </row>
    <row r="118" spans="1:5" s="119" customFormat="1" ht="50.1" customHeight="1" x14ac:dyDescent="0.25">
      <c r="A118" s="151" t="s">
        <v>123</v>
      </c>
      <c r="B118" s="76" t="s">
        <v>1101</v>
      </c>
      <c r="C118" s="70" t="s">
        <v>1095</v>
      </c>
      <c r="D118" s="70" t="s">
        <v>1096</v>
      </c>
      <c r="E118" s="118"/>
    </row>
    <row r="119" spans="1:5" s="119" customFormat="1" ht="50.1" customHeight="1" x14ac:dyDescent="0.25">
      <c r="A119" s="151" t="s">
        <v>123</v>
      </c>
      <c r="B119" s="76" t="s">
        <v>1102</v>
      </c>
      <c r="C119" s="70" t="s">
        <v>1095</v>
      </c>
      <c r="D119" s="70" t="s">
        <v>1096</v>
      </c>
      <c r="E119" s="118"/>
    </row>
    <row r="120" spans="1:5" s="119" customFormat="1" ht="50.1" customHeight="1" x14ac:dyDescent="0.25">
      <c r="A120" s="151" t="s">
        <v>123</v>
      </c>
      <c r="B120" s="76" t="s">
        <v>1103</v>
      </c>
      <c r="C120" s="70" t="s">
        <v>1095</v>
      </c>
      <c r="D120" s="70" t="s">
        <v>1096</v>
      </c>
      <c r="E120" s="118"/>
    </row>
    <row r="121" spans="1:5" s="119" customFormat="1" ht="50.1" customHeight="1" x14ac:dyDescent="0.25">
      <c r="A121" s="151" t="s">
        <v>123</v>
      </c>
      <c r="B121" s="76" t="s">
        <v>1104</v>
      </c>
      <c r="C121" s="70" t="s">
        <v>1095</v>
      </c>
      <c r="D121" s="70" t="s">
        <v>1096</v>
      </c>
      <c r="E121" s="118"/>
    </row>
    <row r="122" spans="1:5" s="119" customFormat="1" ht="50.1" customHeight="1" x14ac:dyDescent="0.25">
      <c r="A122" s="151" t="s">
        <v>123</v>
      </c>
      <c r="B122" s="70" t="s">
        <v>1105</v>
      </c>
      <c r="C122" s="70" t="s">
        <v>1095</v>
      </c>
      <c r="D122" s="70" t="s">
        <v>1096</v>
      </c>
      <c r="E122" s="118"/>
    </row>
    <row r="123" spans="1:5" s="119" customFormat="1" ht="50.1" customHeight="1" x14ac:dyDescent="0.25">
      <c r="A123" s="151" t="s">
        <v>123</v>
      </c>
      <c r="B123" s="70" t="s">
        <v>1106</v>
      </c>
      <c r="C123" s="70" t="s">
        <v>1095</v>
      </c>
      <c r="D123" s="70" t="s">
        <v>1096</v>
      </c>
      <c r="E123" s="118"/>
    </row>
    <row r="124" spans="1:5" s="119" customFormat="1" ht="50.1" customHeight="1" x14ac:dyDescent="0.25">
      <c r="A124" s="151" t="s">
        <v>123</v>
      </c>
      <c r="B124" s="70" t="s">
        <v>1107</v>
      </c>
      <c r="C124" s="70" t="s">
        <v>1095</v>
      </c>
      <c r="D124" s="70" t="s">
        <v>1096</v>
      </c>
      <c r="E124" s="118"/>
    </row>
    <row r="125" spans="1:5" s="119" customFormat="1" ht="50.1" customHeight="1" x14ac:dyDescent="0.25">
      <c r="A125" s="69" t="s">
        <v>1108</v>
      </c>
      <c r="B125" s="70" t="s">
        <v>1109</v>
      </c>
      <c r="C125" s="74">
        <v>0.02</v>
      </c>
      <c r="D125" s="165">
        <v>95</v>
      </c>
      <c r="E125" s="118"/>
    </row>
    <row r="126" spans="1:5" s="119" customFormat="1" ht="50.1" customHeight="1" x14ac:dyDescent="0.25">
      <c r="A126" s="69" t="s">
        <v>1110</v>
      </c>
      <c r="B126" s="70" t="s">
        <v>1111</v>
      </c>
      <c r="C126" s="70" t="s">
        <v>464</v>
      </c>
      <c r="D126" s="165"/>
      <c r="E126" s="118"/>
    </row>
    <row r="127" spans="1:5" s="119" customFormat="1" ht="50.1" customHeight="1" x14ac:dyDescent="0.25">
      <c r="A127" s="69" t="s">
        <v>474</v>
      </c>
      <c r="B127" s="70" t="s">
        <v>475</v>
      </c>
      <c r="C127" s="70" t="s">
        <v>477</v>
      </c>
      <c r="D127" s="166">
        <v>75</v>
      </c>
      <c r="E127" s="118"/>
    </row>
    <row r="128" spans="1:5" s="119" customFormat="1" ht="50.1" customHeight="1" x14ac:dyDescent="0.25">
      <c r="A128" s="69" t="s">
        <v>474</v>
      </c>
      <c r="B128" s="70" t="s">
        <v>1112</v>
      </c>
      <c r="C128" s="70" t="s">
        <v>482</v>
      </c>
      <c r="D128" s="166">
        <v>75</v>
      </c>
      <c r="E128" s="118"/>
    </row>
    <row r="129" spans="1:5" s="119" customFormat="1" ht="50.1" customHeight="1" x14ac:dyDescent="0.25">
      <c r="A129" s="69" t="s">
        <v>474</v>
      </c>
      <c r="B129" s="70" t="s">
        <v>540</v>
      </c>
      <c r="C129" s="70" t="s">
        <v>542</v>
      </c>
      <c r="D129" s="166">
        <v>75</v>
      </c>
      <c r="E129" s="118"/>
    </row>
    <row r="130" spans="1:5" s="119" customFormat="1" ht="50.1" customHeight="1" x14ac:dyDescent="0.25">
      <c r="A130" s="69" t="s">
        <v>474</v>
      </c>
      <c r="B130" s="70" t="s">
        <v>1113</v>
      </c>
      <c r="C130" s="70" t="s">
        <v>482</v>
      </c>
      <c r="D130" s="166">
        <v>75</v>
      </c>
      <c r="E130" s="118"/>
    </row>
    <row r="131" spans="1:5" s="119" customFormat="1" ht="50.1" customHeight="1" x14ac:dyDescent="0.25">
      <c r="A131" s="69" t="s">
        <v>147</v>
      </c>
      <c r="B131" s="76" t="s">
        <v>1114</v>
      </c>
      <c r="C131" s="84">
        <v>0.2</v>
      </c>
      <c r="D131" s="76" t="s">
        <v>1115</v>
      </c>
      <c r="E131" s="118"/>
    </row>
    <row r="132" spans="1:5" s="119" customFormat="1" ht="50.1" customHeight="1" x14ac:dyDescent="0.25">
      <c r="A132" s="69" t="s">
        <v>147</v>
      </c>
      <c r="B132" s="76" t="s">
        <v>1116</v>
      </c>
      <c r="C132" s="84">
        <v>0.2</v>
      </c>
      <c r="D132" s="76" t="s">
        <v>1115</v>
      </c>
      <c r="E132" s="118"/>
    </row>
    <row r="133" spans="1:5" s="119" customFormat="1" ht="50.1" customHeight="1" x14ac:dyDescent="0.25">
      <c r="A133" s="69" t="s">
        <v>147</v>
      </c>
      <c r="B133" s="76" t="s">
        <v>1117</v>
      </c>
      <c r="C133" s="84">
        <v>0.2</v>
      </c>
      <c r="D133" s="76" t="s">
        <v>1115</v>
      </c>
      <c r="E133" s="118"/>
    </row>
    <row r="134" spans="1:5" s="119" customFormat="1" ht="50.1" customHeight="1" x14ac:dyDescent="0.25">
      <c r="A134" s="69" t="s">
        <v>147</v>
      </c>
      <c r="B134" s="76" t="s">
        <v>1118</v>
      </c>
      <c r="C134" s="84">
        <v>0.2</v>
      </c>
      <c r="D134" s="76" t="s">
        <v>1115</v>
      </c>
      <c r="E134" s="118"/>
    </row>
    <row r="135" spans="1:5" s="119" customFormat="1" ht="50.1" customHeight="1" x14ac:dyDescent="0.25">
      <c r="A135" s="69" t="s">
        <v>147</v>
      </c>
      <c r="B135" s="76" t="s">
        <v>1119</v>
      </c>
      <c r="C135" s="84">
        <v>0.2</v>
      </c>
      <c r="D135" s="76" t="s">
        <v>1115</v>
      </c>
      <c r="E135" s="118"/>
    </row>
    <row r="136" spans="1:5" s="119" customFormat="1" ht="50.1" customHeight="1" x14ac:dyDescent="0.25">
      <c r="A136" s="69" t="s">
        <v>147</v>
      </c>
      <c r="B136" s="76" t="s">
        <v>1119</v>
      </c>
      <c r="C136" s="84">
        <v>0.2</v>
      </c>
      <c r="D136" s="76" t="s">
        <v>1115</v>
      </c>
      <c r="E136" s="118"/>
    </row>
    <row r="137" spans="1:5" s="119" customFormat="1" ht="50.1" customHeight="1" x14ac:dyDescent="0.25">
      <c r="A137" s="69" t="s">
        <v>147</v>
      </c>
      <c r="B137" s="76" t="s">
        <v>1120</v>
      </c>
      <c r="C137" s="84">
        <v>0.2</v>
      </c>
      <c r="D137" s="76" t="s">
        <v>1115</v>
      </c>
      <c r="E137" s="118"/>
    </row>
    <row r="138" spans="1:5" s="119" customFormat="1" ht="50.1" customHeight="1" x14ac:dyDescent="0.25">
      <c r="A138" s="69" t="s">
        <v>147</v>
      </c>
      <c r="B138" s="76" t="s">
        <v>1121</v>
      </c>
      <c r="C138" s="84">
        <v>0.2</v>
      </c>
      <c r="D138" s="76" t="s">
        <v>1115</v>
      </c>
      <c r="E138" s="118"/>
    </row>
    <row r="139" spans="1:5" s="119" customFormat="1" ht="50.1" customHeight="1" x14ac:dyDescent="0.25">
      <c r="A139" s="151" t="s">
        <v>669</v>
      </c>
      <c r="B139" s="76" t="s">
        <v>360</v>
      </c>
      <c r="C139" s="160">
        <v>0.2</v>
      </c>
      <c r="D139" s="161">
        <v>100</v>
      </c>
      <c r="E139" s="118"/>
    </row>
    <row r="140" spans="1:5" s="119" customFormat="1" ht="50.1" customHeight="1" x14ac:dyDescent="0.25">
      <c r="A140" s="151" t="s">
        <v>669</v>
      </c>
      <c r="B140" s="76" t="s">
        <v>1122</v>
      </c>
      <c r="C140" s="160">
        <v>0.2</v>
      </c>
      <c r="D140" s="161">
        <v>100</v>
      </c>
      <c r="E140" s="118"/>
    </row>
    <row r="141" spans="1:5" s="119" customFormat="1" ht="50.1" customHeight="1" x14ac:dyDescent="0.25">
      <c r="A141" s="151" t="s">
        <v>669</v>
      </c>
      <c r="B141" s="76" t="s">
        <v>1123</v>
      </c>
      <c r="C141" s="160">
        <v>0.2</v>
      </c>
      <c r="D141" s="161">
        <v>100</v>
      </c>
      <c r="E141" s="118"/>
    </row>
    <row r="142" spans="1:5" s="119" customFormat="1" ht="50.1" customHeight="1" x14ac:dyDescent="0.25">
      <c r="A142" s="151" t="s">
        <v>669</v>
      </c>
      <c r="B142" s="76" t="s">
        <v>1124</v>
      </c>
      <c r="C142" s="160">
        <v>0.2</v>
      </c>
      <c r="D142" s="161">
        <v>100</v>
      </c>
      <c r="E142" s="118"/>
    </row>
    <row r="143" spans="1:5" s="119" customFormat="1" ht="50.1" customHeight="1" x14ac:dyDescent="0.25">
      <c r="A143" s="151" t="s">
        <v>669</v>
      </c>
      <c r="B143" s="76" t="s">
        <v>254</v>
      </c>
      <c r="C143" s="160">
        <v>0.2</v>
      </c>
      <c r="D143" s="161">
        <v>100</v>
      </c>
      <c r="E143" s="118"/>
    </row>
    <row r="144" spans="1:5" s="119" customFormat="1" ht="50.1" customHeight="1" x14ac:dyDescent="0.25">
      <c r="A144" s="151" t="s">
        <v>669</v>
      </c>
      <c r="B144" s="76" t="s">
        <v>1125</v>
      </c>
      <c r="C144" s="160">
        <v>0.2</v>
      </c>
      <c r="D144" s="161">
        <v>100</v>
      </c>
      <c r="E144" s="118"/>
    </row>
    <row r="145" spans="1:6" s="119" customFormat="1" ht="50.1" customHeight="1" x14ac:dyDescent="0.25">
      <c r="A145" s="151" t="s">
        <v>669</v>
      </c>
      <c r="B145" s="76" t="s">
        <v>1126</v>
      </c>
      <c r="C145" s="160">
        <v>0.2</v>
      </c>
      <c r="D145" s="161">
        <v>100</v>
      </c>
      <c r="E145" s="118"/>
    </row>
    <row r="146" spans="1:6" s="119" customFormat="1" ht="50.1" customHeight="1" x14ac:dyDescent="0.25">
      <c r="A146" s="151" t="s">
        <v>669</v>
      </c>
      <c r="B146" s="76" t="s">
        <v>450</v>
      </c>
      <c r="C146" s="160">
        <v>0.2</v>
      </c>
      <c r="D146" s="161">
        <v>100</v>
      </c>
      <c r="E146" s="118"/>
    </row>
    <row r="147" spans="1:6" s="119" customFormat="1" ht="50.1" customHeight="1" x14ac:dyDescent="0.25">
      <c r="A147" s="151" t="s">
        <v>669</v>
      </c>
      <c r="B147" s="76" t="s">
        <v>1127</v>
      </c>
      <c r="C147" s="160">
        <v>0.2</v>
      </c>
      <c r="D147" s="161">
        <v>100</v>
      </c>
      <c r="E147" s="118"/>
    </row>
    <row r="148" spans="1:6" s="119" customFormat="1" ht="50.1" customHeight="1" x14ac:dyDescent="0.25">
      <c r="A148" s="151" t="s">
        <v>669</v>
      </c>
      <c r="B148" s="76" t="s">
        <v>1128</v>
      </c>
      <c r="C148" s="160">
        <v>0.2</v>
      </c>
      <c r="D148" s="161">
        <v>100</v>
      </c>
      <c r="E148" s="118"/>
    </row>
    <row r="149" spans="1:6" s="119" customFormat="1" ht="50.1" customHeight="1" x14ac:dyDescent="0.25">
      <c r="A149" s="151" t="s">
        <v>669</v>
      </c>
      <c r="B149" s="76" t="s">
        <v>1129</v>
      </c>
      <c r="C149" s="160">
        <v>0.2</v>
      </c>
      <c r="D149" s="161">
        <v>100</v>
      </c>
      <c r="E149" s="118"/>
    </row>
    <row r="150" spans="1:6" s="119" customFormat="1" ht="50.1" customHeight="1" x14ac:dyDescent="0.25">
      <c r="A150" s="151" t="s">
        <v>669</v>
      </c>
      <c r="B150" s="76" t="s">
        <v>1130</v>
      </c>
      <c r="C150" s="160">
        <v>0.2</v>
      </c>
      <c r="D150" s="161">
        <v>100</v>
      </c>
      <c r="E150" s="118"/>
    </row>
    <row r="151" spans="1:6" s="119" customFormat="1" ht="50.1" customHeight="1" x14ac:dyDescent="0.25">
      <c r="A151" s="151" t="s">
        <v>669</v>
      </c>
      <c r="B151" s="76" t="s">
        <v>1131</v>
      </c>
      <c r="C151" s="160">
        <v>0.2</v>
      </c>
      <c r="D151" s="161">
        <v>100</v>
      </c>
      <c r="E151" s="118"/>
    </row>
    <row r="152" spans="1:6" s="119" customFormat="1" ht="50.1" customHeight="1" x14ac:dyDescent="0.25">
      <c r="A152" s="151" t="s">
        <v>694</v>
      </c>
      <c r="B152" s="76" t="s">
        <v>1132</v>
      </c>
      <c r="C152" s="84">
        <v>0.15</v>
      </c>
      <c r="D152" s="76"/>
      <c r="E152" s="118"/>
      <c r="F152" s="167"/>
    </row>
    <row r="153" spans="1:6" s="119" customFormat="1" ht="50.1" customHeight="1" x14ac:dyDescent="0.25">
      <c r="A153" s="151" t="s">
        <v>694</v>
      </c>
      <c r="B153" s="76" t="s">
        <v>1133</v>
      </c>
      <c r="C153" s="84">
        <v>0.15</v>
      </c>
      <c r="D153" s="76"/>
      <c r="E153" s="118"/>
    </row>
    <row r="154" spans="1:6" s="119" customFormat="1" ht="50.1" customHeight="1" x14ac:dyDescent="0.25">
      <c r="A154" s="69" t="s">
        <v>697</v>
      </c>
      <c r="B154" s="70" t="s">
        <v>1134</v>
      </c>
      <c r="C154" s="76" t="s">
        <v>705</v>
      </c>
      <c r="D154" s="76">
        <v>100</v>
      </c>
      <c r="E154" s="118"/>
    </row>
    <row r="155" spans="1:6" s="119" customFormat="1" ht="50.1" customHeight="1" x14ac:dyDescent="0.25">
      <c r="A155" s="69" t="s">
        <v>697</v>
      </c>
      <c r="B155" s="70" t="s">
        <v>1135</v>
      </c>
      <c r="C155" s="76" t="s">
        <v>705</v>
      </c>
      <c r="D155" s="76">
        <v>100</v>
      </c>
      <c r="E155" s="118"/>
    </row>
    <row r="156" spans="1:6" s="119" customFormat="1" ht="50.1" customHeight="1" x14ac:dyDescent="0.25">
      <c r="A156" s="69" t="s">
        <v>709</v>
      </c>
      <c r="B156" s="168" t="s">
        <v>1136</v>
      </c>
      <c r="C156" s="74">
        <v>0.1</v>
      </c>
      <c r="D156" s="165">
        <v>75</v>
      </c>
      <c r="E156" s="118"/>
    </row>
    <row r="157" spans="1:6" s="119" customFormat="1" ht="50.1" customHeight="1" x14ac:dyDescent="0.25">
      <c r="A157" s="69" t="s">
        <v>709</v>
      </c>
      <c r="B157" s="168" t="s">
        <v>1137</v>
      </c>
      <c r="C157" s="74">
        <v>0.1</v>
      </c>
      <c r="D157" s="165">
        <v>75</v>
      </c>
      <c r="E157" s="118"/>
    </row>
    <row r="158" spans="1:6" s="119" customFormat="1" ht="50.1" customHeight="1" x14ac:dyDescent="0.25">
      <c r="A158" s="69" t="s">
        <v>709</v>
      </c>
      <c r="B158" s="168" t="s">
        <v>1138</v>
      </c>
      <c r="C158" s="74">
        <v>0.1</v>
      </c>
      <c r="D158" s="165">
        <v>75</v>
      </c>
      <c r="E158" s="118"/>
    </row>
    <row r="159" spans="1:6" s="119" customFormat="1" ht="50.1" customHeight="1" x14ac:dyDescent="0.25">
      <c r="A159" s="69" t="s">
        <v>709</v>
      </c>
      <c r="B159" s="168" t="s">
        <v>1139</v>
      </c>
      <c r="C159" s="74">
        <v>0.1</v>
      </c>
      <c r="D159" s="165">
        <v>75</v>
      </c>
      <c r="E159" s="118"/>
    </row>
    <row r="160" spans="1:6" s="119" customFormat="1" ht="50.1" customHeight="1" x14ac:dyDescent="0.25">
      <c r="A160" s="69" t="s">
        <v>709</v>
      </c>
      <c r="B160" s="168" t="s">
        <v>1140</v>
      </c>
      <c r="C160" s="74">
        <v>0.1</v>
      </c>
      <c r="D160" s="165">
        <v>75</v>
      </c>
      <c r="E160" s="118"/>
    </row>
    <row r="161" spans="1:9" s="119" customFormat="1" ht="50.1" customHeight="1" x14ac:dyDescent="0.25">
      <c r="A161" s="69" t="s">
        <v>709</v>
      </c>
      <c r="B161" s="168" t="s">
        <v>1141</v>
      </c>
      <c r="C161" s="74">
        <v>0.1</v>
      </c>
      <c r="D161" s="165">
        <v>75</v>
      </c>
      <c r="E161" s="118"/>
    </row>
    <row r="162" spans="1:9" s="119" customFormat="1" ht="50.1" customHeight="1" x14ac:dyDescent="0.25">
      <c r="A162" s="69" t="s">
        <v>709</v>
      </c>
      <c r="B162" s="168" t="s">
        <v>1142</v>
      </c>
      <c r="C162" s="74">
        <v>0.1</v>
      </c>
      <c r="D162" s="165">
        <v>75</v>
      </c>
      <c r="E162" s="118"/>
    </row>
    <row r="163" spans="1:9" s="119" customFormat="1" ht="50.1" customHeight="1" x14ac:dyDescent="0.25">
      <c r="A163" s="69" t="s">
        <v>709</v>
      </c>
      <c r="B163" s="168" t="s">
        <v>1143</v>
      </c>
      <c r="C163" s="74">
        <v>0.1</v>
      </c>
      <c r="D163" s="165">
        <v>75</v>
      </c>
      <c r="E163" s="118"/>
    </row>
    <row r="164" spans="1:9" s="119" customFormat="1" ht="50.1" customHeight="1" x14ac:dyDescent="0.25">
      <c r="A164" s="69" t="s">
        <v>709</v>
      </c>
      <c r="B164" s="168" t="s">
        <v>1144</v>
      </c>
      <c r="C164" s="74">
        <v>0.1</v>
      </c>
      <c r="D164" s="165">
        <v>75</v>
      </c>
      <c r="E164" s="118"/>
    </row>
    <row r="165" spans="1:9" s="119" customFormat="1" ht="50.1" customHeight="1" x14ac:dyDescent="0.25">
      <c r="A165" s="69" t="s">
        <v>709</v>
      </c>
      <c r="B165" s="168" t="s">
        <v>1145</v>
      </c>
      <c r="C165" s="74">
        <v>0.1</v>
      </c>
      <c r="D165" s="165">
        <v>75</v>
      </c>
      <c r="E165" s="118"/>
    </row>
    <row r="166" spans="1:9" s="119" customFormat="1" ht="50.1" customHeight="1" x14ac:dyDescent="0.25">
      <c r="A166" s="69" t="s">
        <v>709</v>
      </c>
      <c r="B166" s="168" t="s">
        <v>1146</v>
      </c>
      <c r="C166" s="74">
        <v>0.1</v>
      </c>
      <c r="D166" s="165">
        <v>75</v>
      </c>
      <c r="E166" s="118"/>
      <c r="F166" s="167"/>
      <c r="G166" s="167"/>
      <c r="H166" s="167"/>
      <c r="I166" s="167"/>
    </row>
    <row r="167" spans="1:9" s="119" customFormat="1" ht="50.1" customHeight="1" x14ac:dyDescent="0.25">
      <c r="A167" s="69" t="s">
        <v>709</v>
      </c>
      <c r="B167" s="168" t="s">
        <v>1147</v>
      </c>
      <c r="C167" s="74">
        <v>0.1</v>
      </c>
      <c r="D167" s="165">
        <v>75</v>
      </c>
      <c r="E167" s="118"/>
    </row>
    <row r="168" spans="1:9" s="119" customFormat="1" ht="50.1" customHeight="1" x14ac:dyDescent="0.25">
      <c r="A168" s="69" t="s">
        <v>709</v>
      </c>
      <c r="B168" s="168" t="s">
        <v>1148</v>
      </c>
      <c r="C168" s="74">
        <v>0.1</v>
      </c>
      <c r="D168" s="165">
        <v>75</v>
      </c>
      <c r="E168" s="118"/>
    </row>
    <row r="169" spans="1:9" s="119" customFormat="1" ht="50.1" customHeight="1" x14ac:dyDescent="0.25">
      <c r="A169" s="69" t="s">
        <v>709</v>
      </c>
      <c r="B169" s="168" t="s">
        <v>1149</v>
      </c>
      <c r="C169" s="74">
        <v>0.1</v>
      </c>
      <c r="D169" s="165">
        <v>75</v>
      </c>
      <c r="E169" s="118"/>
    </row>
    <row r="170" spans="1:9" s="119" customFormat="1" ht="50.1" customHeight="1" x14ac:dyDescent="0.25">
      <c r="A170" s="69" t="s">
        <v>709</v>
      </c>
      <c r="B170" s="168" t="s">
        <v>1150</v>
      </c>
      <c r="C170" s="74">
        <v>0.1</v>
      </c>
      <c r="D170" s="165">
        <v>75</v>
      </c>
      <c r="E170" s="118"/>
    </row>
    <row r="171" spans="1:9" s="119" customFormat="1" ht="50.1" customHeight="1" x14ac:dyDescent="0.25">
      <c r="A171" s="69" t="s">
        <v>709</v>
      </c>
      <c r="B171" s="168" t="s">
        <v>1151</v>
      </c>
      <c r="C171" s="74">
        <v>0.1</v>
      </c>
      <c r="D171" s="165">
        <v>75</v>
      </c>
      <c r="E171" s="118"/>
    </row>
    <row r="172" spans="1:9" s="119" customFormat="1" ht="50.1" customHeight="1" x14ac:dyDescent="0.25">
      <c r="A172" s="69" t="s">
        <v>709</v>
      </c>
      <c r="B172" s="168" t="s">
        <v>1152</v>
      </c>
      <c r="C172" s="74">
        <v>0.1</v>
      </c>
      <c r="D172" s="165">
        <v>75</v>
      </c>
      <c r="E172" s="118"/>
    </row>
    <row r="173" spans="1:9" s="119" customFormat="1" ht="50.1" customHeight="1" x14ac:dyDescent="0.25">
      <c r="A173" s="69" t="s">
        <v>709</v>
      </c>
      <c r="B173" s="168" t="s">
        <v>1153</v>
      </c>
      <c r="C173" s="74">
        <v>0.1</v>
      </c>
      <c r="D173" s="165">
        <v>75</v>
      </c>
      <c r="E173" s="118"/>
    </row>
    <row r="174" spans="1:9" s="119" customFormat="1" ht="63.75" customHeight="1" x14ac:dyDescent="0.25">
      <c r="A174" s="69" t="s">
        <v>709</v>
      </c>
      <c r="B174" s="168" t="s">
        <v>1154</v>
      </c>
      <c r="C174" s="74">
        <v>0.1</v>
      </c>
      <c r="D174" s="165">
        <v>75</v>
      </c>
      <c r="E174" s="118"/>
    </row>
    <row r="175" spans="1:9" s="119" customFormat="1" ht="50.1" customHeight="1" x14ac:dyDescent="0.25">
      <c r="A175" s="69" t="s">
        <v>709</v>
      </c>
      <c r="B175" s="168" t="s">
        <v>1155</v>
      </c>
      <c r="C175" s="74">
        <v>0.1</v>
      </c>
      <c r="D175" s="165">
        <v>75</v>
      </c>
      <c r="E175" s="118"/>
    </row>
    <row r="176" spans="1:9" s="119" customFormat="1" ht="50.1" customHeight="1" x14ac:dyDescent="0.25">
      <c r="A176" s="69" t="s">
        <v>709</v>
      </c>
      <c r="B176" s="168" t="s">
        <v>1156</v>
      </c>
      <c r="C176" s="74">
        <v>0.1</v>
      </c>
      <c r="D176" s="165">
        <v>75</v>
      </c>
      <c r="E176" s="118"/>
    </row>
    <row r="177" spans="1:5" s="119" customFormat="1" ht="50.1" customHeight="1" x14ac:dyDescent="0.25">
      <c r="A177" s="69" t="s">
        <v>709</v>
      </c>
      <c r="B177" s="168" t="s">
        <v>1157</v>
      </c>
      <c r="C177" s="74">
        <v>0.1</v>
      </c>
      <c r="D177" s="165">
        <v>75</v>
      </c>
      <c r="E177" s="118"/>
    </row>
    <row r="178" spans="1:5" s="119" customFormat="1" ht="50.1" customHeight="1" x14ac:dyDescent="0.25">
      <c r="A178" s="69" t="s">
        <v>709</v>
      </c>
      <c r="B178" s="168" t="s">
        <v>1158</v>
      </c>
      <c r="C178" s="74">
        <v>0.1</v>
      </c>
      <c r="D178" s="165">
        <v>75</v>
      </c>
      <c r="E178" s="118"/>
    </row>
    <row r="179" spans="1:5" s="119" customFormat="1" ht="50.1" customHeight="1" x14ac:dyDescent="0.25">
      <c r="A179" s="69" t="s">
        <v>709</v>
      </c>
      <c r="B179" s="168" t="s">
        <v>1159</v>
      </c>
      <c r="C179" s="74">
        <v>0.1</v>
      </c>
      <c r="D179" s="165">
        <v>75</v>
      </c>
      <c r="E179" s="118"/>
    </row>
    <row r="180" spans="1:5" s="119" customFormat="1" ht="50.1" customHeight="1" x14ac:dyDescent="0.25">
      <c r="A180" s="69" t="s">
        <v>709</v>
      </c>
      <c r="B180" s="168" t="s">
        <v>1160</v>
      </c>
      <c r="C180" s="74">
        <v>0.1</v>
      </c>
      <c r="D180" s="165">
        <v>75</v>
      </c>
      <c r="E180" s="118"/>
    </row>
    <row r="181" spans="1:5" s="119" customFormat="1" ht="50.1" customHeight="1" x14ac:dyDescent="0.25">
      <c r="A181" s="69" t="s">
        <v>709</v>
      </c>
      <c r="B181" s="168" t="s">
        <v>1161</v>
      </c>
      <c r="C181" s="74">
        <v>0.1</v>
      </c>
      <c r="D181" s="165">
        <v>75</v>
      </c>
      <c r="E181" s="118"/>
    </row>
    <row r="182" spans="1:5" s="119" customFormat="1" ht="50.1" customHeight="1" x14ac:dyDescent="0.25">
      <c r="A182" s="69" t="s">
        <v>709</v>
      </c>
      <c r="B182" s="168" t="s">
        <v>1162</v>
      </c>
      <c r="C182" s="74">
        <v>0.1</v>
      </c>
      <c r="D182" s="165">
        <v>75</v>
      </c>
      <c r="E182" s="118"/>
    </row>
    <row r="183" spans="1:5" s="119" customFormat="1" ht="50.1" customHeight="1" x14ac:dyDescent="0.25">
      <c r="A183" s="69" t="s">
        <v>709</v>
      </c>
      <c r="B183" s="168" t="s">
        <v>1163</v>
      </c>
      <c r="C183" s="74">
        <v>0.1</v>
      </c>
      <c r="D183" s="165">
        <v>75</v>
      </c>
      <c r="E183" s="118"/>
    </row>
    <row r="184" spans="1:5" s="119" customFormat="1" ht="50.1" customHeight="1" x14ac:dyDescent="0.25">
      <c r="A184" s="69" t="s">
        <v>709</v>
      </c>
      <c r="B184" s="168" t="s">
        <v>1164</v>
      </c>
      <c r="C184" s="74">
        <v>0.1</v>
      </c>
      <c r="D184" s="165">
        <v>75</v>
      </c>
      <c r="E184" s="118"/>
    </row>
    <row r="185" spans="1:5" s="119" customFormat="1" ht="50.1" customHeight="1" x14ac:dyDescent="0.25">
      <c r="A185" s="69" t="s">
        <v>709</v>
      </c>
      <c r="B185" s="168" t="s">
        <v>1165</v>
      </c>
      <c r="C185" s="74">
        <v>0.1</v>
      </c>
      <c r="D185" s="165">
        <v>75</v>
      </c>
      <c r="E185" s="118"/>
    </row>
    <row r="186" spans="1:5" s="119" customFormat="1" ht="50.1" customHeight="1" x14ac:dyDescent="0.25">
      <c r="A186" s="69" t="s">
        <v>709</v>
      </c>
      <c r="B186" s="168" t="s">
        <v>1166</v>
      </c>
      <c r="C186" s="74">
        <v>0.1</v>
      </c>
      <c r="D186" s="165">
        <v>75</v>
      </c>
      <c r="E186" s="118"/>
    </row>
    <row r="187" spans="1:5" s="119" customFormat="1" ht="50.1" customHeight="1" x14ac:dyDescent="0.25">
      <c r="A187" s="69" t="s">
        <v>709</v>
      </c>
      <c r="B187" s="168" t="s">
        <v>1167</v>
      </c>
      <c r="C187" s="74">
        <v>0.1</v>
      </c>
      <c r="D187" s="165">
        <v>75</v>
      </c>
      <c r="E187" s="118"/>
    </row>
    <row r="188" spans="1:5" s="119" customFormat="1" ht="50.1" customHeight="1" x14ac:dyDescent="0.25">
      <c r="A188" s="69" t="s">
        <v>709</v>
      </c>
      <c r="B188" s="168" t="s">
        <v>1168</v>
      </c>
      <c r="C188" s="74">
        <v>0.1</v>
      </c>
      <c r="D188" s="165">
        <v>75</v>
      </c>
      <c r="E188" s="118"/>
    </row>
    <row r="189" spans="1:5" s="119" customFormat="1" ht="50.1" customHeight="1" x14ac:dyDescent="0.25">
      <c r="A189" s="69" t="s">
        <v>709</v>
      </c>
      <c r="B189" s="168" t="s">
        <v>1169</v>
      </c>
      <c r="C189" s="74">
        <v>0.1</v>
      </c>
      <c r="D189" s="165">
        <v>75</v>
      </c>
      <c r="E189" s="118"/>
    </row>
    <row r="190" spans="1:5" s="119" customFormat="1" ht="50.1" customHeight="1" x14ac:dyDescent="0.25">
      <c r="A190" s="69" t="s">
        <v>709</v>
      </c>
      <c r="B190" s="168" t="s">
        <v>1170</v>
      </c>
      <c r="C190" s="74">
        <v>0.1</v>
      </c>
      <c r="D190" s="165">
        <v>75</v>
      </c>
      <c r="E190" s="118"/>
    </row>
    <row r="191" spans="1:5" s="119" customFormat="1" ht="50.1" customHeight="1" x14ac:dyDescent="0.25">
      <c r="A191" s="69" t="s">
        <v>709</v>
      </c>
      <c r="B191" s="168" t="s">
        <v>1171</v>
      </c>
      <c r="C191" s="74">
        <v>0.1</v>
      </c>
      <c r="D191" s="165">
        <v>75</v>
      </c>
      <c r="E191" s="118"/>
    </row>
    <row r="192" spans="1:5" s="119" customFormat="1" ht="50.1" customHeight="1" x14ac:dyDescent="0.25">
      <c r="A192" s="69" t="s">
        <v>709</v>
      </c>
      <c r="B192" s="168" t="s">
        <v>1172</v>
      </c>
      <c r="C192" s="74">
        <v>0.1</v>
      </c>
      <c r="D192" s="165">
        <v>75</v>
      </c>
      <c r="E192" s="118"/>
    </row>
    <row r="193" spans="1:5" s="119" customFormat="1" ht="50.1" customHeight="1" x14ac:dyDescent="0.25">
      <c r="A193" s="69" t="s">
        <v>709</v>
      </c>
      <c r="B193" s="168" t="s">
        <v>1173</v>
      </c>
      <c r="C193" s="74">
        <v>0.1</v>
      </c>
      <c r="D193" s="165">
        <v>75</v>
      </c>
      <c r="E193" s="118"/>
    </row>
    <row r="194" spans="1:5" s="119" customFormat="1" ht="50.1" customHeight="1" x14ac:dyDescent="0.25">
      <c r="A194" s="69" t="s">
        <v>709</v>
      </c>
      <c r="B194" s="168" t="s">
        <v>1174</v>
      </c>
      <c r="C194" s="74">
        <v>0.1</v>
      </c>
      <c r="D194" s="165">
        <v>75</v>
      </c>
      <c r="E194" s="118"/>
    </row>
    <row r="195" spans="1:5" s="119" customFormat="1" ht="50.1" customHeight="1" x14ac:dyDescent="0.25">
      <c r="A195" s="69" t="s">
        <v>709</v>
      </c>
      <c r="B195" s="168" t="s">
        <v>1175</v>
      </c>
      <c r="C195" s="74">
        <v>0.1</v>
      </c>
      <c r="D195" s="165">
        <v>75</v>
      </c>
      <c r="E195" s="118"/>
    </row>
    <row r="196" spans="1:5" s="119" customFormat="1" ht="50.1" customHeight="1" x14ac:dyDescent="0.25">
      <c r="A196" s="69" t="s">
        <v>709</v>
      </c>
      <c r="B196" s="168" t="s">
        <v>1176</v>
      </c>
      <c r="C196" s="74">
        <v>0.1</v>
      </c>
      <c r="D196" s="165">
        <v>75</v>
      </c>
      <c r="E196" s="118"/>
    </row>
    <row r="197" spans="1:5" s="119" customFormat="1" ht="50.1" customHeight="1" x14ac:dyDescent="0.25">
      <c r="A197" s="69" t="s">
        <v>709</v>
      </c>
      <c r="B197" s="168" t="s">
        <v>1177</v>
      </c>
      <c r="C197" s="74">
        <v>0.1</v>
      </c>
      <c r="D197" s="165">
        <v>75</v>
      </c>
      <c r="E197" s="118"/>
    </row>
    <row r="198" spans="1:5" s="119" customFormat="1" ht="50.1" customHeight="1" x14ac:dyDescent="0.25">
      <c r="A198" s="69" t="s">
        <v>709</v>
      </c>
      <c r="B198" s="168" t="s">
        <v>1178</v>
      </c>
      <c r="C198" s="74">
        <v>0.1</v>
      </c>
      <c r="D198" s="165">
        <v>75</v>
      </c>
      <c r="E198" s="118"/>
    </row>
    <row r="199" spans="1:5" s="119" customFormat="1" ht="50.1" customHeight="1" x14ac:dyDescent="0.25">
      <c r="A199" s="69" t="s">
        <v>709</v>
      </c>
      <c r="B199" s="168" t="s">
        <v>1179</v>
      </c>
      <c r="C199" s="74">
        <v>0.1</v>
      </c>
      <c r="D199" s="165">
        <v>75</v>
      </c>
      <c r="E199" s="118"/>
    </row>
    <row r="200" spans="1:5" s="119" customFormat="1" ht="50.1" customHeight="1" x14ac:dyDescent="0.25">
      <c r="A200" s="69" t="s">
        <v>709</v>
      </c>
      <c r="B200" s="168" t="s">
        <v>1180</v>
      </c>
      <c r="C200" s="74">
        <v>0.1</v>
      </c>
      <c r="D200" s="165">
        <v>75</v>
      </c>
      <c r="E200" s="118"/>
    </row>
    <row r="201" spans="1:5" s="119" customFormat="1" ht="50.1" customHeight="1" x14ac:dyDescent="0.25">
      <c r="A201" s="69" t="s">
        <v>709</v>
      </c>
      <c r="B201" s="168" t="s">
        <v>1181</v>
      </c>
      <c r="C201" s="74">
        <v>0.1</v>
      </c>
      <c r="D201" s="165">
        <v>75</v>
      </c>
      <c r="E201" s="118"/>
    </row>
    <row r="202" spans="1:5" s="119" customFormat="1" ht="50.1" customHeight="1" x14ac:dyDescent="0.25">
      <c r="A202" s="69" t="s">
        <v>709</v>
      </c>
      <c r="B202" s="168" t="s">
        <v>1182</v>
      </c>
      <c r="C202" s="74">
        <v>0.1</v>
      </c>
      <c r="D202" s="165">
        <v>75</v>
      </c>
      <c r="E202" s="118"/>
    </row>
    <row r="203" spans="1:5" s="119" customFormat="1" ht="50.1" customHeight="1" x14ac:dyDescent="0.25">
      <c r="A203" s="69" t="s">
        <v>709</v>
      </c>
      <c r="B203" s="168" t="s">
        <v>1183</v>
      </c>
      <c r="C203" s="74">
        <v>0.1</v>
      </c>
      <c r="D203" s="165">
        <v>75</v>
      </c>
      <c r="E203" s="118"/>
    </row>
    <row r="204" spans="1:5" s="119" customFormat="1" ht="50.1" customHeight="1" x14ac:dyDescent="0.25">
      <c r="A204" s="69" t="s">
        <v>709</v>
      </c>
      <c r="B204" s="168" t="s">
        <v>1184</v>
      </c>
      <c r="C204" s="74">
        <v>0.1</v>
      </c>
      <c r="D204" s="165">
        <v>75</v>
      </c>
      <c r="E204" s="118"/>
    </row>
    <row r="205" spans="1:5" s="119" customFormat="1" ht="50.1" customHeight="1" x14ac:dyDescent="0.25">
      <c r="A205" s="69" t="s">
        <v>709</v>
      </c>
      <c r="B205" s="168" t="s">
        <v>1185</v>
      </c>
      <c r="C205" s="74">
        <v>0.1</v>
      </c>
      <c r="D205" s="165">
        <v>75</v>
      </c>
      <c r="E205" s="118"/>
    </row>
    <row r="206" spans="1:5" s="119" customFormat="1" ht="50.1" customHeight="1" x14ac:dyDescent="0.25">
      <c r="A206" s="69" t="s">
        <v>709</v>
      </c>
      <c r="B206" s="168" t="s">
        <v>1186</v>
      </c>
      <c r="C206" s="74">
        <v>0.1</v>
      </c>
      <c r="D206" s="165">
        <v>75</v>
      </c>
      <c r="E206" s="118"/>
    </row>
    <row r="207" spans="1:5" s="119" customFormat="1" ht="50.1" customHeight="1" x14ac:dyDescent="0.25">
      <c r="A207" s="69" t="s">
        <v>709</v>
      </c>
      <c r="B207" s="168" t="s">
        <v>1187</v>
      </c>
      <c r="C207" s="74">
        <v>0.1</v>
      </c>
      <c r="D207" s="165">
        <v>75</v>
      </c>
      <c r="E207" s="118"/>
    </row>
    <row r="208" spans="1:5" s="119" customFormat="1" ht="50.1" customHeight="1" x14ac:dyDescent="0.25">
      <c r="A208" s="69" t="s">
        <v>709</v>
      </c>
      <c r="B208" s="168" t="s">
        <v>1188</v>
      </c>
      <c r="C208" s="74">
        <v>0.1</v>
      </c>
      <c r="D208" s="165">
        <v>75</v>
      </c>
      <c r="E208" s="118"/>
    </row>
    <row r="209" spans="1:5" s="119" customFormat="1" ht="50.1" customHeight="1" x14ac:dyDescent="0.25">
      <c r="A209" s="69" t="s">
        <v>709</v>
      </c>
      <c r="B209" s="168" t="s">
        <v>1189</v>
      </c>
      <c r="C209" s="74">
        <v>0.1</v>
      </c>
      <c r="D209" s="165">
        <v>75</v>
      </c>
      <c r="E209" s="118"/>
    </row>
    <row r="210" spans="1:5" s="119" customFormat="1" ht="50.1" customHeight="1" x14ac:dyDescent="0.25">
      <c r="A210" s="69" t="s">
        <v>709</v>
      </c>
      <c r="B210" s="168" t="s">
        <v>1190</v>
      </c>
      <c r="C210" s="74">
        <v>0.1</v>
      </c>
      <c r="D210" s="165">
        <v>75</v>
      </c>
      <c r="E210" s="118"/>
    </row>
    <row r="211" spans="1:5" s="119" customFormat="1" ht="50.1" customHeight="1" x14ac:dyDescent="0.25">
      <c r="A211" s="69" t="s">
        <v>709</v>
      </c>
      <c r="B211" s="168" t="s">
        <v>1191</v>
      </c>
      <c r="C211" s="74">
        <v>0.1</v>
      </c>
      <c r="D211" s="165">
        <v>75</v>
      </c>
      <c r="E211" s="118"/>
    </row>
    <row r="212" spans="1:5" s="119" customFormat="1" ht="50.1" customHeight="1" x14ac:dyDescent="0.25">
      <c r="A212" s="69" t="s">
        <v>709</v>
      </c>
      <c r="B212" s="168" t="s">
        <v>1192</v>
      </c>
      <c r="C212" s="74">
        <v>0.1</v>
      </c>
      <c r="D212" s="165">
        <v>75</v>
      </c>
      <c r="E212" s="118"/>
    </row>
    <row r="213" spans="1:5" s="119" customFormat="1" ht="50.1" customHeight="1" x14ac:dyDescent="0.25">
      <c r="A213" s="69" t="s">
        <v>709</v>
      </c>
      <c r="B213" s="168" t="s">
        <v>1193</v>
      </c>
      <c r="C213" s="74">
        <v>0.1</v>
      </c>
      <c r="D213" s="165">
        <v>75</v>
      </c>
      <c r="E213" s="118"/>
    </row>
    <row r="214" spans="1:5" s="119" customFormat="1" ht="50.1" customHeight="1" x14ac:dyDescent="0.25">
      <c r="A214" s="69" t="s">
        <v>709</v>
      </c>
      <c r="B214" s="168" t="s">
        <v>1194</v>
      </c>
      <c r="C214" s="74">
        <v>0.1</v>
      </c>
      <c r="D214" s="165">
        <v>75</v>
      </c>
      <c r="E214" s="118"/>
    </row>
    <row r="215" spans="1:5" s="119" customFormat="1" ht="50.1" customHeight="1" x14ac:dyDescent="0.25">
      <c r="A215" s="69" t="s">
        <v>709</v>
      </c>
      <c r="B215" s="168" t="s">
        <v>1195</v>
      </c>
      <c r="C215" s="74">
        <v>0.1</v>
      </c>
      <c r="D215" s="165">
        <v>75</v>
      </c>
      <c r="E215" s="118"/>
    </row>
    <row r="216" spans="1:5" s="119" customFormat="1" ht="50.1" customHeight="1" x14ac:dyDescent="0.25">
      <c r="A216" s="69" t="s">
        <v>709</v>
      </c>
      <c r="B216" s="168" t="s">
        <v>1196</v>
      </c>
      <c r="C216" s="74">
        <v>0.1</v>
      </c>
      <c r="D216" s="165">
        <v>75</v>
      </c>
      <c r="E216" s="138"/>
    </row>
    <row r="217" spans="1:5" s="119" customFormat="1" ht="50.1" customHeight="1" x14ac:dyDescent="0.25">
      <c r="A217" s="69" t="s">
        <v>709</v>
      </c>
      <c r="B217" s="168" t="s">
        <v>1197</v>
      </c>
      <c r="C217" s="74">
        <v>0.1</v>
      </c>
      <c r="D217" s="165">
        <v>75</v>
      </c>
      <c r="E217" s="138"/>
    </row>
    <row r="218" spans="1:5" s="119" customFormat="1" ht="50.1" customHeight="1" x14ac:dyDescent="0.25">
      <c r="A218" s="69" t="s">
        <v>709</v>
      </c>
      <c r="B218" s="168" t="s">
        <v>1198</v>
      </c>
      <c r="C218" s="74">
        <v>0.1</v>
      </c>
      <c r="D218" s="165">
        <v>75</v>
      </c>
      <c r="E218" s="138"/>
    </row>
    <row r="219" spans="1:5" s="119" customFormat="1" ht="50.1" customHeight="1" x14ac:dyDescent="0.25">
      <c r="A219" s="69" t="s">
        <v>709</v>
      </c>
      <c r="B219" s="168" t="s">
        <v>1199</v>
      </c>
      <c r="C219" s="74">
        <v>0.1</v>
      </c>
      <c r="D219" s="165">
        <v>75</v>
      </c>
      <c r="E219" s="138"/>
    </row>
    <row r="220" spans="1:5" s="119" customFormat="1" ht="50.1" customHeight="1" x14ac:dyDescent="0.25">
      <c r="A220" s="69" t="s">
        <v>709</v>
      </c>
      <c r="B220" s="168" t="s">
        <v>1200</v>
      </c>
      <c r="C220" s="74">
        <v>0.1</v>
      </c>
      <c r="D220" s="165">
        <v>75</v>
      </c>
      <c r="E220" s="138"/>
    </row>
    <row r="221" spans="1:5" s="119" customFormat="1" ht="50.1" customHeight="1" x14ac:dyDescent="0.25">
      <c r="A221" s="69" t="s">
        <v>709</v>
      </c>
      <c r="B221" s="168" t="s">
        <v>1201</v>
      </c>
      <c r="C221" s="74">
        <v>0.1</v>
      </c>
      <c r="D221" s="165">
        <v>75</v>
      </c>
      <c r="E221" s="138"/>
    </row>
    <row r="222" spans="1:5" s="119" customFormat="1" ht="50.1" customHeight="1" x14ac:dyDescent="0.25">
      <c r="A222" s="69" t="s">
        <v>709</v>
      </c>
      <c r="B222" s="168" t="s">
        <v>1202</v>
      </c>
      <c r="C222" s="74">
        <v>0.1</v>
      </c>
      <c r="D222" s="165">
        <v>75</v>
      </c>
      <c r="E222" s="138"/>
    </row>
    <row r="223" spans="1:5" s="119" customFormat="1" ht="50.1" customHeight="1" x14ac:dyDescent="0.25">
      <c r="A223" s="69" t="s">
        <v>709</v>
      </c>
      <c r="B223" s="168" t="s">
        <v>1203</v>
      </c>
      <c r="C223" s="74">
        <v>0.1</v>
      </c>
      <c r="D223" s="165">
        <v>75</v>
      </c>
      <c r="E223" s="118"/>
    </row>
    <row r="224" spans="1:5" s="119" customFormat="1" ht="50.1" customHeight="1" x14ac:dyDescent="0.25">
      <c r="A224" s="69" t="s">
        <v>709</v>
      </c>
      <c r="B224" s="168" t="s">
        <v>1204</v>
      </c>
      <c r="C224" s="74">
        <v>0.1</v>
      </c>
      <c r="D224" s="165">
        <v>75</v>
      </c>
      <c r="E224" s="118"/>
    </row>
    <row r="225" spans="1:5" s="119" customFormat="1" ht="50.1" customHeight="1" x14ac:dyDescent="0.25">
      <c r="A225" s="69" t="s">
        <v>709</v>
      </c>
      <c r="B225" s="168" t="s">
        <v>1205</v>
      </c>
      <c r="C225" s="74">
        <v>0.1</v>
      </c>
      <c r="D225" s="165">
        <v>75</v>
      </c>
      <c r="E225" s="138"/>
    </row>
    <row r="226" spans="1:5" s="119" customFormat="1" ht="50.1" customHeight="1" x14ac:dyDescent="0.25">
      <c r="A226" s="69" t="s">
        <v>709</v>
      </c>
      <c r="B226" s="168" t="s">
        <v>1206</v>
      </c>
      <c r="C226" s="74">
        <v>0.1</v>
      </c>
      <c r="D226" s="165">
        <v>75</v>
      </c>
      <c r="E226" s="138"/>
    </row>
    <row r="227" spans="1:5" s="119" customFormat="1" ht="50.1" customHeight="1" x14ac:dyDescent="0.25">
      <c r="A227" s="69" t="s">
        <v>709</v>
      </c>
      <c r="B227" s="168" t="s">
        <v>1207</v>
      </c>
      <c r="C227" s="74">
        <v>0.1</v>
      </c>
      <c r="D227" s="165">
        <v>75</v>
      </c>
      <c r="E227" s="138"/>
    </row>
    <row r="228" spans="1:5" s="119" customFormat="1" ht="50.1" customHeight="1" x14ac:dyDescent="0.25">
      <c r="A228" s="69" t="s">
        <v>709</v>
      </c>
      <c r="B228" s="168" t="s">
        <v>1208</v>
      </c>
      <c r="C228" s="74">
        <v>0.1</v>
      </c>
      <c r="D228" s="165">
        <v>75</v>
      </c>
      <c r="E228" s="118"/>
    </row>
    <row r="229" spans="1:5" s="119" customFormat="1" ht="50.1" customHeight="1" x14ac:dyDescent="0.25">
      <c r="A229" s="69" t="s">
        <v>709</v>
      </c>
      <c r="B229" s="168" t="s">
        <v>1209</v>
      </c>
      <c r="C229" s="74">
        <v>0.1</v>
      </c>
      <c r="D229" s="165">
        <v>75</v>
      </c>
      <c r="E229" s="118"/>
    </row>
    <row r="230" spans="1:5" s="119" customFormat="1" ht="50.1" customHeight="1" x14ac:dyDescent="0.25">
      <c r="A230" s="69" t="s">
        <v>709</v>
      </c>
      <c r="B230" s="168" t="s">
        <v>1210</v>
      </c>
      <c r="C230" s="74">
        <v>0.1</v>
      </c>
      <c r="D230" s="165">
        <v>75</v>
      </c>
      <c r="E230" s="138"/>
    </row>
    <row r="231" spans="1:5" s="119" customFormat="1" ht="50.1" customHeight="1" x14ac:dyDescent="0.25">
      <c r="A231" s="69" t="s">
        <v>709</v>
      </c>
      <c r="B231" s="168" t="s">
        <v>1211</v>
      </c>
      <c r="C231" s="74">
        <v>0.1</v>
      </c>
      <c r="D231" s="165">
        <v>75</v>
      </c>
      <c r="E231" s="138"/>
    </row>
    <row r="232" spans="1:5" s="119" customFormat="1" ht="50.1" customHeight="1" x14ac:dyDescent="0.25">
      <c r="A232" s="69" t="s">
        <v>709</v>
      </c>
      <c r="B232" s="168" t="s">
        <v>1212</v>
      </c>
      <c r="C232" s="74">
        <v>0.1</v>
      </c>
      <c r="D232" s="165">
        <v>75</v>
      </c>
      <c r="E232" s="138"/>
    </row>
    <row r="233" spans="1:5" s="119" customFormat="1" ht="50.1" customHeight="1" x14ac:dyDescent="0.25">
      <c r="A233" s="69" t="s">
        <v>709</v>
      </c>
      <c r="B233" s="168" t="s">
        <v>1213</v>
      </c>
      <c r="C233" s="74">
        <v>0.1</v>
      </c>
      <c r="D233" s="165">
        <v>75</v>
      </c>
      <c r="E233" s="138"/>
    </row>
    <row r="234" spans="1:5" s="119" customFormat="1" ht="50.1" customHeight="1" x14ac:dyDescent="0.25">
      <c r="A234" s="69" t="s">
        <v>709</v>
      </c>
      <c r="B234" s="168" t="s">
        <v>1214</v>
      </c>
      <c r="C234" s="74">
        <v>0.1</v>
      </c>
      <c r="D234" s="165">
        <v>75</v>
      </c>
      <c r="E234" s="138"/>
    </row>
    <row r="235" spans="1:5" s="119" customFormat="1" ht="50.1" customHeight="1" x14ac:dyDescent="0.25">
      <c r="A235" s="69" t="s">
        <v>709</v>
      </c>
      <c r="B235" s="168" t="s">
        <v>1215</v>
      </c>
      <c r="C235" s="74">
        <v>0.1</v>
      </c>
      <c r="D235" s="165">
        <v>75</v>
      </c>
      <c r="E235" s="138"/>
    </row>
    <row r="236" spans="1:5" s="119" customFormat="1" ht="50.1" customHeight="1" x14ac:dyDescent="0.25">
      <c r="A236" s="69" t="s">
        <v>709</v>
      </c>
      <c r="B236" s="168" t="s">
        <v>1216</v>
      </c>
      <c r="C236" s="74">
        <v>0.1</v>
      </c>
      <c r="D236" s="165">
        <v>75</v>
      </c>
      <c r="E236" s="138"/>
    </row>
    <row r="237" spans="1:5" s="119" customFormat="1" ht="50.1" customHeight="1" x14ac:dyDescent="0.25">
      <c r="A237" s="69" t="s">
        <v>709</v>
      </c>
      <c r="B237" s="168" t="s">
        <v>1217</v>
      </c>
      <c r="C237" s="74">
        <v>0.1</v>
      </c>
      <c r="D237" s="165">
        <v>75</v>
      </c>
      <c r="E237" s="138"/>
    </row>
    <row r="238" spans="1:5" s="119" customFormat="1" ht="50.1" customHeight="1" x14ac:dyDescent="0.25">
      <c r="A238" s="69" t="s">
        <v>709</v>
      </c>
      <c r="B238" s="168" t="s">
        <v>1218</v>
      </c>
      <c r="C238" s="74">
        <v>0.1</v>
      </c>
      <c r="D238" s="165">
        <v>75</v>
      </c>
      <c r="E238" s="138"/>
    </row>
    <row r="239" spans="1:5" s="119" customFormat="1" ht="50.1" customHeight="1" x14ac:dyDescent="0.25">
      <c r="A239" s="69" t="s">
        <v>709</v>
      </c>
      <c r="B239" s="168" t="s">
        <v>1219</v>
      </c>
      <c r="C239" s="74">
        <v>0.1</v>
      </c>
      <c r="D239" s="165">
        <v>75</v>
      </c>
      <c r="E239" s="118"/>
    </row>
    <row r="240" spans="1:5" s="119" customFormat="1" ht="50.1" customHeight="1" x14ac:dyDescent="0.25">
      <c r="A240" s="69" t="s">
        <v>709</v>
      </c>
      <c r="B240" s="168" t="s">
        <v>1220</v>
      </c>
      <c r="C240" s="74">
        <v>0.1</v>
      </c>
      <c r="D240" s="165">
        <v>75</v>
      </c>
      <c r="E240" s="118"/>
    </row>
    <row r="241" spans="1:5" s="119" customFormat="1" ht="50.1" customHeight="1" x14ac:dyDescent="0.25">
      <c r="A241" s="69" t="s">
        <v>709</v>
      </c>
      <c r="B241" s="168" t="s">
        <v>1221</v>
      </c>
      <c r="C241" s="74">
        <v>0.1</v>
      </c>
      <c r="D241" s="165">
        <v>75</v>
      </c>
      <c r="E241" s="118"/>
    </row>
    <row r="242" spans="1:5" s="119" customFormat="1" ht="50.1" customHeight="1" x14ac:dyDescent="0.25">
      <c r="A242" s="69" t="s">
        <v>709</v>
      </c>
      <c r="B242" s="168" t="s">
        <v>1222</v>
      </c>
      <c r="C242" s="74">
        <v>0.1</v>
      </c>
      <c r="D242" s="165">
        <v>75</v>
      </c>
      <c r="E242" s="118"/>
    </row>
    <row r="243" spans="1:5" s="119" customFormat="1" ht="50.1" customHeight="1" x14ac:dyDescent="0.25">
      <c r="A243" s="69" t="s">
        <v>709</v>
      </c>
      <c r="B243" s="168" t="s">
        <v>1223</v>
      </c>
      <c r="C243" s="74">
        <v>0.1</v>
      </c>
      <c r="D243" s="165">
        <v>75</v>
      </c>
      <c r="E243" s="118"/>
    </row>
    <row r="244" spans="1:5" s="119" customFormat="1" ht="50.1" customHeight="1" x14ac:dyDescent="0.25">
      <c r="A244" s="69" t="s">
        <v>709</v>
      </c>
      <c r="B244" s="168" t="s">
        <v>1224</v>
      </c>
      <c r="C244" s="74">
        <v>0.1</v>
      </c>
      <c r="D244" s="165">
        <v>75</v>
      </c>
      <c r="E244" s="138"/>
    </row>
    <row r="245" spans="1:5" s="119" customFormat="1" ht="50.1" customHeight="1" x14ac:dyDescent="0.25">
      <c r="A245" s="69" t="s">
        <v>709</v>
      </c>
      <c r="B245" s="168" t="s">
        <v>1225</v>
      </c>
      <c r="C245" s="74">
        <v>0.1</v>
      </c>
      <c r="D245" s="165">
        <v>75</v>
      </c>
      <c r="E245" s="138"/>
    </row>
    <row r="246" spans="1:5" s="119" customFormat="1" ht="50.1" customHeight="1" x14ac:dyDescent="0.25">
      <c r="A246" s="69" t="s">
        <v>709</v>
      </c>
      <c r="B246" s="168" t="s">
        <v>1226</v>
      </c>
      <c r="C246" s="74">
        <v>0.1</v>
      </c>
      <c r="D246" s="165">
        <v>75</v>
      </c>
      <c r="E246" s="138"/>
    </row>
    <row r="247" spans="1:5" s="119" customFormat="1" ht="50.1" customHeight="1" x14ac:dyDescent="0.25">
      <c r="A247" s="69" t="s">
        <v>709</v>
      </c>
      <c r="B247" s="168" t="s">
        <v>1227</v>
      </c>
      <c r="C247" s="74">
        <v>0.1</v>
      </c>
      <c r="D247" s="165">
        <v>75</v>
      </c>
      <c r="E247" s="138"/>
    </row>
    <row r="248" spans="1:5" s="119" customFormat="1" ht="50.1" customHeight="1" x14ac:dyDescent="0.25">
      <c r="A248" s="69" t="s">
        <v>709</v>
      </c>
      <c r="B248" s="168" t="s">
        <v>1228</v>
      </c>
      <c r="C248" s="74">
        <v>0.1</v>
      </c>
      <c r="D248" s="165">
        <v>75</v>
      </c>
      <c r="E248" s="138"/>
    </row>
    <row r="249" spans="1:5" s="119" customFormat="1" ht="50.1" customHeight="1" x14ac:dyDescent="0.25">
      <c r="A249" s="69" t="s">
        <v>709</v>
      </c>
      <c r="B249" s="168" t="s">
        <v>1229</v>
      </c>
      <c r="C249" s="74">
        <v>0.1</v>
      </c>
      <c r="D249" s="165">
        <v>75</v>
      </c>
      <c r="E249" s="138"/>
    </row>
    <row r="250" spans="1:5" s="119" customFormat="1" ht="50.1" customHeight="1" x14ac:dyDescent="0.25">
      <c r="A250" s="69" t="s">
        <v>709</v>
      </c>
      <c r="B250" s="168" t="s">
        <v>1230</v>
      </c>
      <c r="C250" s="74">
        <v>0.1</v>
      </c>
      <c r="D250" s="165">
        <v>75</v>
      </c>
      <c r="E250" s="138"/>
    </row>
    <row r="251" spans="1:5" s="119" customFormat="1" ht="50.1" customHeight="1" x14ac:dyDescent="0.25">
      <c r="A251" s="69" t="s">
        <v>709</v>
      </c>
      <c r="B251" s="168" t="s">
        <v>1231</v>
      </c>
      <c r="C251" s="74">
        <v>0.1</v>
      </c>
      <c r="D251" s="165">
        <v>75</v>
      </c>
      <c r="E251" s="138"/>
    </row>
    <row r="252" spans="1:5" s="119" customFormat="1" ht="50.1" customHeight="1" x14ac:dyDescent="0.25">
      <c r="A252" s="69" t="s">
        <v>709</v>
      </c>
      <c r="B252" s="168" t="s">
        <v>1232</v>
      </c>
      <c r="C252" s="74">
        <v>0.1</v>
      </c>
      <c r="D252" s="165">
        <v>75</v>
      </c>
      <c r="E252" s="138"/>
    </row>
    <row r="253" spans="1:5" s="119" customFormat="1" ht="50.1" customHeight="1" x14ac:dyDescent="0.25">
      <c r="A253" s="69" t="s">
        <v>709</v>
      </c>
      <c r="B253" s="168" t="s">
        <v>1233</v>
      </c>
      <c r="C253" s="74">
        <v>0.1</v>
      </c>
      <c r="D253" s="165">
        <v>75</v>
      </c>
      <c r="E253" s="138"/>
    </row>
    <row r="254" spans="1:5" s="119" customFormat="1" ht="50.1" customHeight="1" x14ac:dyDescent="0.25">
      <c r="A254" s="69" t="s">
        <v>709</v>
      </c>
      <c r="B254" s="168" t="s">
        <v>1234</v>
      </c>
      <c r="C254" s="74">
        <v>0.1</v>
      </c>
      <c r="D254" s="165">
        <v>75</v>
      </c>
      <c r="E254" s="138"/>
    </row>
    <row r="255" spans="1:5" s="119" customFormat="1" ht="50.1" customHeight="1" x14ac:dyDescent="0.25">
      <c r="A255" s="69" t="s">
        <v>709</v>
      </c>
      <c r="B255" s="168" t="s">
        <v>1235</v>
      </c>
      <c r="C255" s="74">
        <v>0.1</v>
      </c>
      <c r="D255" s="165">
        <v>75</v>
      </c>
      <c r="E255" s="138"/>
    </row>
    <row r="256" spans="1:5" s="119" customFormat="1" ht="50.1" customHeight="1" x14ac:dyDescent="0.25">
      <c r="A256" s="69" t="s">
        <v>709</v>
      </c>
      <c r="B256" s="168" t="s">
        <v>1236</v>
      </c>
      <c r="C256" s="74">
        <v>0.1</v>
      </c>
      <c r="D256" s="165">
        <v>75</v>
      </c>
      <c r="E256" s="138"/>
    </row>
    <row r="257" spans="1:5" s="119" customFormat="1" ht="50.1" customHeight="1" x14ac:dyDescent="0.25">
      <c r="A257" s="69" t="s">
        <v>709</v>
      </c>
      <c r="B257" s="168" t="s">
        <v>1237</v>
      </c>
      <c r="C257" s="74">
        <v>0.1</v>
      </c>
      <c r="D257" s="165">
        <v>75</v>
      </c>
      <c r="E257" s="138"/>
    </row>
    <row r="258" spans="1:5" s="119" customFormat="1" ht="50.1" customHeight="1" x14ac:dyDescent="0.25">
      <c r="A258" s="69" t="s">
        <v>709</v>
      </c>
      <c r="B258" s="168" t="s">
        <v>1238</v>
      </c>
      <c r="C258" s="74">
        <v>0.1</v>
      </c>
      <c r="D258" s="165">
        <v>75</v>
      </c>
      <c r="E258" s="138"/>
    </row>
    <row r="259" spans="1:5" s="119" customFormat="1" ht="50.1" customHeight="1" x14ac:dyDescent="0.25">
      <c r="A259" s="69" t="s">
        <v>709</v>
      </c>
      <c r="B259" s="168" t="s">
        <v>1239</v>
      </c>
      <c r="C259" s="74">
        <v>0.1</v>
      </c>
      <c r="D259" s="165">
        <v>75</v>
      </c>
      <c r="E259" s="138"/>
    </row>
    <row r="260" spans="1:5" s="119" customFormat="1" ht="50.1" customHeight="1" x14ac:dyDescent="0.25">
      <c r="A260" s="69" t="s">
        <v>709</v>
      </c>
      <c r="B260" s="168" t="s">
        <v>1240</v>
      </c>
      <c r="C260" s="74">
        <v>0.1</v>
      </c>
      <c r="D260" s="165">
        <v>75</v>
      </c>
      <c r="E260" s="138"/>
    </row>
    <row r="261" spans="1:5" s="119" customFormat="1" ht="50.1" customHeight="1" x14ac:dyDescent="0.25">
      <c r="A261" s="69" t="s">
        <v>709</v>
      </c>
      <c r="B261" s="168" t="s">
        <v>1241</v>
      </c>
      <c r="C261" s="74">
        <v>0.1</v>
      </c>
      <c r="D261" s="165">
        <v>75</v>
      </c>
      <c r="E261" s="138"/>
    </row>
    <row r="262" spans="1:5" s="119" customFormat="1" ht="50.1" customHeight="1" x14ac:dyDescent="0.25">
      <c r="A262" s="69" t="s">
        <v>709</v>
      </c>
      <c r="B262" s="168" t="s">
        <v>1242</v>
      </c>
      <c r="C262" s="74">
        <v>0.1</v>
      </c>
      <c r="D262" s="165">
        <v>75</v>
      </c>
      <c r="E262" s="138"/>
    </row>
    <row r="263" spans="1:5" s="119" customFormat="1" ht="50.1" customHeight="1" x14ac:dyDescent="0.25">
      <c r="A263" s="69" t="s">
        <v>709</v>
      </c>
      <c r="B263" s="168" t="s">
        <v>1243</v>
      </c>
      <c r="C263" s="74">
        <v>0.1</v>
      </c>
      <c r="D263" s="165">
        <v>75</v>
      </c>
      <c r="E263" s="138"/>
    </row>
    <row r="264" spans="1:5" s="119" customFormat="1" ht="50.1" customHeight="1" x14ac:dyDescent="0.25">
      <c r="A264" s="69" t="s">
        <v>709</v>
      </c>
      <c r="B264" s="168" t="s">
        <v>1244</v>
      </c>
      <c r="C264" s="74">
        <v>0.1</v>
      </c>
      <c r="D264" s="165">
        <v>75</v>
      </c>
      <c r="E264" s="138"/>
    </row>
    <row r="265" spans="1:5" s="119" customFormat="1" ht="50.1" customHeight="1" x14ac:dyDescent="0.25">
      <c r="A265" s="69" t="s">
        <v>709</v>
      </c>
      <c r="B265" s="168" t="s">
        <v>1245</v>
      </c>
      <c r="C265" s="74">
        <v>0.1</v>
      </c>
      <c r="D265" s="165">
        <v>75</v>
      </c>
      <c r="E265" s="138"/>
    </row>
    <row r="266" spans="1:5" s="119" customFormat="1" ht="50.1" customHeight="1" x14ac:dyDescent="0.25">
      <c r="A266" s="69" t="s">
        <v>709</v>
      </c>
      <c r="B266" s="168" t="s">
        <v>1246</v>
      </c>
      <c r="C266" s="74">
        <v>0.1</v>
      </c>
      <c r="D266" s="165">
        <v>75</v>
      </c>
      <c r="E266" s="138"/>
    </row>
    <row r="267" spans="1:5" s="119" customFormat="1" ht="50.1" customHeight="1" x14ac:dyDescent="0.25">
      <c r="A267" s="69" t="s">
        <v>709</v>
      </c>
      <c r="B267" s="168" t="s">
        <v>1247</v>
      </c>
      <c r="C267" s="74">
        <v>0.1</v>
      </c>
      <c r="D267" s="165">
        <v>75</v>
      </c>
      <c r="E267" s="138"/>
    </row>
    <row r="268" spans="1:5" s="119" customFormat="1" ht="50.1" customHeight="1" x14ac:dyDescent="0.25">
      <c r="A268" s="69" t="s">
        <v>709</v>
      </c>
      <c r="B268" s="168" t="s">
        <v>1248</v>
      </c>
      <c r="C268" s="74">
        <v>0.1</v>
      </c>
      <c r="D268" s="165">
        <v>75</v>
      </c>
      <c r="E268" s="138"/>
    </row>
    <row r="269" spans="1:5" s="119" customFormat="1" ht="50.1" customHeight="1" x14ac:dyDescent="0.25">
      <c r="A269" s="69" t="s">
        <v>709</v>
      </c>
      <c r="B269" s="168" t="s">
        <v>1249</v>
      </c>
      <c r="C269" s="74">
        <v>0.1</v>
      </c>
      <c r="D269" s="165">
        <v>75</v>
      </c>
      <c r="E269" s="138"/>
    </row>
    <row r="270" spans="1:5" s="119" customFormat="1" ht="50.1" customHeight="1" x14ac:dyDescent="0.25">
      <c r="A270" s="69" t="s">
        <v>709</v>
      </c>
      <c r="B270" s="168" t="s">
        <v>1250</v>
      </c>
      <c r="C270" s="74">
        <v>0.1</v>
      </c>
      <c r="D270" s="165">
        <v>75</v>
      </c>
      <c r="E270" s="138"/>
    </row>
    <row r="271" spans="1:5" s="119" customFormat="1" ht="50.1" customHeight="1" x14ac:dyDescent="0.25">
      <c r="A271" s="69" t="s">
        <v>709</v>
      </c>
      <c r="B271" s="168" t="s">
        <v>1251</v>
      </c>
      <c r="C271" s="74">
        <v>0.1</v>
      </c>
      <c r="D271" s="165">
        <v>75</v>
      </c>
      <c r="E271" s="138"/>
    </row>
    <row r="272" spans="1:5" s="119" customFormat="1" ht="50.1" customHeight="1" x14ac:dyDescent="0.25">
      <c r="A272" s="69" t="s">
        <v>709</v>
      </c>
      <c r="B272" s="168" t="s">
        <v>1252</v>
      </c>
      <c r="C272" s="74">
        <v>0.1</v>
      </c>
      <c r="D272" s="165">
        <v>75</v>
      </c>
      <c r="E272" s="138"/>
    </row>
    <row r="273" spans="1:5" s="119" customFormat="1" ht="50.1" customHeight="1" x14ac:dyDescent="0.25">
      <c r="A273" s="69" t="s">
        <v>709</v>
      </c>
      <c r="B273" s="168" t="s">
        <v>1253</v>
      </c>
      <c r="C273" s="74">
        <v>0.1</v>
      </c>
      <c r="D273" s="165">
        <v>75</v>
      </c>
      <c r="E273" s="138"/>
    </row>
    <row r="274" spans="1:5" s="119" customFormat="1" ht="50.1" customHeight="1" x14ac:dyDescent="0.25">
      <c r="A274" s="69" t="s">
        <v>709</v>
      </c>
      <c r="B274" s="168" t="s">
        <v>1254</v>
      </c>
      <c r="C274" s="74">
        <v>0.1</v>
      </c>
      <c r="D274" s="165">
        <v>75</v>
      </c>
      <c r="E274" s="138"/>
    </row>
    <row r="275" spans="1:5" s="119" customFormat="1" ht="50.1" customHeight="1" x14ac:dyDescent="0.25">
      <c r="A275" s="69" t="s">
        <v>709</v>
      </c>
      <c r="B275" s="168" t="s">
        <v>1255</v>
      </c>
      <c r="C275" s="74">
        <v>0.1</v>
      </c>
      <c r="D275" s="165">
        <v>75</v>
      </c>
      <c r="E275" s="138"/>
    </row>
    <row r="276" spans="1:5" s="119" customFormat="1" ht="50.1" customHeight="1" x14ac:dyDescent="0.25">
      <c r="A276" s="69" t="s">
        <v>709</v>
      </c>
      <c r="B276" s="168" t="s">
        <v>1256</v>
      </c>
      <c r="C276" s="74">
        <v>0.1</v>
      </c>
      <c r="D276" s="165">
        <v>75</v>
      </c>
      <c r="E276" s="138"/>
    </row>
    <row r="277" spans="1:5" s="119" customFormat="1" ht="50.1" customHeight="1" x14ac:dyDescent="0.25">
      <c r="A277" s="69" t="s">
        <v>709</v>
      </c>
      <c r="B277" s="168" t="s">
        <v>1257</v>
      </c>
      <c r="C277" s="74">
        <v>0.1</v>
      </c>
      <c r="D277" s="165">
        <v>75</v>
      </c>
      <c r="E277" s="138"/>
    </row>
    <row r="278" spans="1:5" s="119" customFormat="1" ht="50.1" customHeight="1" x14ac:dyDescent="0.25">
      <c r="A278" s="69" t="s">
        <v>709</v>
      </c>
      <c r="B278" s="168" t="s">
        <v>1258</v>
      </c>
      <c r="C278" s="74">
        <v>0.1</v>
      </c>
      <c r="D278" s="165">
        <v>75</v>
      </c>
      <c r="E278" s="138"/>
    </row>
    <row r="279" spans="1:5" s="119" customFormat="1" ht="50.1" customHeight="1" x14ac:dyDescent="0.25">
      <c r="A279" s="69" t="s">
        <v>709</v>
      </c>
      <c r="B279" s="168" t="s">
        <v>1259</v>
      </c>
      <c r="C279" s="74">
        <v>0.1</v>
      </c>
      <c r="D279" s="165">
        <v>75</v>
      </c>
      <c r="E279" s="138"/>
    </row>
    <row r="280" spans="1:5" s="119" customFormat="1" ht="50.1" customHeight="1" x14ac:dyDescent="0.25">
      <c r="A280" s="69" t="s">
        <v>709</v>
      </c>
      <c r="B280" s="168" t="s">
        <v>1260</v>
      </c>
      <c r="C280" s="74">
        <v>0.1</v>
      </c>
      <c r="D280" s="165">
        <v>75</v>
      </c>
      <c r="E280" s="138"/>
    </row>
    <row r="281" spans="1:5" s="119" customFormat="1" ht="50.1" customHeight="1" x14ac:dyDescent="0.25">
      <c r="A281" s="69" t="s">
        <v>709</v>
      </c>
      <c r="B281" s="168" t="s">
        <v>1261</v>
      </c>
      <c r="C281" s="74">
        <v>0.1</v>
      </c>
      <c r="D281" s="165">
        <v>75</v>
      </c>
      <c r="E281" s="138"/>
    </row>
    <row r="282" spans="1:5" s="119" customFormat="1" ht="50.1" customHeight="1" x14ac:dyDescent="0.25">
      <c r="A282" s="69" t="s">
        <v>709</v>
      </c>
      <c r="B282" s="168" t="s">
        <v>1262</v>
      </c>
      <c r="C282" s="74">
        <v>0.1</v>
      </c>
      <c r="D282" s="165">
        <v>75</v>
      </c>
      <c r="E282" s="138"/>
    </row>
    <row r="283" spans="1:5" s="119" customFormat="1" ht="50.1" customHeight="1" x14ac:dyDescent="0.25">
      <c r="A283" s="69" t="s">
        <v>709</v>
      </c>
      <c r="B283" s="168" t="s">
        <v>1263</v>
      </c>
      <c r="C283" s="74">
        <v>0.1</v>
      </c>
      <c r="D283" s="165">
        <v>75</v>
      </c>
      <c r="E283" s="138"/>
    </row>
    <row r="284" spans="1:5" s="119" customFormat="1" ht="50.1" customHeight="1" x14ac:dyDescent="0.25">
      <c r="A284" s="69" t="s">
        <v>709</v>
      </c>
      <c r="B284" s="168" t="s">
        <v>1264</v>
      </c>
      <c r="C284" s="74">
        <v>0.1</v>
      </c>
      <c r="D284" s="165">
        <v>75</v>
      </c>
      <c r="E284" s="138"/>
    </row>
    <row r="285" spans="1:5" s="119" customFormat="1" ht="50.1" customHeight="1" x14ac:dyDescent="0.25">
      <c r="A285" s="69" t="s">
        <v>709</v>
      </c>
      <c r="B285" s="168" t="s">
        <v>1265</v>
      </c>
      <c r="C285" s="74">
        <v>0.1</v>
      </c>
      <c r="D285" s="165">
        <v>75</v>
      </c>
      <c r="E285" s="138"/>
    </row>
    <row r="286" spans="1:5" s="119" customFormat="1" ht="50.1" customHeight="1" x14ac:dyDescent="0.25">
      <c r="A286" s="69" t="s">
        <v>709</v>
      </c>
      <c r="B286" s="168" t="s">
        <v>1266</v>
      </c>
      <c r="C286" s="74">
        <v>0.1</v>
      </c>
      <c r="D286" s="165">
        <v>75</v>
      </c>
      <c r="E286" s="138"/>
    </row>
    <row r="287" spans="1:5" s="119" customFormat="1" ht="50.1" customHeight="1" x14ac:dyDescent="0.25">
      <c r="A287" s="69" t="s">
        <v>709</v>
      </c>
      <c r="B287" s="168" t="s">
        <v>1267</v>
      </c>
      <c r="C287" s="74">
        <v>0.1</v>
      </c>
      <c r="D287" s="165">
        <v>75</v>
      </c>
      <c r="E287" s="138"/>
    </row>
    <row r="288" spans="1:5" s="119" customFormat="1" ht="50.1" customHeight="1" x14ac:dyDescent="0.25">
      <c r="A288" s="69" t="s">
        <v>709</v>
      </c>
      <c r="B288" s="168" t="s">
        <v>1268</v>
      </c>
      <c r="C288" s="74">
        <v>0.1</v>
      </c>
      <c r="D288" s="165">
        <v>75</v>
      </c>
      <c r="E288" s="138"/>
    </row>
    <row r="289" spans="1:24" s="119" customFormat="1" ht="50.1" customHeight="1" x14ac:dyDescent="0.25">
      <c r="A289" s="69" t="s">
        <v>709</v>
      </c>
      <c r="B289" s="168" t="s">
        <v>1269</v>
      </c>
      <c r="C289" s="74">
        <v>0.1</v>
      </c>
      <c r="D289" s="165">
        <v>75</v>
      </c>
      <c r="E289" s="138"/>
    </row>
    <row r="290" spans="1:24" s="119" customFormat="1" ht="50.1" customHeight="1" x14ac:dyDescent="0.25">
      <c r="A290" s="69" t="s">
        <v>709</v>
      </c>
      <c r="B290" s="168" t="s">
        <v>1270</v>
      </c>
      <c r="C290" s="74">
        <v>0.1</v>
      </c>
      <c r="D290" s="165">
        <v>75</v>
      </c>
      <c r="E290" s="138"/>
    </row>
    <row r="291" spans="1:24" s="119" customFormat="1" ht="50.1" customHeight="1" x14ac:dyDescent="0.25">
      <c r="A291" s="69" t="s">
        <v>709</v>
      </c>
      <c r="B291" s="168" t="s">
        <v>1271</v>
      </c>
      <c r="C291" s="74">
        <v>0.1</v>
      </c>
      <c r="D291" s="165">
        <v>75</v>
      </c>
      <c r="E291" s="138"/>
    </row>
    <row r="292" spans="1:24" s="119" customFormat="1" ht="50.1" customHeight="1" x14ac:dyDescent="0.25">
      <c r="A292" s="69" t="s">
        <v>709</v>
      </c>
      <c r="B292" s="168" t="s">
        <v>1272</v>
      </c>
      <c r="C292" s="74">
        <v>0.1</v>
      </c>
      <c r="D292" s="165">
        <v>75</v>
      </c>
      <c r="E292" s="138"/>
    </row>
    <row r="293" spans="1:24" s="119" customFormat="1" ht="50.1" customHeight="1" x14ac:dyDescent="0.25">
      <c r="A293" s="69" t="s">
        <v>709</v>
      </c>
      <c r="B293" s="168" t="s">
        <v>1273</v>
      </c>
      <c r="C293" s="74">
        <v>0.1</v>
      </c>
      <c r="D293" s="165">
        <v>75</v>
      </c>
      <c r="E293" s="138"/>
    </row>
    <row r="294" spans="1:24" s="119" customFormat="1" ht="50.1" customHeight="1" x14ac:dyDescent="0.25">
      <c r="A294" s="69" t="s">
        <v>709</v>
      </c>
      <c r="B294" s="168" t="s">
        <v>1274</v>
      </c>
      <c r="C294" s="74">
        <v>0.1</v>
      </c>
      <c r="D294" s="165">
        <v>75</v>
      </c>
      <c r="E294" s="118"/>
    </row>
    <row r="295" spans="1:24" s="119" customFormat="1" ht="50.1" customHeight="1" x14ac:dyDescent="0.25">
      <c r="A295" s="69" t="s">
        <v>709</v>
      </c>
      <c r="B295" s="168" t="s">
        <v>1275</v>
      </c>
      <c r="C295" s="74">
        <v>0.1</v>
      </c>
      <c r="D295" s="165">
        <v>75</v>
      </c>
      <c r="E295" s="118"/>
    </row>
    <row r="296" spans="1:24" s="119" customFormat="1" ht="50.1" customHeight="1" x14ac:dyDescent="0.25">
      <c r="A296" s="69" t="s">
        <v>709</v>
      </c>
      <c r="B296" s="168" t="s">
        <v>1276</v>
      </c>
      <c r="C296" s="74">
        <v>0.1</v>
      </c>
      <c r="D296" s="165">
        <v>75</v>
      </c>
      <c r="E296" s="118"/>
    </row>
    <row r="297" spans="1:24" s="119" customFormat="1" ht="50.1" customHeight="1" x14ac:dyDescent="0.25">
      <c r="A297" s="69" t="s">
        <v>709</v>
      </c>
      <c r="B297" s="168" t="s">
        <v>1277</v>
      </c>
      <c r="C297" s="74">
        <v>0.1</v>
      </c>
      <c r="D297" s="165">
        <v>75</v>
      </c>
      <c r="E297" s="118"/>
    </row>
    <row r="298" spans="1:24" s="119" customFormat="1" ht="50.1" customHeight="1" x14ac:dyDescent="0.25">
      <c r="A298" s="69" t="s">
        <v>709</v>
      </c>
      <c r="B298" s="168" t="s">
        <v>1278</v>
      </c>
      <c r="C298" s="74">
        <v>0.1</v>
      </c>
      <c r="D298" s="165">
        <v>75</v>
      </c>
      <c r="E298" s="118"/>
    </row>
    <row r="299" spans="1:24" s="119" customFormat="1" ht="50.1" customHeight="1" x14ac:dyDescent="0.25">
      <c r="A299" s="69" t="s">
        <v>709</v>
      </c>
      <c r="B299" s="168" t="s">
        <v>1279</v>
      </c>
      <c r="C299" s="74">
        <v>0.1</v>
      </c>
      <c r="D299" s="165">
        <v>75</v>
      </c>
      <c r="E299" s="118"/>
    </row>
    <row r="300" spans="1:24" s="119" customFormat="1" ht="50.1" customHeight="1" x14ac:dyDescent="0.25">
      <c r="A300" s="69" t="s">
        <v>709</v>
      </c>
      <c r="B300" s="168" t="s">
        <v>1280</v>
      </c>
      <c r="C300" s="74">
        <v>0.1</v>
      </c>
      <c r="D300" s="165">
        <v>75</v>
      </c>
      <c r="E300" s="118"/>
    </row>
    <row r="301" spans="1:24" s="119" customFormat="1" ht="50.1" customHeight="1" x14ac:dyDescent="0.25">
      <c r="A301" s="69" t="s">
        <v>709</v>
      </c>
      <c r="B301" s="168" t="s">
        <v>1281</v>
      </c>
      <c r="C301" s="74">
        <v>0.1</v>
      </c>
      <c r="D301" s="165">
        <v>75</v>
      </c>
      <c r="E301" s="118"/>
    </row>
    <row r="302" spans="1:24" s="119" customFormat="1" ht="50.1" customHeight="1" x14ac:dyDescent="0.25">
      <c r="A302" s="69" t="s">
        <v>709</v>
      </c>
      <c r="B302" s="168" t="s">
        <v>1282</v>
      </c>
      <c r="C302" s="74">
        <v>0.1</v>
      </c>
      <c r="D302" s="165">
        <v>75</v>
      </c>
      <c r="E302" s="138"/>
    </row>
    <row r="303" spans="1:24" s="119" customFormat="1" ht="50.1" customHeight="1" x14ac:dyDescent="0.25">
      <c r="A303" s="69" t="s">
        <v>709</v>
      </c>
      <c r="B303" s="168" t="s">
        <v>1283</v>
      </c>
      <c r="C303" s="74">
        <v>0.1</v>
      </c>
      <c r="D303" s="165">
        <v>75</v>
      </c>
      <c r="E303" s="138"/>
    </row>
    <row r="304" spans="1:24" s="118" customFormat="1" ht="50.1" customHeight="1" x14ac:dyDescent="0.25">
      <c r="A304" s="69" t="s">
        <v>709</v>
      </c>
      <c r="B304" s="168" t="s">
        <v>1284</v>
      </c>
      <c r="C304" s="74">
        <v>0.1</v>
      </c>
      <c r="D304" s="165">
        <v>75</v>
      </c>
      <c r="E304" s="138"/>
      <c r="F304" s="119"/>
      <c r="G304" s="119"/>
      <c r="H304" s="119"/>
      <c r="I304" s="119"/>
      <c r="J304" s="119"/>
      <c r="K304" s="119"/>
      <c r="L304" s="119"/>
      <c r="M304" s="119"/>
      <c r="N304" s="119"/>
      <c r="O304" s="119"/>
      <c r="P304" s="119"/>
      <c r="Q304" s="119"/>
      <c r="R304" s="119"/>
      <c r="S304" s="119"/>
      <c r="T304" s="119"/>
      <c r="U304" s="119"/>
      <c r="V304" s="119"/>
      <c r="W304" s="119"/>
      <c r="X304" s="169"/>
    </row>
    <row r="305" spans="1:24" s="118" customFormat="1" ht="50.1" customHeight="1" x14ac:dyDescent="0.25">
      <c r="A305" s="69" t="s">
        <v>709</v>
      </c>
      <c r="B305" s="168" t="s">
        <v>1285</v>
      </c>
      <c r="C305" s="74">
        <v>0.1</v>
      </c>
      <c r="D305" s="165">
        <v>75</v>
      </c>
      <c r="E305" s="138"/>
      <c r="F305" s="119"/>
      <c r="G305" s="119"/>
      <c r="H305" s="119"/>
      <c r="I305" s="119"/>
      <c r="J305" s="119"/>
      <c r="K305" s="119"/>
      <c r="L305" s="119"/>
      <c r="M305" s="119"/>
      <c r="N305" s="119"/>
      <c r="O305" s="119"/>
      <c r="P305" s="119"/>
      <c r="Q305" s="119"/>
      <c r="R305" s="119"/>
      <c r="S305" s="119"/>
      <c r="T305" s="119"/>
      <c r="U305" s="119"/>
      <c r="V305" s="119"/>
      <c r="W305" s="119"/>
      <c r="X305" s="169"/>
    </row>
    <row r="306" spans="1:24" s="119" customFormat="1" ht="50.1" customHeight="1" x14ac:dyDescent="0.25">
      <c r="A306" s="69" t="s">
        <v>709</v>
      </c>
      <c r="B306" s="168" t="s">
        <v>1286</v>
      </c>
      <c r="C306" s="74">
        <v>0.1</v>
      </c>
      <c r="D306" s="165">
        <v>75</v>
      </c>
      <c r="E306" s="138"/>
    </row>
    <row r="307" spans="1:24" s="119" customFormat="1" ht="50.1" customHeight="1" x14ac:dyDescent="0.25">
      <c r="A307" s="69" t="s">
        <v>709</v>
      </c>
      <c r="B307" s="168" t="s">
        <v>1287</v>
      </c>
      <c r="C307" s="74">
        <v>0.1</v>
      </c>
      <c r="D307" s="165">
        <v>75</v>
      </c>
      <c r="E307" s="138"/>
    </row>
    <row r="308" spans="1:24" s="119" customFormat="1" ht="50.1" customHeight="1" x14ac:dyDescent="0.25">
      <c r="A308" s="69" t="s">
        <v>709</v>
      </c>
      <c r="B308" s="168" t="s">
        <v>1288</v>
      </c>
      <c r="C308" s="74">
        <v>0.1</v>
      </c>
      <c r="D308" s="165">
        <v>75</v>
      </c>
      <c r="E308" s="138"/>
    </row>
    <row r="309" spans="1:24" s="119" customFormat="1" ht="50.1" customHeight="1" x14ac:dyDescent="0.25">
      <c r="A309" s="69" t="s">
        <v>709</v>
      </c>
      <c r="B309" s="168" t="s">
        <v>1289</v>
      </c>
      <c r="C309" s="74">
        <v>0.1</v>
      </c>
      <c r="D309" s="165">
        <v>75</v>
      </c>
      <c r="E309" s="138"/>
    </row>
    <row r="310" spans="1:24" s="119" customFormat="1" ht="50.1" customHeight="1" x14ac:dyDescent="0.25">
      <c r="A310" s="69" t="s">
        <v>709</v>
      </c>
      <c r="B310" s="168" t="s">
        <v>1290</v>
      </c>
      <c r="C310" s="74">
        <v>0.1</v>
      </c>
      <c r="D310" s="165">
        <v>75</v>
      </c>
      <c r="E310" s="138"/>
    </row>
    <row r="311" spans="1:24" s="119" customFormat="1" ht="50.1" customHeight="1" x14ac:dyDescent="0.25">
      <c r="A311" s="69" t="s">
        <v>709</v>
      </c>
      <c r="B311" s="168" t="s">
        <v>1291</v>
      </c>
      <c r="C311" s="74">
        <v>0.1</v>
      </c>
      <c r="D311" s="165">
        <v>75</v>
      </c>
      <c r="E311" s="138"/>
    </row>
    <row r="312" spans="1:24" s="119" customFormat="1" ht="50.1" customHeight="1" x14ac:dyDescent="0.25">
      <c r="A312" s="69" t="s">
        <v>709</v>
      </c>
      <c r="B312" s="168" t="s">
        <v>1292</v>
      </c>
      <c r="C312" s="74">
        <v>0.1</v>
      </c>
      <c r="D312" s="165">
        <v>75</v>
      </c>
      <c r="E312" s="138"/>
    </row>
    <row r="313" spans="1:24" s="119" customFormat="1" ht="50.1" customHeight="1" x14ac:dyDescent="0.25">
      <c r="A313" s="69" t="s">
        <v>709</v>
      </c>
      <c r="B313" s="168" t="s">
        <v>1293</v>
      </c>
      <c r="C313" s="74">
        <v>0.1</v>
      </c>
      <c r="D313" s="165">
        <v>75</v>
      </c>
      <c r="E313" s="138"/>
    </row>
    <row r="314" spans="1:24" s="119" customFormat="1" ht="50.1" customHeight="1" x14ac:dyDescent="0.25">
      <c r="A314" s="69" t="s">
        <v>709</v>
      </c>
      <c r="B314" s="168" t="s">
        <v>1294</v>
      </c>
      <c r="C314" s="74">
        <v>0.1</v>
      </c>
      <c r="D314" s="165">
        <v>75</v>
      </c>
      <c r="E314" s="138"/>
    </row>
    <row r="315" spans="1:24" s="119" customFormat="1" ht="50.1" customHeight="1" x14ac:dyDescent="0.25">
      <c r="A315" s="69" t="s">
        <v>709</v>
      </c>
      <c r="B315" s="168" t="s">
        <v>1295</v>
      </c>
      <c r="C315" s="74">
        <v>0.1</v>
      </c>
      <c r="D315" s="165">
        <v>75</v>
      </c>
      <c r="E315" s="138"/>
    </row>
    <row r="316" spans="1:24" s="119" customFormat="1" ht="50.1" customHeight="1" x14ac:dyDescent="0.25">
      <c r="A316" s="69" t="s">
        <v>709</v>
      </c>
      <c r="B316" s="168" t="s">
        <v>1296</v>
      </c>
      <c r="C316" s="74">
        <v>0.1</v>
      </c>
      <c r="D316" s="165">
        <v>75</v>
      </c>
      <c r="E316" s="138"/>
    </row>
    <row r="317" spans="1:24" s="119" customFormat="1" ht="50.1" customHeight="1" x14ac:dyDescent="0.25">
      <c r="A317" s="69" t="s">
        <v>709</v>
      </c>
      <c r="B317" s="168" t="s">
        <v>1297</v>
      </c>
      <c r="C317" s="74">
        <v>0.1</v>
      </c>
      <c r="D317" s="165">
        <v>75</v>
      </c>
      <c r="E317" s="138"/>
    </row>
    <row r="318" spans="1:24" s="119" customFormat="1" ht="50.1" customHeight="1" x14ac:dyDescent="0.25">
      <c r="A318" s="69" t="s">
        <v>709</v>
      </c>
      <c r="B318" s="168" t="s">
        <v>1298</v>
      </c>
      <c r="C318" s="74">
        <v>0.1</v>
      </c>
      <c r="D318" s="165">
        <v>75</v>
      </c>
      <c r="E318" s="138"/>
    </row>
    <row r="319" spans="1:24" s="119" customFormat="1" ht="50.1" customHeight="1" x14ac:dyDescent="0.25">
      <c r="A319" s="69" t="s">
        <v>709</v>
      </c>
      <c r="B319" s="168" t="s">
        <v>1299</v>
      </c>
      <c r="C319" s="74">
        <v>0.1</v>
      </c>
      <c r="D319" s="165">
        <v>75</v>
      </c>
      <c r="E319" s="138"/>
    </row>
    <row r="320" spans="1:24" s="119" customFormat="1" ht="50.1" customHeight="1" x14ac:dyDescent="0.25">
      <c r="A320" s="69" t="s">
        <v>709</v>
      </c>
      <c r="B320" s="168" t="s">
        <v>1300</v>
      </c>
      <c r="C320" s="74">
        <v>0.1</v>
      </c>
      <c r="D320" s="165">
        <v>75</v>
      </c>
      <c r="E320" s="138"/>
    </row>
    <row r="321" spans="1:5" s="119" customFormat="1" ht="50.1" customHeight="1" x14ac:dyDescent="0.25">
      <c r="A321" s="69" t="s">
        <v>709</v>
      </c>
      <c r="B321" s="168" t="s">
        <v>1301</v>
      </c>
      <c r="C321" s="74">
        <v>0.1</v>
      </c>
      <c r="D321" s="165">
        <v>75</v>
      </c>
      <c r="E321" s="138"/>
    </row>
    <row r="322" spans="1:5" s="119" customFormat="1" ht="50.1" customHeight="1" x14ac:dyDescent="0.25">
      <c r="A322" s="69" t="s">
        <v>709</v>
      </c>
      <c r="B322" s="168" t="s">
        <v>1302</v>
      </c>
      <c r="C322" s="74">
        <v>0.1</v>
      </c>
      <c r="D322" s="165">
        <v>75</v>
      </c>
      <c r="E322" s="138"/>
    </row>
    <row r="323" spans="1:5" s="119" customFormat="1" ht="50.1" customHeight="1" x14ac:dyDescent="0.25">
      <c r="A323" s="69" t="s">
        <v>709</v>
      </c>
      <c r="B323" s="168" t="s">
        <v>1303</v>
      </c>
      <c r="C323" s="74">
        <v>0.1</v>
      </c>
      <c r="D323" s="165">
        <v>75</v>
      </c>
      <c r="E323" s="138"/>
    </row>
    <row r="324" spans="1:5" s="119" customFormat="1" ht="50.1" customHeight="1" x14ac:dyDescent="0.25">
      <c r="A324" s="69" t="s">
        <v>709</v>
      </c>
      <c r="B324" s="168" t="s">
        <v>1304</v>
      </c>
      <c r="C324" s="74">
        <v>0.1</v>
      </c>
      <c r="D324" s="165">
        <v>75</v>
      </c>
      <c r="E324" s="138"/>
    </row>
    <row r="325" spans="1:5" s="119" customFormat="1" ht="50.1" customHeight="1" x14ac:dyDescent="0.25">
      <c r="A325" s="69" t="s">
        <v>709</v>
      </c>
      <c r="B325" s="168" t="s">
        <v>1305</v>
      </c>
      <c r="C325" s="74">
        <v>0.1</v>
      </c>
      <c r="D325" s="165">
        <v>75</v>
      </c>
      <c r="E325" s="138"/>
    </row>
    <row r="326" spans="1:5" s="119" customFormat="1" ht="50.1" customHeight="1" x14ac:dyDescent="0.25">
      <c r="A326" s="69" t="s">
        <v>709</v>
      </c>
      <c r="B326" s="168" t="s">
        <v>1306</v>
      </c>
      <c r="C326" s="74">
        <v>0.1</v>
      </c>
      <c r="D326" s="165">
        <v>75</v>
      </c>
      <c r="E326" s="138"/>
    </row>
    <row r="327" spans="1:5" s="119" customFormat="1" ht="50.1" customHeight="1" x14ac:dyDescent="0.25">
      <c r="A327" s="69" t="s">
        <v>709</v>
      </c>
      <c r="B327" s="168" t="s">
        <v>1307</v>
      </c>
      <c r="C327" s="74">
        <v>0.1</v>
      </c>
      <c r="D327" s="165">
        <v>75</v>
      </c>
      <c r="E327" s="138"/>
    </row>
    <row r="328" spans="1:5" s="119" customFormat="1" ht="50.1" customHeight="1" x14ac:dyDescent="0.25">
      <c r="A328" s="69" t="s">
        <v>709</v>
      </c>
      <c r="B328" s="168" t="s">
        <v>1308</v>
      </c>
      <c r="C328" s="74">
        <v>0.1</v>
      </c>
      <c r="D328" s="165">
        <v>75</v>
      </c>
      <c r="E328" s="138"/>
    </row>
    <row r="329" spans="1:5" s="119" customFormat="1" ht="50.1" customHeight="1" x14ac:dyDescent="0.25">
      <c r="A329" s="69" t="s">
        <v>709</v>
      </c>
      <c r="B329" s="168" t="s">
        <v>1309</v>
      </c>
      <c r="C329" s="74">
        <v>0.1</v>
      </c>
      <c r="D329" s="165">
        <v>75</v>
      </c>
      <c r="E329" s="138"/>
    </row>
    <row r="330" spans="1:5" s="119" customFormat="1" ht="50.1" customHeight="1" x14ac:dyDescent="0.25">
      <c r="A330" s="69" t="s">
        <v>709</v>
      </c>
      <c r="B330" s="168" t="s">
        <v>1310</v>
      </c>
      <c r="C330" s="74">
        <v>0.1</v>
      </c>
      <c r="D330" s="165">
        <v>75</v>
      </c>
      <c r="E330" s="138"/>
    </row>
    <row r="331" spans="1:5" s="119" customFormat="1" ht="50.1" customHeight="1" x14ac:dyDescent="0.25">
      <c r="A331" s="69" t="s">
        <v>709</v>
      </c>
      <c r="B331" s="168" t="s">
        <v>1311</v>
      </c>
      <c r="C331" s="74">
        <v>0.1</v>
      </c>
      <c r="D331" s="165">
        <v>75</v>
      </c>
      <c r="E331" s="138"/>
    </row>
    <row r="332" spans="1:5" s="119" customFormat="1" ht="50.1" customHeight="1" x14ac:dyDescent="0.25">
      <c r="A332" s="69" t="s">
        <v>709</v>
      </c>
      <c r="B332" s="168" t="s">
        <v>1312</v>
      </c>
      <c r="C332" s="74">
        <v>0.1</v>
      </c>
      <c r="D332" s="165">
        <v>75</v>
      </c>
      <c r="E332" s="138"/>
    </row>
    <row r="333" spans="1:5" s="119" customFormat="1" ht="50.1" customHeight="1" x14ac:dyDescent="0.25">
      <c r="A333" s="69" t="s">
        <v>709</v>
      </c>
      <c r="B333" s="168" t="s">
        <v>1313</v>
      </c>
      <c r="C333" s="74">
        <v>0.1</v>
      </c>
      <c r="D333" s="165">
        <v>75</v>
      </c>
      <c r="E333" s="138"/>
    </row>
    <row r="334" spans="1:5" s="119" customFormat="1" ht="50.1" customHeight="1" x14ac:dyDescent="0.25">
      <c r="A334" s="69" t="s">
        <v>709</v>
      </c>
      <c r="B334" s="168" t="s">
        <v>1314</v>
      </c>
      <c r="C334" s="74">
        <v>0.1</v>
      </c>
      <c r="D334" s="165">
        <v>75</v>
      </c>
      <c r="E334" s="138"/>
    </row>
    <row r="335" spans="1:5" s="119" customFormat="1" ht="50.1" customHeight="1" x14ac:dyDescent="0.25">
      <c r="A335" s="69" t="s">
        <v>709</v>
      </c>
      <c r="B335" s="168" t="s">
        <v>1315</v>
      </c>
      <c r="C335" s="74">
        <v>0.1</v>
      </c>
      <c r="D335" s="165">
        <v>75</v>
      </c>
      <c r="E335" s="138"/>
    </row>
    <row r="336" spans="1:5" s="119" customFormat="1" ht="50.1" customHeight="1" x14ac:dyDescent="0.25">
      <c r="A336" s="69" t="s">
        <v>709</v>
      </c>
      <c r="B336" s="168" t="s">
        <v>1316</v>
      </c>
      <c r="C336" s="74">
        <v>0.1</v>
      </c>
      <c r="D336" s="165">
        <v>75</v>
      </c>
      <c r="E336" s="138"/>
    </row>
    <row r="337" spans="1:5" s="119" customFormat="1" ht="50.1" customHeight="1" x14ac:dyDescent="0.25">
      <c r="A337" s="69" t="s">
        <v>709</v>
      </c>
      <c r="B337" s="168" t="s">
        <v>1317</v>
      </c>
      <c r="C337" s="74">
        <v>0.1</v>
      </c>
      <c r="D337" s="165">
        <v>75</v>
      </c>
      <c r="E337" s="138"/>
    </row>
    <row r="338" spans="1:5" s="119" customFormat="1" ht="50.1" customHeight="1" x14ac:dyDescent="0.25">
      <c r="A338" s="69" t="s">
        <v>709</v>
      </c>
      <c r="B338" s="168" t="s">
        <v>1318</v>
      </c>
      <c r="C338" s="74">
        <v>0.1</v>
      </c>
      <c r="D338" s="165">
        <v>75</v>
      </c>
      <c r="E338" s="138"/>
    </row>
    <row r="339" spans="1:5" s="119" customFormat="1" ht="50.1" customHeight="1" x14ac:dyDescent="0.25">
      <c r="A339" s="69" t="s">
        <v>709</v>
      </c>
      <c r="B339" s="168" t="s">
        <v>1319</v>
      </c>
      <c r="C339" s="74">
        <v>0.1</v>
      </c>
      <c r="D339" s="165">
        <v>75</v>
      </c>
      <c r="E339" s="138"/>
    </row>
    <row r="340" spans="1:5" s="119" customFormat="1" ht="50.1" customHeight="1" x14ac:dyDescent="0.25">
      <c r="A340" s="69" t="s">
        <v>709</v>
      </c>
      <c r="B340" s="168" t="s">
        <v>1320</v>
      </c>
      <c r="C340" s="74">
        <v>0.1</v>
      </c>
      <c r="D340" s="165">
        <v>75</v>
      </c>
      <c r="E340" s="138"/>
    </row>
    <row r="341" spans="1:5" s="119" customFormat="1" ht="50.1" customHeight="1" x14ac:dyDescent="0.25">
      <c r="A341" s="69" t="s">
        <v>709</v>
      </c>
      <c r="B341" s="168" t="s">
        <v>1321</v>
      </c>
      <c r="C341" s="74">
        <v>0.1</v>
      </c>
      <c r="D341" s="165">
        <v>75</v>
      </c>
      <c r="E341" s="138"/>
    </row>
    <row r="342" spans="1:5" s="119" customFormat="1" ht="50.1" customHeight="1" x14ac:dyDescent="0.25">
      <c r="A342" s="69" t="s">
        <v>709</v>
      </c>
      <c r="B342" s="168" t="s">
        <v>1322</v>
      </c>
      <c r="C342" s="74">
        <v>0.1</v>
      </c>
      <c r="D342" s="165">
        <v>75</v>
      </c>
      <c r="E342" s="138"/>
    </row>
    <row r="343" spans="1:5" s="119" customFormat="1" ht="50.1" customHeight="1" x14ac:dyDescent="0.25">
      <c r="A343" s="69" t="s">
        <v>709</v>
      </c>
      <c r="B343" s="168" t="s">
        <v>1323</v>
      </c>
      <c r="C343" s="74">
        <v>0.1</v>
      </c>
      <c r="D343" s="165">
        <v>75</v>
      </c>
      <c r="E343" s="138"/>
    </row>
    <row r="344" spans="1:5" s="119" customFormat="1" ht="50.1" customHeight="1" x14ac:dyDescent="0.25">
      <c r="A344" s="69" t="s">
        <v>709</v>
      </c>
      <c r="B344" s="168" t="s">
        <v>1324</v>
      </c>
      <c r="C344" s="74">
        <v>0.1</v>
      </c>
      <c r="D344" s="165">
        <v>75</v>
      </c>
      <c r="E344" s="138"/>
    </row>
    <row r="345" spans="1:5" s="119" customFormat="1" ht="50.1" customHeight="1" x14ac:dyDescent="0.25">
      <c r="A345" s="69" t="s">
        <v>709</v>
      </c>
      <c r="B345" s="168" t="s">
        <v>1325</v>
      </c>
      <c r="C345" s="74">
        <v>0.1</v>
      </c>
      <c r="D345" s="165">
        <v>75</v>
      </c>
      <c r="E345" s="138"/>
    </row>
    <row r="346" spans="1:5" s="119" customFormat="1" ht="50.1" customHeight="1" x14ac:dyDescent="0.25">
      <c r="A346" s="69" t="s">
        <v>709</v>
      </c>
      <c r="B346" s="168" t="s">
        <v>1326</v>
      </c>
      <c r="C346" s="74">
        <v>0.1</v>
      </c>
      <c r="D346" s="165">
        <v>75</v>
      </c>
      <c r="E346" s="138"/>
    </row>
    <row r="347" spans="1:5" s="119" customFormat="1" ht="50.1" customHeight="1" x14ac:dyDescent="0.25">
      <c r="A347" s="69" t="s">
        <v>709</v>
      </c>
      <c r="B347" s="168" t="s">
        <v>1327</v>
      </c>
      <c r="C347" s="74">
        <v>0.1</v>
      </c>
      <c r="D347" s="165">
        <v>75</v>
      </c>
      <c r="E347" s="138"/>
    </row>
    <row r="348" spans="1:5" s="119" customFormat="1" ht="50.1" customHeight="1" x14ac:dyDescent="0.25">
      <c r="A348" s="69" t="s">
        <v>709</v>
      </c>
      <c r="B348" s="168" t="s">
        <v>1328</v>
      </c>
      <c r="C348" s="74">
        <v>0.1</v>
      </c>
      <c r="D348" s="165">
        <v>75</v>
      </c>
      <c r="E348" s="138"/>
    </row>
    <row r="349" spans="1:5" s="119" customFormat="1" ht="50.1" customHeight="1" x14ac:dyDescent="0.25">
      <c r="A349" s="69" t="s">
        <v>709</v>
      </c>
      <c r="B349" s="168" t="s">
        <v>1329</v>
      </c>
      <c r="C349" s="74">
        <v>0.1</v>
      </c>
      <c r="D349" s="165">
        <v>75</v>
      </c>
      <c r="E349" s="138"/>
    </row>
    <row r="350" spans="1:5" s="119" customFormat="1" ht="50.1" customHeight="1" x14ac:dyDescent="0.25">
      <c r="A350" s="69" t="s">
        <v>709</v>
      </c>
      <c r="B350" s="168" t="s">
        <v>1330</v>
      </c>
      <c r="C350" s="74">
        <v>0.1</v>
      </c>
      <c r="D350" s="165">
        <v>75</v>
      </c>
      <c r="E350" s="138"/>
    </row>
    <row r="351" spans="1:5" s="119" customFormat="1" ht="50.1" customHeight="1" x14ac:dyDescent="0.25">
      <c r="A351" s="69" t="s">
        <v>709</v>
      </c>
      <c r="B351" s="168" t="s">
        <v>1331</v>
      </c>
      <c r="C351" s="74">
        <v>0.1</v>
      </c>
      <c r="D351" s="165">
        <v>75</v>
      </c>
      <c r="E351" s="138"/>
    </row>
    <row r="352" spans="1:5" s="119" customFormat="1" ht="50.1" customHeight="1" x14ac:dyDescent="0.25">
      <c r="A352" s="69" t="s">
        <v>709</v>
      </c>
      <c r="B352" s="168" t="s">
        <v>1332</v>
      </c>
      <c r="C352" s="74">
        <v>0.1</v>
      </c>
      <c r="D352" s="165">
        <v>75</v>
      </c>
      <c r="E352" s="138"/>
    </row>
    <row r="353" spans="1:5" s="119" customFormat="1" ht="50.1" customHeight="1" x14ac:dyDescent="0.25">
      <c r="A353" s="69" t="s">
        <v>709</v>
      </c>
      <c r="B353" s="168" t="s">
        <v>1333</v>
      </c>
      <c r="C353" s="74">
        <v>0.1</v>
      </c>
      <c r="D353" s="165">
        <v>75</v>
      </c>
      <c r="E353" s="138"/>
    </row>
    <row r="354" spans="1:5" s="119" customFormat="1" ht="50.1" customHeight="1" x14ac:dyDescent="0.25">
      <c r="A354" s="69" t="s">
        <v>709</v>
      </c>
      <c r="B354" s="168" t="s">
        <v>1334</v>
      </c>
      <c r="C354" s="74">
        <v>0.1</v>
      </c>
      <c r="D354" s="165">
        <v>75</v>
      </c>
      <c r="E354" s="138"/>
    </row>
    <row r="355" spans="1:5" s="119" customFormat="1" ht="50.1" customHeight="1" x14ac:dyDescent="0.25">
      <c r="A355" s="69" t="s">
        <v>709</v>
      </c>
      <c r="B355" s="168" t="s">
        <v>1335</v>
      </c>
      <c r="C355" s="74">
        <v>0.1</v>
      </c>
      <c r="D355" s="165">
        <v>75</v>
      </c>
      <c r="E355" s="138"/>
    </row>
    <row r="356" spans="1:5" s="119" customFormat="1" ht="50.1" customHeight="1" x14ac:dyDescent="0.25">
      <c r="A356" s="69" t="s">
        <v>709</v>
      </c>
      <c r="B356" s="168" t="s">
        <v>1336</v>
      </c>
      <c r="C356" s="74">
        <v>0.1</v>
      </c>
      <c r="D356" s="165">
        <v>75</v>
      </c>
      <c r="E356" s="138"/>
    </row>
    <row r="357" spans="1:5" s="119" customFormat="1" ht="50.1" customHeight="1" x14ac:dyDescent="0.25">
      <c r="A357" s="69" t="s">
        <v>709</v>
      </c>
      <c r="B357" s="168" t="s">
        <v>1337</v>
      </c>
      <c r="C357" s="74">
        <v>0.1</v>
      </c>
      <c r="D357" s="165">
        <v>75</v>
      </c>
      <c r="E357" s="138"/>
    </row>
    <row r="358" spans="1:5" s="119" customFormat="1" ht="50.1" customHeight="1" x14ac:dyDescent="0.25">
      <c r="A358" s="69" t="s">
        <v>709</v>
      </c>
      <c r="B358" s="168" t="s">
        <v>1338</v>
      </c>
      <c r="C358" s="74">
        <v>0.1</v>
      </c>
      <c r="D358" s="165">
        <v>75</v>
      </c>
      <c r="E358" s="138"/>
    </row>
    <row r="359" spans="1:5" s="119" customFormat="1" ht="50.1" customHeight="1" x14ac:dyDescent="0.25">
      <c r="A359" s="69" t="s">
        <v>709</v>
      </c>
      <c r="B359" s="168" t="s">
        <v>1339</v>
      </c>
      <c r="C359" s="74">
        <v>0.1</v>
      </c>
      <c r="D359" s="165">
        <v>75</v>
      </c>
      <c r="E359" s="138"/>
    </row>
    <row r="360" spans="1:5" s="119" customFormat="1" ht="50.1" customHeight="1" x14ac:dyDescent="0.25">
      <c r="A360" s="69" t="s">
        <v>709</v>
      </c>
      <c r="B360" s="168" t="s">
        <v>1340</v>
      </c>
      <c r="C360" s="74">
        <v>0.1</v>
      </c>
      <c r="D360" s="165">
        <v>75</v>
      </c>
      <c r="E360" s="138"/>
    </row>
    <row r="361" spans="1:5" s="119" customFormat="1" ht="50.1" customHeight="1" x14ac:dyDescent="0.25">
      <c r="A361" s="69" t="s">
        <v>709</v>
      </c>
      <c r="B361" s="168" t="s">
        <v>1341</v>
      </c>
      <c r="C361" s="74">
        <v>0.1</v>
      </c>
      <c r="D361" s="165">
        <v>75</v>
      </c>
      <c r="E361" s="138"/>
    </row>
    <row r="362" spans="1:5" s="119" customFormat="1" ht="50.1" customHeight="1" x14ac:dyDescent="0.25">
      <c r="A362" s="69" t="s">
        <v>709</v>
      </c>
      <c r="B362" s="168" t="s">
        <v>1342</v>
      </c>
      <c r="C362" s="74">
        <v>0.1</v>
      </c>
      <c r="D362" s="165">
        <v>75</v>
      </c>
      <c r="E362" s="138"/>
    </row>
    <row r="363" spans="1:5" s="119" customFormat="1" ht="50.1" customHeight="1" x14ac:dyDescent="0.25">
      <c r="A363" s="69" t="s">
        <v>709</v>
      </c>
      <c r="B363" s="168" t="s">
        <v>1343</v>
      </c>
      <c r="C363" s="74">
        <v>0.1</v>
      </c>
      <c r="D363" s="165">
        <v>75</v>
      </c>
      <c r="E363" s="138"/>
    </row>
    <row r="364" spans="1:5" s="119" customFormat="1" ht="50.1" customHeight="1" x14ac:dyDescent="0.25">
      <c r="A364" s="69" t="s">
        <v>709</v>
      </c>
      <c r="B364" s="168" t="s">
        <v>1344</v>
      </c>
      <c r="C364" s="74">
        <v>0.1</v>
      </c>
      <c r="D364" s="165">
        <v>75</v>
      </c>
      <c r="E364" s="138"/>
    </row>
    <row r="365" spans="1:5" s="119" customFormat="1" ht="50.1" customHeight="1" x14ac:dyDescent="0.25">
      <c r="A365" s="69" t="s">
        <v>709</v>
      </c>
      <c r="B365" s="168" t="s">
        <v>1345</v>
      </c>
      <c r="C365" s="74">
        <v>0.1</v>
      </c>
      <c r="D365" s="165">
        <v>75</v>
      </c>
      <c r="E365" s="138"/>
    </row>
    <row r="366" spans="1:5" s="119" customFormat="1" ht="50.1" customHeight="1" x14ac:dyDescent="0.25">
      <c r="A366" s="69" t="s">
        <v>709</v>
      </c>
      <c r="B366" s="168" t="s">
        <v>1346</v>
      </c>
      <c r="C366" s="74">
        <v>0.1</v>
      </c>
      <c r="D366" s="165">
        <v>75</v>
      </c>
      <c r="E366" s="138"/>
    </row>
    <row r="367" spans="1:5" s="119" customFormat="1" ht="50.1" customHeight="1" x14ac:dyDescent="0.25">
      <c r="A367" s="69" t="s">
        <v>709</v>
      </c>
      <c r="B367" s="168" t="s">
        <v>1347</v>
      </c>
      <c r="C367" s="74">
        <v>0.1</v>
      </c>
      <c r="D367" s="165">
        <v>75</v>
      </c>
      <c r="E367" s="138"/>
    </row>
    <row r="368" spans="1:5" s="119" customFormat="1" ht="50.1" customHeight="1" x14ac:dyDescent="0.25">
      <c r="A368" s="69" t="s">
        <v>709</v>
      </c>
      <c r="B368" s="168" t="s">
        <v>1348</v>
      </c>
      <c r="C368" s="74">
        <v>0.1</v>
      </c>
      <c r="D368" s="165">
        <v>75</v>
      </c>
      <c r="E368" s="138"/>
    </row>
    <row r="369" spans="1:5" s="119" customFormat="1" ht="50.1" customHeight="1" x14ac:dyDescent="0.25">
      <c r="A369" s="69" t="s">
        <v>709</v>
      </c>
      <c r="B369" s="168" t="s">
        <v>1349</v>
      </c>
      <c r="C369" s="74">
        <v>0.1</v>
      </c>
      <c r="D369" s="165">
        <v>75</v>
      </c>
      <c r="E369" s="138"/>
    </row>
    <row r="370" spans="1:5" s="119" customFormat="1" ht="50.1" customHeight="1" x14ac:dyDescent="0.25">
      <c r="A370" s="69" t="s">
        <v>709</v>
      </c>
      <c r="B370" s="168" t="s">
        <v>1350</v>
      </c>
      <c r="C370" s="74">
        <v>0.1</v>
      </c>
      <c r="D370" s="165">
        <v>75</v>
      </c>
      <c r="E370" s="138"/>
    </row>
    <row r="371" spans="1:5" s="119" customFormat="1" ht="50.1" customHeight="1" x14ac:dyDescent="0.25">
      <c r="A371" s="69" t="s">
        <v>709</v>
      </c>
      <c r="B371" s="168" t="s">
        <v>1351</v>
      </c>
      <c r="C371" s="74">
        <v>0.1</v>
      </c>
      <c r="D371" s="165">
        <v>75</v>
      </c>
      <c r="E371" s="138"/>
    </row>
    <row r="372" spans="1:5" s="119" customFormat="1" ht="50.1" customHeight="1" x14ac:dyDescent="0.25">
      <c r="A372" s="69" t="s">
        <v>709</v>
      </c>
      <c r="B372" s="168" t="s">
        <v>1352</v>
      </c>
      <c r="C372" s="74">
        <v>0.1</v>
      </c>
      <c r="D372" s="165">
        <v>75</v>
      </c>
      <c r="E372" s="138"/>
    </row>
    <row r="373" spans="1:5" s="119" customFormat="1" ht="50.1" customHeight="1" x14ac:dyDescent="0.25">
      <c r="A373" s="69" t="s">
        <v>709</v>
      </c>
      <c r="B373" s="168" t="s">
        <v>1353</v>
      </c>
      <c r="C373" s="74">
        <v>0.1</v>
      </c>
      <c r="D373" s="165">
        <v>75</v>
      </c>
      <c r="E373" s="138"/>
    </row>
    <row r="374" spans="1:5" s="119" customFormat="1" ht="50.1" customHeight="1" x14ac:dyDescent="0.25">
      <c r="A374" s="69" t="s">
        <v>709</v>
      </c>
      <c r="B374" s="168" t="s">
        <v>1354</v>
      </c>
      <c r="C374" s="74">
        <v>0.1</v>
      </c>
      <c r="D374" s="165">
        <v>75</v>
      </c>
      <c r="E374" s="138"/>
    </row>
    <row r="375" spans="1:5" s="119" customFormat="1" ht="50.1" customHeight="1" x14ac:dyDescent="0.25">
      <c r="A375" s="69" t="s">
        <v>709</v>
      </c>
      <c r="B375" s="168" t="s">
        <v>1355</v>
      </c>
      <c r="C375" s="74">
        <v>0.1</v>
      </c>
      <c r="D375" s="165">
        <v>75</v>
      </c>
      <c r="E375" s="138"/>
    </row>
    <row r="376" spans="1:5" s="119" customFormat="1" ht="50.1" customHeight="1" x14ac:dyDescent="0.25">
      <c r="A376" s="69" t="s">
        <v>709</v>
      </c>
      <c r="B376" s="168" t="s">
        <v>1355</v>
      </c>
      <c r="C376" s="74">
        <v>0.1</v>
      </c>
      <c r="D376" s="165">
        <v>75</v>
      </c>
      <c r="E376" s="138"/>
    </row>
    <row r="377" spans="1:5" s="119" customFormat="1" ht="50.1" customHeight="1" x14ac:dyDescent="0.25">
      <c r="A377" s="69" t="s">
        <v>709</v>
      </c>
      <c r="B377" s="168" t="s">
        <v>1356</v>
      </c>
      <c r="C377" s="74">
        <v>0.1</v>
      </c>
      <c r="D377" s="165">
        <v>75</v>
      </c>
      <c r="E377" s="138"/>
    </row>
    <row r="378" spans="1:5" s="119" customFormat="1" ht="50.1" customHeight="1" x14ac:dyDescent="0.25">
      <c r="A378" s="69" t="s">
        <v>709</v>
      </c>
      <c r="B378" s="168" t="s">
        <v>1357</v>
      </c>
      <c r="C378" s="74">
        <v>0.1</v>
      </c>
      <c r="D378" s="165">
        <v>75</v>
      </c>
      <c r="E378" s="138"/>
    </row>
    <row r="379" spans="1:5" s="119" customFormat="1" ht="50.1" customHeight="1" x14ac:dyDescent="0.25">
      <c r="A379" s="69" t="s">
        <v>709</v>
      </c>
      <c r="B379" s="168" t="s">
        <v>1358</v>
      </c>
      <c r="C379" s="74">
        <v>0.1</v>
      </c>
      <c r="D379" s="165">
        <v>75</v>
      </c>
      <c r="E379" s="138"/>
    </row>
    <row r="380" spans="1:5" s="119" customFormat="1" ht="50.1" customHeight="1" x14ac:dyDescent="0.25">
      <c r="A380" s="69" t="s">
        <v>709</v>
      </c>
      <c r="B380" s="168" t="s">
        <v>1359</v>
      </c>
      <c r="C380" s="74">
        <v>0.1</v>
      </c>
      <c r="D380" s="165">
        <v>75</v>
      </c>
      <c r="E380" s="138"/>
    </row>
    <row r="381" spans="1:5" s="119" customFormat="1" ht="50.1" customHeight="1" x14ac:dyDescent="0.25">
      <c r="A381" s="69" t="s">
        <v>709</v>
      </c>
      <c r="B381" s="168" t="s">
        <v>1360</v>
      </c>
      <c r="C381" s="74">
        <v>0.1</v>
      </c>
      <c r="D381" s="165">
        <v>75</v>
      </c>
      <c r="E381" s="138"/>
    </row>
    <row r="382" spans="1:5" s="119" customFormat="1" ht="50.1" customHeight="1" x14ac:dyDescent="0.25">
      <c r="A382" s="69" t="s">
        <v>709</v>
      </c>
      <c r="B382" s="168" t="s">
        <v>1361</v>
      </c>
      <c r="C382" s="74">
        <v>0.1</v>
      </c>
      <c r="D382" s="165">
        <v>75</v>
      </c>
      <c r="E382" s="138"/>
    </row>
    <row r="383" spans="1:5" s="119" customFormat="1" ht="50.1" customHeight="1" x14ac:dyDescent="0.25">
      <c r="A383" s="69" t="s">
        <v>709</v>
      </c>
      <c r="B383" s="168" t="s">
        <v>1362</v>
      </c>
      <c r="C383" s="74">
        <v>0.1</v>
      </c>
      <c r="D383" s="165">
        <v>75</v>
      </c>
      <c r="E383" s="138"/>
    </row>
    <row r="384" spans="1:5" s="119" customFormat="1" ht="50.1" customHeight="1" x14ac:dyDescent="0.25">
      <c r="A384" s="69" t="s">
        <v>709</v>
      </c>
      <c r="B384" s="168" t="s">
        <v>1363</v>
      </c>
      <c r="C384" s="74">
        <v>0.1</v>
      </c>
      <c r="D384" s="165">
        <v>75</v>
      </c>
      <c r="E384" s="138"/>
    </row>
    <row r="385" spans="1:20" s="119" customFormat="1" ht="50.1" customHeight="1" x14ac:dyDescent="0.25">
      <c r="A385" s="69" t="s">
        <v>709</v>
      </c>
      <c r="B385" s="168" t="s">
        <v>1364</v>
      </c>
      <c r="C385" s="74">
        <v>0.1</v>
      </c>
      <c r="D385" s="165">
        <v>75</v>
      </c>
      <c r="E385" s="138"/>
    </row>
    <row r="386" spans="1:20" s="119" customFormat="1" ht="50.1" customHeight="1" x14ac:dyDescent="0.25">
      <c r="A386" s="69" t="s">
        <v>709</v>
      </c>
      <c r="B386" s="168" t="s">
        <v>1365</v>
      </c>
      <c r="C386" s="74">
        <v>0.1</v>
      </c>
      <c r="D386" s="165">
        <v>75</v>
      </c>
      <c r="E386" s="138"/>
    </row>
    <row r="387" spans="1:20" s="119" customFormat="1" ht="50.1" customHeight="1" x14ac:dyDescent="0.25">
      <c r="A387" s="69" t="s">
        <v>709</v>
      </c>
      <c r="B387" s="168" t="s">
        <v>1366</v>
      </c>
      <c r="C387" s="74">
        <v>0.1</v>
      </c>
      <c r="D387" s="165">
        <v>75</v>
      </c>
      <c r="E387" s="138"/>
    </row>
    <row r="388" spans="1:20" s="119" customFormat="1" ht="50.1" customHeight="1" x14ac:dyDescent="0.25">
      <c r="A388" s="69" t="s">
        <v>709</v>
      </c>
      <c r="B388" s="168" t="s">
        <v>1367</v>
      </c>
      <c r="C388" s="74">
        <v>0.1</v>
      </c>
      <c r="D388" s="165">
        <v>75</v>
      </c>
      <c r="E388" s="138"/>
    </row>
    <row r="389" spans="1:20" s="119" customFormat="1" ht="50.1" customHeight="1" x14ac:dyDescent="0.25">
      <c r="A389" s="69" t="s">
        <v>709</v>
      </c>
      <c r="B389" s="168" t="s">
        <v>1368</v>
      </c>
      <c r="C389" s="74">
        <v>0.1</v>
      </c>
      <c r="D389" s="165">
        <v>75</v>
      </c>
      <c r="E389" s="138"/>
    </row>
    <row r="390" spans="1:20" s="119" customFormat="1" ht="50.1" customHeight="1" x14ac:dyDescent="0.25">
      <c r="A390" s="69" t="s">
        <v>709</v>
      </c>
      <c r="B390" s="168" t="s">
        <v>1369</v>
      </c>
      <c r="C390" s="74">
        <v>0.1</v>
      </c>
      <c r="D390" s="165">
        <v>75</v>
      </c>
      <c r="E390" s="138"/>
    </row>
    <row r="391" spans="1:20" s="119" customFormat="1" ht="50.1" customHeight="1" x14ac:dyDescent="0.25">
      <c r="A391" s="69" t="s">
        <v>709</v>
      </c>
      <c r="B391" s="168" t="s">
        <v>1370</v>
      </c>
      <c r="C391" s="74">
        <v>0.1</v>
      </c>
      <c r="D391" s="165">
        <v>75</v>
      </c>
      <c r="E391" s="138"/>
    </row>
    <row r="392" spans="1:20" s="119" customFormat="1" ht="50.1" customHeight="1" x14ac:dyDescent="0.25">
      <c r="A392" s="69" t="s">
        <v>709</v>
      </c>
      <c r="B392" s="168" t="s">
        <v>1371</v>
      </c>
      <c r="C392" s="74">
        <v>0.1</v>
      </c>
      <c r="D392" s="165">
        <v>75</v>
      </c>
      <c r="E392" s="138"/>
    </row>
    <row r="393" spans="1:20" s="119" customFormat="1" ht="50.1" customHeight="1" x14ac:dyDescent="0.25">
      <c r="A393" s="69" t="s">
        <v>709</v>
      </c>
      <c r="B393" s="168" t="s">
        <v>1372</v>
      </c>
      <c r="C393" s="74">
        <v>0.1</v>
      </c>
      <c r="D393" s="165">
        <v>75</v>
      </c>
      <c r="E393" s="138"/>
    </row>
    <row r="394" spans="1:20" s="119" customFormat="1" ht="50.1" customHeight="1" x14ac:dyDescent="0.25">
      <c r="A394" s="69" t="s">
        <v>709</v>
      </c>
      <c r="B394" s="168" t="s">
        <v>1373</v>
      </c>
      <c r="C394" s="74">
        <v>0.1</v>
      </c>
      <c r="D394" s="165">
        <v>75</v>
      </c>
      <c r="E394" s="138"/>
    </row>
    <row r="395" spans="1:20" s="119" customFormat="1" ht="50.1" customHeight="1" x14ac:dyDescent="0.25">
      <c r="A395" s="69" t="s">
        <v>709</v>
      </c>
      <c r="B395" s="168" t="s">
        <v>1374</v>
      </c>
      <c r="C395" s="74">
        <v>0.1</v>
      </c>
      <c r="D395" s="165">
        <v>75</v>
      </c>
      <c r="E395" s="138"/>
    </row>
    <row r="396" spans="1:20" s="119" customFormat="1" ht="50.1" customHeight="1" x14ac:dyDescent="0.25">
      <c r="A396" s="69" t="s">
        <v>709</v>
      </c>
      <c r="B396" s="168" t="s">
        <v>1375</v>
      </c>
      <c r="C396" s="74">
        <v>0.1</v>
      </c>
      <c r="D396" s="165">
        <v>75</v>
      </c>
      <c r="E396" s="170"/>
    </row>
    <row r="397" spans="1:20" s="118" customFormat="1" ht="50.1" customHeight="1" x14ac:dyDescent="0.25">
      <c r="A397" s="69" t="s">
        <v>709</v>
      </c>
      <c r="B397" s="168" t="s">
        <v>1376</v>
      </c>
      <c r="C397" s="74">
        <v>0.1</v>
      </c>
      <c r="D397" s="165">
        <v>75</v>
      </c>
      <c r="E397" s="138"/>
      <c r="F397" s="119"/>
      <c r="G397" s="119"/>
      <c r="H397" s="119"/>
      <c r="I397" s="119"/>
      <c r="J397" s="119"/>
      <c r="K397" s="119"/>
      <c r="L397" s="119"/>
      <c r="M397" s="119"/>
      <c r="N397" s="119"/>
      <c r="O397" s="119"/>
      <c r="P397" s="119"/>
      <c r="Q397" s="119"/>
      <c r="R397" s="119"/>
      <c r="S397" s="119"/>
      <c r="T397" s="169"/>
    </row>
    <row r="398" spans="1:20" s="118" customFormat="1" ht="50.1" customHeight="1" x14ac:dyDescent="0.25">
      <c r="A398" s="69" t="s">
        <v>709</v>
      </c>
      <c r="B398" s="168" t="s">
        <v>1377</v>
      </c>
      <c r="C398" s="74">
        <v>0.1</v>
      </c>
      <c r="D398" s="165">
        <v>75</v>
      </c>
      <c r="E398" s="138"/>
      <c r="F398" s="119"/>
      <c r="G398" s="119"/>
      <c r="H398" s="119"/>
      <c r="I398" s="119"/>
      <c r="J398" s="119"/>
      <c r="K398" s="119"/>
      <c r="L398" s="119"/>
      <c r="M398" s="119"/>
      <c r="N398" s="119"/>
      <c r="O398" s="119"/>
      <c r="P398" s="119"/>
      <c r="Q398" s="119"/>
      <c r="R398" s="119"/>
      <c r="S398" s="119"/>
      <c r="T398" s="169"/>
    </row>
    <row r="399" spans="1:20" s="119" customFormat="1" ht="50.1" customHeight="1" x14ac:dyDescent="0.25">
      <c r="A399" s="69" t="s">
        <v>709</v>
      </c>
      <c r="B399" s="168" t="s">
        <v>1378</v>
      </c>
      <c r="C399" s="74">
        <v>0.1</v>
      </c>
      <c r="D399" s="165">
        <v>75</v>
      </c>
      <c r="E399" s="171"/>
    </row>
    <row r="400" spans="1:20" s="119" customFormat="1" ht="50.1" customHeight="1" x14ac:dyDescent="0.25">
      <c r="A400" s="69" t="s">
        <v>709</v>
      </c>
      <c r="B400" s="168" t="s">
        <v>1379</v>
      </c>
      <c r="C400" s="74">
        <v>0.1</v>
      </c>
      <c r="D400" s="165">
        <v>75</v>
      </c>
      <c r="E400" s="138"/>
    </row>
    <row r="401" spans="1:5" s="119" customFormat="1" ht="50.1" customHeight="1" x14ac:dyDescent="0.25">
      <c r="A401" s="69" t="s">
        <v>709</v>
      </c>
      <c r="B401" s="168" t="s">
        <v>1380</v>
      </c>
      <c r="C401" s="74">
        <v>0.1</v>
      </c>
      <c r="D401" s="165">
        <v>75</v>
      </c>
      <c r="E401" s="138"/>
    </row>
    <row r="402" spans="1:5" s="119" customFormat="1" ht="50.1" customHeight="1" x14ac:dyDescent="0.25">
      <c r="A402" s="69" t="s">
        <v>709</v>
      </c>
      <c r="B402" s="168" t="s">
        <v>1381</v>
      </c>
      <c r="C402" s="74">
        <v>0.1</v>
      </c>
      <c r="D402" s="165">
        <v>75</v>
      </c>
      <c r="E402" s="138"/>
    </row>
    <row r="403" spans="1:5" s="119" customFormat="1" ht="50.1" customHeight="1" x14ac:dyDescent="0.25">
      <c r="A403" s="69" t="s">
        <v>709</v>
      </c>
      <c r="B403" s="168" t="s">
        <v>1382</v>
      </c>
      <c r="C403" s="74">
        <v>0.1</v>
      </c>
      <c r="D403" s="165">
        <v>75</v>
      </c>
      <c r="E403" s="138"/>
    </row>
    <row r="404" spans="1:5" s="119" customFormat="1" ht="50.1" customHeight="1" x14ac:dyDescent="0.25">
      <c r="A404" s="69" t="s">
        <v>709</v>
      </c>
      <c r="B404" s="168" t="s">
        <v>1383</v>
      </c>
      <c r="C404" s="74">
        <v>0.1</v>
      </c>
      <c r="D404" s="165">
        <v>75</v>
      </c>
      <c r="E404" s="138"/>
    </row>
    <row r="405" spans="1:5" s="119" customFormat="1" ht="50.1" customHeight="1" x14ac:dyDescent="0.25">
      <c r="A405" s="69" t="s">
        <v>709</v>
      </c>
      <c r="B405" s="168" t="s">
        <v>1384</v>
      </c>
      <c r="C405" s="74">
        <v>0.1</v>
      </c>
      <c r="D405" s="165">
        <v>75</v>
      </c>
      <c r="E405" s="138"/>
    </row>
    <row r="406" spans="1:5" s="119" customFormat="1" ht="50.1" customHeight="1" x14ac:dyDescent="0.25">
      <c r="A406" s="69" t="s">
        <v>709</v>
      </c>
      <c r="B406" s="168" t="s">
        <v>1385</v>
      </c>
      <c r="C406" s="74">
        <v>0.1</v>
      </c>
      <c r="D406" s="165">
        <v>75</v>
      </c>
      <c r="E406" s="138"/>
    </row>
    <row r="407" spans="1:5" s="119" customFormat="1" ht="50.1" customHeight="1" x14ac:dyDescent="0.25">
      <c r="A407" s="69" t="s">
        <v>709</v>
      </c>
      <c r="B407" s="168" t="s">
        <v>1386</v>
      </c>
      <c r="C407" s="74">
        <v>0.1</v>
      </c>
      <c r="D407" s="165">
        <v>75</v>
      </c>
      <c r="E407" s="138"/>
    </row>
    <row r="408" spans="1:5" s="119" customFormat="1" ht="50.1" customHeight="1" x14ac:dyDescent="0.25">
      <c r="A408" s="69" t="s">
        <v>709</v>
      </c>
      <c r="B408" s="168" t="s">
        <v>1387</v>
      </c>
      <c r="C408" s="74">
        <v>0.1</v>
      </c>
      <c r="D408" s="165">
        <v>75</v>
      </c>
      <c r="E408" s="138"/>
    </row>
    <row r="409" spans="1:5" s="119" customFormat="1" ht="50.1" customHeight="1" x14ac:dyDescent="0.25">
      <c r="A409" s="69" t="s">
        <v>709</v>
      </c>
      <c r="B409" s="168" t="s">
        <v>1388</v>
      </c>
      <c r="C409" s="74">
        <v>0.1</v>
      </c>
      <c r="D409" s="165">
        <v>75</v>
      </c>
      <c r="E409" s="138"/>
    </row>
    <row r="410" spans="1:5" s="119" customFormat="1" ht="50.1" customHeight="1" x14ac:dyDescent="0.25">
      <c r="A410" s="69" t="s">
        <v>709</v>
      </c>
      <c r="B410" s="168" t="s">
        <v>1389</v>
      </c>
      <c r="C410" s="74">
        <v>0.1</v>
      </c>
      <c r="D410" s="165">
        <v>75</v>
      </c>
      <c r="E410" s="138"/>
    </row>
    <row r="411" spans="1:5" s="119" customFormat="1" ht="50.1" customHeight="1" x14ac:dyDescent="0.25">
      <c r="A411" s="69" t="s">
        <v>709</v>
      </c>
      <c r="B411" s="168" t="s">
        <v>1390</v>
      </c>
      <c r="C411" s="74">
        <v>0.1</v>
      </c>
      <c r="D411" s="165">
        <v>75</v>
      </c>
      <c r="E411" s="138"/>
    </row>
    <row r="412" spans="1:5" s="119" customFormat="1" ht="50.1" customHeight="1" x14ac:dyDescent="0.25">
      <c r="A412" s="69" t="s">
        <v>709</v>
      </c>
      <c r="B412" s="168" t="s">
        <v>1391</v>
      </c>
      <c r="C412" s="74">
        <v>0.1</v>
      </c>
      <c r="D412" s="165">
        <v>75</v>
      </c>
      <c r="E412" s="138"/>
    </row>
    <row r="413" spans="1:5" s="119" customFormat="1" ht="50.1" customHeight="1" x14ac:dyDescent="0.25">
      <c r="A413" s="69" t="s">
        <v>709</v>
      </c>
      <c r="B413" s="168" t="s">
        <v>1392</v>
      </c>
      <c r="C413" s="74">
        <v>0.1</v>
      </c>
      <c r="D413" s="165">
        <v>75</v>
      </c>
      <c r="E413" s="138"/>
    </row>
    <row r="414" spans="1:5" s="119" customFormat="1" ht="50.1" customHeight="1" x14ac:dyDescent="0.25">
      <c r="A414" s="69" t="s">
        <v>709</v>
      </c>
      <c r="B414" s="168" t="s">
        <v>1393</v>
      </c>
      <c r="C414" s="74">
        <v>0.1</v>
      </c>
      <c r="D414" s="165">
        <v>75</v>
      </c>
      <c r="E414" s="138"/>
    </row>
    <row r="415" spans="1:5" s="119" customFormat="1" ht="50.1" customHeight="1" x14ac:dyDescent="0.25">
      <c r="A415" s="69" t="s">
        <v>709</v>
      </c>
      <c r="B415" s="168" t="s">
        <v>1394</v>
      </c>
      <c r="C415" s="74">
        <v>0.1</v>
      </c>
      <c r="D415" s="165">
        <v>75</v>
      </c>
      <c r="E415" s="138"/>
    </row>
    <row r="416" spans="1:5" s="119" customFormat="1" ht="50.1" customHeight="1" x14ac:dyDescent="0.25">
      <c r="A416" s="69" t="s">
        <v>709</v>
      </c>
      <c r="B416" s="168" t="s">
        <v>1395</v>
      </c>
      <c r="C416" s="74">
        <v>0.1</v>
      </c>
      <c r="D416" s="165">
        <v>75</v>
      </c>
      <c r="E416" s="138"/>
    </row>
    <row r="417" spans="1:20" s="119" customFormat="1" ht="50.1" customHeight="1" x14ac:dyDescent="0.25">
      <c r="A417" s="69" t="s">
        <v>709</v>
      </c>
      <c r="B417" s="168" t="s">
        <v>1396</v>
      </c>
      <c r="C417" s="74">
        <v>0.1</v>
      </c>
      <c r="D417" s="165">
        <v>75</v>
      </c>
      <c r="E417" s="138"/>
    </row>
    <row r="418" spans="1:20" s="119" customFormat="1" ht="50.1" customHeight="1" x14ac:dyDescent="0.25">
      <c r="A418" s="69" t="s">
        <v>709</v>
      </c>
      <c r="B418" s="168" t="s">
        <v>1397</v>
      </c>
      <c r="C418" s="74">
        <v>0.1</v>
      </c>
      <c r="D418" s="165">
        <v>75</v>
      </c>
      <c r="E418" s="138"/>
    </row>
    <row r="419" spans="1:20" s="119" customFormat="1" ht="50.1" customHeight="1" x14ac:dyDescent="0.25">
      <c r="A419" s="69" t="s">
        <v>709</v>
      </c>
      <c r="B419" s="168" t="s">
        <v>1398</v>
      </c>
      <c r="C419" s="74">
        <v>0.1</v>
      </c>
      <c r="D419" s="165">
        <v>75</v>
      </c>
      <c r="E419" s="138"/>
    </row>
    <row r="420" spans="1:20" s="119" customFormat="1" ht="50.1" customHeight="1" x14ac:dyDescent="0.25">
      <c r="A420" s="69" t="s">
        <v>709</v>
      </c>
      <c r="B420" s="168" t="s">
        <v>1399</v>
      </c>
      <c r="C420" s="74">
        <v>0.1</v>
      </c>
      <c r="D420" s="165">
        <v>75</v>
      </c>
      <c r="E420" s="138"/>
    </row>
    <row r="421" spans="1:20" s="119" customFormat="1" ht="50.1" customHeight="1" x14ac:dyDescent="0.25">
      <c r="A421" s="69" t="s">
        <v>709</v>
      </c>
      <c r="B421" s="168" t="s">
        <v>1400</v>
      </c>
      <c r="C421" s="74">
        <v>0.1</v>
      </c>
      <c r="D421" s="165">
        <v>75</v>
      </c>
      <c r="E421" s="138"/>
    </row>
    <row r="422" spans="1:20" s="119" customFormat="1" ht="50.1" customHeight="1" x14ac:dyDescent="0.25">
      <c r="A422" s="69" t="s">
        <v>709</v>
      </c>
      <c r="B422" s="168" t="s">
        <v>1401</v>
      </c>
      <c r="C422" s="74">
        <v>0.1</v>
      </c>
      <c r="D422" s="165">
        <v>75</v>
      </c>
      <c r="E422" s="138"/>
    </row>
    <row r="423" spans="1:20" s="119" customFormat="1" ht="50.1" customHeight="1" x14ac:dyDescent="0.25">
      <c r="A423" s="69" t="s">
        <v>709</v>
      </c>
      <c r="B423" s="168" t="s">
        <v>1402</v>
      </c>
      <c r="C423" s="74">
        <v>0.1</v>
      </c>
      <c r="D423" s="165">
        <v>75</v>
      </c>
      <c r="E423" s="170"/>
    </row>
    <row r="424" spans="1:20" s="118" customFormat="1" ht="50.1" customHeight="1" x14ac:dyDescent="0.25">
      <c r="A424" s="69" t="s">
        <v>709</v>
      </c>
      <c r="B424" s="168" t="s">
        <v>1403</v>
      </c>
      <c r="C424" s="74">
        <v>0.1</v>
      </c>
      <c r="D424" s="165">
        <v>75</v>
      </c>
      <c r="E424" s="138"/>
      <c r="F424" s="119"/>
      <c r="G424" s="119"/>
      <c r="H424" s="119"/>
      <c r="I424" s="119"/>
      <c r="J424" s="119"/>
      <c r="K424" s="119"/>
      <c r="L424" s="119"/>
      <c r="M424" s="119"/>
      <c r="N424" s="119"/>
      <c r="O424" s="119"/>
      <c r="P424" s="119"/>
      <c r="Q424" s="119"/>
      <c r="R424" s="119"/>
      <c r="S424" s="119"/>
      <c r="T424" s="169"/>
    </row>
    <row r="425" spans="1:20" s="118" customFormat="1" ht="50.1" customHeight="1" x14ac:dyDescent="0.25">
      <c r="A425" s="69" t="s">
        <v>709</v>
      </c>
      <c r="B425" s="168" t="s">
        <v>1404</v>
      </c>
      <c r="C425" s="74">
        <v>0.1</v>
      </c>
      <c r="D425" s="165">
        <v>75</v>
      </c>
      <c r="E425" s="76"/>
      <c r="F425" s="119"/>
      <c r="G425" s="119"/>
      <c r="H425" s="119"/>
      <c r="I425" s="119"/>
      <c r="J425" s="119"/>
      <c r="K425" s="119"/>
      <c r="L425" s="119"/>
      <c r="M425" s="119"/>
      <c r="N425" s="119"/>
      <c r="O425" s="119"/>
      <c r="P425" s="119"/>
      <c r="Q425" s="119"/>
      <c r="R425" s="119"/>
      <c r="S425" s="119"/>
      <c r="T425" s="169"/>
    </row>
    <row r="426" spans="1:20" s="119" customFormat="1" ht="50.1" customHeight="1" x14ac:dyDescent="0.25">
      <c r="A426" s="69" t="s">
        <v>709</v>
      </c>
      <c r="B426" s="168" t="s">
        <v>1405</v>
      </c>
      <c r="C426" s="74">
        <v>0.1</v>
      </c>
      <c r="D426" s="165">
        <v>75</v>
      </c>
      <c r="E426" s="76"/>
    </row>
    <row r="427" spans="1:20" s="119" customFormat="1" ht="50.1" customHeight="1" x14ac:dyDescent="0.25">
      <c r="A427" s="69" t="s">
        <v>709</v>
      </c>
      <c r="B427" s="168" t="s">
        <v>1406</v>
      </c>
      <c r="C427" s="74">
        <v>0.1</v>
      </c>
      <c r="D427" s="165">
        <v>75</v>
      </c>
      <c r="E427" s="76"/>
    </row>
    <row r="428" spans="1:20" s="119" customFormat="1" ht="50.1" customHeight="1" x14ac:dyDescent="0.25">
      <c r="A428" s="69" t="s">
        <v>709</v>
      </c>
      <c r="B428" s="168" t="s">
        <v>1407</v>
      </c>
      <c r="C428" s="74">
        <v>0.1</v>
      </c>
      <c r="D428" s="165">
        <v>75</v>
      </c>
      <c r="E428" s="76"/>
    </row>
    <row r="429" spans="1:20" s="119" customFormat="1" ht="50.1" customHeight="1" x14ac:dyDescent="0.25">
      <c r="A429" s="69" t="s">
        <v>709</v>
      </c>
      <c r="B429" s="172" t="s">
        <v>1408</v>
      </c>
      <c r="C429" s="74">
        <v>0.1</v>
      </c>
      <c r="D429" s="165">
        <v>75</v>
      </c>
      <c r="E429" s="76"/>
    </row>
    <row r="430" spans="1:20" s="119" customFormat="1" ht="50.1" customHeight="1" x14ac:dyDescent="0.25">
      <c r="A430" s="69" t="s">
        <v>709</v>
      </c>
      <c r="B430" s="172" t="s">
        <v>1409</v>
      </c>
      <c r="C430" s="74">
        <v>0.1</v>
      </c>
      <c r="D430" s="165">
        <v>75</v>
      </c>
      <c r="E430" s="76"/>
    </row>
    <row r="431" spans="1:20" s="119" customFormat="1" ht="50.1" customHeight="1" x14ac:dyDescent="0.25">
      <c r="A431" s="69" t="s">
        <v>709</v>
      </c>
      <c r="B431" s="172" t="s">
        <v>1410</v>
      </c>
      <c r="C431" s="74">
        <v>0.1</v>
      </c>
      <c r="D431" s="165">
        <v>75</v>
      </c>
      <c r="E431" s="76"/>
    </row>
    <row r="432" spans="1:20" s="119" customFormat="1" ht="50.1" customHeight="1" x14ac:dyDescent="0.25">
      <c r="A432" s="69" t="s">
        <v>709</v>
      </c>
      <c r="B432" s="172" t="s">
        <v>1411</v>
      </c>
      <c r="C432" s="74">
        <v>0.1</v>
      </c>
      <c r="D432" s="165">
        <v>75</v>
      </c>
      <c r="E432" s="76"/>
    </row>
    <row r="433" spans="1:5" s="119" customFormat="1" ht="50.1" customHeight="1" x14ac:dyDescent="0.25">
      <c r="A433" s="69" t="s">
        <v>709</v>
      </c>
      <c r="B433" s="172" t="s">
        <v>1412</v>
      </c>
      <c r="C433" s="74">
        <v>0.1</v>
      </c>
      <c r="D433" s="165">
        <v>75</v>
      </c>
      <c r="E433" s="76"/>
    </row>
    <row r="434" spans="1:5" s="119" customFormat="1" ht="50.1" customHeight="1" x14ac:dyDescent="0.25">
      <c r="A434" s="69" t="s">
        <v>709</v>
      </c>
      <c r="B434" s="168" t="s">
        <v>1413</v>
      </c>
      <c r="C434" s="74">
        <v>0.1</v>
      </c>
      <c r="D434" s="165">
        <v>75</v>
      </c>
      <c r="E434" s="76"/>
    </row>
    <row r="435" spans="1:5" s="119" customFormat="1" ht="50.1" customHeight="1" x14ac:dyDescent="0.25">
      <c r="A435" s="69" t="s">
        <v>709</v>
      </c>
      <c r="B435" s="168" t="s">
        <v>1414</v>
      </c>
      <c r="C435" s="74">
        <v>0.1</v>
      </c>
      <c r="D435" s="165">
        <v>75</v>
      </c>
      <c r="E435" s="76"/>
    </row>
    <row r="436" spans="1:5" s="119" customFormat="1" ht="50.1" customHeight="1" x14ac:dyDescent="0.25">
      <c r="A436" s="69" t="s">
        <v>709</v>
      </c>
      <c r="B436" s="168" t="s">
        <v>1415</v>
      </c>
      <c r="C436" s="74">
        <v>0.1</v>
      </c>
      <c r="D436" s="165">
        <v>75</v>
      </c>
      <c r="E436" s="76"/>
    </row>
    <row r="437" spans="1:5" s="119" customFormat="1" ht="50.1" customHeight="1" x14ac:dyDescent="0.25">
      <c r="A437" s="69" t="s">
        <v>709</v>
      </c>
      <c r="B437" s="168" t="s">
        <v>1416</v>
      </c>
      <c r="C437" s="74">
        <v>0.1</v>
      </c>
      <c r="D437" s="165">
        <v>75</v>
      </c>
      <c r="E437" s="76"/>
    </row>
    <row r="438" spans="1:5" s="119" customFormat="1" ht="50.1" customHeight="1" x14ac:dyDescent="0.25">
      <c r="A438" s="69" t="s">
        <v>709</v>
      </c>
      <c r="B438" s="168" t="s">
        <v>1417</v>
      </c>
      <c r="C438" s="74">
        <v>0.1</v>
      </c>
      <c r="D438" s="165">
        <v>75</v>
      </c>
      <c r="E438" s="76"/>
    </row>
    <row r="439" spans="1:5" s="119" customFormat="1" ht="50.1" customHeight="1" x14ac:dyDescent="0.25">
      <c r="A439" s="69" t="s">
        <v>709</v>
      </c>
      <c r="B439" s="168" t="s">
        <v>1418</v>
      </c>
      <c r="C439" s="74">
        <v>0.1</v>
      </c>
      <c r="D439" s="165">
        <v>75</v>
      </c>
      <c r="E439" s="76"/>
    </row>
    <row r="440" spans="1:5" s="119" customFormat="1" ht="50.1" customHeight="1" x14ac:dyDescent="0.25">
      <c r="A440" s="69" t="s">
        <v>709</v>
      </c>
      <c r="B440" s="168" t="s">
        <v>1419</v>
      </c>
      <c r="C440" s="74">
        <v>0.1</v>
      </c>
      <c r="D440" s="165">
        <v>75</v>
      </c>
      <c r="E440" s="76"/>
    </row>
    <row r="441" spans="1:5" s="119" customFormat="1" ht="50.1" customHeight="1" x14ac:dyDescent="0.25">
      <c r="A441" s="69" t="s">
        <v>709</v>
      </c>
      <c r="B441" s="168" t="s">
        <v>1420</v>
      </c>
      <c r="C441" s="74">
        <v>0.1</v>
      </c>
      <c r="D441" s="165">
        <v>75</v>
      </c>
      <c r="E441" s="76"/>
    </row>
    <row r="442" spans="1:5" s="119" customFormat="1" ht="50.1" customHeight="1" x14ac:dyDescent="0.25">
      <c r="A442" s="69" t="s">
        <v>709</v>
      </c>
      <c r="B442" s="168" t="s">
        <v>1421</v>
      </c>
      <c r="C442" s="74">
        <v>0.1</v>
      </c>
      <c r="D442" s="165">
        <v>75</v>
      </c>
      <c r="E442" s="76"/>
    </row>
    <row r="443" spans="1:5" s="119" customFormat="1" ht="50.1" customHeight="1" x14ac:dyDescent="0.25">
      <c r="A443" s="69" t="s">
        <v>709</v>
      </c>
      <c r="B443" s="168" t="s">
        <v>1422</v>
      </c>
      <c r="C443" s="74">
        <v>0.1</v>
      </c>
      <c r="D443" s="165">
        <v>75</v>
      </c>
      <c r="E443" s="76"/>
    </row>
    <row r="444" spans="1:5" s="119" customFormat="1" ht="50.1" customHeight="1" x14ac:dyDescent="0.25">
      <c r="A444" s="69" t="s">
        <v>709</v>
      </c>
      <c r="B444" s="168" t="s">
        <v>1423</v>
      </c>
      <c r="C444" s="74">
        <v>0.1</v>
      </c>
      <c r="D444" s="165">
        <v>75</v>
      </c>
      <c r="E444" s="76"/>
    </row>
    <row r="445" spans="1:5" s="119" customFormat="1" ht="50.1" customHeight="1" x14ac:dyDescent="0.25">
      <c r="A445" s="69" t="s">
        <v>709</v>
      </c>
      <c r="B445" s="168" t="s">
        <v>1424</v>
      </c>
      <c r="C445" s="74">
        <v>0.1</v>
      </c>
      <c r="D445" s="165">
        <v>75</v>
      </c>
      <c r="E445" s="76"/>
    </row>
    <row r="446" spans="1:5" s="119" customFormat="1" ht="50.1" customHeight="1" x14ac:dyDescent="0.25">
      <c r="A446" s="69" t="s">
        <v>709</v>
      </c>
      <c r="B446" s="168" t="s">
        <v>1425</v>
      </c>
      <c r="C446" s="74">
        <v>0.1</v>
      </c>
      <c r="D446" s="165">
        <v>75</v>
      </c>
      <c r="E446" s="76"/>
    </row>
    <row r="447" spans="1:5" s="119" customFormat="1" ht="50.1" customHeight="1" x14ac:dyDescent="0.25">
      <c r="A447" s="69" t="s">
        <v>709</v>
      </c>
      <c r="B447" s="168" t="s">
        <v>1426</v>
      </c>
      <c r="C447" s="74">
        <v>0.1</v>
      </c>
      <c r="D447" s="165">
        <v>75</v>
      </c>
      <c r="E447" s="76"/>
    </row>
    <row r="448" spans="1:5" s="119" customFormat="1" ht="50.1" customHeight="1" x14ac:dyDescent="0.25">
      <c r="A448" s="69" t="s">
        <v>709</v>
      </c>
      <c r="B448" s="168" t="s">
        <v>1427</v>
      </c>
      <c r="C448" s="74">
        <v>0.1</v>
      </c>
      <c r="D448" s="165">
        <v>75</v>
      </c>
      <c r="E448" s="76"/>
    </row>
    <row r="449" spans="1:5" s="119" customFormat="1" ht="50.1" customHeight="1" x14ac:dyDescent="0.25">
      <c r="A449" s="69" t="s">
        <v>709</v>
      </c>
      <c r="B449" s="168" t="s">
        <v>1428</v>
      </c>
      <c r="C449" s="74">
        <v>0.1</v>
      </c>
      <c r="D449" s="165">
        <v>75</v>
      </c>
      <c r="E449" s="76"/>
    </row>
    <row r="450" spans="1:5" s="119" customFormat="1" ht="50.1" customHeight="1" x14ac:dyDescent="0.25">
      <c r="A450" s="69" t="s">
        <v>709</v>
      </c>
      <c r="B450" s="168" t="s">
        <v>1429</v>
      </c>
      <c r="C450" s="74">
        <v>0.1</v>
      </c>
      <c r="D450" s="165">
        <v>75</v>
      </c>
      <c r="E450" s="118"/>
    </row>
    <row r="451" spans="1:5" s="119" customFormat="1" ht="50.1" customHeight="1" x14ac:dyDescent="0.25">
      <c r="A451" s="69" t="s">
        <v>709</v>
      </c>
      <c r="B451" s="168" t="s">
        <v>1430</v>
      </c>
      <c r="C451" s="74">
        <v>0.1</v>
      </c>
      <c r="D451" s="165">
        <v>75</v>
      </c>
      <c r="E451" s="118"/>
    </row>
    <row r="452" spans="1:5" s="119" customFormat="1" ht="50.1" customHeight="1" x14ac:dyDescent="0.25">
      <c r="A452" s="69" t="s">
        <v>709</v>
      </c>
      <c r="B452" s="168" t="s">
        <v>1431</v>
      </c>
      <c r="C452" s="74">
        <v>0.1</v>
      </c>
      <c r="D452" s="165">
        <v>75</v>
      </c>
      <c r="E452" s="118"/>
    </row>
    <row r="453" spans="1:5" s="119" customFormat="1" ht="50.1" customHeight="1" x14ac:dyDescent="0.25">
      <c r="A453" s="69" t="s">
        <v>709</v>
      </c>
      <c r="B453" s="168" t="s">
        <v>1432</v>
      </c>
      <c r="C453" s="74">
        <v>0.1</v>
      </c>
      <c r="D453" s="165">
        <v>75</v>
      </c>
      <c r="E453" s="118"/>
    </row>
    <row r="454" spans="1:5" s="119" customFormat="1" ht="50.1" customHeight="1" x14ac:dyDescent="0.25">
      <c r="A454" s="69" t="s">
        <v>709</v>
      </c>
      <c r="B454" s="168" t="s">
        <v>1433</v>
      </c>
      <c r="C454" s="74">
        <v>0.1</v>
      </c>
      <c r="D454" s="165">
        <v>75</v>
      </c>
      <c r="E454" s="118"/>
    </row>
    <row r="455" spans="1:5" s="119" customFormat="1" ht="50.1" customHeight="1" x14ac:dyDescent="0.25">
      <c r="A455" s="69" t="s">
        <v>709</v>
      </c>
      <c r="B455" s="168" t="s">
        <v>1434</v>
      </c>
      <c r="C455" s="74">
        <v>0.1</v>
      </c>
      <c r="D455" s="165">
        <v>75</v>
      </c>
      <c r="E455" s="118"/>
    </row>
    <row r="456" spans="1:5" s="119" customFormat="1" ht="50.1" customHeight="1" x14ac:dyDescent="0.25">
      <c r="A456" s="69" t="s">
        <v>709</v>
      </c>
      <c r="B456" s="168" t="s">
        <v>1435</v>
      </c>
      <c r="C456" s="74">
        <v>0.1</v>
      </c>
      <c r="D456" s="165">
        <v>75</v>
      </c>
      <c r="E456" s="118"/>
    </row>
    <row r="457" spans="1:5" s="119" customFormat="1" ht="50.1" customHeight="1" x14ac:dyDescent="0.25">
      <c r="A457" s="69" t="s">
        <v>709</v>
      </c>
      <c r="B457" s="168" t="s">
        <v>1436</v>
      </c>
      <c r="C457" s="74">
        <v>0.1</v>
      </c>
      <c r="D457" s="165">
        <v>75</v>
      </c>
      <c r="E457" s="118"/>
    </row>
    <row r="458" spans="1:5" s="119" customFormat="1" ht="50.1" customHeight="1" x14ac:dyDescent="0.25">
      <c r="A458" s="69" t="s">
        <v>709</v>
      </c>
      <c r="B458" s="168" t="s">
        <v>1437</v>
      </c>
      <c r="C458" s="74">
        <v>0.1</v>
      </c>
      <c r="D458" s="165">
        <v>75</v>
      </c>
      <c r="E458" s="118"/>
    </row>
    <row r="459" spans="1:5" s="119" customFormat="1" ht="50.1" customHeight="1" x14ac:dyDescent="0.25">
      <c r="A459" s="69" t="s">
        <v>709</v>
      </c>
      <c r="B459" s="168" t="s">
        <v>1438</v>
      </c>
      <c r="C459" s="74">
        <v>0.1</v>
      </c>
      <c r="D459" s="165">
        <v>75</v>
      </c>
      <c r="E459" s="118"/>
    </row>
    <row r="460" spans="1:5" s="119" customFormat="1" ht="50.1" customHeight="1" x14ac:dyDescent="0.25">
      <c r="A460" s="69" t="s">
        <v>709</v>
      </c>
      <c r="B460" s="168" t="s">
        <v>1439</v>
      </c>
      <c r="C460" s="74">
        <v>0.1</v>
      </c>
      <c r="D460" s="165">
        <v>75</v>
      </c>
      <c r="E460" s="118"/>
    </row>
    <row r="461" spans="1:5" s="119" customFormat="1" ht="50.1" customHeight="1" x14ac:dyDescent="0.25">
      <c r="A461" s="69" t="s">
        <v>709</v>
      </c>
      <c r="B461" s="168" t="s">
        <v>1440</v>
      </c>
      <c r="C461" s="74">
        <v>0.1</v>
      </c>
      <c r="D461" s="165">
        <v>75</v>
      </c>
      <c r="E461" s="118"/>
    </row>
    <row r="462" spans="1:5" s="119" customFormat="1" ht="50.1" customHeight="1" x14ac:dyDescent="0.25">
      <c r="A462" s="69" t="s">
        <v>709</v>
      </c>
      <c r="B462" s="168" t="s">
        <v>1441</v>
      </c>
      <c r="C462" s="74">
        <v>0.1</v>
      </c>
      <c r="D462" s="165">
        <v>75</v>
      </c>
      <c r="E462" s="118"/>
    </row>
    <row r="463" spans="1:5" s="119" customFormat="1" ht="50.1" customHeight="1" x14ac:dyDescent="0.25">
      <c r="A463" s="69" t="s">
        <v>709</v>
      </c>
      <c r="B463" s="168" t="s">
        <v>1442</v>
      </c>
      <c r="C463" s="74">
        <v>0.1</v>
      </c>
      <c r="D463" s="165">
        <v>75</v>
      </c>
      <c r="E463" s="118"/>
    </row>
    <row r="464" spans="1:5" s="119" customFormat="1" ht="50.1" customHeight="1" x14ac:dyDescent="0.25">
      <c r="A464" s="69" t="s">
        <v>709</v>
      </c>
      <c r="B464" s="168" t="s">
        <v>1443</v>
      </c>
      <c r="C464" s="74">
        <v>0.1</v>
      </c>
      <c r="D464" s="165">
        <v>75</v>
      </c>
      <c r="E464" s="118"/>
    </row>
    <row r="465" spans="1:6" s="119" customFormat="1" ht="50.1" customHeight="1" x14ac:dyDescent="0.25">
      <c r="A465" s="69" t="s">
        <v>709</v>
      </c>
      <c r="B465" s="168" t="s">
        <v>1444</v>
      </c>
      <c r="C465" s="74">
        <v>0.1</v>
      </c>
      <c r="D465" s="165">
        <v>75</v>
      </c>
      <c r="E465" s="118"/>
    </row>
    <row r="466" spans="1:6" s="119" customFormat="1" ht="50.1" customHeight="1" x14ac:dyDescent="0.25">
      <c r="A466" s="69" t="s">
        <v>709</v>
      </c>
      <c r="B466" s="168" t="s">
        <v>1445</v>
      </c>
      <c r="C466" s="74">
        <v>0.1</v>
      </c>
      <c r="D466" s="165">
        <v>75</v>
      </c>
      <c r="E466" s="118"/>
    </row>
    <row r="467" spans="1:6" s="119" customFormat="1" ht="50.1" customHeight="1" x14ac:dyDescent="0.25">
      <c r="A467" s="69" t="s">
        <v>709</v>
      </c>
      <c r="B467" s="168" t="s">
        <v>1446</v>
      </c>
      <c r="C467" s="74">
        <v>0.1</v>
      </c>
      <c r="D467" s="165">
        <v>75</v>
      </c>
      <c r="E467" s="118"/>
    </row>
    <row r="468" spans="1:6" s="119" customFormat="1" ht="50.1" customHeight="1" x14ac:dyDescent="0.25">
      <c r="A468" s="69" t="s">
        <v>709</v>
      </c>
      <c r="B468" s="168" t="s">
        <v>1447</v>
      </c>
      <c r="C468" s="74">
        <v>0.1</v>
      </c>
      <c r="D468" s="165">
        <v>75</v>
      </c>
      <c r="E468" s="118"/>
      <c r="F468" s="167"/>
    </row>
    <row r="469" spans="1:6" s="119" customFormat="1" ht="50.1" customHeight="1" x14ac:dyDescent="0.25">
      <c r="A469" s="69" t="s">
        <v>709</v>
      </c>
      <c r="B469" s="168" t="s">
        <v>1448</v>
      </c>
      <c r="C469" s="74">
        <v>0.1</v>
      </c>
      <c r="D469" s="165">
        <v>75</v>
      </c>
      <c r="E469" s="118"/>
    </row>
    <row r="470" spans="1:6" s="119" customFormat="1" ht="50.1" customHeight="1" x14ac:dyDescent="0.25">
      <c r="A470" s="69" t="s">
        <v>709</v>
      </c>
      <c r="B470" s="168" t="s">
        <v>1449</v>
      </c>
      <c r="C470" s="74">
        <v>0.1</v>
      </c>
      <c r="D470" s="165">
        <v>75</v>
      </c>
      <c r="E470" s="118"/>
    </row>
    <row r="471" spans="1:6" ht="50.1" customHeight="1" x14ac:dyDescent="0.25">
      <c r="A471" s="69" t="s">
        <v>709</v>
      </c>
      <c r="B471" s="168" t="s">
        <v>1450</v>
      </c>
      <c r="C471" s="74">
        <v>0.1</v>
      </c>
      <c r="D471" s="165">
        <v>75</v>
      </c>
    </row>
    <row r="472" spans="1:6" ht="50.1" customHeight="1" x14ac:dyDescent="0.25">
      <c r="A472" s="69" t="s">
        <v>709</v>
      </c>
      <c r="B472" s="168" t="s">
        <v>1451</v>
      </c>
      <c r="C472" s="74">
        <v>0.1</v>
      </c>
      <c r="D472" s="165">
        <v>75</v>
      </c>
    </row>
    <row r="473" spans="1:6" ht="50.1" customHeight="1" x14ac:dyDescent="0.25">
      <c r="A473" s="69" t="s">
        <v>709</v>
      </c>
      <c r="B473" s="168" t="s">
        <v>1452</v>
      </c>
      <c r="C473" s="74">
        <v>0.1</v>
      </c>
      <c r="D473" s="165">
        <v>75</v>
      </c>
    </row>
    <row r="474" spans="1:6" ht="50.1" customHeight="1" x14ac:dyDescent="0.25">
      <c r="A474" s="69" t="s">
        <v>709</v>
      </c>
      <c r="B474" s="168" t="s">
        <v>1453</v>
      </c>
      <c r="C474" s="74">
        <v>0.1</v>
      </c>
      <c r="D474" s="165">
        <v>75</v>
      </c>
    </row>
    <row r="475" spans="1:6" ht="50.1" customHeight="1" x14ac:dyDescent="0.25">
      <c r="A475" s="69" t="s">
        <v>709</v>
      </c>
      <c r="B475" s="168" t="s">
        <v>1454</v>
      </c>
      <c r="C475" s="74">
        <v>0.1</v>
      </c>
      <c r="D475" s="165">
        <v>75</v>
      </c>
    </row>
    <row r="476" spans="1:6" ht="50.1" customHeight="1" x14ac:dyDescent="0.25">
      <c r="A476" s="69" t="s">
        <v>709</v>
      </c>
      <c r="B476" s="168" t="s">
        <v>1455</v>
      </c>
      <c r="C476" s="74">
        <v>0.1</v>
      </c>
      <c r="D476" s="165">
        <v>75</v>
      </c>
    </row>
    <row r="477" spans="1:6" ht="50.1" customHeight="1" x14ac:dyDescent="0.25">
      <c r="A477" s="69" t="s">
        <v>709</v>
      </c>
      <c r="B477" s="168" t="s">
        <v>1456</v>
      </c>
      <c r="C477" s="74">
        <v>0.1</v>
      </c>
      <c r="D477" s="165">
        <v>75</v>
      </c>
    </row>
    <row r="478" spans="1:6" ht="50.1" customHeight="1" x14ac:dyDescent="0.25">
      <c r="A478" s="69" t="s">
        <v>709</v>
      </c>
      <c r="B478" s="168" t="s">
        <v>1457</v>
      </c>
      <c r="C478" s="74">
        <v>0.1</v>
      </c>
      <c r="D478" s="165">
        <v>75</v>
      </c>
    </row>
    <row r="479" spans="1:6" ht="50.1" customHeight="1" x14ac:dyDescent="0.25">
      <c r="A479" s="69" t="s">
        <v>709</v>
      </c>
      <c r="B479" s="168" t="s">
        <v>1458</v>
      </c>
      <c r="C479" s="74">
        <v>0.1</v>
      </c>
      <c r="D479" s="165">
        <v>75</v>
      </c>
    </row>
    <row r="480" spans="1:6" ht="50.1" customHeight="1" x14ac:dyDescent="0.25">
      <c r="A480" s="69" t="s">
        <v>709</v>
      </c>
      <c r="B480" s="168" t="s">
        <v>1459</v>
      </c>
      <c r="C480" s="74">
        <v>0.1</v>
      </c>
      <c r="D480" s="165">
        <v>75</v>
      </c>
    </row>
    <row r="481" spans="1:4" ht="50.1" customHeight="1" x14ac:dyDescent="0.25">
      <c r="A481" s="69" t="s">
        <v>709</v>
      </c>
      <c r="B481" s="168" t="s">
        <v>1460</v>
      </c>
      <c r="C481" s="74">
        <v>0.1</v>
      </c>
      <c r="D481" s="165">
        <v>75</v>
      </c>
    </row>
    <row r="482" spans="1:4" ht="50.1" customHeight="1" x14ac:dyDescent="0.25">
      <c r="A482" s="69" t="s">
        <v>709</v>
      </c>
      <c r="B482" s="168" t="s">
        <v>1461</v>
      </c>
      <c r="C482" s="74">
        <v>0.1</v>
      </c>
      <c r="D482" s="165">
        <v>75</v>
      </c>
    </row>
    <row r="483" spans="1:4" ht="50.1" customHeight="1" x14ac:dyDescent="0.25">
      <c r="A483" s="69" t="s">
        <v>709</v>
      </c>
      <c r="B483" s="168" t="s">
        <v>1462</v>
      </c>
      <c r="C483" s="74">
        <v>0.1</v>
      </c>
      <c r="D483" s="165">
        <v>75</v>
      </c>
    </row>
    <row r="484" spans="1:4" ht="50.1" customHeight="1" x14ac:dyDescent="0.25">
      <c r="A484" s="69" t="s">
        <v>709</v>
      </c>
      <c r="B484" s="168" t="s">
        <v>1463</v>
      </c>
      <c r="C484" s="74">
        <v>0.1</v>
      </c>
      <c r="D484" s="165">
        <v>75</v>
      </c>
    </row>
    <row r="485" spans="1:4" ht="50.1" customHeight="1" x14ac:dyDescent="0.25">
      <c r="A485" s="69" t="s">
        <v>709</v>
      </c>
      <c r="B485" s="168" t="s">
        <v>1464</v>
      </c>
      <c r="C485" s="74">
        <v>0.1</v>
      </c>
      <c r="D485" s="165">
        <v>75</v>
      </c>
    </row>
    <row r="486" spans="1:4" ht="50.1" customHeight="1" x14ac:dyDescent="0.25">
      <c r="A486" s="69" t="s">
        <v>709</v>
      </c>
      <c r="B486" s="168" t="s">
        <v>1465</v>
      </c>
      <c r="C486" s="74">
        <v>0.1</v>
      </c>
      <c r="D486" s="165">
        <v>75</v>
      </c>
    </row>
    <row r="487" spans="1:4" ht="50.1" customHeight="1" x14ac:dyDescent="0.25">
      <c r="A487" s="69" t="s">
        <v>709</v>
      </c>
      <c r="B487" s="168" t="s">
        <v>1466</v>
      </c>
      <c r="C487" s="74">
        <v>0.1</v>
      </c>
      <c r="D487" s="165">
        <v>75</v>
      </c>
    </row>
    <row r="488" spans="1:4" ht="50.1" customHeight="1" x14ac:dyDescent="0.25">
      <c r="A488" s="69" t="s">
        <v>709</v>
      </c>
      <c r="B488" s="168" t="s">
        <v>1467</v>
      </c>
      <c r="C488" s="74">
        <v>0.1</v>
      </c>
      <c r="D488" s="165">
        <v>75</v>
      </c>
    </row>
    <row r="489" spans="1:4" ht="50.1" customHeight="1" x14ac:dyDescent="0.25">
      <c r="A489" s="69" t="s">
        <v>709</v>
      </c>
      <c r="B489" s="168" t="s">
        <v>1468</v>
      </c>
      <c r="C489" s="74">
        <v>0.1</v>
      </c>
      <c r="D489" s="165">
        <v>75</v>
      </c>
    </row>
    <row r="490" spans="1:4" ht="50.1" customHeight="1" x14ac:dyDescent="0.25">
      <c r="A490" s="69" t="s">
        <v>709</v>
      </c>
      <c r="B490" s="168" t="s">
        <v>1469</v>
      </c>
      <c r="C490" s="74">
        <v>0.1</v>
      </c>
      <c r="D490" s="165">
        <v>75</v>
      </c>
    </row>
    <row r="491" spans="1:4" ht="50.1" customHeight="1" x14ac:dyDescent="0.25">
      <c r="A491" s="69" t="s">
        <v>709</v>
      </c>
      <c r="B491" s="168" t="s">
        <v>1470</v>
      </c>
      <c r="C491" s="74">
        <v>0.1</v>
      </c>
      <c r="D491" s="165">
        <v>75</v>
      </c>
    </row>
    <row r="492" spans="1:4" ht="50.1" customHeight="1" x14ac:dyDescent="0.25">
      <c r="A492" s="69" t="s">
        <v>709</v>
      </c>
      <c r="B492" s="168" t="s">
        <v>1471</v>
      </c>
      <c r="C492" s="74">
        <v>0.1</v>
      </c>
      <c r="D492" s="165">
        <v>75</v>
      </c>
    </row>
    <row r="493" spans="1:4" ht="50.1" customHeight="1" x14ac:dyDescent="0.25">
      <c r="A493" s="69" t="s">
        <v>709</v>
      </c>
      <c r="B493" s="168" t="s">
        <v>1472</v>
      </c>
      <c r="C493" s="74">
        <v>0.1</v>
      </c>
      <c r="D493" s="165">
        <v>75</v>
      </c>
    </row>
    <row r="494" spans="1:4" ht="50.1" customHeight="1" x14ac:dyDescent="0.25">
      <c r="A494" s="69" t="s">
        <v>709</v>
      </c>
      <c r="B494" s="168" t="s">
        <v>1473</v>
      </c>
      <c r="C494" s="74">
        <v>0.1</v>
      </c>
      <c r="D494" s="165">
        <v>75</v>
      </c>
    </row>
    <row r="495" spans="1:4" ht="50.1" customHeight="1" x14ac:dyDescent="0.25">
      <c r="A495" s="69" t="s">
        <v>709</v>
      </c>
      <c r="B495" s="173" t="s">
        <v>1474</v>
      </c>
      <c r="C495" s="74">
        <v>0.1</v>
      </c>
      <c r="D495" s="165">
        <v>75</v>
      </c>
    </row>
    <row r="496" spans="1:4" ht="50.1" customHeight="1" x14ac:dyDescent="0.25">
      <c r="A496" s="69" t="s">
        <v>709</v>
      </c>
      <c r="B496" s="173" t="s">
        <v>1475</v>
      </c>
      <c r="C496" s="74">
        <v>0.1</v>
      </c>
      <c r="D496" s="165">
        <v>75</v>
      </c>
    </row>
    <row r="497" spans="1:4" ht="50.1" customHeight="1" x14ac:dyDescent="0.25">
      <c r="A497" s="69" t="s">
        <v>709</v>
      </c>
      <c r="B497" s="173" t="s">
        <v>1476</v>
      </c>
      <c r="C497" s="74">
        <v>0.1</v>
      </c>
      <c r="D497" s="165">
        <v>75</v>
      </c>
    </row>
    <row r="498" spans="1:4" ht="50.1" customHeight="1" x14ac:dyDescent="0.25">
      <c r="A498" s="69" t="s">
        <v>709</v>
      </c>
      <c r="B498" s="173" t="s">
        <v>1477</v>
      </c>
      <c r="C498" s="74">
        <v>0.1</v>
      </c>
      <c r="D498" s="165">
        <v>75</v>
      </c>
    </row>
    <row r="499" spans="1:4" ht="50.1" customHeight="1" x14ac:dyDescent="0.25">
      <c r="A499" s="69" t="s">
        <v>709</v>
      </c>
      <c r="B499" s="173" t="s">
        <v>1478</v>
      </c>
      <c r="C499" s="74">
        <v>0.1</v>
      </c>
      <c r="D499" s="165">
        <v>75</v>
      </c>
    </row>
    <row r="500" spans="1:4" ht="50.1" customHeight="1" x14ac:dyDescent="0.25">
      <c r="A500" s="69" t="s">
        <v>709</v>
      </c>
      <c r="B500" s="173" t="s">
        <v>1479</v>
      </c>
      <c r="C500" s="74">
        <v>0.1</v>
      </c>
      <c r="D500" s="165">
        <v>75</v>
      </c>
    </row>
    <row r="501" spans="1:4" ht="50.1" customHeight="1" x14ac:dyDescent="0.25">
      <c r="A501" s="69" t="s">
        <v>709</v>
      </c>
      <c r="B501" s="173" t="s">
        <v>1480</v>
      </c>
      <c r="C501" s="74">
        <v>0.1</v>
      </c>
      <c r="D501" s="165">
        <v>75</v>
      </c>
    </row>
    <row r="502" spans="1:4" ht="50.1" customHeight="1" x14ac:dyDescent="0.25">
      <c r="A502" s="69" t="s">
        <v>709</v>
      </c>
      <c r="B502" s="173" t="s">
        <v>1481</v>
      </c>
      <c r="C502" s="74">
        <v>0.1</v>
      </c>
      <c r="D502" s="165">
        <v>75</v>
      </c>
    </row>
    <row r="503" spans="1:4" ht="50.1" customHeight="1" x14ac:dyDescent="0.25">
      <c r="A503" s="69" t="s">
        <v>709</v>
      </c>
      <c r="B503" s="173" t="s">
        <v>1482</v>
      </c>
      <c r="C503" s="74">
        <v>0.1</v>
      </c>
      <c r="D503" s="165">
        <v>75</v>
      </c>
    </row>
    <row r="504" spans="1:4" ht="50.1" customHeight="1" x14ac:dyDescent="0.25">
      <c r="A504" s="69" t="s">
        <v>709</v>
      </c>
      <c r="B504" s="173" t="s">
        <v>1483</v>
      </c>
      <c r="C504" s="74">
        <v>0.1</v>
      </c>
      <c r="D504" s="165">
        <v>75</v>
      </c>
    </row>
    <row r="505" spans="1:4" ht="50.1" customHeight="1" x14ac:dyDescent="0.25">
      <c r="A505" s="69" t="s">
        <v>709</v>
      </c>
      <c r="B505" s="173" t="s">
        <v>1484</v>
      </c>
      <c r="C505" s="74">
        <v>0.1</v>
      </c>
      <c r="D505" s="165">
        <v>75</v>
      </c>
    </row>
    <row r="506" spans="1:4" ht="50.1" customHeight="1" x14ac:dyDescent="0.25">
      <c r="A506" s="69" t="s">
        <v>709</v>
      </c>
      <c r="B506" s="173" t="s">
        <v>1485</v>
      </c>
      <c r="C506" s="74">
        <v>0.1</v>
      </c>
      <c r="D506" s="165">
        <v>75</v>
      </c>
    </row>
    <row r="507" spans="1:4" ht="50.1" customHeight="1" x14ac:dyDescent="0.25">
      <c r="A507" s="69" t="s">
        <v>709</v>
      </c>
      <c r="B507" s="168" t="s">
        <v>1486</v>
      </c>
      <c r="C507" s="74">
        <v>0.1</v>
      </c>
      <c r="D507" s="165">
        <v>75</v>
      </c>
    </row>
    <row r="508" spans="1:4" ht="50.1" customHeight="1" x14ac:dyDescent="0.25">
      <c r="A508" s="69" t="s">
        <v>709</v>
      </c>
      <c r="B508" s="168" t="s">
        <v>1487</v>
      </c>
      <c r="C508" s="74">
        <v>0.1</v>
      </c>
      <c r="D508" s="165">
        <v>75</v>
      </c>
    </row>
    <row r="509" spans="1:4" ht="50.1" customHeight="1" x14ac:dyDescent="0.25">
      <c r="A509" s="69" t="s">
        <v>709</v>
      </c>
      <c r="B509" s="168" t="s">
        <v>1488</v>
      </c>
      <c r="C509" s="74">
        <v>0.1</v>
      </c>
      <c r="D509" s="165">
        <v>75</v>
      </c>
    </row>
    <row r="510" spans="1:4" ht="50.1" customHeight="1" x14ac:dyDescent="0.25">
      <c r="A510" s="69" t="s">
        <v>709</v>
      </c>
      <c r="B510" s="168" t="s">
        <v>1489</v>
      </c>
      <c r="C510" s="74">
        <v>0.1</v>
      </c>
      <c r="D510" s="165">
        <v>75</v>
      </c>
    </row>
    <row r="511" spans="1:4" ht="50.1" customHeight="1" x14ac:dyDescent="0.25">
      <c r="A511" s="69" t="s">
        <v>709</v>
      </c>
      <c r="B511" s="168" t="s">
        <v>1490</v>
      </c>
      <c r="C511" s="74">
        <v>0.1</v>
      </c>
      <c r="D511" s="165">
        <v>75</v>
      </c>
    </row>
    <row r="512" spans="1:4" ht="50.1" customHeight="1" x14ac:dyDescent="0.25">
      <c r="A512" s="69" t="s">
        <v>709</v>
      </c>
      <c r="B512" s="168" t="s">
        <v>1491</v>
      </c>
      <c r="C512" s="74">
        <v>0.1</v>
      </c>
      <c r="D512" s="165">
        <v>75</v>
      </c>
    </row>
    <row r="513" spans="1:4" ht="50.1" customHeight="1" x14ac:dyDescent="0.25">
      <c r="A513" s="69" t="s">
        <v>709</v>
      </c>
      <c r="B513" s="168" t="s">
        <v>1492</v>
      </c>
      <c r="C513" s="74">
        <v>0.1</v>
      </c>
      <c r="D513" s="165">
        <v>75</v>
      </c>
    </row>
    <row r="514" spans="1:4" ht="50.1" customHeight="1" x14ac:dyDescent="0.25">
      <c r="A514" s="69" t="s">
        <v>709</v>
      </c>
      <c r="B514" s="168" t="s">
        <v>1493</v>
      </c>
      <c r="C514" s="74">
        <v>0.1</v>
      </c>
      <c r="D514" s="165">
        <v>75</v>
      </c>
    </row>
    <row r="515" spans="1:4" ht="50.1" customHeight="1" x14ac:dyDescent="0.25">
      <c r="A515" s="69" t="s">
        <v>709</v>
      </c>
      <c r="B515" s="168" t="s">
        <v>1494</v>
      </c>
      <c r="C515" s="74">
        <v>0.1</v>
      </c>
      <c r="D515" s="165">
        <v>75</v>
      </c>
    </row>
    <row r="516" spans="1:4" ht="50.1" customHeight="1" x14ac:dyDescent="0.25">
      <c r="A516" s="69" t="s">
        <v>709</v>
      </c>
      <c r="B516" s="168" t="s">
        <v>1495</v>
      </c>
      <c r="C516" s="74">
        <v>0.1</v>
      </c>
      <c r="D516" s="165">
        <v>75</v>
      </c>
    </row>
    <row r="517" spans="1:4" ht="50.1" customHeight="1" x14ac:dyDescent="0.25">
      <c r="A517" s="69" t="s">
        <v>709</v>
      </c>
      <c r="B517" s="168" t="s">
        <v>1496</v>
      </c>
      <c r="C517" s="74">
        <v>0.1</v>
      </c>
      <c r="D517" s="165">
        <v>75</v>
      </c>
    </row>
    <row r="518" spans="1:4" ht="50.1" customHeight="1" x14ac:dyDescent="0.25">
      <c r="A518" s="69" t="s">
        <v>709</v>
      </c>
      <c r="B518" s="168" t="s">
        <v>1497</v>
      </c>
      <c r="C518" s="74">
        <v>0.1</v>
      </c>
      <c r="D518" s="165">
        <v>75</v>
      </c>
    </row>
    <row r="519" spans="1:4" ht="50.1" customHeight="1" x14ac:dyDescent="0.25">
      <c r="A519" s="69" t="s">
        <v>709</v>
      </c>
      <c r="B519" s="168" t="s">
        <v>1498</v>
      </c>
      <c r="C519" s="74">
        <v>0.1</v>
      </c>
      <c r="D519" s="165">
        <v>75</v>
      </c>
    </row>
    <row r="520" spans="1:4" ht="50.1" customHeight="1" x14ac:dyDescent="0.25">
      <c r="A520" s="69" t="s">
        <v>709</v>
      </c>
      <c r="B520" s="168" t="s">
        <v>1499</v>
      </c>
      <c r="C520" s="74">
        <v>0.1</v>
      </c>
      <c r="D520" s="165">
        <v>75</v>
      </c>
    </row>
    <row r="521" spans="1:4" ht="50.1" customHeight="1" x14ac:dyDescent="0.25">
      <c r="A521" s="69" t="s">
        <v>709</v>
      </c>
      <c r="B521" s="168" t="s">
        <v>1500</v>
      </c>
      <c r="C521" s="74">
        <v>0.1</v>
      </c>
      <c r="D521" s="165">
        <v>75</v>
      </c>
    </row>
    <row r="522" spans="1:4" ht="50.1" customHeight="1" x14ac:dyDescent="0.25">
      <c r="A522" s="69" t="s">
        <v>709</v>
      </c>
      <c r="B522" s="168" t="s">
        <v>1501</v>
      </c>
      <c r="C522" s="74">
        <v>0.1</v>
      </c>
      <c r="D522" s="165">
        <v>75</v>
      </c>
    </row>
    <row r="523" spans="1:4" ht="50.1" customHeight="1" x14ac:dyDescent="0.25">
      <c r="A523" s="69" t="s">
        <v>709</v>
      </c>
      <c r="B523" s="168" t="s">
        <v>1502</v>
      </c>
      <c r="C523" s="74">
        <v>0.1</v>
      </c>
      <c r="D523" s="165">
        <v>75</v>
      </c>
    </row>
    <row r="524" spans="1:4" ht="50.1" customHeight="1" x14ac:dyDescent="0.25">
      <c r="A524" s="69" t="s">
        <v>709</v>
      </c>
      <c r="B524" s="168" t="s">
        <v>1503</v>
      </c>
      <c r="C524" s="74">
        <v>0.1</v>
      </c>
      <c r="D524" s="165">
        <v>75</v>
      </c>
    </row>
    <row r="525" spans="1:4" ht="50.1" customHeight="1" x14ac:dyDescent="0.25">
      <c r="A525" s="69" t="s">
        <v>709</v>
      </c>
      <c r="B525" s="168" t="s">
        <v>1504</v>
      </c>
      <c r="C525" s="74">
        <v>0.1</v>
      </c>
      <c r="D525" s="165">
        <v>75</v>
      </c>
    </row>
    <row r="526" spans="1:4" ht="50.1" customHeight="1" x14ac:dyDescent="0.25">
      <c r="A526" s="151" t="s">
        <v>1505</v>
      </c>
      <c r="B526" s="76" t="s">
        <v>1506</v>
      </c>
      <c r="C526" s="174">
        <v>0.05</v>
      </c>
      <c r="D526" s="76" t="s">
        <v>1507</v>
      </c>
    </row>
    <row r="527" spans="1:4" ht="50.1" customHeight="1" x14ac:dyDescent="0.25">
      <c r="A527" s="69" t="s">
        <v>1508</v>
      </c>
      <c r="B527" s="70" t="s">
        <v>1509</v>
      </c>
      <c r="C527" s="74">
        <v>0.1</v>
      </c>
      <c r="D527" s="152">
        <v>95</v>
      </c>
    </row>
    <row r="528" spans="1:4" ht="50.1" customHeight="1" x14ac:dyDescent="0.25">
      <c r="A528" s="69" t="s">
        <v>1508</v>
      </c>
      <c r="B528" s="70" t="s">
        <v>1510</v>
      </c>
      <c r="C528" s="74">
        <v>0.1</v>
      </c>
      <c r="D528" s="152">
        <v>95</v>
      </c>
    </row>
    <row r="529" spans="1:4" ht="50.1" customHeight="1" x14ac:dyDescent="0.25">
      <c r="A529" s="69" t="s">
        <v>1508</v>
      </c>
      <c r="B529" s="70" t="s">
        <v>1511</v>
      </c>
      <c r="C529" s="74">
        <v>0.1</v>
      </c>
      <c r="D529" s="152">
        <v>95</v>
      </c>
    </row>
    <row r="530" spans="1:4" ht="66" customHeight="1" x14ac:dyDescent="0.25">
      <c r="A530" s="69" t="s">
        <v>1508</v>
      </c>
      <c r="B530" s="70" t="s">
        <v>1512</v>
      </c>
      <c r="C530" s="74">
        <v>0.1</v>
      </c>
      <c r="D530" s="152">
        <v>95</v>
      </c>
    </row>
    <row r="531" spans="1:4" ht="50.1" customHeight="1" x14ac:dyDescent="0.25">
      <c r="A531" s="69" t="s">
        <v>1508</v>
      </c>
      <c r="B531" s="70" t="s">
        <v>734</v>
      </c>
      <c r="C531" s="74">
        <v>0.1</v>
      </c>
      <c r="D531" s="152">
        <v>95</v>
      </c>
    </row>
    <row r="532" spans="1:4" ht="50.1" customHeight="1" x14ac:dyDescent="0.25">
      <c r="A532" s="69" t="s">
        <v>1508</v>
      </c>
      <c r="B532" s="70" t="s">
        <v>735</v>
      </c>
      <c r="C532" s="74">
        <v>0.1</v>
      </c>
      <c r="D532" s="152">
        <v>95</v>
      </c>
    </row>
    <row r="533" spans="1:4" ht="50.1" customHeight="1" x14ac:dyDescent="0.25">
      <c r="A533" s="69" t="s">
        <v>1508</v>
      </c>
      <c r="B533" s="70" t="s">
        <v>736</v>
      </c>
      <c r="C533" s="74">
        <v>0.1</v>
      </c>
      <c r="D533" s="152">
        <v>95</v>
      </c>
    </row>
    <row r="534" spans="1:4" ht="50.1" customHeight="1" x14ac:dyDescent="0.25">
      <c r="A534" s="69" t="s">
        <v>1508</v>
      </c>
      <c r="B534" s="70" t="s">
        <v>737</v>
      </c>
      <c r="C534" s="74">
        <v>0.1</v>
      </c>
      <c r="D534" s="152">
        <v>95</v>
      </c>
    </row>
    <row r="535" spans="1:4" ht="50.1" customHeight="1" x14ac:dyDescent="0.25">
      <c r="A535" s="69" t="s">
        <v>1508</v>
      </c>
      <c r="B535" s="70" t="s">
        <v>738</v>
      </c>
      <c r="C535" s="74">
        <v>0.1</v>
      </c>
      <c r="D535" s="152">
        <v>95</v>
      </c>
    </row>
    <row r="536" spans="1:4" ht="50.1" customHeight="1" x14ac:dyDescent="0.25">
      <c r="A536" s="69" t="s">
        <v>1508</v>
      </c>
      <c r="B536" s="70" t="s">
        <v>739</v>
      </c>
      <c r="C536" s="74">
        <v>0.1</v>
      </c>
      <c r="D536" s="152">
        <v>95</v>
      </c>
    </row>
    <row r="537" spans="1:4" ht="50.1" customHeight="1" x14ac:dyDescent="0.25">
      <c r="A537" s="69" t="s">
        <v>1508</v>
      </c>
      <c r="B537" s="70" t="s">
        <v>740</v>
      </c>
      <c r="C537" s="74">
        <v>0.1</v>
      </c>
      <c r="D537" s="152">
        <v>95</v>
      </c>
    </row>
    <row r="538" spans="1:4" ht="50.1" customHeight="1" x14ac:dyDescent="0.25">
      <c r="A538" s="69" t="s">
        <v>1508</v>
      </c>
      <c r="B538" s="70" t="s">
        <v>741</v>
      </c>
      <c r="C538" s="74">
        <v>0.1</v>
      </c>
      <c r="D538" s="152">
        <v>95</v>
      </c>
    </row>
    <row r="539" spans="1:4" ht="50.1" customHeight="1" x14ac:dyDescent="0.25">
      <c r="A539" s="69" t="s">
        <v>1508</v>
      </c>
      <c r="B539" s="70" t="s">
        <v>742</v>
      </c>
      <c r="C539" s="74">
        <v>0.1</v>
      </c>
      <c r="D539" s="152">
        <v>95</v>
      </c>
    </row>
    <row r="540" spans="1:4" ht="50.1" customHeight="1" x14ac:dyDescent="0.25">
      <c r="A540" s="69" t="s">
        <v>1508</v>
      </c>
      <c r="B540" s="70" t="s">
        <v>743</v>
      </c>
      <c r="C540" s="74">
        <v>0.1</v>
      </c>
      <c r="D540" s="152">
        <v>95</v>
      </c>
    </row>
    <row r="541" spans="1:4" ht="50.1" customHeight="1" x14ac:dyDescent="0.25">
      <c r="A541" s="69" t="s">
        <v>1508</v>
      </c>
      <c r="B541" s="70" t="s">
        <v>744</v>
      </c>
      <c r="C541" s="74">
        <v>0.1</v>
      </c>
      <c r="D541" s="152">
        <v>95</v>
      </c>
    </row>
    <row r="542" spans="1:4" ht="50.1" customHeight="1" x14ac:dyDescent="0.25">
      <c r="A542" s="69" t="s">
        <v>1508</v>
      </c>
      <c r="B542" s="70" t="s">
        <v>745</v>
      </c>
      <c r="C542" s="74">
        <v>0.1</v>
      </c>
      <c r="D542" s="152">
        <v>95</v>
      </c>
    </row>
    <row r="543" spans="1:4" ht="50.1" customHeight="1" x14ac:dyDescent="0.25">
      <c r="A543" s="69" t="s">
        <v>1508</v>
      </c>
      <c r="B543" s="70" t="s">
        <v>746</v>
      </c>
      <c r="C543" s="74">
        <v>0.1</v>
      </c>
      <c r="D543" s="152">
        <v>95</v>
      </c>
    </row>
    <row r="544" spans="1:4" ht="50.1" customHeight="1" x14ac:dyDescent="0.25">
      <c r="A544" s="69" t="s">
        <v>1508</v>
      </c>
      <c r="B544" s="70" t="s">
        <v>747</v>
      </c>
      <c r="C544" s="74">
        <v>0.1</v>
      </c>
      <c r="D544" s="152">
        <v>95</v>
      </c>
    </row>
    <row r="545" spans="1:4" ht="50.1" customHeight="1" x14ac:dyDescent="0.25">
      <c r="A545" s="69" t="s">
        <v>1508</v>
      </c>
      <c r="B545" s="70" t="s">
        <v>748</v>
      </c>
      <c r="C545" s="74">
        <v>0.1</v>
      </c>
      <c r="D545" s="152">
        <v>95</v>
      </c>
    </row>
    <row r="546" spans="1:4" ht="50.1" customHeight="1" x14ac:dyDescent="0.25">
      <c r="A546" s="69" t="s">
        <v>1508</v>
      </c>
      <c r="B546" s="70" t="s">
        <v>749</v>
      </c>
      <c r="C546" s="74">
        <v>0.1</v>
      </c>
      <c r="D546" s="152">
        <v>95</v>
      </c>
    </row>
    <row r="547" spans="1:4" ht="50.1" customHeight="1" x14ac:dyDescent="0.25">
      <c r="A547" s="69" t="s">
        <v>1508</v>
      </c>
      <c r="B547" s="70" t="s">
        <v>750</v>
      </c>
      <c r="C547" s="74">
        <v>0.1</v>
      </c>
      <c r="D547" s="152">
        <v>95</v>
      </c>
    </row>
    <row r="548" spans="1:4" ht="50.1" customHeight="1" x14ac:dyDescent="0.25">
      <c r="A548" s="69" t="s">
        <v>1508</v>
      </c>
      <c r="B548" s="70" t="s">
        <v>751</v>
      </c>
      <c r="C548" s="74">
        <v>0.1</v>
      </c>
      <c r="D548" s="152">
        <v>95</v>
      </c>
    </row>
    <row r="549" spans="1:4" ht="50.1" customHeight="1" x14ac:dyDescent="0.25">
      <c r="A549" s="69" t="s">
        <v>1508</v>
      </c>
      <c r="B549" s="70" t="s">
        <v>752</v>
      </c>
      <c r="C549" s="74">
        <v>0.1</v>
      </c>
      <c r="D549" s="152">
        <v>95</v>
      </c>
    </row>
    <row r="550" spans="1:4" ht="50.1" customHeight="1" x14ac:dyDescent="0.25">
      <c r="A550" s="69" t="s">
        <v>1508</v>
      </c>
      <c r="B550" s="70" t="s">
        <v>753</v>
      </c>
      <c r="C550" s="74">
        <v>0.1</v>
      </c>
      <c r="D550" s="152">
        <v>95</v>
      </c>
    </row>
    <row r="551" spans="1:4" ht="50.1" customHeight="1" x14ac:dyDescent="0.25">
      <c r="A551" s="69" t="s">
        <v>1508</v>
      </c>
      <c r="B551" s="70" t="s">
        <v>754</v>
      </c>
      <c r="C551" s="74">
        <v>0.1</v>
      </c>
      <c r="D551" s="152">
        <v>95</v>
      </c>
    </row>
    <row r="552" spans="1:4" ht="50.1" customHeight="1" x14ac:dyDescent="0.25">
      <c r="A552" s="69" t="s">
        <v>1513</v>
      </c>
      <c r="B552" s="70" t="s">
        <v>786</v>
      </c>
      <c r="C552" s="74">
        <v>0.1</v>
      </c>
      <c r="D552" s="152">
        <v>95</v>
      </c>
    </row>
    <row r="553" spans="1:4" ht="50.1" customHeight="1" x14ac:dyDescent="0.25">
      <c r="A553" s="69" t="s">
        <v>1513</v>
      </c>
      <c r="B553" s="70" t="s">
        <v>1514</v>
      </c>
      <c r="C553" s="74">
        <v>0.1</v>
      </c>
      <c r="D553" s="152">
        <v>95</v>
      </c>
    </row>
    <row r="554" spans="1:4" ht="50.1" customHeight="1" x14ac:dyDescent="0.25">
      <c r="A554" s="69" t="s">
        <v>1513</v>
      </c>
      <c r="B554" s="70" t="s">
        <v>1515</v>
      </c>
      <c r="C554" s="74">
        <v>0.1</v>
      </c>
      <c r="D554" s="152">
        <v>95</v>
      </c>
    </row>
    <row r="555" spans="1:4" ht="50.1" customHeight="1" x14ac:dyDescent="0.25">
      <c r="A555" s="69" t="s">
        <v>1513</v>
      </c>
      <c r="B555" s="70" t="s">
        <v>1516</v>
      </c>
      <c r="C555" s="74">
        <v>0.1</v>
      </c>
      <c r="D555" s="152">
        <v>95</v>
      </c>
    </row>
    <row r="556" spans="1:4" ht="50.1" customHeight="1" x14ac:dyDescent="0.25">
      <c r="A556" s="69" t="s">
        <v>1513</v>
      </c>
      <c r="B556" s="70" t="s">
        <v>1517</v>
      </c>
      <c r="C556" s="74">
        <v>0.1</v>
      </c>
      <c r="D556" s="152">
        <v>95</v>
      </c>
    </row>
    <row r="557" spans="1:4" ht="50.1" customHeight="1" x14ac:dyDescent="0.25">
      <c r="A557" s="69" t="s">
        <v>1513</v>
      </c>
      <c r="B557" s="70" t="s">
        <v>1518</v>
      </c>
      <c r="C557" s="74">
        <v>0.1</v>
      </c>
      <c r="D557" s="152">
        <v>95</v>
      </c>
    </row>
    <row r="558" spans="1:4" ht="50.1" customHeight="1" x14ac:dyDescent="0.25">
      <c r="A558" s="69" t="s">
        <v>1513</v>
      </c>
      <c r="B558" s="70" t="s">
        <v>1519</v>
      </c>
      <c r="C558" s="74">
        <v>0.1</v>
      </c>
      <c r="D558" s="152">
        <v>95</v>
      </c>
    </row>
    <row r="559" spans="1:4" ht="50.1" customHeight="1" x14ac:dyDescent="0.25">
      <c r="A559" s="69" t="s">
        <v>1513</v>
      </c>
      <c r="B559" s="70" t="s">
        <v>1520</v>
      </c>
      <c r="C559" s="74">
        <v>0.1</v>
      </c>
      <c r="D559" s="152">
        <v>95</v>
      </c>
    </row>
    <row r="560" spans="1:4" ht="50.1" customHeight="1" x14ac:dyDescent="0.25">
      <c r="A560" s="69" t="s">
        <v>1513</v>
      </c>
      <c r="B560" s="70" t="s">
        <v>1521</v>
      </c>
      <c r="C560" s="74">
        <v>0.1</v>
      </c>
      <c r="D560" s="152">
        <v>95</v>
      </c>
    </row>
    <row r="561" spans="1:5" ht="50.1" customHeight="1" x14ac:dyDescent="0.25">
      <c r="A561" s="69" t="s">
        <v>1513</v>
      </c>
      <c r="B561" s="70" t="s">
        <v>1522</v>
      </c>
      <c r="C561" s="74">
        <v>0.1</v>
      </c>
      <c r="D561" s="152">
        <v>95</v>
      </c>
    </row>
    <row r="562" spans="1:5" ht="50.1" customHeight="1" x14ac:dyDescent="0.25">
      <c r="A562" s="69" t="s">
        <v>1513</v>
      </c>
      <c r="B562" s="70" t="s">
        <v>1523</v>
      </c>
      <c r="C562" s="74">
        <v>0.1</v>
      </c>
      <c r="D562" s="152">
        <v>95</v>
      </c>
    </row>
    <row r="563" spans="1:5" ht="50.1" customHeight="1" x14ac:dyDescent="0.25">
      <c r="A563" s="69" t="s">
        <v>1513</v>
      </c>
      <c r="B563" s="70" t="s">
        <v>1524</v>
      </c>
      <c r="C563" s="74">
        <v>0.1</v>
      </c>
      <c r="D563" s="152">
        <v>95</v>
      </c>
    </row>
    <row r="564" spans="1:5" ht="50.1" customHeight="1" x14ac:dyDescent="0.25">
      <c r="A564" s="69" t="s">
        <v>1513</v>
      </c>
      <c r="B564" s="70" t="s">
        <v>1525</v>
      </c>
      <c r="C564" s="74">
        <v>0.1</v>
      </c>
      <c r="D564" s="152">
        <v>95</v>
      </c>
    </row>
    <row r="565" spans="1:5" ht="50.1" customHeight="1" x14ac:dyDescent="0.25">
      <c r="A565" s="69" t="s">
        <v>1513</v>
      </c>
      <c r="B565" s="70" t="s">
        <v>1526</v>
      </c>
      <c r="C565" s="74">
        <v>0.1</v>
      </c>
      <c r="D565" s="152">
        <v>95</v>
      </c>
    </row>
    <row r="566" spans="1:5" ht="50.1" customHeight="1" x14ac:dyDescent="0.25">
      <c r="A566" s="69" t="s">
        <v>1513</v>
      </c>
      <c r="B566" s="70" t="s">
        <v>1527</v>
      </c>
      <c r="C566" s="74">
        <v>0.1</v>
      </c>
      <c r="D566" s="152">
        <v>95</v>
      </c>
    </row>
    <row r="567" spans="1:5" ht="50.1" customHeight="1" x14ac:dyDescent="0.25">
      <c r="A567" s="69" t="s">
        <v>1513</v>
      </c>
      <c r="B567" s="70" t="s">
        <v>1528</v>
      </c>
      <c r="C567" s="74">
        <v>0.1</v>
      </c>
      <c r="D567" s="152">
        <v>95</v>
      </c>
    </row>
    <row r="568" spans="1:5" ht="50.1" customHeight="1" x14ac:dyDescent="0.25">
      <c r="A568" s="69" t="s">
        <v>1513</v>
      </c>
      <c r="B568" s="70" t="s">
        <v>1529</v>
      </c>
      <c r="C568" s="74">
        <v>0.1</v>
      </c>
      <c r="D568" s="152">
        <v>95</v>
      </c>
    </row>
    <row r="569" spans="1:5" ht="50.1" customHeight="1" x14ac:dyDescent="0.25">
      <c r="A569" s="69" t="s">
        <v>1513</v>
      </c>
      <c r="B569" s="70" t="s">
        <v>1530</v>
      </c>
      <c r="C569" s="74">
        <v>0.05</v>
      </c>
      <c r="D569" s="152">
        <v>95</v>
      </c>
    </row>
    <row r="570" spans="1:5" ht="50.1" customHeight="1" x14ac:dyDescent="0.25">
      <c r="A570" s="69" t="s">
        <v>1513</v>
      </c>
      <c r="B570" s="70" t="s">
        <v>1531</v>
      </c>
      <c r="C570" s="74">
        <v>0.05</v>
      </c>
      <c r="D570" s="152">
        <v>95</v>
      </c>
    </row>
    <row r="571" spans="1:5" ht="50.1" customHeight="1" x14ac:dyDescent="0.25">
      <c r="A571" s="69" t="s">
        <v>1513</v>
      </c>
      <c r="B571" s="70" t="s">
        <v>1532</v>
      </c>
      <c r="C571" s="74">
        <v>0.05</v>
      </c>
      <c r="D571" s="152">
        <v>95</v>
      </c>
    </row>
    <row r="572" spans="1:5" ht="50.1" customHeight="1" x14ac:dyDescent="0.25">
      <c r="A572" s="175" t="s">
        <v>838</v>
      </c>
      <c r="B572" s="176" t="s">
        <v>1533</v>
      </c>
      <c r="C572" s="177">
        <v>0.1</v>
      </c>
      <c r="D572" s="157" t="s">
        <v>997</v>
      </c>
      <c r="E572" s="178" t="s">
        <v>1534</v>
      </c>
    </row>
    <row r="573" spans="1:5" ht="50.1" customHeight="1" x14ac:dyDescent="0.25">
      <c r="A573" s="175" t="s">
        <v>838</v>
      </c>
      <c r="B573" s="159" t="s">
        <v>1535</v>
      </c>
      <c r="C573" s="179">
        <v>0.1</v>
      </c>
      <c r="D573" s="70" t="s">
        <v>997</v>
      </c>
      <c r="E573" s="76" t="s">
        <v>1534</v>
      </c>
    </row>
    <row r="574" spans="1:5" ht="50.1" customHeight="1" x14ac:dyDescent="0.25">
      <c r="A574" s="175" t="s">
        <v>838</v>
      </c>
      <c r="B574" s="159" t="s">
        <v>1536</v>
      </c>
      <c r="C574" s="179">
        <v>0.1</v>
      </c>
      <c r="D574" s="70" t="s">
        <v>997</v>
      </c>
      <c r="E574" s="76" t="s">
        <v>1534</v>
      </c>
    </row>
    <row r="575" spans="1:5" ht="50.1" customHeight="1" x14ac:dyDescent="0.25">
      <c r="A575" s="175" t="s">
        <v>838</v>
      </c>
      <c r="B575" s="159" t="s">
        <v>1537</v>
      </c>
      <c r="C575" s="179">
        <v>0.1</v>
      </c>
      <c r="D575" s="70" t="s">
        <v>997</v>
      </c>
      <c r="E575" s="76" t="s">
        <v>1534</v>
      </c>
    </row>
    <row r="576" spans="1:5" ht="50.1" customHeight="1" x14ac:dyDescent="0.25">
      <c r="A576" s="175" t="s">
        <v>838</v>
      </c>
      <c r="B576" s="159" t="s">
        <v>1538</v>
      </c>
      <c r="C576" s="179">
        <v>0.1</v>
      </c>
      <c r="D576" s="70" t="s">
        <v>997</v>
      </c>
      <c r="E576" s="76" t="s">
        <v>1539</v>
      </c>
    </row>
    <row r="577" spans="1:5" ht="50.1" customHeight="1" x14ac:dyDescent="0.25">
      <c r="A577" s="175" t="s">
        <v>838</v>
      </c>
      <c r="B577" s="159" t="s">
        <v>1540</v>
      </c>
      <c r="C577" s="179">
        <v>0.1</v>
      </c>
      <c r="D577" s="70" t="s">
        <v>997</v>
      </c>
      <c r="E577" s="76" t="s">
        <v>1539</v>
      </c>
    </row>
    <row r="578" spans="1:5" ht="50.1" customHeight="1" x14ac:dyDescent="0.25">
      <c r="A578" s="175" t="s">
        <v>838</v>
      </c>
      <c r="B578" s="159" t="s">
        <v>1541</v>
      </c>
      <c r="C578" s="179">
        <v>0.1</v>
      </c>
      <c r="D578" s="70" t="s">
        <v>997</v>
      </c>
      <c r="E578" s="76" t="s">
        <v>1539</v>
      </c>
    </row>
    <row r="579" spans="1:5" ht="50.1" customHeight="1" x14ac:dyDescent="0.25">
      <c r="A579" s="175" t="s">
        <v>838</v>
      </c>
      <c r="B579" s="159" t="s">
        <v>1542</v>
      </c>
      <c r="C579" s="179">
        <v>0.1</v>
      </c>
      <c r="D579" s="70" t="s">
        <v>997</v>
      </c>
      <c r="E579" s="76" t="s">
        <v>1539</v>
      </c>
    </row>
    <row r="580" spans="1:5" ht="50.1" customHeight="1" x14ac:dyDescent="0.25">
      <c r="A580" s="175" t="s">
        <v>838</v>
      </c>
      <c r="B580" s="159" t="s">
        <v>1543</v>
      </c>
      <c r="C580" s="179">
        <v>0.1</v>
      </c>
      <c r="D580" s="70" t="s">
        <v>997</v>
      </c>
      <c r="E580" s="76" t="s">
        <v>1539</v>
      </c>
    </row>
    <row r="581" spans="1:5" ht="50.1" customHeight="1" x14ac:dyDescent="0.25">
      <c r="A581" s="175" t="s">
        <v>838</v>
      </c>
      <c r="B581" s="159" t="s">
        <v>1544</v>
      </c>
      <c r="C581" s="179">
        <v>0.1</v>
      </c>
      <c r="D581" s="70" t="s">
        <v>997</v>
      </c>
      <c r="E581" s="76" t="s">
        <v>1545</v>
      </c>
    </row>
    <row r="582" spans="1:5" ht="50.1" customHeight="1" x14ac:dyDescent="0.25">
      <c r="A582" s="175" t="s">
        <v>838</v>
      </c>
      <c r="B582" s="159" t="s">
        <v>1546</v>
      </c>
      <c r="C582" s="179">
        <v>0.1</v>
      </c>
      <c r="D582" s="70" t="s">
        <v>997</v>
      </c>
      <c r="E582" s="76" t="s">
        <v>1545</v>
      </c>
    </row>
    <row r="583" spans="1:5" ht="50.1" customHeight="1" x14ac:dyDescent="0.25">
      <c r="A583" s="175" t="s">
        <v>838</v>
      </c>
      <c r="B583" s="159" t="s">
        <v>1547</v>
      </c>
      <c r="C583" s="179">
        <v>0.1</v>
      </c>
      <c r="D583" s="70" t="s">
        <v>997</v>
      </c>
      <c r="E583" s="76" t="s">
        <v>1545</v>
      </c>
    </row>
    <row r="584" spans="1:5" ht="50.1" customHeight="1" x14ac:dyDescent="0.25">
      <c r="A584" s="175" t="s">
        <v>838</v>
      </c>
      <c r="B584" s="159" t="s">
        <v>1548</v>
      </c>
      <c r="C584" s="179">
        <v>0.1</v>
      </c>
      <c r="D584" s="70" t="s">
        <v>997</v>
      </c>
      <c r="E584" s="76" t="s">
        <v>1545</v>
      </c>
    </row>
    <row r="585" spans="1:5" ht="50.1" customHeight="1" x14ac:dyDescent="0.25">
      <c r="A585" s="175" t="s">
        <v>838</v>
      </c>
      <c r="B585" s="159" t="s">
        <v>1549</v>
      </c>
      <c r="C585" s="179">
        <v>0.1</v>
      </c>
      <c r="D585" s="70" t="s">
        <v>997</v>
      </c>
      <c r="E585" s="76" t="s">
        <v>1545</v>
      </c>
    </row>
    <row r="586" spans="1:5" ht="50.1" customHeight="1" x14ac:dyDescent="0.25">
      <c r="A586" s="175" t="s">
        <v>838</v>
      </c>
      <c r="B586" s="159" t="s">
        <v>1550</v>
      </c>
      <c r="C586" s="179">
        <v>0.1</v>
      </c>
      <c r="D586" s="70" t="s">
        <v>997</v>
      </c>
      <c r="E586" s="76" t="s">
        <v>1545</v>
      </c>
    </row>
    <row r="587" spans="1:5" ht="50.1" customHeight="1" x14ac:dyDescent="0.25">
      <c r="A587" s="175" t="s">
        <v>838</v>
      </c>
      <c r="B587" s="159" t="s">
        <v>1551</v>
      </c>
      <c r="C587" s="179">
        <v>0.1</v>
      </c>
      <c r="D587" s="70" t="s">
        <v>997</v>
      </c>
      <c r="E587" s="76" t="s">
        <v>1545</v>
      </c>
    </row>
    <row r="588" spans="1:5" ht="50.1" customHeight="1" x14ac:dyDescent="0.25">
      <c r="A588" s="175" t="s">
        <v>838</v>
      </c>
      <c r="B588" s="159" t="s">
        <v>1552</v>
      </c>
      <c r="C588" s="179">
        <v>0.1</v>
      </c>
      <c r="D588" s="70" t="s">
        <v>997</v>
      </c>
      <c r="E588" s="76" t="s">
        <v>1545</v>
      </c>
    </row>
    <row r="589" spans="1:5" ht="50.1" customHeight="1" x14ac:dyDescent="0.25">
      <c r="A589" s="175" t="s">
        <v>838</v>
      </c>
      <c r="B589" s="159" t="s">
        <v>1553</v>
      </c>
      <c r="C589" s="179">
        <v>0.1</v>
      </c>
      <c r="D589" s="70" t="s">
        <v>997</v>
      </c>
      <c r="E589" s="76" t="s">
        <v>1545</v>
      </c>
    </row>
    <row r="590" spans="1:5" ht="50.1" customHeight="1" x14ac:dyDescent="0.25">
      <c r="A590" s="175" t="s">
        <v>838</v>
      </c>
      <c r="B590" s="159" t="s">
        <v>1554</v>
      </c>
      <c r="C590" s="179">
        <v>0.1</v>
      </c>
      <c r="D590" s="70" t="s">
        <v>997</v>
      </c>
      <c r="E590" s="76" t="s">
        <v>1545</v>
      </c>
    </row>
    <row r="591" spans="1:5" ht="50.1" customHeight="1" x14ac:dyDescent="0.25">
      <c r="A591" s="175" t="s">
        <v>838</v>
      </c>
      <c r="B591" s="159" t="s">
        <v>1555</v>
      </c>
      <c r="C591" s="179">
        <v>0.1</v>
      </c>
      <c r="D591" s="70" t="s">
        <v>997</v>
      </c>
      <c r="E591" s="76" t="s">
        <v>1545</v>
      </c>
    </row>
    <row r="592" spans="1:5" ht="50.1" customHeight="1" x14ac:dyDescent="0.25">
      <c r="A592" s="175" t="s">
        <v>838</v>
      </c>
      <c r="B592" s="159" t="s">
        <v>1556</v>
      </c>
      <c r="C592" s="179">
        <v>0.1</v>
      </c>
      <c r="D592" s="70" t="s">
        <v>997</v>
      </c>
      <c r="E592" s="76" t="s">
        <v>1545</v>
      </c>
    </row>
    <row r="593" spans="1:27" ht="50.1" customHeight="1" x14ac:dyDescent="0.25">
      <c r="A593" s="175" t="s">
        <v>838</v>
      </c>
      <c r="B593" s="159" t="s">
        <v>1557</v>
      </c>
      <c r="C593" s="179">
        <v>0.1</v>
      </c>
      <c r="D593" s="70" t="s">
        <v>997</v>
      </c>
      <c r="E593" s="76" t="s">
        <v>1545</v>
      </c>
    </row>
    <row r="594" spans="1:27" ht="50.1" customHeight="1" x14ac:dyDescent="0.25">
      <c r="A594" s="175" t="s">
        <v>838</v>
      </c>
      <c r="B594" s="159" t="s">
        <v>1558</v>
      </c>
      <c r="C594" s="179">
        <v>0.1</v>
      </c>
      <c r="D594" s="70" t="s">
        <v>997</v>
      </c>
      <c r="E594" s="76" t="s">
        <v>1559</v>
      </c>
    </row>
    <row r="595" spans="1:27" ht="50.1" customHeight="1" x14ac:dyDescent="0.25">
      <c r="A595" s="175" t="s">
        <v>838</v>
      </c>
      <c r="B595" s="159" t="s">
        <v>1560</v>
      </c>
      <c r="C595" s="179">
        <v>0.1</v>
      </c>
      <c r="D595" s="70" t="s">
        <v>997</v>
      </c>
      <c r="E595" s="76" t="s">
        <v>1559</v>
      </c>
    </row>
    <row r="596" spans="1:27" ht="50.1" customHeight="1" x14ac:dyDescent="0.25">
      <c r="A596" s="175" t="s">
        <v>838</v>
      </c>
      <c r="B596" s="76" t="s">
        <v>1561</v>
      </c>
      <c r="C596" s="179">
        <v>0.1</v>
      </c>
      <c r="D596" s="70" t="s">
        <v>997</v>
      </c>
      <c r="E596" s="76" t="s">
        <v>1559</v>
      </c>
    </row>
    <row r="597" spans="1:27" ht="40.049999999999997" customHeight="1" x14ac:dyDescent="0.25">
      <c r="A597" s="69" t="s">
        <v>212</v>
      </c>
      <c r="B597" s="70" t="s">
        <v>1562</v>
      </c>
      <c r="C597" s="84">
        <v>0.12</v>
      </c>
      <c r="D597" s="152">
        <v>155</v>
      </c>
      <c r="E597" s="180"/>
    </row>
    <row r="598" spans="1:27" ht="40.049999999999997" customHeight="1" x14ac:dyDescent="0.25">
      <c r="A598" s="69" t="s">
        <v>212</v>
      </c>
      <c r="B598" s="70" t="s">
        <v>1563</v>
      </c>
      <c r="C598" s="84">
        <v>0.12</v>
      </c>
      <c r="D598" s="152">
        <v>155</v>
      </c>
      <c r="E598" s="180"/>
    </row>
    <row r="599" spans="1:27" ht="40.049999999999997" customHeight="1" x14ac:dyDescent="0.25">
      <c r="A599" s="69" t="s">
        <v>212</v>
      </c>
      <c r="B599" s="70" t="s">
        <v>1564</v>
      </c>
      <c r="C599" s="84">
        <v>0.12</v>
      </c>
      <c r="D599" s="152">
        <v>155</v>
      </c>
      <c r="E599" s="180"/>
    </row>
    <row r="600" spans="1:27" ht="40.049999999999997" customHeight="1" x14ac:dyDescent="0.25">
      <c r="A600" s="69" t="s">
        <v>1565</v>
      </c>
      <c r="B600" s="70" t="s">
        <v>1566</v>
      </c>
      <c r="C600" s="84">
        <v>0.02</v>
      </c>
      <c r="D600" s="70" t="s">
        <v>1567</v>
      </c>
      <c r="E600" s="180"/>
    </row>
    <row r="601" spans="1:27" ht="40.049999999999997" customHeight="1" x14ac:dyDescent="0.25">
      <c r="A601" s="69" t="s">
        <v>1565</v>
      </c>
      <c r="B601" s="70" t="s">
        <v>1568</v>
      </c>
      <c r="C601" s="84">
        <v>0.03</v>
      </c>
      <c r="D601" s="70" t="s">
        <v>1567</v>
      </c>
      <c r="E601" s="180"/>
    </row>
    <row r="602" spans="1:27" ht="40.049999999999997" customHeight="1" x14ac:dyDescent="0.25">
      <c r="A602" s="69" t="s">
        <v>1565</v>
      </c>
      <c r="B602" s="70" t="s">
        <v>1569</v>
      </c>
      <c r="C602" s="84">
        <v>0.05</v>
      </c>
      <c r="D602" s="70" t="s">
        <v>1567</v>
      </c>
      <c r="E602" s="180"/>
    </row>
    <row r="603" spans="1:27" s="181" customFormat="1" ht="40.049999999999997" customHeight="1" x14ac:dyDescent="0.25">
      <c r="A603" s="69" t="s">
        <v>1565</v>
      </c>
      <c r="B603" s="70" t="s">
        <v>1570</v>
      </c>
      <c r="C603" s="84">
        <v>0.1</v>
      </c>
      <c r="D603" s="70" t="s">
        <v>1567</v>
      </c>
      <c r="E603" s="180"/>
      <c r="F603"/>
      <c r="G603"/>
      <c r="H603"/>
      <c r="I603"/>
      <c r="J603"/>
      <c r="K603"/>
      <c r="L603"/>
      <c r="M603"/>
      <c r="N603"/>
      <c r="O603"/>
      <c r="P603"/>
      <c r="Q603"/>
      <c r="R603"/>
      <c r="S603"/>
      <c r="T603"/>
      <c r="U603"/>
      <c r="V603"/>
      <c r="W603"/>
      <c r="X603"/>
      <c r="Y603"/>
      <c r="Z603"/>
      <c r="AA603"/>
    </row>
    <row r="604" spans="1:27" s="181" customFormat="1" ht="40.049999999999997" customHeight="1" x14ac:dyDescent="0.25">
      <c r="A604" s="69" t="s">
        <v>1565</v>
      </c>
      <c r="B604" s="70" t="s">
        <v>1571</v>
      </c>
      <c r="C604" s="84">
        <v>0.01</v>
      </c>
      <c r="D604" s="70" t="s">
        <v>1567</v>
      </c>
      <c r="E604" s="180"/>
      <c r="F604"/>
      <c r="G604"/>
      <c r="H604"/>
      <c r="I604"/>
      <c r="J604"/>
      <c r="K604"/>
      <c r="L604"/>
      <c r="M604"/>
      <c r="N604"/>
      <c r="O604"/>
      <c r="P604"/>
      <c r="Q604"/>
      <c r="R604"/>
      <c r="S604"/>
      <c r="T604"/>
      <c r="U604"/>
      <c r="V604"/>
      <c r="W604"/>
      <c r="X604"/>
      <c r="Y604"/>
      <c r="Z604"/>
      <c r="AA604"/>
    </row>
    <row r="605" spans="1:27" ht="40.049999999999997" customHeight="1" x14ac:dyDescent="0.25">
      <c r="A605" s="69" t="s">
        <v>1565</v>
      </c>
      <c r="B605" s="70" t="s">
        <v>1572</v>
      </c>
      <c r="C605" s="84">
        <v>0.02</v>
      </c>
      <c r="D605" s="70" t="s">
        <v>1567</v>
      </c>
      <c r="E605" s="180"/>
    </row>
    <row r="606" spans="1:27" ht="40.049999999999997" customHeight="1" x14ac:dyDescent="0.25">
      <c r="A606" s="69" t="s">
        <v>1565</v>
      </c>
      <c r="B606" s="70" t="s">
        <v>1573</v>
      </c>
      <c r="C606" s="84">
        <v>0.02</v>
      </c>
      <c r="D606" s="70" t="s">
        <v>1567</v>
      </c>
      <c r="E606" s="180"/>
    </row>
    <row r="607" spans="1:27" ht="40.049999999999997" customHeight="1" x14ac:dyDescent="0.25">
      <c r="A607" s="69" t="s">
        <v>897</v>
      </c>
      <c r="B607" s="70" t="s">
        <v>1574</v>
      </c>
      <c r="C607" s="84">
        <v>0.21</v>
      </c>
      <c r="D607" s="152">
        <v>102</v>
      </c>
      <c r="E607" s="180"/>
    </row>
    <row r="608" spans="1:27" ht="40.049999999999997" customHeight="1" x14ac:dyDescent="0.25">
      <c r="A608" s="69" t="s">
        <v>897</v>
      </c>
      <c r="B608" s="70" t="s">
        <v>1575</v>
      </c>
      <c r="C608" s="84">
        <v>0.21</v>
      </c>
      <c r="D608" s="152">
        <v>102</v>
      </c>
      <c r="E608" s="180"/>
    </row>
    <row r="609" spans="1:5" ht="40.049999999999997" customHeight="1" x14ac:dyDescent="0.25">
      <c r="A609" s="69" t="s">
        <v>897</v>
      </c>
      <c r="B609" s="70" t="s">
        <v>1576</v>
      </c>
      <c r="C609" s="84">
        <v>0.21</v>
      </c>
      <c r="D609" s="152">
        <v>102</v>
      </c>
      <c r="E609" s="180"/>
    </row>
    <row r="610" spans="1:5" ht="40.049999999999997" customHeight="1" x14ac:dyDescent="0.25">
      <c r="A610" s="69" t="s">
        <v>897</v>
      </c>
      <c r="B610" s="70" t="s">
        <v>1577</v>
      </c>
      <c r="C610" s="84">
        <v>0.21</v>
      </c>
      <c r="D610" s="152">
        <v>102</v>
      </c>
      <c r="E610" s="180"/>
    </row>
    <row r="611" spans="1:5" ht="40.049999999999997" customHeight="1" x14ac:dyDescent="0.25">
      <c r="A611" s="69" t="s">
        <v>897</v>
      </c>
      <c r="B611" s="70" t="s">
        <v>1578</v>
      </c>
      <c r="C611" s="84">
        <v>0.21</v>
      </c>
      <c r="D611" s="152">
        <v>102</v>
      </c>
      <c r="E611" s="180"/>
    </row>
    <row r="612" spans="1:5" ht="40.049999999999997" customHeight="1" x14ac:dyDescent="0.25">
      <c r="A612" s="69" t="s">
        <v>897</v>
      </c>
      <c r="B612" s="70" t="s">
        <v>1579</v>
      </c>
      <c r="C612" s="84">
        <v>0.21</v>
      </c>
      <c r="D612" s="152">
        <v>102</v>
      </c>
      <c r="E612" s="180"/>
    </row>
    <row r="613" spans="1:5" ht="40.049999999999997" customHeight="1" x14ac:dyDescent="0.25">
      <c r="A613" s="69" t="s">
        <v>897</v>
      </c>
      <c r="B613" s="70" t="s">
        <v>1580</v>
      </c>
      <c r="C613" s="84">
        <v>0.21</v>
      </c>
      <c r="D613" s="152">
        <v>102</v>
      </c>
      <c r="E613" s="180"/>
    </row>
    <row r="614" spans="1:5" ht="40.049999999999997" customHeight="1" x14ac:dyDescent="0.25">
      <c r="A614" s="151" t="s">
        <v>935</v>
      </c>
      <c r="B614" s="76" t="s">
        <v>1581</v>
      </c>
      <c r="C614" s="84">
        <v>0</v>
      </c>
      <c r="D614" s="76" t="s">
        <v>1582</v>
      </c>
      <c r="E614" s="180"/>
    </row>
    <row r="615" spans="1:5" ht="40.049999999999997" customHeight="1" x14ac:dyDescent="0.25">
      <c r="A615" s="151" t="s">
        <v>940</v>
      </c>
      <c r="B615" s="76" t="s">
        <v>940</v>
      </c>
      <c r="C615" s="84">
        <v>7.0000000000000007E-2</v>
      </c>
      <c r="D615" s="76" t="s">
        <v>1583</v>
      </c>
      <c r="E615" s="180"/>
    </row>
    <row r="616" spans="1:5" ht="40.049999999999997" customHeight="1" x14ac:dyDescent="0.25">
      <c r="A616" s="151" t="s">
        <v>945</v>
      </c>
      <c r="B616" s="76" t="s">
        <v>1584</v>
      </c>
      <c r="C616" s="84">
        <v>0.1</v>
      </c>
      <c r="D616" s="163">
        <v>124</v>
      </c>
      <c r="E616" s="180"/>
    </row>
    <row r="617" spans="1:5" ht="40.049999999999997" customHeight="1" x14ac:dyDescent="0.25">
      <c r="A617" s="151" t="s">
        <v>945</v>
      </c>
      <c r="B617" s="76" t="s">
        <v>1585</v>
      </c>
      <c r="C617" s="84">
        <v>0.12</v>
      </c>
      <c r="D617" s="163">
        <v>124</v>
      </c>
      <c r="E617" s="180"/>
    </row>
    <row r="618" spans="1:5" ht="40.049999999999997" customHeight="1" x14ac:dyDescent="0.25">
      <c r="A618" s="182"/>
      <c r="B618" s="159"/>
      <c r="C618" s="183"/>
      <c r="D618" s="184"/>
      <c r="E618" s="180"/>
    </row>
    <row r="619" spans="1:5" ht="40.049999999999997" customHeight="1" x14ac:dyDescent="0.25">
      <c r="A619" s="182"/>
      <c r="B619" s="159"/>
      <c r="C619" s="183"/>
      <c r="D619" s="184"/>
      <c r="E619" s="180"/>
    </row>
    <row r="620" spans="1:5" ht="40.049999999999997" customHeight="1" x14ac:dyDescent="0.25">
      <c r="A620" s="182"/>
      <c r="B620" s="159"/>
      <c r="C620" s="183"/>
      <c r="D620" s="184"/>
      <c r="E620" s="180"/>
    </row>
    <row r="621" spans="1:5" ht="40.049999999999997" customHeight="1" x14ac:dyDescent="0.25">
      <c r="A621" s="182"/>
      <c r="B621" s="159"/>
      <c r="C621" s="183"/>
      <c r="D621" s="184"/>
      <c r="E621" s="180"/>
    </row>
    <row r="622" spans="1:5" ht="40.049999999999997" customHeight="1" x14ac:dyDescent="0.25">
      <c r="A622" s="182"/>
      <c r="B622" s="159"/>
      <c r="C622" s="183"/>
      <c r="D622" s="184"/>
      <c r="E622" s="180"/>
    </row>
    <row r="623" spans="1:5" ht="40.049999999999997" customHeight="1" x14ac:dyDescent="0.25">
      <c r="A623" s="182"/>
      <c r="B623" s="159"/>
      <c r="C623" s="183"/>
      <c r="D623" s="184"/>
      <c r="E623" s="180"/>
    </row>
    <row r="624" spans="1:5" ht="40.049999999999997" customHeight="1" x14ac:dyDescent="0.25">
      <c r="A624" s="182"/>
      <c r="B624" s="159"/>
      <c r="C624" s="183"/>
      <c r="D624" s="184"/>
      <c r="E624" s="180"/>
    </row>
    <row r="625" spans="1:22" ht="40.049999999999997" customHeight="1" x14ac:dyDescent="0.25">
      <c r="A625" s="182"/>
      <c r="B625" s="159"/>
      <c r="C625" s="183"/>
      <c r="D625" s="184"/>
      <c r="E625" s="180"/>
    </row>
    <row r="626" spans="1:22" ht="40.049999999999997" customHeight="1" x14ac:dyDescent="0.25">
      <c r="A626" s="182"/>
      <c r="B626" s="159"/>
      <c r="C626" s="183"/>
      <c r="D626" s="184"/>
      <c r="E626" s="180"/>
    </row>
    <row r="627" spans="1:22" ht="40.049999999999997" customHeight="1" x14ac:dyDescent="0.25">
      <c r="A627" s="182"/>
      <c r="B627" s="159"/>
      <c r="C627" s="183"/>
      <c r="D627" s="184"/>
      <c r="E627" s="180"/>
    </row>
    <row r="628" spans="1:22" ht="40.049999999999997" customHeight="1" x14ac:dyDescent="0.25">
      <c r="A628" s="185"/>
      <c r="B628" s="186"/>
      <c r="C628" s="187"/>
      <c r="D628" s="188"/>
      <c r="E628" s="189"/>
    </row>
    <row r="629" spans="1:22" s="181" customFormat="1" ht="40.049999999999997" customHeight="1" x14ac:dyDescent="0.25">
      <c r="A629" s="190"/>
      <c r="B629" s="159"/>
      <c r="C629" s="191"/>
      <c r="D629" s="180"/>
      <c r="E629" s="180"/>
      <c r="F629"/>
      <c r="G629"/>
      <c r="H629"/>
      <c r="I629"/>
      <c r="J629"/>
      <c r="K629"/>
      <c r="L629"/>
      <c r="M629"/>
      <c r="N629"/>
      <c r="O629"/>
      <c r="P629"/>
      <c r="Q629"/>
      <c r="R629"/>
      <c r="S629"/>
      <c r="T629"/>
      <c r="U629"/>
      <c r="V629" s="192"/>
    </row>
    <row r="630" spans="1:22" s="181" customFormat="1" ht="40.049999999999997" customHeight="1" x14ac:dyDescent="0.25">
      <c r="A630" s="190"/>
      <c r="B630" s="159"/>
      <c r="C630" s="179"/>
      <c r="D630" s="180"/>
      <c r="E630" s="180"/>
      <c r="F630"/>
      <c r="G630"/>
      <c r="H630"/>
      <c r="I630"/>
      <c r="J630"/>
      <c r="K630"/>
      <c r="L630"/>
      <c r="M630"/>
      <c r="N630"/>
      <c r="O630"/>
      <c r="P630"/>
      <c r="Q630"/>
      <c r="R630"/>
      <c r="S630"/>
      <c r="T630"/>
      <c r="U630"/>
      <c r="V630" s="192"/>
    </row>
    <row r="631" spans="1:22" ht="40.049999999999997" customHeight="1" x14ac:dyDescent="0.25">
      <c r="A631" s="182"/>
      <c r="B631" s="176"/>
      <c r="C631" s="177"/>
      <c r="D631" s="193"/>
      <c r="E631" s="194"/>
    </row>
    <row r="632" spans="1:22" ht="40.049999999999997" customHeight="1" x14ac:dyDescent="0.25">
      <c r="A632" s="182"/>
      <c r="B632" s="159"/>
      <c r="C632" s="179"/>
      <c r="D632" s="184"/>
      <c r="E632" s="180"/>
    </row>
    <row r="633" spans="1:22" ht="40.049999999999997" customHeight="1" x14ac:dyDescent="0.25">
      <c r="A633" s="182"/>
      <c r="B633" s="159"/>
      <c r="C633" s="179"/>
      <c r="D633" s="184"/>
      <c r="E633" s="180"/>
    </row>
    <row r="634" spans="1:22" ht="40.049999999999997" customHeight="1" x14ac:dyDescent="0.25">
      <c r="A634" s="182"/>
      <c r="B634" s="159"/>
      <c r="C634" s="179"/>
      <c r="D634" s="184"/>
      <c r="E634" s="180"/>
    </row>
    <row r="635" spans="1:22" ht="40.049999999999997" customHeight="1" x14ac:dyDescent="0.25">
      <c r="A635" s="182"/>
      <c r="B635" s="159"/>
      <c r="C635" s="179"/>
      <c r="D635" s="184"/>
      <c r="E635" s="180"/>
    </row>
    <row r="636" spans="1:22" ht="40.049999999999997" customHeight="1" x14ac:dyDescent="0.25">
      <c r="A636" s="182"/>
      <c r="B636" s="159"/>
      <c r="C636" s="179"/>
      <c r="D636" s="184"/>
      <c r="E636" s="180"/>
    </row>
    <row r="637" spans="1:22" ht="40.049999999999997" customHeight="1" x14ac:dyDescent="0.25">
      <c r="A637" s="182"/>
      <c r="B637" s="159"/>
      <c r="C637" s="179"/>
      <c r="D637" s="184"/>
      <c r="E637" s="180"/>
    </row>
    <row r="638" spans="1:22" ht="40.049999999999997" customHeight="1" x14ac:dyDescent="0.25">
      <c r="A638" s="182"/>
      <c r="B638" s="159"/>
      <c r="C638" s="179"/>
      <c r="D638" s="184"/>
      <c r="E638" s="180"/>
    </row>
    <row r="639" spans="1:22" ht="40.049999999999997" customHeight="1" x14ac:dyDescent="0.25">
      <c r="A639" s="182"/>
      <c r="B639" s="159"/>
      <c r="C639" s="179"/>
      <c r="D639" s="184"/>
      <c r="E639" s="180"/>
    </row>
    <row r="640" spans="1:22" ht="40.049999999999997" customHeight="1" x14ac:dyDescent="0.25">
      <c r="A640" s="182"/>
      <c r="B640" s="159"/>
      <c r="C640" s="179"/>
      <c r="D640" s="184"/>
      <c r="E640" s="180"/>
    </row>
    <row r="641" spans="1:5" ht="40.049999999999997" customHeight="1" x14ac:dyDescent="0.25">
      <c r="A641" s="182"/>
      <c r="B641" s="159"/>
      <c r="C641" s="179"/>
      <c r="D641" s="184"/>
      <c r="E641" s="180"/>
    </row>
    <row r="642" spans="1:5" ht="40.049999999999997" customHeight="1" x14ac:dyDescent="0.25">
      <c r="A642" s="182"/>
      <c r="B642" s="159"/>
      <c r="C642" s="179"/>
      <c r="D642" s="184"/>
      <c r="E642" s="180"/>
    </row>
    <row r="643" spans="1:5" ht="40.049999999999997" customHeight="1" x14ac:dyDescent="0.25">
      <c r="A643" s="182"/>
      <c r="B643" s="159"/>
      <c r="C643" s="179"/>
      <c r="D643" s="184"/>
      <c r="E643" s="180"/>
    </row>
    <row r="644" spans="1:5" ht="40.049999999999997" customHeight="1" x14ac:dyDescent="0.25">
      <c r="A644" s="182"/>
      <c r="B644" s="159"/>
      <c r="C644" s="179"/>
      <c r="D644" s="184"/>
      <c r="E644" s="180"/>
    </row>
    <row r="645" spans="1:5" ht="40.049999999999997" customHeight="1" x14ac:dyDescent="0.25">
      <c r="A645" s="182"/>
      <c r="B645" s="159"/>
      <c r="C645" s="179"/>
      <c r="D645" s="184"/>
      <c r="E645" s="180"/>
    </row>
    <row r="646" spans="1:5" ht="40.049999999999997" customHeight="1" x14ac:dyDescent="0.25">
      <c r="A646" s="182"/>
      <c r="B646" s="159"/>
      <c r="C646" s="179"/>
      <c r="D646" s="184"/>
      <c r="E646" s="180"/>
    </row>
    <row r="647" spans="1:5" ht="40.049999999999997" customHeight="1" x14ac:dyDescent="0.25">
      <c r="A647" s="182"/>
      <c r="B647" s="159"/>
      <c r="C647" s="179"/>
      <c r="D647" s="184"/>
      <c r="E647" s="180"/>
    </row>
    <row r="648" spans="1:5" ht="40.049999999999997" customHeight="1" x14ac:dyDescent="0.25">
      <c r="A648" s="182"/>
      <c r="B648" s="159"/>
      <c r="C648" s="179"/>
      <c r="D648" s="184"/>
      <c r="E648" s="180"/>
    </row>
    <row r="649" spans="1:5" ht="40.049999999999997" customHeight="1" x14ac:dyDescent="0.25">
      <c r="A649" s="182"/>
      <c r="B649" s="159"/>
      <c r="C649" s="179"/>
      <c r="D649" s="184"/>
      <c r="E649" s="180"/>
    </row>
    <row r="650" spans="1:5" ht="40.049999999999997" customHeight="1" x14ac:dyDescent="0.25">
      <c r="A650" s="182"/>
      <c r="B650" s="159"/>
      <c r="C650" s="179"/>
      <c r="D650" s="184"/>
      <c r="E650" s="180"/>
    </row>
    <row r="651" spans="1:5" ht="40.049999999999997" customHeight="1" x14ac:dyDescent="0.25">
      <c r="A651" s="182"/>
      <c r="B651" s="159"/>
      <c r="C651" s="179"/>
      <c r="D651" s="184"/>
      <c r="E651" s="180"/>
    </row>
    <row r="652" spans="1:5" ht="40.049999999999997" customHeight="1" x14ac:dyDescent="0.25">
      <c r="A652" s="182"/>
      <c r="B652" s="159"/>
      <c r="C652" s="179"/>
      <c r="D652" s="184"/>
      <c r="E652" s="180"/>
    </row>
    <row r="653" spans="1:5" ht="40.049999999999997" customHeight="1" x14ac:dyDescent="0.25">
      <c r="A653" s="182"/>
      <c r="B653" s="159"/>
      <c r="C653" s="179"/>
      <c r="D653" s="184"/>
      <c r="E653" s="180"/>
    </row>
    <row r="654" spans="1:5" ht="40.049999999999997" customHeight="1" x14ac:dyDescent="0.25">
      <c r="A654" s="182"/>
      <c r="B654" s="180"/>
      <c r="C654" s="179"/>
      <c r="D654" s="184"/>
      <c r="E654" s="180"/>
    </row>
    <row r="655" spans="1:5" ht="46.5" customHeight="1" x14ac:dyDescent="0.25">
      <c r="A655" s="190"/>
      <c r="B655" s="180"/>
      <c r="C655" s="191"/>
      <c r="D655" s="195"/>
    </row>
    <row r="656" spans="1:5" ht="25.05" customHeight="1" x14ac:dyDescent="0.25">
      <c r="A656" s="190"/>
      <c r="B656" s="180"/>
      <c r="C656" s="191"/>
      <c r="D656" s="195"/>
    </row>
    <row r="657" spans="1:4" ht="25.05" customHeight="1" x14ac:dyDescent="0.25">
      <c r="A657" s="190"/>
      <c r="B657" s="180"/>
      <c r="C657" s="191"/>
      <c r="D657" s="195"/>
    </row>
    <row r="658" spans="1:4" ht="25.05" customHeight="1" x14ac:dyDescent="0.25">
      <c r="A658" s="190"/>
      <c r="B658" s="180"/>
      <c r="C658" s="191"/>
      <c r="D658" s="184"/>
    </row>
    <row r="659" spans="1:4" ht="25.05" customHeight="1" x14ac:dyDescent="0.25">
      <c r="A659" s="190"/>
      <c r="B659" s="180"/>
      <c r="C659" s="191"/>
      <c r="D659" s="184"/>
    </row>
    <row r="660" spans="1:4" ht="36.75" customHeight="1" x14ac:dyDescent="0.25">
      <c r="A660" s="190"/>
      <c r="B660" s="180"/>
      <c r="C660" s="191"/>
      <c r="D660" s="184"/>
    </row>
    <row r="661" spans="1:4" ht="35.25" customHeight="1" x14ac:dyDescent="0.25">
      <c r="A661" s="190"/>
      <c r="B661" s="180"/>
      <c r="C661" s="191"/>
      <c r="D661" s="184"/>
    </row>
    <row r="662" spans="1:4" ht="25.05" customHeight="1" x14ac:dyDescent="0.25">
      <c r="A662" s="190"/>
      <c r="B662" s="180"/>
      <c r="C662" s="191"/>
      <c r="D662" s="184"/>
    </row>
    <row r="663" spans="1:4" ht="40.5" customHeight="1" x14ac:dyDescent="0.25">
      <c r="A663" s="190"/>
      <c r="B663" s="180"/>
      <c r="C663" s="191"/>
      <c r="D663" s="184"/>
    </row>
    <row r="664" spans="1:4" ht="25.05" customHeight="1" x14ac:dyDescent="0.25">
      <c r="A664" s="190"/>
      <c r="B664" s="180"/>
      <c r="C664" s="191"/>
      <c r="D664" s="184"/>
    </row>
    <row r="665" spans="1:4" ht="25.05" customHeight="1" x14ac:dyDescent="0.25">
      <c r="A665" s="109"/>
      <c r="B665" s="92"/>
      <c r="C665" s="110"/>
      <c r="D665" s="196"/>
    </row>
    <row r="666" spans="1:4" ht="25.05" customHeight="1" x14ac:dyDescent="0.25">
      <c r="A666" s="109"/>
      <c r="B666" s="92"/>
      <c r="C666" s="110"/>
      <c r="D666" s="196"/>
    </row>
    <row r="667" spans="1:4" ht="25.05" customHeight="1" x14ac:dyDescent="0.25">
      <c r="A667" s="109"/>
      <c r="B667" s="92"/>
      <c r="C667" s="110"/>
      <c r="D667" s="196"/>
    </row>
    <row r="668" spans="1:4" ht="25.05" customHeight="1" x14ac:dyDescent="0.25">
      <c r="A668" s="109"/>
      <c r="B668" s="92"/>
      <c r="C668" s="110"/>
      <c r="D668" s="196"/>
    </row>
    <row r="669" spans="1:4" ht="25.05" customHeight="1" x14ac:dyDescent="0.25">
      <c r="A669" s="109"/>
      <c r="B669" s="92"/>
      <c r="C669" s="110"/>
      <c r="D669" s="196"/>
    </row>
    <row r="670" spans="1:4" ht="25.05" customHeight="1" x14ac:dyDescent="0.25">
      <c r="A670" s="109"/>
      <c r="B670" s="92"/>
      <c r="C670" s="110"/>
      <c r="D670" s="196"/>
    </row>
    <row r="671" spans="1:4" ht="25.05" customHeight="1" x14ac:dyDescent="0.25">
      <c r="A671" s="109"/>
      <c r="B671" s="92"/>
      <c r="C671" s="110"/>
      <c r="D671" s="196"/>
    </row>
    <row r="672" spans="1:4" ht="25.05" customHeight="1" x14ac:dyDescent="0.25">
      <c r="A672" s="109"/>
      <c r="B672" s="92"/>
      <c r="C672" s="110"/>
      <c r="D672" s="197"/>
    </row>
    <row r="673" spans="1:4" ht="25.05" customHeight="1" x14ac:dyDescent="0.25">
      <c r="A673" s="109"/>
      <c r="B673" s="92"/>
      <c r="C673" s="110"/>
      <c r="D673" s="197"/>
    </row>
    <row r="674" spans="1:4" ht="25.05" customHeight="1" x14ac:dyDescent="0.25">
      <c r="A674" s="109"/>
      <c r="B674" s="92"/>
      <c r="C674" s="110"/>
      <c r="D674" s="197"/>
    </row>
    <row r="675" spans="1:4" ht="25.05" customHeight="1" x14ac:dyDescent="0.25">
      <c r="A675" s="109"/>
      <c r="B675" s="92"/>
      <c r="C675" s="110"/>
      <c r="D675" s="197"/>
    </row>
    <row r="676" spans="1:4" ht="25.05" customHeight="1" x14ac:dyDescent="0.25">
      <c r="A676" s="109"/>
      <c r="B676" s="92"/>
      <c r="C676" s="110"/>
      <c r="D676" s="196"/>
    </row>
    <row r="677" spans="1:4" ht="25.05" customHeight="1" x14ac:dyDescent="0.25">
      <c r="A677" s="181"/>
      <c r="C677" s="145"/>
      <c r="D677" s="198"/>
    </row>
    <row r="678" spans="1:4" ht="25.05" customHeight="1" x14ac:dyDescent="0.25">
      <c r="A678" s="181"/>
      <c r="C678" s="145"/>
      <c r="D678" s="198"/>
    </row>
    <row r="679" spans="1:4" x14ac:dyDescent="0.25">
      <c r="A679" s="181"/>
      <c r="C679" s="145"/>
      <c r="D679" s="198"/>
    </row>
    <row r="680" spans="1:4" x14ac:dyDescent="0.25">
      <c r="A680" s="181"/>
      <c r="C680" s="145"/>
      <c r="D680" s="198"/>
    </row>
    <row r="681" spans="1:4" x14ac:dyDescent="0.25">
      <c r="A681" s="181"/>
      <c r="C681" s="145"/>
      <c r="D681" s="198"/>
    </row>
    <row r="682" spans="1:4" x14ac:dyDescent="0.25">
      <c r="A682" s="181"/>
      <c r="C682" s="145"/>
      <c r="D682" s="198"/>
    </row>
    <row r="683" spans="1:4" x14ac:dyDescent="0.25">
      <c r="A683" s="181"/>
      <c r="C683" s="145"/>
      <c r="D683" s="198"/>
    </row>
    <row r="684" spans="1:4" x14ac:dyDescent="0.25">
      <c r="A684" s="181"/>
      <c r="C684" s="145"/>
      <c r="D684" s="198"/>
    </row>
    <row r="685" spans="1:4" x14ac:dyDescent="0.25">
      <c r="A685" s="181"/>
      <c r="C685" s="145"/>
      <c r="D685" s="198"/>
    </row>
    <row r="686" spans="1:4" x14ac:dyDescent="0.25">
      <c r="A686" s="181"/>
      <c r="C686" s="145"/>
      <c r="D686" s="198"/>
    </row>
    <row r="687" spans="1:4" x14ac:dyDescent="0.25">
      <c r="A687" s="181"/>
      <c r="C687" s="145"/>
      <c r="D687" s="198"/>
    </row>
    <row r="688" spans="1:4" x14ac:dyDescent="0.25">
      <c r="A688" s="181"/>
      <c r="C688" s="145"/>
      <c r="D688" s="198"/>
    </row>
    <row r="689" spans="1:4" x14ac:dyDescent="0.25">
      <c r="A689" s="181"/>
      <c r="C689" s="145"/>
      <c r="D689" s="198"/>
    </row>
    <row r="690" spans="1:4" x14ac:dyDescent="0.25">
      <c r="A690" s="181"/>
      <c r="C690" s="145"/>
      <c r="D690" s="198"/>
    </row>
    <row r="691" spans="1:4" x14ac:dyDescent="0.25">
      <c r="A691" s="181"/>
      <c r="C691" s="145"/>
      <c r="D691" s="198"/>
    </row>
    <row r="692" spans="1:4" x14ac:dyDescent="0.25">
      <c r="A692" s="181"/>
      <c r="C692" s="145"/>
      <c r="D692" s="198"/>
    </row>
    <row r="693" spans="1:4" x14ac:dyDescent="0.25">
      <c r="A693" s="181"/>
      <c r="C693" s="145"/>
      <c r="D693" s="198"/>
    </row>
    <row r="694" spans="1:4" x14ac:dyDescent="0.25">
      <c r="A694" s="181"/>
      <c r="C694" s="145"/>
      <c r="D694" s="198"/>
    </row>
    <row r="695" spans="1:4" x14ac:dyDescent="0.25">
      <c r="A695" s="181"/>
      <c r="C695" s="145"/>
      <c r="D695" s="198"/>
    </row>
    <row r="696" spans="1:4" x14ac:dyDescent="0.25">
      <c r="A696" s="181"/>
      <c r="C696" s="145"/>
      <c r="D696" s="198"/>
    </row>
    <row r="697" spans="1:4" x14ac:dyDescent="0.25">
      <c r="A697" s="181"/>
      <c r="C697" s="145"/>
      <c r="D697" s="198"/>
    </row>
    <row r="698" spans="1:4" x14ac:dyDescent="0.25">
      <c r="A698" s="181"/>
      <c r="C698" s="145"/>
      <c r="D698" s="198"/>
    </row>
    <row r="699" spans="1:4" x14ac:dyDescent="0.25">
      <c r="A699" s="181"/>
      <c r="C699" s="145"/>
      <c r="D699" s="198"/>
    </row>
    <row r="700" spans="1:4" x14ac:dyDescent="0.25">
      <c r="A700" s="181"/>
      <c r="C700" s="145"/>
      <c r="D700" s="198"/>
    </row>
    <row r="701" spans="1:4" x14ac:dyDescent="0.25">
      <c r="A701" s="181"/>
      <c r="C701" s="145"/>
      <c r="D701" s="198"/>
    </row>
    <row r="702" spans="1:4" x14ac:dyDescent="0.25">
      <c r="A702" s="181"/>
      <c r="C702" s="145"/>
      <c r="D702" s="198"/>
    </row>
    <row r="703" spans="1:4" x14ac:dyDescent="0.25">
      <c r="A703" s="181"/>
      <c r="C703" s="145"/>
      <c r="D703" s="198"/>
    </row>
    <row r="704" spans="1:4" x14ac:dyDescent="0.25">
      <c r="A704" s="181"/>
      <c r="C704" s="145"/>
      <c r="D704" s="198"/>
    </row>
    <row r="705" spans="1:4" x14ac:dyDescent="0.25">
      <c r="A705" s="181"/>
      <c r="C705" s="145"/>
      <c r="D705" s="198"/>
    </row>
    <row r="706" spans="1:4" x14ac:dyDescent="0.25">
      <c r="A706" s="181"/>
      <c r="C706" s="145"/>
      <c r="D706" s="198"/>
    </row>
    <row r="707" spans="1:4" x14ac:dyDescent="0.25">
      <c r="A707" s="181"/>
      <c r="C707" s="145"/>
      <c r="D707" s="198"/>
    </row>
    <row r="708" spans="1:4" x14ac:dyDescent="0.25">
      <c r="A708" s="181"/>
      <c r="C708" s="145"/>
      <c r="D708" s="198"/>
    </row>
    <row r="709" spans="1:4" x14ac:dyDescent="0.25">
      <c r="A709" s="181"/>
      <c r="C709" s="145"/>
      <c r="D709" s="198"/>
    </row>
    <row r="710" spans="1:4" x14ac:dyDescent="0.25">
      <c r="A710" s="181"/>
      <c r="C710" s="145"/>
      <c r="D710" s="198"/>
    </row>
    <row r="711" spans="1:4" x14ac:dyDescent="0.25">
      <c r="A711" s="181"/>
      <c r="C711" s="145"/>
      <c r="D711" s="198"/>
    </row>
    <row r="712" spans="1:4" x14ac:dyDescent="0.25">
      <c r="A712" s="181"/>
      <c r="C712" s="145"/>
      <c r="D712" s="198"/>
    </row>
    <row r="713" spans="1:4" x14ac:dyDescent="0.25">
      <c r="A713" s="181"/>
      <c r="C713" s="145"/>
      <c r="D713" s="198"/>
    </row>
    <row r="714" spans="1:4" x14ac:dyDescent="0.25">
      <c r="A714" s="181"/>
      <c r="C714" s="145"/>
      <c r="D714" s="198"/>
    </row>
    <row r="715" spans="1:4" x14ac:dyDescent="0.25">
      <c r="A715" s="181"/>
      <c r="C715" s="145"/>
      <c r="D715" s="198"/>
    </row>
    <row r="716" spans="1:4" x14ac:dyDescent="0.25">
      <c r="A716" s="181"/>
      <c r="C716" s="145"/>
      <c r="D716" s="198"/>
    </row>
    <row r="717" spans="1:4" x14ac:dyDescent="0.25">
      <c r="A717" s="181"/>
      <c r="C717" s="145"/>
      <c r="D717" s="198"/>
    </row>
    <row r="718" spans="1:4" x14ac:dyDescent="0.25">
      <c r="A718" s="181"/>
      <c r="C718" s="145"/>
      <c r="D718" s="198"/>
    </row>
    <row r="719" spans="1:4" x14ac:dyDescent="0.25">
      <c r="A719" s="181"/>
      <c r="C719" s="145"/>
      <c r="D719" s="198"/>
    </row>
    <row r="720" spans="1:4" x14ac:dyDescent="0.25">
      <c r="A720" s="181"/>
      <c r="C720" s="145"/>
      <c r="D720" s="198"/>
    </row>
    <row r="721" spans="1:4" x14ac:dyDescent="0.25">
      <c r="A721" s="181"/>
      <c r="C721" s="145"/>
      <c r="D721" s="198"/>
    </row>
    <row r="722" spans="1:4" x14ac:dyDescent="0.25">
      <c r="A722" s="181"/>
      <c r="C722" s="145"/>
      <c r="D722" s="198"/>
    </row>
    <row r="723" spans="1:4" x14ac:dyDescent="0.25">
      <c r="A723" s="181"/>
      <c r="C723" s="145"/>
      <c r="D723" s="198"/>
    </row>
    <row r="724" spans="1:4" x14ac:dyDescent="0.25">
      <c r="A724" s="181"/>
      <c r="C724" s="145"/>
      <c r="D724" s="198"/>
    </row>
    <row r="725" spans="1:4" x14ac:dyDescent="0.25">
      <c r="A725" s="181"/>
      <c r="C725" s="145"/>
      <c r="D725" s="198"/>
    </row>
    <row r="726" spans="1:4" x14ac:dyDescent="0.25">
      <c r="A726" s="181"/>
      <c r="C726" s="145"/>
      <c r="D726" s="198"/>
    </row>
    <row r="727" spans="1:4" x14ac:dyDescent="0.25">
      <c r="A727" s="181"/>
      <c r="C727" s="145"/>
      <c r="D727" s="198"/>
    </row>
    <row r="728" spans="1:4" x14ac:dyDescent="0.25">
      <c r="A728" s="181"/>
      <c r="C728" s="145"/>
      <c r="D728" s="198"/>
    </row>
    <row r="729" spans="1:4" x14ac:dyDescent="0.25">
      <c r="A729" s="181"/>
      <c r="C729" s="145"/>
      <c r="D729" s="198"/>
    </row>
    <row r="730" spans="1:4" x14ac:dyDescent="0.25">
      <c r="A730" s="181"/>
      <c r="C730" s="145"/>
      <c r="D730" s="198"/>
    </row>
    <row r="731" spans="1:4" x14ac:dyDescent="0.25">
      <c r="A731" s="181"/>
      <c r="C731" s="145"/>
      <c r="D731" s="198"/>
    </row>
    <row r="732" spans="1:4" x14ac:dyDescent="0.25">
      <c r="A732" s="181"/>
      <c r="C732" s="145"/>
      <c r="D732" s="198"/>
    </row>
    <row r="733" spans="1:4" x14ac:dyDescent="0.25">
      <c r="A733" s="181"/>
      <c r="C733" s="145"/>
      <c r="D733" s="198"/>
    </row>
    <row r="734" spans="1:4" x14ac:dyDescent="0.25">
      <c r="A734" s="181"/>
      <c r="C734" s="145"/>
      <c r="D734" s="198"/>
    </row>
    <row r="735" spans="1:4" x14ac:dyDescent="0.25">
      <c r="A735" s="181"/>
      <c r="C735" s="145"/>
      <c r="D735" s="198"/>
    </row>
    <row r="736" spans="1:4" x14ac:dyDescent="0.25">
      <c r="A736" s="181"/>
      <c r="C736" s="145"/>
      <c r="D736" s="198"/>
    </row>
    <row r="737" spans="1:4" x14ac:dyDescent="0.25">
      <c r="A737" s="181"/>
      <c r="C737" s="145"/>
      <c r="D737" s="198"/>
    </row>
    <row r="738" spans="1:4" x14ac:dyDescent="0.25">
      <c r="A738" s="181"/>
      <c r="C738" s="145"/>
      <c r="D738" s="198"/>
    </row>
    <row r="739" spans="1:4" x14ac:dyDescent="0.25">
      <c r="A739" s="181"/>
      <c r="C739" s="145"/>
      <c r="D739" s="198"/>
    </row>
    <row r="740" spans="1:4" x14ac:dyDescent="0.25">
      <c r="A740" s="181"/>
      <c r="C740" s="145"/>
      <c r="D740" s="198"/>
    </row>
    <row r="741" spans="1:4" x14ac:dyDescent="0.25">
      <c r="A741" s="181"/>
      <c r="C741" s="145"/>
      <c r="D741" s="198"/>
    </row>
    <row r="742" spans="1:4" x14ac:dyDescent="0.25">
      <c r="A742" s="181"/>
      <c r="C742" s="145"/>
      <c r="D742" s="198"/>
    </row>
    <row r="743" spans="1:4" x14ac:dyDescent="0.25">
      <c r="A743" s="181"/>
      <c r="C743" s="145"/>
      <c r="D743" s="198"/>
    </row>
    <row r="744" spans="1:4" x14ac:dyDescent="0.25">
      <c r="A744" s="181"/>
      <c r="C744" s="145"/>
      <c r="D744" s="198"/>
    </row>
    <row r="745" spans="1:4" x14ac:dyDescent="0.25">
      <c r="A745" s="181"/>
      <c r="C745" s="145"/>
      <c r="D745" s="198"/>
    </row>
    <row r="746" spans="1:4" x14ac:dyDescent="0.25">
      <c r="A746" s="181"/>
      <c r="C746" s="145"/>
      <c r="D746" s="198"/>
    </row>
    <row r="747" spans="1:4" x14ac:dyDescent="0.25">
      <c r="A747" s="181"/>
      <c r="C747" s="145"/>
      <c r="D747" s="198"/>
    </row>
    <row r="748" spans="1:4" x14ac:dyDescent="0.25">
      <c r="A748" s="181"/>
      <c r="C748" s="145"/>
      <c r="D748" s="198"/>
    </row>
    <row r="749" spans="1:4" x14ac:dyDescent="0.25">
      <c r="A749" s="181"/>
      <c r="C749" s="145"/>
      <c r="D749" s="198"/>
    </row>
    <row r="750" spans="1:4" x14ac:dyDescent="0.25">
      <c r="A750" s="181"/>
      <c r="C750" s="145"/>
      <c r="D750" s="198"/>
    </row>
    <row r="751" spans="1:4" x14ac:dyDescent="0.25">
      <c r="A751" s="181"/>
      <c r="C751" s="145"/>
      <c r="D751" s="198"/>
    </row>
    <row r="752" spans="1:4" x14ac:dyDescent="0.25">
      <c r="A752" s="181"/>
      <c r="C752" s="145"/>
      <c r="D752" s="198"/>
    </row>
    <row r="753" spans="1:4" x14ac:dyDescent="0.25">
      <c r="A753" s="181"/>
      <c r="C753" s="145"/>
      <c r="D753" s="198"/>
    </row>
    <row r="754" spans="1:4" x14ac:dyDescent="0.25">
      <c r="A754" s="181"/>
      <c r="C754" s="145"/>
      <c r="D754" s="198"/>
    </row>
    <row r="755" spans="1:4" x14ac:dyDescent="0.25">
      <c r="A755" s="181"/>
      <c r="C755" s="145"/>
      <c r="D755" s="198"/>
    </row>
    <row r="756" spans="1:4" x14ac:dyDescent="0.25">
      <c r="A756" s="181"/>
      <c r="C756" s="145"/>
      <c r="D756" s="198"/>
    </row>
    <row r="757" spans="1:4" x14ac:dyDescent="0.25">
      <c r="A757" s="181"/>
      <c r="C757" s="145"/>
      <c r="D757" s="198"/>
    </row>
    <row r="758" spans="1:4" x14ac:dyDescent="0.25">
      <c r="A758" s="181"/>
      <c r="C758" s="145"/>
      <c r="D758" s="198"/>
    </row>
    <row r="759" spans="1:4" x14ac:dyDescent="0.25">
      <c r="A759" s="181"/>
      <c r="C759" s="145"/>
      <c r="D759" s="198"/>
    </row>
    <row r="760" spans="1:4" x14ac:dyDescent="0.25">
      <c r="A760" s="181"/>
      <c r="C760" s="145"/>
      <c r="D760" s="198"/>
    </row>
    <row r="761" spans="1:4" x14ac:dyDescent="0.25">
      <c r="A761" s="181"/>
      <c r="C761" s="145"/>
      <c r="D761" s="198"/>
    </row>
    <row r="762" spans="1:4" x14ac:dyDescent="0.25">
      <c r="A762" s="181"/>
      <c r="C762" s="145"/>
      <c r="D762" s="198"/>
    </row>
    <row r="763" spans="1:4" x14ac:dyDescent="0.25">
      <c r="A763" s="181"/>
      <c r="C763" s="145"/>
      <c r="D763" s="198"/>
    </row>
    <row r="764" spans="1:4" x14ac:dyDescent="0.25">
      <c r="A764" s="181"/>
      <c r="C764" s="145"/>
      <c r="D764" s="198"/>
    </row>
    <row r="765" spans="1:4" x14ac:dyDescent="0.25">
      <c r="A765" s="181"/>
      <c r="C765" s="145"/>
      <c r="D765" s="198"/>
    </row>
    <row r="766" spans="1:4" x14ac:dyDescent="0.25">
      <c r="A766" s="181"/>
      <c r="C766" s="145"/>
      <c r="D766" s="198"/>
    </row>
    <row r="767" spans="1:4" x14ac:dyDescent="0.25">
      <c r="A767" s="181"/>
      <c r="C767" s="145"/>
      <c r="D767" s="198"/>
    </row>
    <row r="768" spans="1:4" x14ac:dyDescent="0.25">
      <c r="A768" s="181"/>
      <c r="C768" s="145"/>
      <c r="D768" s="198"/>
    </row>
    <row r="769" spans="1:4" x14ac:dyDescent="0.25">
      <c r="A769" s="181"/>
      <c r="C769" s="145"/>
      <c r="D769" s="198"/>
    </row>
    <row r="770" spans="1:4" x14ac:dyDescent="0.25">
      <c r="A770" s="181"/>
      <c r="C770" s="145"/>
      <c r="D770" s="198"/>
    </row>
    <row r="771" spans="1:4" x14ac:dyDescent="0.25">
      <c r="A771" s="181"/>
      <c r="C771" s="145"/>
      <c r="D771" s="198"/>
    </row>
    <row r="772" spans="1:4" x14ac:dyDescent="0.25">
      <c r="A772" s="181"/>
      <c r="C772" s="145"/>
      <c r="D772" s="198"/>
    </row>
    <row r="773" spans="1:4" x14ac:dyDescent="0.25">
      <c r="A773" s="181"/>
      <c r="C773" s="145"/>
      <c r="D773" s="198"/>
    </row>
    <row r="774" spans="1:4" x14ac:dyDescent="0.25">
      <c r="A774" s="181"/>
      <c r="C774" s="145"/>
      <c r="D774" s="198"/>
    </row>
    <row r="775" spans="1:4" x14ac:dyDescent="0.25">
      <c r="A775" s="181"/>
      <c r="C775" s="145"/>
      <c r="D775" s="198"/>
    </row>
    <row r="776" spans="1:4" x14ac:dyDescent="0.25">
      <c r="A776" s="181"/>
      <c r="C776" s="145"/>
      <c r="D776" s="198"/>
    </row>
    <row r="777" spans="1:4" x14ac:dyDescent="0.25">
      <c r="A777" s="181"/>
      <c r="C777" s="145"/>
      <c r="D777" s="198"/>
    </row>
    <row r="778" spans="1:4" x14ac:dyDescent="0.25">
      <c r="A778" s="181"/>
      <c r="C778" s="145"/>
      <c r="D778" s="198"/>
    </row>
    <row r="779" spans="1:4" x14ac:dyDescent="0.25">
      <c r="A779" s="181"/>
      <c r="C779" s="145"/>
      <c r="D779" s="198"/>
    </row>
    <row r="780" spans="1:4" x14ac:dyDescent="0.25">
      <c r="A780" s="181"/>
      <c r="C780" s="145"/>
      <c r="D780" s="198"/>
    </row>
    <row r="781" spans="1:4" x14ac:dyDescent="0.25">
      <c r="A781" s="181"/>
      <c r="C781" s="145"/>
      <c r="D781" s="198"/>
    </row>
    <row r="782" spans="1:4" x14ac:dyDescent="0.25">
      <c r="A782" s="181"/>
      <c r="C782" s="145"/>
      <c r="D782" s="198"/>
    </row>
    <row r="783" spans="1:4" x14ac:dyDescent="0.25">
      <c r="A783" s="181"/>
      <c r="C783" s="145"/>
      <c r="D783" s="198"/>
    </row>
    <row r="784" spans="1:4" x14ac:dyDescent="0.25">
      <c r="A784" s="181"/>
      <c r="C784" s="145"/>
      <c r="D784" s="198"/>
    </row>
    <row r="785" spans="1:4" x14ac:dyDescent="0.25">
      <c r="A785" s="181"/>
      <c r="C785" s="145"/>
      <c r="D785" s="198"/>
    </row>
    <row r="786" spans="1:4" x14ac:dyDescent="0.25">
      <c r="A786" s="181"/>
      <c r="C786" s="145"/>
      <c r="D786" s="198"/>
    </row>
    <row r="787" spans="1:4" x14ac:dyDescent="0.25">
      <c r="A787" s="181"/>
      <c r="C787" s="145"/>
      <c r="D787" s="198"/>
    </row>
    <row r="788" spans="1:4" x14ac:dyDescent="0.25">
      <c r="A788" s="181"/>
      <c r="C788" s="145"/>
      <c r="D788" s="198"/>
    </row>
    <row r="789" spans="1:4" x14ac:dyDescent="0.25">
      <c r="A789" s="181"/>
      <c r="C789" s="145"/>
      <c r="D789" s="198"/>
    </row>
    <row r="790" spans="1:4" x14ac:dyDescent="0.25">
      <c r="A790" s="181"/>
      <c r="C790" s="145"/>
      <c r="D790" s="198"/>
    </row>
    <row r="791" spans="1:4" x14ac:dyDescent="0.25">
      <c r="A791" s="181"/>
      <c r="C791" s="145"/>
      <c r="D791" s="198"/>
    </row>
    <row r="792" spans="1:4" x14ac:dyDescent="0.25">
      <c r="A792" s="181"/>
      <c r="C792" s="145"/>
      <c r="D792" s="198"/>
    </row>
    <row r="793" spans="1:4" x14ac:dyDescent="0.25">
      <c r="A793" s="181"/>
      <c r="C793" s="145"/>
      <c r="D793" s="198"/>
    </row>
    <row r="794" spans="1:4" x14ac:dyDescent="0.25">
      <c r="A794" s="181"/>
      <c r="C794" s="145"/>
      <c r="D794" s="198"/>
    </row>
    <row r="795" spans="1:4" x14ac:dyDescent="0.25">
      <c r="A795" s="181"/>
      <c r="C795" s="145"/>
      <c r="D795" s="198"/>
    </row>
    <row r="796" spans="1:4" x14ac:dyDescent="0.25">
      <c r="A796" s="181"/>
      <c r="C796" s="145"/>
      <c r="D796" s="198"/>
    </row>
    <row r="797" spans="1:4" x14ac:dyDescent="0.25">
      <c r="A797" s="181"/>
      <c r="C797" s="145"/>
      <c r="D797" s="198"/>
    </row>
    <row r="798" spans="1:4" x14ac:dyDescent="0.25">
      <c r="A798" s="181"/>
      <c r="C798" s="145"/>
      <c r="D798" s="198"/>
    </row>
    <row r="799" spans="1:4" x14ac:dyDescent="0.25">
      <c r="A799" s="181"/>
      <c r="C799" s="145"/>
      <c r="D799" s="198"/>
    </row>
    <row r="800" spans="1:4" x14ac:dyDescent="0.25">
      <c r="A800" s="181"/>
      <c r="C800" s="145"/>
      <c r="D800" s="198"/>
    </row>
    <row r="801" spans="1:4" x14ac:dyDescent="0.25">
      <c r="A801" s="181"/>
      <c r="C801" s="145"/>
      <c r="D801" s="198"/>
    </row>
    <row r="802" spans="1:4" x14ac:dyDescent="0.25">
      <c r="A802" s="181"/>
      <c r="C802" s="145"/>
      <c r="D802" s="198"/>
    </row>
    <row r="803" spans="1:4" x14ac:dyDescent="0.25">
      <c r="A803" s="181"/>
      <c r="C803" s="145"/>
      <c r="D803" s="198"/>
    </row>
    <row r="804" spans="1:4" x14ac:dyDescent="0.25">
      <c r="A804" s="181"/>
      <c r="C804" s="145"/>
      <c r="D804" s="198"/>
    </row>
    <row r="805" spans="1:4" x14ac:dyDescent="0.25">
      <c r="A805" s="181"/>
      <c r="C805" s="145"/>
      <c r="D805" s="198"/>
    </row>
    <row r="806" spans="1:4" x14ac:dyDescent="0.25">
      <c r="A806" s="181"/>
      <c r="C806" s="145"/>
      <c r="D806" s="198"/>
    </row>
    <row r="807" spans="1:4" x14ac:dyDescent="0.25">
      <c r="A807" s="181"/>
      <c r="C807" s="145"/>
      <c r="D807" s="198"/>
    </row>
    <row r="808" spans="1:4" x14ac:dyDescent="0.25">
      <c r="A808" s="181"/>
      <c r="C808" s="145"/>
      <c r="D808" s="198"/>
    </row>
    <row r="809" spans="1:4" x14ac:dyDescent="0.25">
      <c r="A809" s="181"/>
      <c r="C809" s="145"/>
      <c r="D809" s="198"/>
    </row>
    <row r="810" spans="1:4" x14ac:dyDescent="0.25">
      <c r="A810" s="181"/>
      <c r="C810" s="145"/>
      <c r="D810" s="198"/>
    </row>
    <row r="811" spans="1:4" x14ac:dyDescent="0.25">
      <c r="A811" s="181"/>
      <c r="C811" s="145"/>
      <c r="D811" s="198"/>
    </row>
    <row r="812" spans="1:4" x14ac:dyDescent="0.25">
      <c r="A812" s="181"/>
      <c r="C812" s="145"/>
      <c r="D812" s="198"/>
    </row>
    <row r="813" spans="1:4" x14ac:dyDescent="0.25">
      <c r="A813" s="181"/>
      <c r="C813" s="145"/>
      <c r="D813" s="198"/>
    </row>
    <row r="814" spans="1:4" x14ac:dyDescent="0.25">
      <c r="A814" s="181"/>
      <c r="C814" s="145"/>
      <c r="D814" s="198"/>
    </row>
    <row r="815" spans="1:4" x14ac:dyDescent="0.25">
      <c r="A815" s="181"/>
      <c r="C815" s="145"/>
      <c r="D815" s="198"/>
    </row>
    <row r="816" spans="1:4" x14ac:dyDescent="0.25">
      <c r="A816" s="181"/>
      <c r="C816" s="145"/>
      <c r="D816" s="198"/>
    </row>
    <row r="817" spans="1:4" x14ac:dyDescent="0.25">
      <c r="A817" s="181"/>
      <c r="C817" s="145"/>
      <c r="D817" s="198"/>
    </row>
    <row r="818" spans="1:4" x14ac:dyDescent="0.25">
      <c r="A818" s="181"/>
      <c r="C818" s="145"/>
      <c r="D818" s="198"/>
    </row>
    <row r="819" spans="1:4" x14ac:dyDescent="0.25">
      <c r="A819" s="181"/>
      <c r="C819" s="145"/>
      <c r="D819" s="198"/>
    </row>
    <row r="820" spans="1:4" x14ac:dyDescent="0.25">
      <c r="A820" s="181"/>
      <c r="C820" s="145"/>
      <c r="D820" s="198"/>
    </row>
    <row r="821" spans="1:4" x14ac:dyDescent="0.25">
      <c r="A821" s="181"/>
      <c r="C821" s="145"/>
      <c r="D821" s="198"/>
    </row>
    <row r="822" spans="1:4" x14ac:dyDescent="0.25">
      <c r="A822" s="181"/>
      <c r="C822" s="145"/>
      <c r="D822" s="198"/>
    </row>
    <row r="823" spans="1:4" x14ac:dyDescent="0.25">
      <c r="A823" s="181"/>
      <c r="C823" s="145"/>
      <c r="D823" s="198"/>
    </row>
    <row r="824" spans="1:4" x14ac:dyDescent="0.25">
      <c r="A824" s="181"/>
      <c r="C824" s="145"/>
      <c r="D824" s="198"/>
    </row>
    <row r="825" spans="1:4" x14ac:dyDescent="0.25">
      <c r="A825" s="181"/>
      <c r="C825" s="145"/>
      <c r="D825" s="198"/>
    </row>
    <row r="826" spans="1:4" x14ac:dyDescent="0.25">
      <c r="A826" s="181"/>
      <c r="C826" s="145"/>
      <c r="D826" s="198"/>
    </row>
    <row r="827" spans="1:4" x14ac:dyDescent="0.25">
      <c r="A827" s="181"/>
      <c r="C827" s="145"/>
      <c r="D827" s="198"/>
    </row>
    <row r="828" spans="1:4" x14ac:dyDescent="0.25">
      <c r="A828" s="181"/>
      <c r="C828" s="145"/>
      <c r="D828" s="198"/>
    </row>
    <row r="829" spans="1:4" x14ac:dyDescent="0.25">
      <c r="A829" s="181"/>
      <c r="C829" s="145"/>
      <c r="D829" s="198"/>
    </row>
    <row r="830" spans="1:4" x14ac:dyDescent="0.25">
      <c r="A830" s="181"/>
      <c r="C830" s="145"/>
      <c r="D830" s="198"/>
    </row>
    <row r="831" spans="1:4" x14ac:dyDescent="0.25">
      <c r="A831" s="181"/>
      <c r="C831" s="145"/>
      <c r="D831" s="198"/>
    </row>
    <row r="832" spans="1:4" x14ac:dyDescent="0.25">
      <c r="A832" s="181"/>
      <c r="C832" s="145"/>
      <c r="D832" s="198"/>
    </row>
    <row r="833" spans="1:4" x14ac:dyDescent="0.25">
      <c r="A833" s="181"/>
      <c r="C833" s="145"/>
      <c r="D833" s="198"/>
    </row>
    <row r="834" spans="1:4" x14ac:dyDescent="0.25">
      <c r="A834" s="181"/>
      <c r="C834" s="145"/>
      <c r="D834" s="198"/>
    </row>
    <row r="835" spans="1:4" x14ac:dyDescent="0.25">
      <c r="A835" s="181"/>
      <c r="C835" s="145"/>
      <c r="D835" s="198"/>
    </row>
    <row r="836" spans="1:4" x14ac:dyDescent="0.25">
      <c r="A836" s="181"/>
      <c r="C836" s="145"/>
      <c r="D836" s="198"/>
    </row>
    <row r="837" spans="1:4" x14ac:dyDescent="0.25">
      <c r="A837" s="181"/>
      <c r="C837" s="145"/>
      <c r="D837" s="198"/>
    </row>
    <row r="838" spans="1:4" x14ac:dyDescent="0.25">
      <c r="A838" s="181"/>
      <c r="C838" s="145"/>
      <c r="D838" s="198"/>
    </row>
    <row r="839" spans="1:4" x14ac:dyDescent="0.25">
      <c r="A839" s="181"/>
      <c r="C839" s="145"/>
      <c r="D839" s="198"/>
    </row>
    <row r="840" spans="1:4" x14ac:dyDescent="0.25">
      <c r="A840" s="181"/>
      <c r="C840" s="145"/>
      <c r="D840" s="198"/>
    </row>
    <row r="841" spans="1:4" x14ac:dyDescent="0.25">
      <c r="A841" s="181"/>
      <c r="C841" s="145"/>
      <c r="D841" s="198"/>
    </row>
    <row r="842" spans="1:4" x14ac:dyDescent="0.25">
      <c r="A842" s="181"/>
      <c r="C842" s="145"/>
      <c r="D842" s="198"/>
    </row>
    <row r="843" spans="1:4" x14ac:dyDescent="0.25">
      <c r="A843" s="181"/>
      <c r="C843" s="145"/>
      <c r="D843" s="198"/>
    </row>
    <row r="844" spans="1:4" x14ac:dyDescent="0.25">
      <c r="A844" s="181"/>
      <c r="C844" s="145"/>
      <c r="D844" s="198"/>
    </row>
    <row r="845" spans="1:4" x14ac:dyDescent="0.25">
      <c r="A845" s="181"/>
      <c r="C845" s="145"/>
      <c r="D845" s="198"/>
    </row>
    <row r="846" spans="1:4" x14ac:dyDescent="0.25">
      <c r="A846" s="181"/>
      <c r="C846" s="145"/>
      <c r="D846" s="198"/>
    </row>
    <row r="847" spans="1:4" x14ac:dyDescent="0.25">
      <c r="A847" s="181"/>
      <c r="C847" s="145"/>
      <c r="D847" s="198"/>
    </row>
    <row r="848" spans="1:4" x14ac:dyDescent="0.25">
      <c r="A848" s="181"/>
      <c r="C848" s="145"/>
      <c r="D848" s="198"/>
    </row>
    <row r="849" spans="1:4" x14ac:dyDescent="0.25">
      <c r="A849" s="181"/>
      <c r="C849" s="145"/>
      <c r="D849" s="198"/>
    </row>
    <row r="850" spans="1:4" x14ac:dyDescent="0.25">
      <c r="A850" s="181"/>
      <c r="C850" s="145"/>
      <c r="D850" s="198"/>
    </row>
    <row r="851" spans="1:4" x14ac:dyDescent="0.25">
      <c r="A851" s="181"/>
      <c r="C851" s="145"/>
      <c r="D851" s="198"/>
    </row>
    <row r="852" spans="1:4" x14ac:dyDescent="0.25">
      <c r="A852" s="181"/>
      <c r="C852" s="145"/>
      <c r="D852" s="198"/>
    </row>
    <row r="853" spans="1:4" x14ac:dyDescent="0.25">
      <c r="A853" s="181"/>
      <c r="C853" s="145"/>
      <c r="D853" s="198"/>
    </row>
    <row r="854" spans="1:4" x14ac:dyDescent="0.25">
      <c r="A854" s="181"/>
      <c r="C854" s="145"/>
      <c r="D854" s="198"/>
    </row>
    <row r="855" spans="1:4" x14ac:dyDescent="0.25">
      <c r="A855" s="181"/>
      <c r="C855" s="145"/>
      <c r="D855" s="198"/>
    </row>
    <row r="856" spans="1:4" x14ac:dyDescent="0.25">
      <c r="A856" s="181"/>
      <c r="C856" s="145"/>
      <c r="D856" s="198"/>
    </row>
    <row r="857" spans="1:4" x14ac:dyDescent="0.25">
      <c r="A857" s="181"/>
      <c r="C857" s="145"/>
      <c r="D857" s="198"/>
    </row>
    <row r="858" spans="1:4" x14ac:dyDescent="0.25">
      <c r="A858" s="181"/>
      <c r="C858" s="145"/>
      <c r="D858" s="198"/>
    </row>
    <row r="859" spans="1:4" x14ac:dyDescent="0.25">
      <c r="A859" s="181"/>
      <c r="C859" s="145"/>
      <c r="D859" s="198"/>
    </row>
    <row r="860" spans="1:4" x14ac:dyDescent="0.25">
      <c r="A860" s="181"/>
      <c r="C860" s="145"/>
      <c r="D860" s="198"/>
    </row>
    <row r="861" spans="1:4" x14ac:dyDescent="0.25">
      <c r="A861" s="181"/>
      <c r="C861" s="145"/>
      <c r="D861" s="198"/>
    </row>
    <row r="862" spans="1:4" x14ac:dyDescent="0.25">
      <c r="A862" s="181"/>
      <c r="C862" s="145"/>
      <c r="D862" s="198"/>
    </row>
    <row r="863" spans="1:4" x14ac:dyDescent="0.25">
      <c r="A863" s="181"/>
      <c r="C863" s="145"/>
      <c r="D863" s="198"/>
    </row>
    <row r="864" spans="1:4" x14ac:dyDescent="0.25">
      <c r="A864" s="181"/>
      <c r="C864" s="145"/>
      <c r="D864" s="198"/>
    </row>
    <row r="865" spans="1:4" x14ac:dyDescent="0.25">
      <c r="A865" s="181"/>
      <c r="C865" s="145"/>
      <c r="D865" s="198"/>
    </row>
    <row r="866" spans="1:4" x14ac:dyDescent="0.25">
      <c r="A866" s="181"/>
      <c r="C866" s="145"/>
      <c r="D866" s="198"/>
    </row>
    <row r="867" spans="1:4" x14ac:dyDescent="0.25">
      <c r="A867" s="181"/>
      <c r="C867" s="145"/>
      <c r="D867" s="198"/>
    </row>
    <row r="868" spans="1:4" x14ac:dyDescent="0.25">
      <c r="A868" s="181"/>
      <c r="C868" s="145"/>
      <c r="D868" s="198"/>
    </row>
    <row r="869" spans="1:4" x14ac:dyDescent="0.25">
      <c r="A869" s="181"/>
      <c r="C869" s="145"/>
      <c r="D869" s="198"/>
    </row>
    <row r="870" spans="1:4" x14ac:dyDescent="0.25">
      <c r="A870" s="181"/>
      <c r="C870" s="145"/>
      <c r="D870" s="198"/>
    </row>
    <row r="871" spans="1:4" x14ac:dyDescent="0.25">
      <c r="A871" s="181"/>
      <c r="C871" s="145"/>
      <c r="D871" s="198"/>
    </row>
    <row r="872" spans="1:4" x14ac:dyDescent="0.25">
      <c r="A872" s="181"/>
      <c r="C872" s="145"/>
      <c r="D872" s="198"/>
    </row>
    <row r="873" spans="1:4" x14ac:dyDescent="0.25">
      <c r="A873" s="181"/>
      <c r="C873" s="145"/>
      <c r="D873" s="198"/>
    </row>
    <row r="874" spans="1:4" x14ac:dyDescent="0.25">
      <c r="A874" s="181"/>
      <c r="C874" s="145"/>
      <c r="D874" s="198"/>
    </row>
    <row r="875" spans="1:4" x14ac:dyDescent="0.25">
      <c r="A875" s="181"/>
      <c r="C875" s="145"/>
      <c r="D875" s="198"/>
    </row>
    <row r="876" spans="1:4" x14ac:dyDescent="0.25">
      <c r="A876" s="181"/>
      <c r="C876" s="145"/>
      <c r="D876" s="198"/>
    </row>
    <row r="877" spans="1:4" x14ac:dyDescent="0.25">
      <c r="A877" s="181"/>
      <c r="C877" s="145"/>
      <c r="D877" s="198"/>
    </row>
    <row r="878" spans="1:4" x14ac:dyDescent="0.25">
      <c r="A878" s="181"/>
      <c r="C878" s="145"/>
      <c r="D878" s="198"/>
    </row>
    <row r="879" spans="1:4" x14ac:dyDescent="0.25">
      <c r="A879" s="181"/>
      <c r="C879" s="145"/>
      <c r="D879" s="198"/>
    </row>
    <row r="880" spans="1:4" x14ac:dyDescent="0.25">
      <c r="A880" s="181"/>
      <c r="C880" s="145"/>
      <c r="D880" s="198"/>
    </row>
    <row r="881" spans="1:4" x14ac:dyDescent="0.25">
      <c r="A881" s="181"/>
      <c r="C881" s="145"/>
      <c r="D881" s="198"/>
    </row>
    <row r="882" spans="1:4" x14ac:dyDescent="0.25">
      <c r="A882" s="181"/>
      <c r="C882" s="145"/>
      <c r="D882" s="198"/>
    </row>
    <row r="883" spans="1:4" x14ac:dyDescent="0.25">
      <c r="A883" s="181"/>
      <c r="C883" s="145"/>
      <c r="D883" s="198"/>
    </row>
    <row r="884" spans="1:4" x14ac:dyDescent="0.25">
      <c r="A884" s="181"/>
      <c r="C884" s="145"/>
      <c r="D884" s="198"/>
    </row>
    <row r="885" spans="1:4" x14ac:dyDescent="0.25">
      <c r="A885" s="181"/>
      <c r="C885" s="145"/>
      <c r="D885" s="198"/>
    </row>
    <row r="886" spans="1:4" x14ac:dyDescent="0.25">
      <c r="A886" s="181"/>
      <c r="C886" s="145"/>
      <c r="D886" s="198"/>
    </row>
    <row r="887" spans="1:4" x14ac:dyDescent="0.25">
      <c r="A887" s="181"/>
      <c r="C887" s="145"/>
      <c r="D887" s="198"/>
    </row>
    <row r="888" spans="1:4" x14ac:dyDescent="0.25">
      <c r="A888" s="181"/>
      <c r="C888" s="145"/>
      <c r="D888" s="198"/>
    </row>
    <row r="889" spans="1:4" x14ac:dyDescent="0.25">
      <c r="A889" s="181"/>
      <c r="C889" s="145"/>
      <c r="D889" s="198"/>
    </row>
    <row r="890" spans="1:4" x14ac:dyDescent="0.25">
      <c r="A890" s="181"/>
      <c r="C890" s="145"/>
      <c r="D890" s="198"/>
    </row>
    <row r="891" spans="1:4" x14ac:dyDescent="0.25">
      <c r="A891" s="181"/>
      <c r="C891" s="145"/>
      <c r="D891" s="198"/>
    </row>
    <row r="892" spans="1:4" x14ac:dyDescent="0.25">
      <c r="A892" s="181"/>
      <c r="C892" s="145"/>
      <c r="D892" s="198"/>
    </row>
    <row r="893" spans="1:4" x14ac:dyDescent="0.25">
      <c r="A893" s="181"/>
      <c r="C893" s="145"/>
      <c r="D893" s="198"/>
    </row>
    <row r="894" spans="1:4" x14ac:dyDescent="0.25">
      <c r="A894" s="181"/>
      <c r="C894" s="145"/>
      <c r="D894" s="198"/>
    </row>
    <row r="895" spans="1:4" x14ac:dyDescent="0.25">
      <c r="A895" s="181"/>
      <c r="C895" s="145"/>
      <c r="D895" s="198"/>
    </row>
    <row r="896" spans="1:4" x14ac:dyDescent="0.25">
      <c r="A896" s="181"/>
      <c r="C896" s="145"/>
      <c r="D896" s="198"/>
    </row>
    <row r="897" spans="1:4" x14ac:dyDescent="0.25">
      <c r="A897" s="181"/>
      <c r="C897" s="145"/>
      <c r="D897" s="198"/>
    </row>
    <row r="898" spans="1:4" x14ac:dyDescent="0.25">
      <c r="A898" s="181"/>
      <c r="C898" s="145"/>
      <c r="D898" s="198"/>
    </row>
    <row r="899" spans="1:4" x14ac:dyDescent="0.25">
      <c r="A899" s="181"/>
      <c r="C899" s="145"/>
      <c r="D899" s="198"/>
    </row>
    <row r="900" spans="1:4" x14ac:dyDescent="0.25">
      <c r="A900" s="181"/>
      <c r="C900" s="145"/>
      <c r="D900" s="198"/>
    </row>
    <row r="901" spans="1:4" x14ac:dyDescent="0.25">
      <c r="A901" s="181"/>
      <c r="C901" s="145"/>
      <c r="D901" s="198"/>
    </row>
    <row r="902" spans="1:4" x14ac:dyDescent="0.25">
      <c r="A902" s="181"/>
      <c r="C902" s="145"/>
      <c r="D902" s="198"/>
    </row>
    <row r="903" spans="1:4" x14ac:dyDescent="0.25">
      <c r="A903" s="181"/>
      <c r="C903" s="145"/>
      <c r="D903" s="198"/>
    </row>
    <row r="904" spans="1:4" x14ac:dyDescent="0.25">
      <c r="A904" s="181"/>
      <c r="C904" s="145"/>
      <c r="D904" s="198"/>
    </row>
    <row r="905" spans="1:4" x14ac:dyDescent="0.25">
      <c r="A905" s="181"/>
      <c r="C905" s="145"/>
      <c r="D905" s="198"/>
    </row>
    <row r="906" spans="1:4" x14ac:dyDescent="0.25">
      <c r="A906" s="181"/>
      <c r="C906" s="145"/>
      <c r="D906" s="198"/>
    </row>
    <row r="907" spans="1:4" x14ac:dyDescent="0.25">
      <c r="A907" s="181"/>
      <c r="C907" s="145"/>
      <c r="D907" s="198"/>
    </row>
    <row r="908" spans="1:4" x14ac:dyDescent="0.25">
      <c r="A908" s="181"/>
      <c r="C908" s="145"/>
      <c r="D908" s="198"/>
    </row>
    <row r="909" spans="1:4" x14ac:dyDescent="0.25">
      <c r="A909" s="181"/>
      <c r="C909" s="145"/>
      <c r="D909" s="198"/>
    </row>
    <row r="910" spans="1:4" x14ac:dyDescent="0.25">
      <c r="A910" s="181"/>
      <c r="C910" s="145"/>
      <c r="D910" s="198"/>
    </row>
    <row r="911" spans="1:4" x14ac:dyDescent="0.25">
      <c r="A911" s="181"/>
      <c r="C911" s="145"/>
      <c r="D911" s="198"/>
    </row>
    <row r="912" spans="1:4" x14ac:dyDescent="0.25">
      <c r="A912" s="181"/>
      <c r="C912" s="145"/>
      <c r="D912" s="198"/>
    </row>
    <row r="913" spans="1:4" x14ac:dyDescent="0.25">
      <c r="A913" s="181"/>
      <c r="C913" s="145"/>
      <c r="D913" s="198"/>
    </row>
    <row r="914" spans="1:4" x14ac:dyDescent="0.25">
      <c r="A914" s="181"/>
      <c r="C914" s="145"/>
      <c r="D914" s="198"/>
    </row>
    <row r="915" spans="1:4" x14ac:dyDescent="0.25">
      <c r="A915" s="181"/>
      <c r="C915" s="145"/>
      <c r="D915" s="198"/>
    </row>
    <row r="916" spans="1:4" x14ac:dyDescent="0.25">
      <c r="A916" s="181"/>
      <c r="C916" s="145"/>
      <c r="D916" s="198"/>
    </row>
    <row r="917" spans="1:4" x14ac:dyDescent="0.25">
      <c r="A917" s="181"/>
      <c r="C917" s="145"/>
      <c r="D917" s="198"/>
    </row>
    <row r="918" spans="1:4" x14ac:dyDescent="0.25">
      <c r="A918" s="181"/>
      <c r="C918" s="145"/>
      <c r="D918" s="198"/>
    </row>
    <row r="919" spans="1:4" x14ac:dyDescent="0.25">
      <c r="A919" s="181"/>
      <c r="C919" s="145"/>
      <c r="D919" s="198"/>
    </row>
    <row r="920" spans="1:4" x14ac:dyDescent="0.25">
      <c r="A920" s="181"/>
      <c r="C920" s="145"/>
      <c r="D920" s="198"/>
    </row>
    <row r="921" spans="1:4" x14ac:dyDescent="0.25">
      <c r="A921" s="181"/>
      <c r="C921" s="145"/>
      <c r="D921" s="198"/>
    </row>
    <row r="922" spans="1:4" x14ac:dyDescent="0.25">
      <c r="A922" s="181"/>
      <c r="C922" s="145"/>
      <c r="D922" s="198"/>
    </row>
    <row r="923" spans="1:4" x14ac:dyDescent="0.25">
      <c r="A923" s="181"/>
      <c r="C923" s="145"/>
      <c r="D923" s="198"/>
    </row>
    <row r="924" spans="1:4" x14ac:dyDescent="0.25">
      <c r="A924" s="181"/>
      <c r="C924" s="145"/>
      <c r="D924" s="198"/>
    </row>
    <row r="925" spans="1:4" x14ac:dyDescent="0.25">
      <c r="A925" s="181"/>
      <c r="C925" s="145"/>
      <c r="D925" s="198"/>
    </row>
    <row r="926" spans="1:4" x14ac:dyDescent="0.25">
      <c r="A926" s="181"/>
      <c r="C926" s="145"/>
      <c r="D926" s="198"/>
    </row>
    <row r="927" spans="1:4" x14ac:dyDescent="0.25">
      <c r="A927" s="181"/>
      <c r="C927" s="145"/>
      <c r="D927" s="198"/>
    </row>
    <row r="928" spans="1:4" x14ac:dyDescent="0.25">
      <c r="A928" s="181"/>
      <c r="C928" s="145"/>
      <c r="D928" s="198"/>
    </row>
    <row r="929" spans="1:4" x14ac:dyDescent="0.25">
      <c r="A929" s="181"/>
      <c r="C929" s="145"/>
      <c r="D929" s="198"/>
    </row>
    <row r="930" spans="1:4" x14ac:dyDescent="0.25">
      <c r="A930" s="181"/>
      <c r="C930" s="145"/>
      <c r="D930" s="198"/>
    </row>
    <row r="931" spans="1:4" x14ac:dyDescent="0.25">
      <c r="A931" s="181"/>
      <c r="C931" s="145"/>
      <c r="D931" s="198"/>
    </row>
    <row r="932" spans="1:4" x14ac:dyDescent="0.25">
      <c r="A932" s="181"/>
      <c r="C932" s="145"/>
      <c r="D932" s="198"/>
    </row>
    <row r="933" spans="1:4" x14ac:dyDescent="0.25">
      <c r="A933" s="181"/>
      <c r="C933" s="145"/>
      <c r="D933" s="198"/>
    </row>
    <row r="934" spans="1:4" x14ac:dyDescent="0.25">
      <c r="A934" s="181"/>
      <c r="C934" s="145"/>
      <c r="D934" s="198"/>
    </row>
    <row r="935" spans="1:4" x14ac:dyDescent="0.25">
      <c r="A935" s="181"/>
      <c r="C935" s="145"/>
      <c r="D935" s="198"/>
    </row>
    <row r="936" spans="1:4" x14ac:dyDescent="0.25">
      <c r="A936" s="181"/>
      <c r="C936" s="145"/>
      <c r="D936" s="198"/>
    </row>
    <row r="937" spans="1:4" x14ac:dyDescent="0.25">
      <c r="A937" s="181"/>
      <c r="C937" s="145"/>
      <c r="D937" s="198"/>
    </row>
    <row r="938" spans="1:4" x14ac:dyDescent="0.25">
      <c r="A938" s="181"/>
      <c r="C938" s="145"/>
      <c r="D938" s="198"/>
    </row>
    <row r="939" spans="1:4" x14ac:dyDescent="0.25">
      <c r="A939" s="181"/>
      <c r="C939" s="145"/>
      <c r="D939" s="198"/>
    </row>
    <row r="940" spans="1:4" x14ac:dyDescent="0.25">
      <c r="A940" s="181"/>
      <c r="C940" s="145"/>
      <c r="D940" s="198"/>
    </row>
    <row r="941" spans="1:4" x14ac:dyDescent="0.25">
      <c r="A941" s="181"/>
      <c r="C941" s="145"/>
      <c r="D941" s="198"/>
    </row>
    <row r="942" spans="1:4" x14ac:dyDescent="0.25">
      <c r="A942" s="181"/>
      <c r="C942" s="145"/>
      <c r="D942" s="198"/>
    </row>
    <row r="943" spans="1:4" x14ac:dyDescent="0.25">
      <c r="A943" s="181"/>
      <c r="C943" s="145"/>
      <c r="D943" s="198"/>
    </row>
    <row r="944" spans="1:4" x14ac:dyDescent="0.25">
      <c r="A944" s="181"/>
      <c r="C944" s="145"/>
      <c r="D944" s="198"/>
    </row>
    <row r="945" spans="1:4" x14ac:dyDescent="0.25">
      <c r="A945" s="181"/>
      <c r="C945" s="145"/>
      <c r="D945" s="198"/>
    </row>
    <row r="946" spans="1:4" x14ac:dyDescent="0.25">
      <c r="A946" s="181"/>
      <c r="C946" s="145"/>
      <c r="D946" s="198"/>
    </row>
    <row r="947" spans="1:4" x14ac:dyDescent="0.25">
      <c r="A947" s="181"/>
      <c r="C947" s="145"/>
      <c r="D947" s="198"/>
    </row>
    <row r="948" spans="1:4" x14ac:dyDescent="0.25">
      <c r="A948" s="181"/>
      <c r="C948" s="145"/>
      <c r="D948" s="198"/>
    </row>
    <row r="949" spans="1:4" x14ac:dyDescent="0.25">
      <c r="A949" s="181"/>
      <c r="C949" s="145"/>
      <c r="D949" s="198"/>
    </row>
    <row r="950" spans="1:4" x14ac:dyDescent="0.25">
      <c r="A950" s="181"/>
      <c r="C950" s="145"/>
      <c r="D950" s="198"/>
    </row>
    <row r="951" spans="1:4" x14ac:dyDescent="0.25">
      <c r="A951" s="181"/>
      <c r="C951" s="145"/>
      <c r="D951" s="198"/>
    </row>
    <row r="952" spans="1:4" x14ac:dyDescent="0.25">
      <c r="A952" s="181"/>
      <c r="C952" s="145"/>
      <c r="D952" s="198"/>
    </row>
    <row r="953" spans="1:4" x14ac:dyDescent="0.25">
      <c r="A953" s="181"/>
      <c r="C953" s="145"/>
      <c r="D953" s="198"/>
    </row>
    <row r="954" spans="1:4" x14ac:dyDescent="0.25">
      <c r="A954" s="181"/>
      <c r="C954" s="145"/>
      <c r="D954" s="198"/>
    </row>
    <row r="955" spans="1:4" x14ac:dyDescent="0.25">
      <c r="A955" s="181"/>
      <c r="C955" s="145"/>
      <c r="D955" s="198"/>
    </row>
    <row r="956" spans="1:4" x14ac:dyDescent="0.25">
      <c r="A956" s="181"/>
      <c r="C956" s="145"/>
      <c r="D956" s="198"/>
    </row>
    <row r="957" spans="1:4" x14ac:dyDescent="0.25">
      <c r="A957" s="181"/>
      <c r="C957" s="145"/>
      <c r="D957" s="198"/>
    </row>
    <row r="958" spans="1:4" x14ac:dyDescent="0.25">
      <c r="A958" s="181"/>
      <c r="C958" s="145"/>
      <c r="D958" s="198"/>
    </row>
    <row r="959" spans="1:4" x14ac:dyDescent="0.25">
      <c r="A959" s="181"/>
      <c r="C959" s="145"/>
      <c r="D959" s="198"/>
    </row>
    <row r="960" spans="1:4" x14ac:dyDescent="0.25">
      <c r="A960" s="181"/>
      <c r="C960" s="145"/>
      <c r="D960" s="198"/>
    </row>
    <row r="961" spans="1:4" x14ac:dyDescent="0.25">
      <c r="A961" s="181"/>
      <c r="C961" s="145"/>
      <c r="D961" s="198"/>
    </row>
    <row r="962" spans="1:4" x14ac:dyDescent="0.25">
      <c r="A962" s="181"/>
      <c r="C962" s="145"/>
      <c r="D962" s="198"/>
    </row>
    <row r="963" spans="1:4" x14ac:dyDescent="0.25">
      <c r="A963" s="181"/>
      <c r="C963" s="145"/>
      <c r="D963" s="198"/>
    </row>
    <row r="964" spans="1:4" x14ac:dyDescent="0.25">
      <c r="A964" s="181"/>
      <c r="C964" s="145"/>
      <c r="D964" s="198"/>
    </row>
    <row r="965" spans="1:4" x14ac:dyDescent="0.25">
      <c r="A965" s="181"/>
      <c r="C965" s="145"/>
      <c r="D965" s="198"/>
    </row>
    <row r="966" spans="1:4" x14ac:dyDescent="0.25">
      <c r="A966" s="181"/>
      <c r="C966" s="145"/>
      <c r="D966" s="198"/>
    </row>
    <row r="967" spans="1:4" x14ac:dyDescent="0.25">
      <c r="A967" s="181"/>
      <c r="C967" s="145"/>
      <c r="D967" s="198"/>
    </row>
    <row r="968" spans="1:4" x14ac:dyDescent="0.25">
      <c r="A968" s="181"/>
      <c r="C968" s="145"/>
      <c r="D968" s="198"/>
    </row>
    <row r="969" spans="1:4" x14ac:dyDescent="0.25">
      <c r="A969" s="181"/>
      <c r="C969" s="145"/>
      <c r="D969" s="198"/>
    </row>
    <row r="970" spans="1:4" x14ac:dyDescent="0.25">
      <c r="A970" s="181"/>
      <c r="C970" s="145"/>
      <c r="D970" s="198"/>
    </row>
    <row r="971" spans="1:4" x14ac:dyDescent="0.25">
      <c r="A971" s="181"/>
      <c r="C971" s="145"/>
      <c r="D971" s="198"/>
    </row>
    <row r="972" spans="1:4" x14ac:dyDescent="0.25">
      <c r="A972" s="181"/>
      <c r="C972" s="145"/>
      <c r="D972" s="198"/>
    </row>
    <row r="973" spans="1:4" x14ac:dyDescent="0.25">
      <c r="A973" s="181"/>
      <c r="C973" s="145"/>
      <c r="D973" s="198"/>
    </row>
    <row r="974" spans="1:4" x14ac:dyDescent="0.25">
      <c r="A974" s="181"/>
      <c r="C974" s="145"/>
      <c r="D974" s="198"/>
    </row>
    <row r="975" spans="1:4" x14ac:dyDescent="0.25">
      <c r="A975" s="181"/>
      <c r="C975" s="145"/>
      <c r="D975" s="198"/>
    </row>
    <row r="976" spans="1:4" x14ac:dyDescent="0.25">
      <c r="A976" s="181"/>
      <c r="C976" s="145"/>
      <c r="D976" s="198"/>
    </row>
    <row r="977" spans="1:4" x14ac:dyDescent="0.25">
      <c r="A977" s="181"/>
      <c r="C977" s="145"/>
      <c r="D977" s="198"/>
    </row>
    <row r="978" spans="1:4" x14ac:dyDescent="0.25">
      <c r="A978" s="181"/>
      <c r="C978" s="145"/>
      <c r="D978" s="198"/>
    </row>
    <row r="979" spans="1:4" x14ac:dyDescent="0.25">
      <c r="A979" s="181"/>
      <c r="C979" s="145"/>
      <c r="D979" s="198"/>
    </row>
    <row r="980" spans="1:4" x14ac:dyDescent="0.25">
      <c r="A980" s="181"/>
      <c r="C980" s="145"/>
      <c r="D980" s="198"/>
    </row>
    <row r="981" spans="1:4" x14ac:dyDescent="0.25">
      <c r="A981" s="181"/>
      <c r="C981" s="145"/>
      <c r="D981" s="198"/>
    </row>
    <row r="982" spans="1:4" x14ac:dyDescent="0.25">
      <c r="A982" s="181"/>
      <c r="C982" s="145"/>
      <c r="D982" s="198"/>
    </row>
    <row r="983" spans="1:4" x14ac:dyDescent="0.25">
      <c r="A983" s="181"/>
      <c r="C983" s="145"/>
      <c r="D983" s="198"/>
    </row>
    <row r="984" spans="1:4" x14ac:dyDescent="0.25">
      <c r="A984" s="181"/>
      <c r="C984" s="145"/>
      <c r="D984" s="198"/>
    </row>
    <row r="985" spans="1:4" x14ac:dyDescent="0.25">
      <c r="A985" s="181"/>
      <c r="C985" s="145"/>
      <c r="D985" s="198"/>
    </row>
    <row r="986" spans="1:4" x14ac:dyDescent="0.25">
      <c r="A986" s="181"/>
      <c r="C986" s="145"/>
      <c r="D986" s="198"/>
    </row>
    <row r="987" spans="1:4" x14ac:dyDescent="0.25">
      <c r="A987" s="181"/>
      <c r="C987" s="145"/>
      <c r="D987" s="198"/>
    </row>
    <row r="988" spans="1:4" x14ac:dyDescent="0.25">
      <c r="A988" s="181"/>
      <c r="C988" s="145"/>
      <c r="D988" s="198"/>
    </row>
    <row r="989" spans="1:4" x14ac:dyDescent="0.25">
      <c r="A989" s="181"/>
      <c r="C989" s="145"/>
      <c r="D989" s="198"/>
    </row>
    <row r="990" spans="1:4" x14ac:dyDescent="0.25">
      <c r="A990" s="181"/>
      <c r="C990" s="145"/>
      <c r="D990" s="198"/>
    </row>
    <row r="991" spans="1:4" x14ac:dyDescent="0.25">
      <c r="A991" s="181"/>
      <c r="C991" s="145"/>
      <c r="D991" s="198"/>
    </row>
    <row r="992" spans="1:4" x14ac:dyDescent="0.25">
      <c r="A992" s="181"/>
      <c r="C992" s="145"/>
      <c r="D992" s="198"/>
    </row>
    <row r="993" spans="1:4" x14ac:dyDescent="0.25">
      <c r="A993" s="181"/>
      <c r="C993" s="145"/>
      <c r="D993" s="198"/>
    </row>
    <row r="994" spans="1:4" x14ac:dyDescent="0.25">
      <c r="A994" s="181"/>
      <c r="C994" s="145"/>
      <c r="D994" s="198"/>
    </row>
    <row r="995" spans="1:4" x14ac:dyDescent="0.25">
      <c r="A995" s="181"/>
      <c r="C995" s="145"/>
      <c r="D995" s="198"/>
    </row>
    <row r="996" spans="1:4" x14ac:dyDescent="0.25">
      <c r="A996" s="181"/>
      <c r="C996" s="145"/>
      <c r="D996" s="198"/>
    </row>
    <row r="997" spans="1:4" x14ac:dyDescent="0.25">
      <c r="A997" s="181"/>
      <c r="C997" s="145"/>
      <c r="D997" s="198"/>
    </row>
    <row r="998" spans="1:4" x14ac:dyDescent="0.25">
      <c r="A998" s="181"/>
      <c r="C998" s="145"/>
      <c r="D998" s="198"/>
    </row>
    <row r="999" spans="1:4" x14ac:dyDescent="0.25">
      <c r="A999" s="181"/>
      <c r="C999" s="145"/>
      <c r="D999" s="198"/>
    </row>
    <row r="1000" spans="1:4" x14ac:dyDescent="0.25">
      <c r="A1000" s="181"/>
      <c r="C1000" s="145"/>
      <c r="D1000" s="198"/>
    </row>
    <row r="1001" spans="1:4" x14ac:dyDescent="0.25">
      <c r="A1001" s="181"/>
      <c r="C1001" s="145"/>
      <c r="D1001" s="198"/>
    </row>
    <row r="1002" spans="1:4" x14ac:dyDescent="0.25">
      <c r="A1002" s="181"/>
      <c r="C1002" s="145"/>
      <c r="D1002" s="198"/>
    </row>
    <row r="1003" spans="1:4" x14ac:dyDescent="0.25">
      <c r="A1003" s="181"/>
      <c r="C1003" s="145"/>
      <c r="D1003" s="198"/>
    </row>
    <row r="1004" spans="1:4" x14ac:dyDescent="0.25">
      <c r="A1004" s="181"/>
      <c r="C1004" s="145"/>
      <c r="D1004" s="198"/>
    </row>
    <row r="1005" spans="1:4" x14ac:dyDescent="0.25">
      <c r="A1005" s="181"/>
      <c r="C1005" s="145"/>
      <c r="D1005" s="198"/>
    </row>
    <row r="1006" spans="1:4" x14ac:dyDescent="0.25">
      <c r="A1006" s="181"/>
      <c r="C1006" s="145"/>
      <c r="D1006" s="198"/>
    </row>
    <row r="1007" spans="1:4" x14ac:dyDescent="0.25">
      <c r="A1007" s="181"/>
      <c r="C1007" s="145"/>
      <c r="D1007" s="198"/>
    </row>
    <row r="1008" spans="1:4" x14ac:dyDescent="0.25">
      <c r="A1008" s="181"/>
      <c r="C1008" s="145"/>
      <c r="D1008" s="198"/>
    </row>
    <row r="1009" spans="1:4" x14ac:dyDescent="0.25">
      <c r="A1009" s="181"/>
      <c r="C1009" s="145"/>
      <c r="D1009" s="198"/>
    </row>
    <row r="1010" spans="1:4" x14ac:dyDescent="0.25">
      <c r="A1010" s="181"/>
      <c r="C1010" s="145"/>
      <c r="D1010" s="198"/>
    </row>
    <row r="1011" spans="1:4" x14ac:dyDescent="0.25">
      <c r="A1011" s="181"/>
      <c r="C1011" s="145"/>
      <c r="D1011" s="198"/>
    </row>
    <row r="1012" spans="1:4" x14ac:dyDescent="0.25">
      <c r="A1012" s="181"/>
      <c r="C1012" s="145"/>
      <c r="D1012" s="198"/>
    </row>
    <row r="1013" spans="1:4" x14ac:dyDescent="0.25">
      <c r="A1013" s="181"/>
      <c r="C1013" s="145"/>
      <c r="D1013" s="198"/>
    </row>
    <row r="1014" spans="1:4" x14ac:dyDescent="0.25">
      <c r="A1014" s="181"/>
      <c r="C1014" s="145"/>
      <c r="D1014" s="198"/>
    </row>
    <row r="1015" spans="1:4" x14ac:dyDescent="0.25">
      <c r="A1015" s="181"/>
      <c r="C1015" s="145"/>
      <c r="D1015" s="198"/>
    </row>
    <row r="1016" spans="1:4" x14ac:dyDescent="0.25">
      <c r="A1016" s="181"/>
      <c r="C1016" s="145"/>
      <c r="D1016" s="198"/>
    </row>
    <row r="1017" spans="1:4" x14ac:dyDescent="0.25">
      <c r="A1017" s="181"/>
      <c r="C1017" s="145"/>
      <c r="D1017" s="198"/>
    </row>
    <row r="1018" spans="1:4" x14ac:dyDescent="0.25">
      <c r="A1018" s="181"/>
      <c r="C1018" s="145"/>
      <c r="D1018" s="198"/>
    </row>
    <row r="1019" spans="1:4" x14ac:dyDescent="0.25">
      <c r="A1019" s="181"/>
      <c r="C1019" s="145"/>
      <c r="D1019" s="198"/>
    </row>
    <row r="1020" spans="1:4" x14ac:dyDescent="0.25">
      <c r="A1020" s="181"/>
      <c r="C1020" s="145"/>
      <c r="D1020" s="198"/>
    </row>
    <row r="1021" spans="1:4" x14ac:dyDescent="0.25">
      <c r="A1021" s="181"/>
      <c r="C1021" s="145"/>
      <c r="D1021" s="198"/>
    </row>
    <row r="1022" spans="1:4" x14ac:dyDescent="0.25">
      <c r="A1022" s="181"/>
      <c r="C1022" s="145"/>
      <c r="D1022" s="198"/>
    </row>
    <row r="1023" spans="1:4" x14ac:dyDescent="0.25">
      <c r="A1023" s="181"/>
      <c r="C1023" s="145"/>
      <c r="D1023" s="198"/>
    </row>
    <row r="1024" spans="1:4" x14ac:dyDescent="0.25">
      <c r="A1024" s="181"/>
      <c r="C1024" s="145"/>
      <c r="D1024" s="198"/>
    </row>
    <row r="1025" spans="1:4" x14ac:dyDescent="0.25">
      <c r="A1025" s="181"/>
      <c r="C1025" s="145"/>
      <c r="D1025" s="198"/>
    </row>
    <row r="1026" spans="1:4" x14ac:dyDescent="0.25">
      <c r="A1026" s="181"/>
      <c r="C1026" s="145"/>
      <c r="D1026" s="198"/>
    </row>
    <row r="1027" spans="1:4" x14ac:dyDescent="0.25">
      <c r="A1027" s="181"/>
      <c r="C1027" s="145"/>
      <c r="D1027" s="198"/>
    </row>
    <row r="1028" spans="1:4" x14ac:dyDescent="0.25">
      <c r="A1028" s="181"/>
      <c r="C1028" s="145"/>
      <c r="D1028" s="198"/>
    </row>
    <row r="1029" spans="1:4" x14ac:dyDescent="0.25">
      <c r="A1029" s="181"/>
      <c r="C1029" s="145"/>
      <c r="D1029" s="198"/>
    </row>
    <row r="1030" spans="1:4" x14ac:dyDescent="0.25">
      <c r="A1030" s="181"/>
      <c r="C1030" s="145"/>
      <c r="D1030" s="198"/>
    </row>
    <row r="1031" spans="1:4" x14ac:dyDescent="0.25">
      <c r="A1031" s="181"/>
      <c r="C1031" s="145"/>
      <c r="D1031" s="198"/>
    </row>
    <row r="1032" spans="1:4" x14ac:dyDescent="0.25">
      <c r="A1032" s="181"/>
      <c r="C1032" s="145"/>
      <c r="D1032" s="198"/>
    </row>
    <row r="1033" spans="1:4" x14ac:dyDescent="0.25">
      <c r="A1033" s="181"/>
      <c r="C1033" s="145"/>
      <c r="D1033" s="198"/>
    </row>
    <row r="1034" spans="1:4" x14ac:dyDescent="0.25">
      <c r="A1034" s="181"/>
      <c r="C1034" s="145"/>
      <c r="D1034" s="198"/>
    </row>
    <row r="1035" spans="1:4" x14ac:dyDescent="0.25">
      <c r="A1035" s="181"/>
      <c r="C1035" s="145"/>
      <c r="D1035" s="198"/>
    </row>
    <row r="1036" spans="1:4" x14ac:dyDescent="0.25">
      <c r="A1036" s="181"/>
      <c r="C1036" s="145"/>
      <c r="D1036" s="198"/>
    </row>
    <row r="1037" spans="1:4" x14ac:dyDescent="0.25">
      <c r="A1037" s="181"/>
      <c r="C1037" s="145"/>
      <c r="D1037" s="198"/>
    </row>
    <row r="1038" spans="1:4" x14ac:dyDescent="0.25">
      <c r="A1038" s="181"/>
      <c r="C1038" s="145"/>
      <c r="D1038" s="198"/>
    </row>
    <row r="1039" spans="1:4" x14ac:dyDescent="0.25">
      <c r="A1039" s="181"/>
      <c r="C1039" s="145"/>
      <c r="D1039" s="198"/>
    </row>
    <row r="1040" spans="1:4" x14ac:dyDescent="0.25">
      <c r="A1040" s="181"/>
      <c r="C1040" s="145"/>
      <c r="D1040" s="198"/>
    </row>
    <row r="1041" spans="1:4" x14ac:dyDescent="0.25">
      <c r="A1041" s="181"/>
      <c r="C1041" s="145"/>
      <c r="D1041" s="198"/>
    </row>
    <row r="1042" spans="1:4" x14ac:dyDescent="0.25">
      <c r="A1042" s="181"/>
      <c r="C1042" s="145"/>
      <c r="D1042" s="198"/>
    </row>
    <row r="1043" spans="1:4" x14ac:dyDescent="0.25">
      <c r="A1043" s="181"/>
      <c r="C1043" s="145"/>
      <c r="D1043" s="198"/>
    </row>
    <row r="1044" spans="1:4" x14ac:dyDescent="0.25">
      <c r="A1044" s="181"/>
      <c r="C1044" s="145"/>
      <c r="D1044" s="198"/>
    </row>
    <row r="1045" spans="1:4" x14ac:dyDescent="0.25">
      <c r="A1045" s="181"/>
      <c r="C1045" s="145"/>
      <c r="D1045" s="198"/>
    </row>
    <row r="1046" spans="1:4" x14ac:dyDescent="0.25">
      <c r="A1046" s="181"/>
      <c r="C1046" s="145"/>
      <c r="D1046" s="198"/>
    </row>
    <row r="1047" spans="1:4" x14ac:dyDescent="0.25">
      <c r="A1047" s="181"/>
      <c r="C1047" s="145"/>
      <c r="D1047" s="198"/>
    </row>
    <row r="1048" spans="1:4" x14ac:dyDescent="0.25">
      <c r="A1048" s="181"/>
      <c r="C1048" s="145"/>
      <c r="D1048" s="198"/>
    </row>
    <row r="1049" spans="1:4" x14ac:dyDescent="0.25">
      <c r="A1049" s="181"/>
      <c r="C1049" s="145"/>
      <c r="D1049" s="198"/>
    </row>
    <row r="1050" spans="1:4" x14ac:dyDescent="0.25">
      <c r="A1050" s="181"/>
      <c r="C1050" s="145"/>
      <c r="D1050" s="198"/>
    </row>
    <row r="1051" spans="1:4" x14ac:dyDescent="0.25">
      <c r="A1051" s="181"/>
      <c r="C1051" s="145"/>
      <c r="D1051" s="198"/>
    </row>
    <row r="1052" spans="1:4" x14ac:dyDescent="0.25">
      <c r="A1052" s="181"/>
      <c r="C1052" s="145"/>
      <c r="D1052" s="198"/>
    </row>
    <row r="1053" spans="1:4" x14ac:dyDescent="0.25">
      <c r="A1053" s="181"/>
      <c r="C1053" s="145"/>
      <c r="D1053" s="198"/>
    </row>
    <row r="1054" spans="1:4" x14ac:dyDescent="0.25">
      <c r="A1054" s="181"/>
      <c r="C1054" s="145"/>
      <c r="D1054" s="198"/>
    </row>
    <row r="1055" spans="1:4" x14ac:dyDescent="0.25">
      <c r="A1055" s="181"/>
      <c r="C1055" s="145"/>
      <c r="D1055" s="198"/>
    </row>
    <row r="1056" spans="1:4" x14ac:dyDescent="0.25">
      <c r="A1056" s="181"/>
      <c r="C1056" s="145"/>
      <c r="D1056" s="198"/>
    </row>
    <row r="1057" spans="1:4" x14ac:dyDescent="0.25">
      <c r="A1057" s="181"/>
      <c r="C1057" s="145"/>
      <c r="D1057" s="198"/>
    </row>
    <row r="1058" spans="1:4" x14ac:dyDescent="0.25">
      <c r="A1058" s="181"/>
      <c r="C1058" s="145"/>
      <c r="D1058" s="198"/>
    </row>
    <row r="1059" spans="1:4" x14ac:dyDescent="0.25">
      <c r="A1059" s="181"/>
      <c r="C1059" s="145"/>
      <c r="D1059" s="198"/>
    </row>
    <row r="1060" spans="1:4" x14ac:dyDescent="0.25">
      <c r="A1060" s="181"/>
      <c r="C1060" s="145"/>
      <c r="D1060" s="198"/>
    </row>
    <row r="1061" spans="1:4" x14ac:dyDescent="0.25">
      <c r="A1061" s="181"/>
      <c r="C1061" s="145"/>
      <c r="D1061" s="198"/>
    </row>
    <row r="1062" spans="1:4" x14ac:dyDescent="0.25">
      <c r="A1062" s="181"/>
      <c r="C1062" s="145"/>
      <c r="D1062" s="198"/>
    </row>
    <row r="1063" spans="1:4" x14ac:dyDescent="0.25">
      <c r="A1063" s="181"/>
      <c r="C1063" s="145"/>
      <c r="D1063" s="198"/>
    </row>
    <row r="1064" spans="1:4" x14ac:dyDescent="0.25">
      <c r="A1064" s="181"/>
      <c r="C1064" s="145"/>
      <c r="D1064" s="198"/>
    </row>
    <row r="1065" spans="1:4" x14ac:dyDescent="0.25">
      <c r="A1065" s="181"/>
      <c r="C1065" s="145"/>
      <c r="D1065" s="198"/>
    </row>
    <row r="1066" spans="1:4" x14ac:dyDescent="0.25">
      <c r="A1066" s="181"/>
      <c r="C1066" s="145"/>
      <c r="D1066" s="198"/>
    </row>
    <row r="1067" spans="1:4" x14ac:dyDescent="0.25">
      <c r="A1067" s="181"/>
      <c r="C1067" s="145"/>
      <c r="D1067" s="198"/>
    </row>
    <row r="1068" spans="1:4" x14ac:dyDescent="0.25">
      <c r="A1068" s="181"/>
      <c r="C1068" s="145"/>
      <c r="D1068" s="198"/>
    </row>
    <row r="1069" spans="1:4" x14ac:dyDescent="0.25">
      <c r="A1069" s="181"/>
      <c r="C1069" s="145"/>
      <c r="D1069" s="198"/>
    </row>
    <row r="1070" spans="1:4" x14ac:dyDescent="0.25">
      <c r="A1070" s="181"/>
      <c r="C1070" s="145"/>
      <c r="D1070" s="198"/>
    </row>
    <row r="1071" spans="1:4" x14ac:dyDescent="0.25">
      <c r="A1071" s="181"/>
      <c r="C1071" s="145"/>
      <c r="D1071" s="198"/>
    </row>
    <row r="1072" spans="1:4" x14ac:dyDescent="0.25">
      <c r="A1072" s="181"/>
      <c r="C1072" s="145"/>
      <c r="D1072" s="198"/>
    </row>
    <row r="1073" spans="1:4" x14ac:dyDescent="0.25">
      <c r="A1073" s="181"/>
      <c r="C1073" s="145"/>
      <c r="D1073" s="198"/>
    </row>
    <row r="1074" spans="1:4" x14ac:dyDescent="0.25">
      <c r="A1074" s="181"/>
      <c r="C1074" s="145"/>
      <c r="D1074" s="198"/>
    </row>
    <row r="1075" spans="1:4" x14ac:dyDescent="0.25">
      <c r="A1075" s="181"/>
      <c r="C1075" s="145"/>
      <c r="D1075" s="198"/>
    </row>
    <row r="1076" spans="1:4" x14ac:dyDescent="0.25">
      <c r="A1076" s="181"/>
      <c r="C1076" s="145"/>
      <c r="D1076" s="198"/>
    </row>
    <row r="1077" spans="1:4" x14ac:dyDescent="0.25">
      <c r="A1077" s="181"/>
      <c r="C1077" s="145"/>
      <c r="D1077" s="198"/>
    </row>
    <row r="1078" spans="1:4" x14ac:dyDescent="0.25">
      <c r="A1078" s="181"/>
      <c r="C1078" s="145"/>
      <c r="D1078" s="198"/>
    </row>
    <row r="1079" spans="1:4" x14ac:dyDescent="0.25">
      <c r="A1079" s="181"/>
      <c r="C1079" s="145"/>
      <c r="D1079" s="198"/>
    </row>
    <row r="1080" spans="1:4" x14ac:dyDescent="0.25">
      <c r="A1080" s="181"/>
      <c r="C1080" s="145"/>
      <c r="D1080" s="198"/>
    </row>
    <row r="1081" spans="1:4" x14ac:dyDescent="0.25">
      <c r="A1081" s="181"/>
      <c r="C1081" s="145"/>
      <c r="D1081" s="198"/>
    </row>
    <row r="1082" spans="1:4" x14ac:dyDescent="0.25">
      <c r="A1082" s="181"/>
      <c r="C1082" s="145"/>
      <c r="D1082" s="198"/>
    </row>
    <row r="1083" spans="1:4" x14ac:dyDescent="0.25">
      <c r="A1083" s="181"/>
      <c r="C1083" s="145"/>
      <c r="D1083" s="198"/>
    </row>
    <row r="1084" spans="1:4" x14ac:dyDescent="0.25">
      <c r="A1084" s="181"/>
      <c r="C1084" s="145"/>
      <c r="D1084" s="198"/>
    </row>
    <row r="1085" spans="1:4" x14ac:dyDescent="0.25">
      <c r="A1085" s="181"/>
      <c r="C1085" s="145"/>
      <c r="D1085" s="198"/>
    </row>
    <row r="1086" spans="1:4" x14ac:dyDescent="0.25">
      <c r="A1086" s="181"/>
      <c r="C1086" s="145"/>
      <c r="D1086" s="198"/>
    </row>
    <row r="1087" spans="1:4" x14ac:dyDescent="0.25">
      <c r="A1087" s="181"/>
      <c r="C1087" s="145"/>
      <c r="D1087" s="198"/>
    </row>
    <row r="1088" spans="1:4" x14ac:dyDescent="0.25">
      <c r="A1088" s="181"/>
      <c r="C1088" s="145"/>
      <c r="D1088" s="198"/>
    </row>
    <row r="1089" spans="1:4" x14ac:dyDescent="0.25">
      <c r="A1089" s="181"/>
      <c r="C1089" s="145"/>
      <c r="D1089" s="198"/>
    </row>
    <row r="1090" spans="1:4" x14ac:dyDescent="0.25">
      <c r="A1090" s="181"/>
      <c r="C1090" s="145"/>
      <c r="D1090" s="198"/>
    </row>
    <row r="1091" spans="1:4" x14ac:dyDescent="0.25">
      <c r="A1091" s="181"/>
      <c r="C1091" s="145"/>
      <c r="D1091" s="198"/>
    </row>
    <row r="1092" spans="1:4" x14ac:dyDescent="0.25">
      <c r="A1092" s="181"/>
      <c r="C1092" s="145"/>
      <c r="D1092" s="198"/>
    </row>
    <row r="1093" spans="1:4" x14ac:dyDescent="0.25">
      <c r="A1093" s="181"/>
      <c r="C1093" s="145"/>
      <c r="D1093" s="198"/>
    </row>
    <row r="1094" spans="1:4" x14ac:dyDescent="0.25">
      <c r="A1094" s="181"/>
      <c r="C1094" s="145"/>
      <c r="D1094" s="198"/>
    </row>
    <row r="1095" spans="1:4" x14ac:dyDescent="0.25">
      <c r="A1095" s="181"/>
      <c r="C1095" s="145"/>
      <c r="D1095" s="198"/>
    </row>
    <row r="1096" spans="1:4" x14ac:dyDescent="0.25">
      <c r="A1096" s="181"/>
      <c r="C1096" s="145"/>
      <c r="D1096" s="198"/>
    </row>
    <row r="1097" spans="1:4" x14ac:dyDescent="0.25">
      <c r="A1097" s="181"/>
      <c r="C1097" s="145"/>
      <c r="D1097" s="198"/>
    </row>
    <row r="1098" spans="1:4" x14ac:dyDescent="0.25">
      <c r="A1098" s="181"/>
      <c r="C1098" s="145"/>
      <c r="D1098" s="198"/>
    </row>
    <row r="1099" spans="1:4" x14ac:dyDescent="0.25">
      <c r="A1099" s="181"/>
      <c r="C1099" s="145"/>
      <c r="D1099" s="198"/>
    </row>
    <row r="1100" spans="1:4" x14ac:dyDescent="0.25">
      <c r="A1100" s="181"/>
      <c r="C1100" s="145"/>
      <c r="D1100" s="198"/>
    </row>
    <row r="1101" spans="1:4" x14ac:dyDescent="0.25">
      <c r="A1101" s="181"/>
      <c r="C1101" s="145"/>
      <c r="D1101" s="198"/>
    </row>
    <row r="1102" spans="1:4" x14ac:dyDescent="0.25">
      <c r="A1102" s="181"/>
      <c r="C1102" s="145"/>
      <c r="D1102" s="198"/>
    </row>
    <row r="1103" spans="1:4" x14ac:dyDescent="0.25">
      <c r="A1103" s="181"/>
      <c r="C1103" s="145"/>
      <c r="D1103" s="198"/>
    </row>
    <row r="1104" spans="1:4" x14ac:dyDescent="0.25">
      <c r="A1104" s="181"/>
      <c r="C1104" s="145"/>
      <c r="D1104" s="198"/>
    </row>
    <row r="1105" spans="1:4" x14ac:dyDescent="0.25">
      <c r="A1105" s="181"/>
      <c r="C1105" s="145"/>
      <c r="D1105" s="198"/>
    </row>
    <row r="1106" spans="1:4" x14ac:dyDescent="0.25">
      <c r="A1106" s="181"/>
      <c r="C1106" s="145"/>
      <c r="D1106" s="198"/>
    </row>
    <row r="1107" spans="1:4" x14ac:dyDescent="0.25">
      <c r="A1107" s="181"/>
      <c r="C1107" s="145"/>
      <c r="D1107" s="198"/>
    </row>
    <row r="1108" spans="1:4" x14ac:dyDescent="0.25">
      <c r="A1108" s="181"/>
      <c r="C1108" s="145"/>
      <c r="D1108" s="198"/>
    </row>
    <row r="1109" spans="1:4" x14ac:dyDescent="0.25">
      <c r="A1109" s="181"/>
      <c r="C1109" s="145"/>
      <c r="D1109" s="198"/>
    </row>
    <row r="1110" spans="1:4" x14ac:dyDescent="0.25">
      <c r="A1110" s="181"/>
      <c r="C1110" s="145"/>
      <c r="D1110" s="198"/>
    </row>
    <row r="1111" spans="1:4" x14ac:dyDescent="0.25">
      <c r="A1111" s="181"/>
      <c r="C1111" s="145"/>
      <c r="D1111" s="198"/>
    </row>
    <row r="1112" spans="1:4" x14ac:dyDescent="0.25">
      <c r="A1112" s="181"/>
      <c r="C1112" s="145"/>
      <c r="D1112" s="198"/>
    </row>
    <row r="1113" spans="1:4" x14ac:dyDescent="0.25">
      <c r="A1113" s="181"/>
      <c r="C1113" s="145"/>
      <c r="D1113" s="198"/>
    </row>
    <row r="1114" spans="1:4" x14ac:dyDescent="0.25">
      <c r="A1114" s="181"/>
      <c r="C1114" s="145"/>
      <c r="D1114" s="198"/>
    </row>
    <row r="1115" spans="1:4" x14ac:dyDescent="0.25">
      <c r="A1115" s="181"/>
      <c r="C1115" s="145"/>
      <c r="D1115" s="198"/>
    </row>
    <row r="1116" spans="1:4" x14ac:dyDescent="0.25">
      <c r="A1116" s="181"/>
      <c r="C1116" s="145"/>
      <c r="D1116" s="198"/>
    </row>
    <row r="1117" spans="1:4" x14ac:dyDescent="0.25">
      <c r="A1117" s="181"/>
      <c r="C1117" s="145"/>
      <c r="D1117" s="198"/>
    </row>
    <row r="1118" spans="1:4" x14ac:dyDescent="0.25">
      <c r="A1118" s="181"/>
      <c r="C1118" s="145"/>
      <c r="D1118" s="198"/>
    </row>
    <row r="1119" spans="1:4" x14ac:dyDescent="0.25">
      <c r="A1119" s="181"/>
      <c r="C1119" s="145"/>
      <c r="D1119" s="198"/>
    </row>
    <row r="1120" spans="1:4" x14ac:dyDescent="0.25">
      <c r="A1120" s="181"/>
      <c r="C1120" s="145"/>
      <c r="D1120" s="198"/>
    </row>
    <row r="1121" spans="1:4" x14ac:dyDescent="0.25">
      <c r="A1121" s="181"/>
      <c r="C1121" s="145"/>
      <c r="D1121" s="198"/>
    </row>
    <row r="1122" spans="1:4" x14ac:dyDescent="0.25">
      <c r="A1122" s="181"/>
      <c r="C1122" s="145"/>
      <c r="D1122" s="198"/>
    </row>
    <row r="1123" spans="1:4" x14ac:dyDescent="0.25">
      <c r="A1123" s="181"/>
      <c r="C1123" s="145"/>
      <c r="D1123" s="198"/>
    </row>
    <row r="1124" spans="1:4" x14ac:dyDescent="0.25">
      <c r="A1124" s="181"/>
      <c r="C1124" s="145"/>
      <c r="D1124" s="198"/>
    </row>
    <row r="1125" spans="1:4" x14ac:dyDescent="0.25">
      <c r="A1125" s="181"/>
      <c r="C1125" s="145"/>
      <c r="D1125" s="198"/>
    </row>
    <row r="1126" spans="1:4" x14ac:dyDescent="0.25">
      <c r="A1126" s="181"/>
      <c r="C1126" s="145"/>
      <c r="D1126" s="198"/>
    </row>
    <row r="1127" spans="1:4" x14ac:dyDescent="0.25">
      <c r="A1127" s="181"/>
      <c r="C1127" s="145"/>
      <c r="D1127" s="198"/>
    </row>
    <row r="1128" spans="1:4" x14ac:dyDescent="0.25">
      <c r="A1128" s="181"/>
      <c r="C1128" s="145"/>
      <c r="D1128" s="198"/>
    </row>
    <row r="1129" spans="1:4" x14ac:dyDescent="0.25">
      <c r="A1129" s="181"/>
      <c r="C1129" s="145"/>
      <c r="D1129" s="198"/>
    </row>
    <row r="1130" spans="1:4" x14ac:dyDescent="0.25">
      <c r="A1130" s="181"/>
      <c r="C1130" s="145"/>
      <c r="D1130" s="198"/>
    </row>
    <row r="1131" spans="1:4" x14ac:dyDescent="0.25">
      <c r="A1131" s="181"/>
      <c r="C1131" s="145"/>
      <c r="D1131" s="198"/>
    </row>
    <row r="1132" spans="1:4" x14ac:dyDescent="0.25">
      <c r="A1132" s="181"/>
      <c r="C1132" s="145"/>
      <c r="D1132" s="198"/>
    </row>
    <row r="1133" spans="1:4" x14ac:dyDescent="0.25">
      <c r="A1133" s="181"/>
      <c r="C1133" s="145"/>
      <c r="D1133" s="198"/>
    </row>
    <row r="1134" spans="1:4" x14ac:dyDescent="0.25">
      <c r="A1134" s="181"/>
      <c r="C1134" s="145"/>
      <c r="D1134" s="198"/>
    </row>
    <row r="1135" spans="1:4" x14ac:dyDescent="0.25">
      <c r="A1135" s="181"/>
      <c r="C1135" s="145"/>
      <c r="D1135" s="198"/>
    </row>
    <row r="1136" spans="1:4" x14ac:dyDescent="0.25">
      <c r="A1136" s="181"/>
      <c r="C1136" s="145"/>
      <c r="D1136" s="198"/>
    </row>
    <row r="1137" spans="1:4" x14ac:dyDescent="0.25">
      <c r="A1137" s="181"/>
      <c r="C1137" s="145"/>
      <c r="D1137" s="198"/>
    </row>
    <row r="1138" spans="1:4" x14ac:dyDescent="0.25">
      <c r="A1138" s="181"/>
      <c r="C1138" s="145"/>
      <c r="D1138" s="198"/>
    </row>
    <row r="1139" spans="1:4" x14ac:dyDescent="0.25">
      <c r="A1139" s="181"/>
      <c r="C1139" s="145"/>
      <c r="D1139" s="198"/>
    </row>
    <row r="1140" spans="1:4" x14ac:dyDescent="0.25">
      <c r="A1140" s="181"/>
      <c r="C1140" s="145"/>
      <c r="D1140" s="198"/>
    </row>
    <row r="1141" spans="1:4" x14ac:dyDescent="0.25">
      <c r="A1141" s="181"/>
      <c r="C1141" s="145"/>
      <c r="D1141" s="198"/>
    </row>
    <row r="1142" spans="1:4" x14ac:dyDescent="0.25">
      <c r="A1142" s="181"/>
      <c r="C1142" s="145"/>
      <c r="D1142" s="198"/>
    </row>
    <row r="1143" spans="1:4" x14ac:dyDescent="0.25">
      <c r="A1143" s="181"/>
      <c r="C1143" s="145"/>
      <c r="D1143" s="198"/>
    </row>
    <row r="1144" spans="1:4" x14ac:dyDescent="0.25">
      <c r="A1144" s="181"/>
      <c r="C1144" s="145"/>
      <c r="D1144" s="198"/>
    </row>
    <row r="1145" spans="1:4" x14ac:dyDescent="0.25">
      <c r="A1145" s="181"/>
      <c r="C1145" s="145"/>
      <c r="D1145" s="198"/>
    </row>
    <row r="1146" spans="1:4" x14ac:dyDescent="0.25">
      <c r="A1146" s="181"/>
      <c r="C1146" s="145"/>
      <c r="D1146" s="198"/>
    </row>
    <row r="1147" spans="1:4" x14ac:dyDescent="0.25">
      <c r="A1147" s="181"/>
      <c r="C1147" s="145"/>
      <c r="D1147" s="198"/>
    </row>
    <row r="1148" spans="1:4" x14ac:dyDescent="0.25">
      <c r="A1148" s="181"/>
      <c r="C1148" s="145"/>
      <c r="D1148" s="198"/>
    </row>
    <row r="1149" spans="1:4" x14ac:dyDescent="0.25">
      <c r="A1149" s="181"/>
      <c r="C1149" s="145"/>
      <c r="D1149" s="198"/>
    </row>
    <row r="1150" spans="1:4" x14ac:dyDescent="0.25">
      <c r="A1150" s="181"/>
      <c r="C1150" s="145"/>
      <c r="D1150" s="198"/>
    </row>
    <row r="1151" spans="1:4" x14ac:dyDescent="0.25">
      <c r="A1151" s="181"/>
      <c r="C1151" s="145"/>
      <c r="D1151" s="198"/>
    </row>
    <row r="1152" spans="1:4" x14ac:dyDescent="0.25">
      <c r="A1152" s="181"/>
      <c r="C1152" s="145"/>
      <c r="D1152" s="198"/>
    </row>
    <row r="1153" spans="1:4" x14ac:dyDescent="0.25">
      <c r="A1153" s="181"/>
      <c r="C1153" s="145"/>
      <c r="D1153" s="198"/>
    </row>
    <row r="1154" spans="1:4" x14ac:dyDescent="0.25">
      <c r="A1154" s="181"/>
      <c r="C1154" s="145"/>
      <c r="D1154" s="198"/>
    </row>
    <row r="1155" spans="1:4" x14ac:dyDescent="0.25">
      <c r="A1155" s="181"/>
      <c r="C1155" s="145"/>
      <c r="D1155" s="198"/>
    </row>
    <row r="1156" spans="1:4" x14ac:dyDescent="0.25">
      <c r="A1156" s="181"/>
      <c r="C1156" s="145"/>
      <c r="D1156" s="198"/>
    </row>
    <row r="1157" spans="1:4" x14ac:dyDescent="0.25">
      <c r="A1157" s="181"/>
      <c r="C1157" s="145"/>
      <c r="D1157" s="198"/>
    </row>
    <row r="1158" spans="1:4" x14ac:dyDescent="0.25">
      <c r="A1158" s="181"/>
      <c r="C1158" s="145"/>
      <c r="D1158" s="198"/>
    </row>
    <row r="1159" spans="1:4" x14ac:dyDescent="0.25">
      <c r="A1159" s="181"/>
      <c r="C1159" s="145"/>
      <c r="D1159" s="198"/>
    </row>
    <row r="1160" spans="1:4" x14ac:dyDescent="0.25">
      <c r="A1160" s="181"/>
      <c r="C1160" s="145"/>
      <c r="D1160" s="198"/>
    </row>
    <row r="1161" spans="1:4" x14ac:dyDescent="0.25">
      <c r="A1161" s="181"/>
      <c r="C1161" s="145"/>
      <c r="D1161" s="198"/>
    </row>
    <row r="1162" spans="1:4" x14ac:dyDescent="0.25">
      <c r="A1162" s="181"/>
      <c r="C1162" s="145"/>
      <c r="D1162" s="198"/>
    </row>
    <row r="1163" spans="1:4" x14ac:dyDescent="0.25">
      <c r="A1163" s="181"/>
      <c r="C1163" s="145"/>
      <c r="D1163" s="198"/>
    </row>
    <row r="1164" spans="1:4" x14ac:dyDescent="0.25">
      <c r="A1164" s="181"/>
      <c r="C1164" s="145"/>
      <c r="D1164" s="198"/>
    </row>
    <row r="1165" spans="1:4" x14ac:dyDescent="0.25">
      <c r="A1165" s="181"/>
      <c r="C1165" s="145"/>
      <c r="D1165" s="198"/>
    </row>
    <row r="1166" spans="1:4" x14ac:dyDescent="0.25">
      <c r="A1166" s="181"/>
      <c r="C1166" s="145"/>
      <c r="D1166" s="198"/>
    </row>
    <row r="1167" spans="1:4" x14ac:dyDescent="0.25">
      <c r="A1167" s="181"/>
      <c r="C1167" s="145"/>
      <c r="D1167" s="198"/>
    </row>
    <row r="1168" spans="1:4" x14ac:dyDescent="0.25">
      <c r="A1168" s="181"/>
      <c r="C1168" s="145"/>
      <c r="D1168" s="198"/>
    </row>
    <row r="1169" spans="1:4" x14ac:dyDescent="0.25">
      <c r="A1169" s="181"/>
      <c r="C1169" s="145"/>
      <c r="D1169" s="198"/>
    </row>
    <row r="1170" spans="1:4" x14ac:dyDescent="0.25">
      <c r="A1170" s="181"/>
      <c r="C1170" s="145"/>
      <c r="D1170" s="198"/>
    </row>
    <row r="1171" spans="1:4" x14ac:dyDescent="0.25">
      <c r="A1171" s="181"/>
      <c r="C1171" s="145"/>
      <c r="D1171" s="198"/>
    </row>
    <row r="1172" spans="1:4" x14ac:dyDescent="0.25">
      <c r="A1172" s="181"/>
      <c r="C1172" s="145"/>
      <c r="D1172" s="198"/>
    </row>
    <row r="1173" spans="1:4" x14ac:dyDescent="0.25">
      <c r="A1173" s="181"/>
      <c r="C1173" s="145"/>
      <c r="D1173" s="198"/>
    </row>
    <row r="1174" spans="1:4" x14ac:dyDescent="0.25">
      <c r="A1174" s="181"/>
      <c r="C1174" s="145"/>
      <c r="D1174" s="198"/>
    </row>
    <row r="1175" spans="1:4" x14ac:dyDescent="0.25">
      <c r="A1175" s="181"/>
      <c r="C1175" s="145"/>
      <c r="D1175" s="198"/>
    </row>
    <row r="1176" spans="1:4" x14ac:dyDescent="0.25">
      <c r="A1176" s="181"/>
      <c r="C1176" s="145"/>
      <c r="D1176" s="198"/>
    </row>
    <row r="1177" spans="1:4" x14ac:dyDescent="0.25">
      <c r="A1177" s="181"/>
      <c r="C1177" s="145"/>
      <c r="D1177" s="198"/>
    </row>
    <row r="1178" spans="1:4" x14ac:dyDescent="0.25">
      <c r="A1178" s="181"/>
      <c r="C1178" s="145"/>
      <c r="D1178" s="198"/>
    </row>
    <row r="1179" spans="1:4" x14ac:dyDescent="0.25">
      <c r="A1179" s="181"/>
      <c r="C1179" s="145"/>
      <c r="D1179" s="198"/>
    </row>
    <row r="1180" spans="1:4" x14ac:dyDescent="0.25">
      <c r="A1180" s="181"/>
      <c r="C1180" s="145"/>
      <c r="D1180" s="198"/>
    </row>
    <row r="1181" spans="1:4" x14ac:dyDescent="0.25">
      <c r="A1181" s="181"/>
      <c r="C1181" s="145"/>
      <c r="D1181" s="198"/>
    </row>
    <row r="1182" spans="1:4" x14ac:dyDescent="0.25">
      <c r="A1182" s="181"/>
      <c r="C1182" s="145"/>
      <c r="D1182" s="198"/>
    </row>
    <row r="1183" spans="1:4" x14ac:dyDescent="0.25">
      <c r="A1183" s="181"/>
      <c r="C1183" s="145"/>
      <c r="D1183" s="198"/>
    </row>
    <row r="1184" spans="1:4" x14ac:dyDescent="0.25">
      <c r="A1184" s="181"/>
      <c r="C1184" s="145"/>
      <c r="D1184" s="198"/>
    </row>
    <row r="1185" spans="1:4" x14ac:dyDescent="0.25">
      <c r="A1185" s="181"/>
      <c r="C1185" s="145"/>
      <c r="D1185" s="198"/>
    </row>
    <row r="1186" spans="1:4" x14ac:dyDescent="0.25">
      <c r="A1186" s="181"/>
      <c r="C1186" s="145"/>
      <c r="D1186" s="198"/>
    </row>
    <row r="1187" spans="1:4" x14ac:dyDescent="0.25">
      <c r="A1187" s="181"/>
      <c r="C1187" s="145"/>
      <c r="D1187" s="198"/>
    </row>
    <row r="1188" spans="1:4" x14ac:dyDescent="0.25">
      <c r="A1188" s="181"/>
      <c r="C1188" s="145"/>
      <c r="D1188" s="198"/>
    </row>
    <row r="1189" spans="1:4" x14ac:dyDescent="0.25">
      <c r="A1189" s="181"/>
      <c r="C1189" s="145"/>
      <c r="D1189" s="198"/>
    </row>
    <row r="1190" spans="1:4" x14ac:dyDescent="0.25">
      <c r="A1190" s="181"/>
      <c r="C1190" s="145"/>
      <c r="D1190" s="198"/>
    </row>
    <row r="1191" spans="1:4" x14ac:dyDescent="0.25">
      <c r="A1191" s="181"/>
      <c r="C1191" s="145"/>
      <c r="D1191" s="198"/>
    </row>
    <row r="1192" spans="1:4" x14ac:dyDescent="0.25">
      <c r="A1192" s="181"/>
      <c r="C1192" s="145"/>
      <c r="D1192" s="198"/>
    </row>
    <row r="1193" spans="1:4" x14ac:dyDescent="0.25">
      <c r="A1193" s="181"/>
      <c r="C1193" s="145"/>
      <c r="D1193" s="198"/>
    </row>
    <row r="1194" spans="1:4" x14ac:dyDescent="0.25">
      <c r="A1194" s="181"/>
      <c r="C1194" s="145"/>
      <c r="D1194" s="198"/>
    </row>
    <row r="1195" spans="1:4" x14ac:dyDescent="0.25">
      <c r="A1195" s="181"/>
      <c r="C1195" s="145"/>
      <c r="D1195" s="198"/>
    </row>
    <row r="1196" spans="1:4" x14ac:dyDescent="0.25">
      <c r="A1196" s="181"/>
      <c r="C1196" s="145"/>
      <c r="D1196" s="198"/>
    </row>
    <row r="1197" spans="1:4" x14ac:dyDescent="0.25">
      <c r="A1197" s="181"/>
      <c r="C1197" s="145"/>
      <c r="D1197" s="198"/>
    </row>
    <row r="1198" spans="1:4" x14ac:dyDescent="0.25">
      <c r="A1198" s="181"/>
      <c r="C1198" s="145"/>
      <c r="D1198" s="198"/>
    </row>
    <row r="1199" spans="1:4" x14ac:dyDescent="0.25">
      <c r="A1199" s="181"/>
      <c r="C1199" s="145"/>
      <c r="D1199" s="198"/>
    </row>
    <row r="1200" spans="1:4" x14ac:dyDescent="0.25">
      <c r="A1200" s="181"/>
      <c r="C1200" s="145"/>
      <c r="D1200" s="198"/>
    </row>
    <row r="1201" spans="1:4" x14ac:dyDescent="0.25">
      <c r="A1201" s="181"/>
      <c r="C1201" s="145"/>
      <c r="D1201" s="198"/>
    </row>
    <row r="1202" spans="1:4" x14ac:dyDescent="0.25">
      <c r="A1202" s="181"/>
      <c r="C1202" s="145"/>
      <c r="D1202" s="198"/>
    </row>
    <row r="1203" spans="1:4" x14ac:dyDescent="0.25">
      <c r="A1203" s="181"/>
      <c r="C1203" s="145"/>
      <c r="D1203" s="198"/>
    </row>
    <row r="1204" spans="1:4" x14ac:dyDescent="0.25">
      <c r="A1204" s="181"/>
      <c r="C1204" s="145"/>
      <c r="D1204" s="198"/>
    </row>
    <row r="1205" spans="1:4" x14ac:dyDescent="0.25">
      <c r="A1205" s="181"/>
      <c r="C1205" s="145"/>
      <c r="D1205" s="198"/>
    </row>
    <row r="1206" spans="1:4" x14ac:dyDescent="0.25">
      <c r="A1206" s="181"/>
      <c r="C1206" s="145"/>
      <c r="D1206" s="198"/>
    </row>
    <row r="1207" spans="1:4" x14ac:dyDescent="0.25">
      <c r="A1207" s="181"/>
      <c r="C1207" s="145"/>
      <c r="D1207" s="198"/>
    </row>
    <row r="1208" spans="1:4" x14ac:dyDescent="0.25">
      <c r="A1208" s="181"/>
      <c r="C1208" s="145"/>
      <c r="D1208" s="198"/>
    </row>
    <row r="1209" spans="1:4" x14ac:dyDescent="0.25">
      <c r="A1209" s="181"/>
      <c r="C1209" s="145"/>
      <c r="D1209" s="198"/>
    </row>
    <row r="1210" spans="1:4" x14ac:dyDescent="0.25">
      <c r="A1210" s="181"/>
      <c r="C1210" s="145"/>
      <c r="D1210" s="198"/>
    </row>
    <row r="1211" spans="1:4" x14ac:dyDescent="0.25">
      <c r="A1211" s="181"/>
      <c r="C1211" s="145"/>
      <c r="D1211" s="198"/>
    </row>
    <row r="1212" spans="1:4" x14ac:dyDescent="0.25">
      <c r="A1212" s="181"/>
      <c r="C1212" s="145"/>
      <c r="D1212" s="198"/>
    </row>
    <row r="1213" spans="1:4" x14ac:dyDescent="0.25">
      <c r="A1213" s="181"/>
      <c r="C1213" s="145"/>
      <c r="D1213" s="198"/>
    </row>
    <row r="1214" spans="1:4" x14ac:dyDescent="0.25">
      <c r="A1214" s="181"/>
      <c r="C1214" s="145"/>
      <c r="D1214" s="198"/>
    </row>
    <row r="1215" spans="1:4" x14ac:dyDescent="0.25">
      <c r="A1215" s="181"/>
      <c r="C1215" s="145"/>
      <c r="D1215" s="198"/>
    </row>
    <row r="1216" spans="1:4" x14ac:dyDescent="0.25">
      <c r="A1216" s="181"/>
      <c r="C1216" s="145"/>
      <c r="D1216" s="198"/>
    </row>
    <row r="1217" spans="1:4" x14ac:dyDescent="0.25">
      <c r="A1217" s="181"/>
      <c r="C1217" s="145"/>
      <c r="D1217" s="198"/>
    </row>
    <row r="1218" spans="1:4" x14ac:dyDescent="0.25">
      <c r="A1218" s="181"/>
      <c r="C1218" s="145"/>
      <c r="D1218" s="198"/>
    </row>
    <row r="1219" spans="1:4" x14ac:dyDescent="0.25">
      <c r="A1219" s="181"/>
      <c r="C1219" s="145"/>
      <c r="D1219" s="198"/>
    </row>
    <row r="1220" spans="1:4" x14ac:dyDescent="0.25">
      <c r="A1220" s="181"/>
      <c r="C1220" s="145"/>
      <c r="D1220" s="198"/>
    </row>
    <row r="1221" spans="1:4" x14ac:dyDescent="0.25">
      <c r="A1221" s="181"/>
      <c r="C1221" s="145"/>
      <c r="D1221" s="198"/>
    </row>
    <row r="1222" spans="1:4" x14ac:dyDescent="0.25">
      <c r="A1222" s="181"/>
      <c r="C1222" s="145"/>
      <c r="D1222" s="198"/>
    </row>
    <row r="1223" spans="1:4" x14ac:dyDescent="0.25">
      <c r="A1223" s="181"/>
      <c r="C1223" s="145"/>
      <c r="D1223" s="198"/>
    </row>
    <row r="1224" spans="1:4" x14ac:dyDescent="0.25">
      <c r="A1224" s="181"/>
      <c r="C1224" s="145"/>
      <c r="D1224" s="198"/>
    </row>
    <row r="1225" spans="1:4" x14ac:dyDescent="0.25">
      <c r="A1225" s="181"/>
      <c r="C1225" s="145"/>
      <c r="D1225" s="198"/>
    </row>
    <row r="1226" spans="1:4" x14ac:dyDescent="0.25">
      <c r="A1226" s="181"/>
      <c r="C1226" s="145"/>
      <c r="D1226" s="198"/>
    </row>
    <row r="1227" spans="1:4" x14ac:dyDescent="0.25">
      <c r="A1227" s="181"/>
      <c r="C1227" s="145"/>
      <c r="D1227" s="198"/>
    </row>
    <row r="1228" spans="1:4" x14ac:dyDescent="0.25">
      <c r="A1228" s="181"/>
      <c r="C1228" s="145"/>
      <c r="D1228" s="198"/>
    </row>
    <row r="1229" spans="1:4" x14ac:dyDescent="0.25">
      <c r="A1229" s="181"/>
      <c r="C1229" s="145"/>
      <c r="D1229" s="198"/>
    </row>
    <row r="1230" spans="1:4" x14ac:dyDescent="0.25">
      <c r="A1230" s="181"/>
      <c r="C1230" s="145"/>
      <c r="D1230" s="198"/>
    </row>
    <row r="1231" spans="1:4" x14ac:dyDescent="0.25">
      <c r="A1231" s="181"/>
      <c r="C1231" s="145"/>
      <c r="D1231" s="198"/>
    </row>
    <row r="1232" spans="1:4" x14ac:dyDescent="0.25">
      <c r="A1232" s="181"/>
      <c r="C1232" s="145"/>
      <c r="D1232" s="198"/>
    </row>
    <row r="1233" spans="1:4" x14ac:dyDescent="0.25">
      <c r="A1233" s="181"/>
      <c r="C1233" s="145"/>
      <c r="D1233" s="198"/>
    </row>
    <row r="1234" spans="1:4" x14ac:dyDescent="0.25">
      <c r="A1234" s="181"/>
      <c r="C1234" s="145"/>
      <c r="D1234" s="198"/>
    </row>
    <row r="1235" spans="1:4" x14ac:dyDescent="0.25">
      <c r="A1235" s="181"/>
      <c r="C1235" s="145"/>
      <c r="D1235" s="198"/>
    </row>
    <row r="1236" spans="1:4" x14ac:dyDescent="0.25">
      <c r="A1236" s="181"/>
      <c r="C1236" s="145"/>
      <c r="D1236" s="198"/>
    </row>
    <row r="1237" spans="1:4" x14ac:dyDescent="0.25">
      <c r="A1237" s="181"/>
      <c r="C1237" s="145"/>
      <c r="D1237" s="198"/>
    </row>
    <row r="1238" spans="1:4" x14ac:dyDescent="0.25">
      <c r="A1238" s="181"/>
      <c r="C1238" s="145"/>
      <c r="D1238" s="198"/>
    </row>
    <row r="1239" spans="1:4" x14ac:dyDescent="0.25">
      <c r="A1239" s="181"/>
      <c r="C1239" s="145"/>
      <c r="D1239" s="198"/>
    </row>
    <row r="1240" spans="1:4" x14ac:dyDescent="0.25">
      <c r="A1240" s="181"/>
      <c r="C1240" s="145"/>
      <c r="D1240" s="198"/>
    </row>
    <row r="1241" spans="1:4" x14ac:dyDescent="0.25">
      <c r="A1241" s="181"/>
      <c r="C1241" s="145"/>
      <c r="D1241" s="198"/>
    </row>
    <row r="1242" spans="1:4" x14ac:dyDescent="0.25">
      <c r="A1242" s="181"/>
      <c r="C1242" s="145"/>
      <c r="D1242" s="198"/>
    </row>
    <row r="1243" spans="1:4" x14ac:dyDescent="0.25">
      <c r="A1243" s="181"/>
      <c r="C1243" s="145"/>
      <c r="D1243" s="198"/>
    </row>
    <row r="1244" spans="1:4" x14ac:dyDescent="0.25">
      <c r="A1244" s="181"/>
      <c r="C1244" s="145"/>
      <c r="D1244" s="198"/>
    </row>
    <row r="1245" spans="1:4" x14ac:dyDescent="0.25">
      <c r="A1245" s="181"/>
      <c r="C1245" s="145"/>
      <c r="D1245" s="198"/>
    </row>
    <row r="1246" spans="1:4" x14ac:dyDescent="0.25">
      <c r="A1246" s="181"/>
      <c r="C1246" s="145"/>
      <c r="D1246" s="198"/>
    </row>
    <row r="1247" spans="1:4" x14ac:dyDescent="0.25">
      <c r="A1247" s="181"/>
      <c r="C1247" s="145"/>
      <c r="D1247" s="198"/>
    </row>
    <row r="1248" spans="1:4" x14ac:dyDescent="0.25">
      <c r="A1248" s="181"/>
      <c r="C1248" s="145"/>
      <c r="D1248" s="198"/>
    </row>
    <row r="1249" spans="1:4" x14ac:dyDescent="0.25">
      <c r="A1249" s="181"/>
      <c r="C1249" s="145"/>
      <c r="D1249" s="198"/>
    </row>
    <row r="1250" spans="1:4" x14ac:dyDescent="0.25">
      <c r="A1250" s="181"/>
      <c r="C1250" s="145"/>
      <c r="D1250" s="198"/>
    </row>
    <row r="1251" spans="1:4" x14ac:dyDescent="0.25">
      <c r="A1251" s="181"/>
      <c r="C1251" s="145"/>
      <c r="D1251" s="198"/>
    </row>
    <row r="1252" spans="1:4" x14ac:dyDescent="0.25">
      <c r="A1252" s="181"/>
      <c r="C1252" s="145"/>
      <c r="D1252" s="198"/>
    </row>
    <row r="1253" spans="1:4" x14ac:dyDescent="0.25">
      <c r="A1253" s="181"/>
      <c r="C1253" s="145"/>
      <c r="D1253" s="198"/>
    </row>
    <row r="1254" spans="1:4" x14ac:dyDescent="0.25">
      <c r="A1254" s="181"/>
      <c r="C1254" s="145"/>
      <c r="D1254" s="198"/>
    </row>
    <row r="1255" spans="1:4" x14ac:dyDescent="0.25">
      <c r="A1255" s="181"/>
      <c r="C1255" s="145"/>
      <c r="D1255" s="198"/>
    </row>
    <row r="1256" spans="1:4" x14ac:dyDescent="0.25">
      <c r="A1256" s="181"/>
      <c r="C1256" s="145"/>
      <c r="D1256" s="198"/>
    </row>
    <row r="1257" spans="1:4" x14ac:dyDescent="0.25">
      <c r="A1257" s="181"/>
      <c r="C1257" s="145"/>
      <c r="D1257" s="198"/>
    </row>
    <row r="1258" spans="1:4" x14ac:dyDescent="0.25">
      <c r="A1258" s="181"/>
      <c r="C1258" s="145"/>
      <c r="D1258" s="198"/>
    </row>
    <row r="1259" spans="1:4" x14ac:dyDescent="0.25">
      <c r="A1259" s="181"/>
      <c r="C1259" s="145"/>
      <c r="D1259" s="198"/>
    </row>
    <row r="1260" spans="1:4" x14ac:dyDescent="0.25">
      <c r="A1260" s="181"/>
      <c r="C1260" s="145"/>
      <c r="D1260" s="198"/>
    </row>
    <row r="1261" spans="1:4" x14ac:dyDescent="0.25">
      <c r="A1261" s="181"/>
      <c r="C1261" s="145"/>
      <c r="D1261" s="198"/>
    </row>
    <row r="1262" spans="1:4" x14ac:dyDescent="0.25">
      <c r="A1262" s="181"/>
      <c r="C1262" s="145"/>
      <c r="D1262" s="198"/>
    </row>
    <row r="1263" spans="1:4" x14ac:dyDescent="0.25">
      <c r="A1263" s="181"/>
      <c r="C1263" s="145"/>
      <c r="D1263" s="198"/>
    </row>
    <row r="1264" spans="1:4" x14ac:dyDescent="0.25">
      <c r="A1264" s="181"/>
      <c r="C1264" s="145"/>
      <c r="D1264" s="198"/>
    </row>
    <row r="1265" spans="1:4" x14ac:dyDescent="0.25">
      <c r="A1265" s="181"/>
      <c r="C1265" s="145"/>
      <c r="D1265" s="198"/>
    </row>
    <row r="1266" spans="1:4" x14ac:dyDescent="0.25">
      <c r="A1266" s="181"/>
      <c r="C1266" s="145"/>
      <c r="D1266" s="198"/>
    </row>
    <row r="1267" spans="1:4" x14ac:dyDescent="0.25">
      <c r="A1267" s="181"/>
      <c r="C1267" s="145"/>
      <c r="D1267" s="198"/>
    </row>
    <row r="1268" spans="1:4" x14ac:dyDescent="0.25">
      <c r="A1268" s="181"/>
      <c r="C1268" s="145"/>
      <c r="D1268" s="198"/>
    </row>
    <row r="1269" spans="1:4" x14ac:dyDescent="0.25">
      <c r="A1269" s="181"/>
      <c r="C1269" s="145"/>
      <c r="D1269" s="198"/>
    </row>
    <row r="1270" spans="1:4" x14ac:dyDescent="0.25">
      <c r="A1270" s="181"/>
      <c r="C1270" s="145"/>
      <c r="D1270" s="198"/>
    </row>
    <row r="1271" spans="1:4" x14ac:dyDescent="0.25">
      <c r="A1271" s="181"/>
      <c r="C1271" s="145"/>
      <c r="D1271" s="198"/>
    </row>
    <row r="1272" spans="1:4" x14ac:dyDescent="0.25">
      <c r="A1272" s="181"/>
      <c r="C1272" s="145"/>
      <c r="D1272" s="198"/>
    </row>
    <row r="1273" spans="1:4" x14ac:dyDescent="0.25">
      <c r="A1273" s="181"/>
      <c r="C1273" s="145"/>
      <c r="D1273" s="198"/>
    </row>
    <row r="1274" spans="1:4" x14ac:dyDescent="0.25">
      <c r="A1274" s="181"/>
      <c r="C1274" s="145"/>
      <c r="D1274" s="198"/>
    </row>
    <row r="1275" spans="1:4" x14ac:dyDescent="0.25">
      <c r="A1275" s="181"/>
      <c r="C1275" s="145"/>
      <c r="D1275" s="198"/>
    </row>
    <row r="1276" spans="1:4" x14ac:dyDescent="0.25">
      <c r="A1276" s="181"/>
      <c r="C1276" s="145"/>
      <c r="D1276" s="198"/>
    </row>
    <row r="1277" spans="1:4" x14ac:dyDescent="0.25">
      <c r="A1277" s="181"/>
      <c r="C1277" s="145"/>
      <c r="D1277" s="198"/>
    </row>
    <row r="1278" spans="1:4" x14ac:dyDescent="0.25">
      <c r="A1278" s="181"/>
      <c r="C1278" s="145"/>
      <c r="D1278" s="198"/>
    </row>
    <row r="1279" spans="1:4" x14ac:dyDescent="0.25">
      <c r="A1279" s="181"/>
      <c r="C1279" s="145"/>
      <c r="D1279" s="198"/>
    </row>
    <row r="1280" spans="1:4" x14ac:dyDescent="0.25">
      <c r="A1280" s="181"/>
      <c r="C1280" s="145"/>
      <c r="D1280" s="198"/>
    </row>
    <row r="1281" spans="1:4" x14ac:dyDescent="0.25">
      <c r="A1281" s="181"/>
      <c r="C1281" s="145"/>
      <c r="D1281" s="198"/>
    </row>
    <row r="1282" spans="1:4" x14ac:dyDescent="0.25">
      <c r="A1282" s="181"/>
      <c r="C1282" s="145"/>
      <c r="D1282" s="198"/>
    </row>
    <row r="1283" spans="1:4" x14ac:dyDescent="0.25">
      <c r="A1283" s="181"/>
      <c r="C1283" s="145"/>
      <c r="D1283" s="198"/>
    </row>
    <row r="1284" spans="1:4" x14ac:dyDescent="0.25">
      <c r="A1284" s="181"/>
      <c r="C1284" s="145"/>
      <c r="D1284" s="198"/>
    </row>
    <row r="1285" spans="1:4" x14ac:dyDescent="0.25">
      <c r="A1285" s="181"/>
      <c r="C1285" s="145"/>
      <c r="D1285" s="198"/>
    </row>
    <row r="1286" spans="1:4" x14ac:dyDescent="0.25">
      <c r="A1286" s="181"/>
      <c r="C1286" s="145"/>
      <c r="D1286" s="198"/>
    </row>
    <row r="1287" spans="1:4" x14ac:dyDescent="0.25">
      <c r="A1287" s="181"/>
      <c r="C1287" s="145"/>
      <c r="D1287" s="198"/>
    </row>
    <row r="1288" spans="1:4" x14ac:dyDescent="0.25">
      <c r="A1288" s="181"/>
      <c r="C1288" s="145"/>
      <c r="D1288" s="198"/>
    </row>
    <row r="1289" spans="1:4" x14ac:dyDescent="0.25">
      <c r="A1289" s="181"/>
      <c r="C1289" s="145"/>
      <c r="D1289" s="198"/>
    </row>
    <row r="1290" spans="1:4" x14ac:dyDescent="0.25">
      <c r="A1290" s="181"/>
      <c r="C1290" s="145"/>
      <c r="D1290" s="198"/>
    </row>
    <row r="1291" spans="1:4" x14ac:dyDescent="0.25">
      <c r="A1291" s="181"/>
      <c r="C1291" s="145"/>
      <c r="D1291" s="198"/>
    </row>
    <row r="1292" spans="1:4" x14ac:dyDescent="0.25">
      <c r="A1292" s="181"/>
      <c r="C1292" s="145"/>
      <c r="D1292" s="198"/>
    </row>
    <row r="1293" spans="1:4" x14ac:dyDescent="0.25">
      <c r="A1293" s="181"/>
      <c r="C1293" s="145"/>
      <c r="D1293" s="198"/>
    </row>
    <row r="1294" spans="1:4" x14ac:dyDescent="0.25">
      <c r="A1294" s="181"/>
      <c r="C1294" s="145"/>
      <c r="D1294" s="198"/>
    </row>
    <row r="1295" spans="1:4" x14ac:dyDescent="0.25">
      <c r="A1295" s="181"/>
      <c r="C1295" s="145"/>
      <c r="D1295" s="198"/>
    </row>
    <row r="1296" spans="1:4" x14ac:dyDescent="0.25">
      <c r="A1296" s="181"/>
      <c r="C1296" s="145"/>
      <c r="D1296" s="198"/>
    </row>
    <row r="1297" spans="1:4" x14ac:dyDescent="0.25">
      <c r="A1297" s="181"/>
      <c r="C1297" s="145"/>
      <c r="D1297" s="198"/>
    </row>
    <row r="1298" spans="1:4" x14ac:dyDescent="0.25">
      <c r="A1298" s="181"/>
      <c r="C1298" s="145"/>
      <c r="D1298" s="198"/>
    </row>
    <row r="1299" spans="1:4" x14ac:dyDescent="0.25">
      <c r="A1299" s="181"/>
      <c r="C1299" s="145"/>
      <c r="D1299" s="198"/>
    </row>
    <row r="1300" spans="1:4" x14ac:dyDescent="0.25">
      <c r="A1300" s="181"/>
      <c r="C1300" s="145"/>
      <c r="D1300" s="198"/>
    </row>
    <row r="1301" spans="1:4" x14ac:dyDescent="0.25">
      <c r="A1301" s="181"/>
      <c r="C1301" s="145"/>
      <c r="D1301" s="198"/>
    </row>
    <row r="1302" spans="1:4" x14ac:dyDescent="0.25">
      <c r="A1302" s="181"/>
      <c r="C1302" s="145"/>
      <c r="D1302" s="198"/>
    </row>
    <row r="1303" spans="1:4" x14ac:dyDescent="0.25">
      <c r="A1303" s="181"/>
      <c r="C1303" s="145"/>
      <c r="D1303" s="198"/>
    </row>
    <row r="1304" spans="1:4" x14ac:dyDescent="0.25">
      <c r="A1304" s="181"/>
      <c r="C1304" s="145"/>
      <c r="D1304" s="198"/>
    </row>
    <row r="1305" spans="1:4" x14ac:dyDescent="0.25">
      <c r="A1305" s="181"/>
      <c r="C1305" s="145"/>
      <c r="D1305" s="198"/>
    </row>
    <row r="1306" spans="1:4" x14ac:dyDescent="0.25">
      <c r="A1306" s="181"/>
      <c r="C1306" s="145"/>
      <c r="D1306" s="198"/>
    </row>
    <row r="1307" spans="1:4" x14ac:dyDescent="0.25">
      <c r="A1307" s="181"/>
      <c r="C1307" s="145"/>
      <c r="D1307" s="198"/>
    </row>
    <row r="1308" spans="1:4" x14ac:dyDescent="0.25">
      <c r="A1308" s="181"/>
      <c r="C1308" s="145"/>
      <c r="D1308" s="198"/>
    </row>
    <row r="1309" spans="1:4" x14ac:dyDescent="0.25">
      <c r="A1309" s="181"/>
      <c r="C1309" s="145"/>
      <c r="D1309" s="198"/>
    </row>
    <row r="1310" spans="1:4" x14ac:dyDescent="0.25">
      <c r="A1310" s="181"/>
      <c r="C1310" s="145"/>
      <c r="D1310" s="198"/>
    </row>
    <row r="1311" spans="1:4" x14ac:dyDescent="0.25">
      <c r="A1311" s="181"/>
      <c r="C1311" s="145"/>
      <c r="D1311" s="198"/>
    </row>
    <row r="1312" spans="1:4" x14ac:dyDescent="0.25">
      <c r="A1312" s="181"/>
      <c r="C1312" s="145"/>
      <c r="D1312" s="198"/>
    </row>
    <row r="1313" spans="1:4" x14ac:dyDescent="0.25">
      <c r="A1313" s="181"/>
      <c r="C1313" s="145"/>
      <c r="D1313" s="198"/>
    </row>
    <row r="1314" spans="1:4" x14ac:dyDescent="0.25">
      <c r="A1314" s="181"/>
      <c r="C1314" s="145"/>
      <c r="D1314" s="198"/>
    </row>
    <row r="1315" spans="1:4" x14ac:dyDescent="0.25">
      <c r="A1315" s="181"/>
      <c r="C1315" s="145"/>
      <c r="D1315" s="198"/>
    </row>
    <row r="1316" spans="1:4" x14ac:dyDescent="0.25">
      <c r="A1316" s="181"/>
      <c r="C1316" s="145"/>
      <c r="D1316" s="198"/>
    </row>
    <row r="1317" spans="1:4" x14ac:dyDescent="0.25">
      <c r="A1317" s="181"/>
      <c r="C1317" s="145"/>
      <c r="D1317" s="198"/>
    </row>
    <row r="1318" spans="1:4" x14ac:dyDescent="0.25">
      <c r="A1318" s="181"/>
      <c r="C1318" s="145"/>
      <c r="D1318" s="198"/>
    </row>
    <row r="1319" spans="1:4" x14ac:dyDescent="0.25">
      <c r="A1319" s="181"/>
      <c r="C1319" s="145"/>
      <c r="D1319" s="198"/>
    </row>
    <row r="1320" spans="1:4" x14ac:dyDescent="0.25">
      <c r="A1320" s="181"/>
      <c r="C1320" s="145"/>
      <c r="D1320" s="198"/>
    </row>
    <row r="1321" spans="1:4" x14ac:dyDescent="0.25">
      <c r="A1321" s="181"/>
      <c r="C1321" s="145"/>
      <c r="D1321" s="198"/>
    </row>
    <row r="1322" spans="1:4" x14ac:dyDescent="0.25">
      <c r="A1322" s="181"/>
      <c r="C1322" s="145"/>
      <c r="D1322" s="198"/>
    </row>
    <row r="1323" spans="1:4" x14ac:dyDescent="0.25">
      <c r="A1323" s="181"/>
      <c r="C1323" s="145"/>
      <c r="D1323" s="198"/>
    </row>
    <row r="1324" spans="1:4" x14ac:dyDescent="0.25">
      <c r="A1324" s="181"/>
      <c r="C1324" s="145"/>
      <c r="D1324" s="198"/>
    </row>
    <row r="1325" spans="1:4" x14ac:dyDescent="0.25">
      <c r="A1325" s="181"/>
      <c r="C1325" s="145"/>
      <c r="D1325" s="198"/>
    </row>
    <row r="1326" spans="1:4" x14ac:dyDescent="0.25">
      <c r="A1326" s="181"/>
      <c r="C1326" s="145"/>
      <c r="D1326" s="198"/>
    </row>
    <row r="1327" spans="1:4" x14ac:dyDescent="0.25">
      <c r="A1327" s="181"/>
      <c r="C1327" s="145"/>
      <c r="D1327" s="198"/>
    </row>
    <row r="1328" spans="1:4" x14ac:dyDescent="0.25">
      <c r="A1328" s="181"/>
      <c r="C1328" s="145"/>
      <c r="D1328" s="198"/>
    </row>
    <row r="1329" spans="1:4" x14ac:dyDescent="0.25">
      <c r="A1329" s="181"/>
      <c r="C1329" s="145"/>
      <c r="D1329" s="198"/>
    </row>
    <row r="1330" spans="1:4" x14ac:dyDescent="0.25">
      <c r="A1330" s="181"/>
      <c r="C1330" s="145"/>
      <c r="D1330" s="198"/>
    </row>
    <row r="1331" spans="1:4" x14ac:dyDescent="0.25">
      <c r="A1331" s="181"/>
      <c r="C1331" s="145"/>
      <c r="D1331" s="198"/>
    </row>
    <row r="1332" spans="1:4" x14ac:dyDescent="0.25">
      <c r="A1332" s="181"/>
      <c r="C1332" s="145"/>
      <c r="D1332" s="198"/>
    </row>
    <row r="1333" spans="1:4" x14ac:dyDescent="0.25">
      <c r="A1333" s="181"/>
      <c r="C1333" s="145"/>
      <c r="D1333" s="198"/>
    </row>
    <row r="1334" spans="1:4" x14ac:dyDescent="0.25">
      <c r="A1334" s="181"/>
      <c r="C1334" s="145"/>
      <c r="D1334" s="198"/>
    </row>
    <row r="1335" spans="1:4" x14ac:dyDescent="0.25">
      <c r="A1335" s="181"/>
      <c r="C1335" s="145"/>
      <c r="D1335" s="198"/>
    </row>
    <row r="1336" spans="1:4" x14ac:dyDescent="0.25">
      <c r="A1336" s="181"/>
      <c r="C1336" s="145"/>
      <c r="D1336" s="198"/>
    </row>
    <row r="1337" spans="1:4" x14ac:dyDescent="0.25">
      <c r="A1337" s="181"/>
      <c r="C1337" s="145"/>
      <c r="D1337" s="198"/>
    </row>
    <row r="1338" spans="1:4" x14ac:dyDescent="0.25">
      <c r="A1338" s="181"/>
      <c r="C1338" s="145"/>
      <c r="D1338" s="198"/>
    </row>
    <row r="1339" spans="1:4" x14ac:dyDescent="0.25">
      <c r="A1339" s="181"/>
      <c r="C1339" s="145"/>
      <c r="D1339" s="198"/>
    </row>
    <row r="1340" spans="1:4" x14ac:dyDescent="0.25">
      <c r="A1340" s="181"/>
      <c r="C1340" s="145"/>
      <c r="D1340" s="198"/>
    </row>
    <row r="1341" spans="1:4" x14ac:dyDescent="0.25">
      <c r="A1341" s="181"/>
      <c r="C1341" s="145"/>
      <c r="D1341" s="198"/>
    </row>
    <row r="1342" spans="1:4" x14ac:dyDescent="0.25">
      <c r="A1342" s="181"/>
      <c r="C1342" s="145"/>
      <c r="D1342" s="198"/>
    </row>
    <row r="1343" spans="1:4" x14ac:dyDescent="0.25">
      <c r="A1343" s="181"/>
      <c r="C1343" s="145"/>
      <c r="D1343" s="198"/>
    </row>
    <row r="1344" spans="1:4" x14ac:dyDescent="0.25">
      <c r="A1344" s="181"/>
      <c r="C1344" s="145"/>
      <c r="D1344" s="198"/>
    </row>
    <row r="1345" spans="1:4" x14ac:dyDescent="0.25">
      <c r="A1345" s="181"/>
      <c r="C1345" s="145"/>
      <c r="D1345" s="198"/>
    </row>
    <row r="1346" spans="1:4" x14ac:dyDescent="0.25">
      <c r="A1346" s="181"/>
      <c r="C1346" s="145"/>
      <c r="D1346" s="198"/>
    </row>
    <row r="1347" spans="1:4" x14ac:dyDescent="0.25">
      <c r="A1347" s="181"/>
      <c r="C1347" s="145"/>
      <c r="D1347" s="198"/>
    </row>
    <row r="1348" spans="1:4" x14ac:dyDescent="0.25">
      <c r="A1348" s="181"/>
      <c r="C1348" s="145"/>
      <c r="D1348" s="198"/>
    </row>
    <row r="1349" spans="1:4" x14ac:dyDescent="0.25">
      <c r="A1349" s="181"/>
      <c r="C1349" s="145"/>
      <c r="D1349" s="198"/>
    </row>
    <row r="1350" spans="1:4" x14ac:dyDescent="0.25">
      <c r="A1350" s="181"/>
      <c r="C1350" s="145"/>
      <c r="D1350" s="198"/>
    </row>
    <row r="1351" spans="1:4" x14ac:dyDescent="0.25">
      <c r="A1351" s="181"/>
      <c r="C1351" s="145"/>
      <c r="D1351" s="198"/>
    </row>
    <row r="1352" spans="1:4" x14ac:dyDescent="0.25">
      <c r="A1352" s="181"/>
      <c r="C1352" s="145"/>
      <c r="D1352" s="198"/>
    </row>
    <row r="1353" spans="1:4" x14ac:dyDescent="0.25">
      <c r="A1353" s="181"/>
      <c r="C1353" s="145"/>
      <c r="D1353" s="198"/>
    </row>
    <row r="1354" spans="1:4" x14ac:dyDescent="0.25">
      <c r="A1354" s="181"/>
      <c r="C1354" s="145"/>
      <c r="D1354" s="198"/>
    </row>
    <row r="1355" spans="1:4" x14ac:dyDescent="0.25">
      <c r="A1355" s="181"/>
      <c r="C1355" s="145"/>
      <c r="D1355" s="198"/>
    </row>
    <row r="1356" spans="1:4" x14ac:dyDescent="0.25">
      <c r="A1356" s="181"/>
      <c r="C1356" s="145"/>
      <c r="D1356" s="198"/>
    </row>
    <row r="1357" spans="1:4" x14ac:dyDescent="0.25">
      <c r="A1357" s="181"/>
      <c r="C1357" s="145"/>
      <c r="D1357" s="198"/>
    </row>
    <row r="1358" spans="1:4" x14ac:dyDescent="0.25">
      <c r="A1358" s="181"/>
      <c r="C1358" s="145"/>
      <c r="D1358" s="198"/>
    </row>
    <row r="1359" spans="1:4" x14ac:dyDescent="0.25">
      <c r="A1359" s="181"/>
      <c r="C1359" s="145"/>
      <c r="D1359" s="198"/>
    </row>
    <row r="1360" spans="1:4" x14ac:dyDescent="0.25">
      <c r="A1360" s="181"/>
      <c r="C1360" s="145"/>
      <c r="D1360" s="198"/>
    </row>
    <row r="1361" spans="1:4" x14ac:dyDescent="0.25">
      <c r="A1361" s="181"/>
      <c r="C1361" s="145"/>
      <c r="D1361" s="198"/>
    </row>
    <row r="1362" spans="1:4" x14ac:dyDescent="0.25">
      <c r="A1362" s="181"/>
      <c r="C1362" s="145"/>
      <c r="D1362" s="198"/>
    </row>
    <row r="1363" spans="1:4" x14ac:dyDescent="0.25">
      <c r="A1363" s="181"/>
      <c r="C1363" s="145"/>
      <c r="D1363" s="198"/>
    </row>
    <row r="1364" spans="1:4" x14ac:dyDescent="0.25">
      <c r="A1364" s="181"/>
      <c r="C1364" s="145"/>
      <c r="D1364" s="198"/>
    </row>
    <row r="1365" spans="1:4" x14ac:dyDescent="0.25">
      <c r="A1365" s="181"/>
      <c r="C1365" s="145"/>
      <c r="D1365" s="198"/>
    </row>
    <row r="1366" spans="1:4" x14ac:dyDescent="0.25">
      <c r="A1366" s="181"/>
      <c r="C1366" s="145"/>
      <c r="D1366" s="198"/>
    </row>
    <row r="1367" spans="1:4" x14ac:dyDescent="0.25">
      <c r="A1367" s="181"/>
      <c r="C1367" s="145"/>
      <c r="D1367" s="198"/>
    </row>
    <row r="1368" spans="1:4" x14ac:dyDescent="0.25">
      <c r="A1368" s="181"/>
      <c r="C1368" s="145"/>
      <c r="D1368" s="198"/>
    </row>
    <row r="1369" spans="1:4" x14ac:dyDescent="0.25">
      <c r="A1369" s="181"/>
      <c r="C1369" s="145"/>
      <c r="D1369" s="198"/>
    </row>
    <row r="1370" spans="1:4" x14ac:dyDescent="0.25">
      <c r="A1370" s="181"/>
      <c r="C1370" s="145"/>
      <c r="D1370" s="198"/>
    </row>
    <row r="1371" spans="1:4" x14ac:dyDescent="0.25">
      <c r="A1371" s="181"/>
      <c r="C1371" s="145"/>
      <c r="D1371" s="198"/>
    </row>
    <row r="1372" spans="1:4" x14ac:dyDescent="0.25">
      <c r="A1372" s="181"/>
      <c r="C1372" s="145"/>
      <c r="D1372" s="198"/>
    </row>
    <row r="1373" spans="1:4" x14ac:dyDescent="0.25">
      <c r="A1373" s="181"/>
      <c r="C1373" s="145"/>
      <c r="D1373" s="198"/>
    </row>
    <row r="1374" spans="1:4" x14ac:dyDescent="0.25">
      <c r="A1374" s="181"/>
      <c r="C1374" s="145"/>
      <c r="D1374" s="198"/>
    </row>
    <row r="1375" spans="1:4" x14ac:dyDescent="0.25">
      <c r="A1375" s="181"/>
      <c r="C1375" s="145"/>
      <c r="D1375" s="198"/>
    </row>
    <row r="1376" spans="1:4" x14ac:dyDescent="0.25">
      <c r="A1376" s="181"/>
      <c r="C1376" s="145"/>
      <c r="D1376" s="198"/>
    </row>
    <row r="1377" spans="1:4" x14ac:dyDescent="0.25">
      <c r="A1377" s="181"/>
      <c r="C1377" s="145"/>
      <c r="D1377" s="198"/>
    </row>
    <row r="1378" spans="1:4" x14ac:dyDescent="0.25">
      <c r="A1378" s="181"/>
      <c r="C1378" s="145"/>
      <c r="D1378" s="198"/>
    </row>
    <row r="1379" spans="1:4" x14ac:dyDescent="0.25">
      <c r="A1379" s="181"/>
      <c r="C1379" s="145"/>
      <c r="D1379" s="198"/>
    </row>
    <row r="1380" spans="1:4" x14ac:dyDescent="0.25">
      <c r="A1380" s="181"/>
      <c r="C1380" s="145"/>
      <c r="D1380" s="198"/>
    </row>
    <row r="1381" spans="1:4" x14ac:dyDescent="0.25">
      <c r="A1381" s="181"/>
      <c r="C1381" s="145"/>
      <c r="D1381" s="198"/>
    </row>
    <row r="1382" spans="1:4" x14ac:dyDescent="0.25">
      <c r="A1382" s="181"/>
      <c r="C1382" s="145"/>
      <c r="D1382" s="198"/>
    </row>
    <row r="1383" spans="1:4" x14ac:dyDescent="0.25">
      <c r="A1383" s="181"/>
      <c r="C1383" s="145"/>
      <c r="D1383" s="198"/>
    </row>
    <row r="1384" spans="1:4" x14ac:dyDescent="0.25">
      <c r="A1384" s="181"/>
      <c r="C1384" s="145"/>
      <c r="D1384" s="198"/>
    </row>
    <row r="1385" spans="1:4" x14ac:dyDescent="0.25">
      <c r="A1385" s="181"/>
      <c r="C1385" s="145"/>
      <c r="D1385" s="198"/>
    </row>
    <row r="1386" spans="1:4" x14ac:dyDescent="0.25">
      <c r="A1386" s="181"/>
      <c r="C1386" s="145"/>
      <c r="D1386" s="198"/>
    </row>
    <row r="1387" spans="1:4" x14ac:dyDescent="0.25">
      <c r="A1387" s="181"/>
      <c r="C1387" s="145"/>
      <c r="D1387" s="198"/>
    </row>
    <row r="1388" spans="1:4" x14ac:dyDescent="0.25">
      <c r="A1388" s="181"/>
      <c r="C1388" s="145"/>
      <c r="D1388" s="198"/>
    </row>
    <row r="1389" spans="1:4" x14ac:dyDescent="0.25">
      <c r="A1389" s="181"/>
      <c r="C1389" s="145"/>
      <c r="D1389" s="198"/>
    </row>
    <row r="1390" spans="1:4" x14ac:dyDescent="0.25">
      <c r="A1390" s="181"/>
      <c r="C1390" s="145"/>
      <c r="D1390" s="198"/>
    </row>
    <row r="1391" spans="1:4" x14ac:dyDescent="0.25">
      <c r="A1391" s="181"/>
      <c r="C1391" s="145"/>
      <c r="D1391" s="198"/>
    </row>
    <row r="1392" spans="1:4" x14ac:dyDescent="0.25">
      <c r="A1392" s="181"/>
      <c r="C1392" s="145"/>
      <c r="D1392" s="198"/>
    </row>
    <row r="1393" spans="1:4" x14ac:dyDescent="0.25">
      <c r="A1393" s="181"/>
      <c r="C1393" s="145"/>
      <c r="D1393" s="198"/>
    </row>
    <row r="1394" spans="1:4" x14ac:dyDescent="0.25">
      <c r="A1394" s="181"/>
      <c r="C1394" s="145"/>
      <c r="D1394" s="198"/>
    </row>
    <row r="1395" spans="1:4" x14ac:dyDescent="0.25">
      <c r="A1395" s="181"/>
      <c r="C1395" s="145"/>
      <c r="D1395" s="198"/>
    </row>
    <row r="1396" spans="1:4" x14ac:dyDescent="0.25">
      <c r="A1396" s="181"/>
      <c r="C1396" s="145"/>
      <c r="D1396" s="198"/>
    </row>
    <row r="1397" spans="1:4" x14ac:dyDescent="0.25">
      <c r="A1397" s="181"/>
      <c r="C1397" s="145"/>
      <c r="D1397" s="198"/>
    </row>
    <row r="1398" spans="1:4" x14ac:dyDescent="0.25">
      <c r="A1398" s="181"/>
      <c r="C1398" s="145"/>
      <c r="D1398" s="198"/>
    </row>
    <row r="1399" spans="1:4" x14ac:dyDescent="0.25">
      <c r="A1399" s="181"/>
      <c r="C1399" s="145"/>
      <c r="D1399" s="198"/>
    </row>
    <row r="1400" spans="1:4" x14ac:dyDescent="0.25">
      <c r="A1400" s="181"/>
      <c r="C1400" s="145"/>
      <c r="D1400" s="198"/>
    </row>
    <row r="1401" spans="1:4" x14ac:dyDescent="0.25">
      <c r="A1401" s="181"/>
      <c r="C1401" s="145"/>
      <c r="D1401" s="198"/>
    </row>
    <row r="1402" spans="1:4" x14ac:dyDescent="0.25">
      <c r="A1402" s="181"/>
      <c r="C1402" s="145"/>
      <c r="D1402" s="198"/>
    </row>
    <row r="1403" spans="1:4" x14ac:dyDescent="0.25">
      <c r="A1403" s="181"/>
      <c r="C1403" s="145"/>
      <c r="D1403" s="198"/>
    </row>
    <row r="1404" spans="1:4" x14ac:dyDescent="0.25">
      <c r="A1404" s="181"/>
      <c r="C1404" s="145"/>
      <c r="D1404" s="198"/>
    </row>
    <row r="1405" spans="1:4" x14ac:dyDescent="0.25">
      <c r="A1405" s="181"/>
      <c r="C1405" s="145"/>
      <c r="D1405" s="198"/>
    </row>
    <row r="1406" spans="1:4" x14ac:dyDescent="0.25">
      <c r="A1406" s="181"/>
      <c r="C1406" s="145"/>
      <c r="D1406" s="198"/>
    </row>
    <row r="1407" spans="1:4" x14ac:dyDescent="0.25">
      <c r="A1407" s="181"/>
      <c r="C1407" s="145"/>
      <c r="D1407" s="198"/>
    </row>
    <row r="1408" spans="1:4" x14ac:dyDescent="0.25">
      <c r="A1408" s="181"/>
      <c r="C1408" s="145"/>
      <c r="D1408" s="198"/>
    </row>
    <row r="1409" spans="1:4" x14ac:dyDescent="0.25">
      <c r="A1409" s="181"/>
      <c r="C1409" s="145"/>
      <c r="D1409" s="198"/>
    </row>
    <row r="1410" spans="1:4" x14ac:dyDescent="0.25">
      <c r="A1410" s="181"/>
      <c r="C1410" s="145"/>
      <c r="D1410" s="198"/>
    </row>
    <row r="1411" spans="1:4" x14ac:dyDescent="0.25">
      <c r="A1411" s="181"/>
      <c r="C1411" s="145"/>
      <c r="D1411" s="198"/>
    </row>
    <row r="1412" spans="1:4" x14ac:dyDescent="0.25">
      <c r="A1412" s="181"/>
      <c r="C1412" s="145"/>
      <c r="D1412" s="198"/>
    </row>
    <row r="1413" spans="1:4" x14ac:dyDescent="0.25">
      <c r="A1413" s="181"/>
      <c r="C1413" s="145"/>
      <c r="D1413" s="198"/>
    </row>
    <row r="1414" spans="1:4" x14ac:dyDescent="0.25">
      <c r="A1414" s="181"/>
      <c r="C1414" s="145"/>
      <c r="D1414" s="198"/>
    </row>
    <row r="1415" spans="1:4" x14ac:dyDescent="0.25">
      <c r="A1415" s="181"/>
      <c r="C1415" s="145"/>
      <c r="D1415" s="198"/>
    </row>
    <row r="1416" spans="1:4" x14ac:dyDescent="0.25">
      <c r="A1416" s="181"/>
      <c r="C1416" s="145"/>
      <c r="D1416" s="198"/>
    </row>
    <row r="1417" spans="1:4" x14ac:dyDescent="0.25">
      <c r="A1417" s="181"/>
      <c r="C1417" s="145"/>
      <c r="D1417" s="198"/>
    </row>
    <row r="1418" spans="1:4" x14ac:dyDescent="0.25">
      <c r="A1418" s="181"/>
      <c r="C1418" s="145"/>
      <c r="D1418" s="198"/>
    </row>
    <row r="1419" spans="1:4" x14ac:dyDescent="0.25">
      <c r="A1419" s="181"/>
      <c r="C1419" s="145"/>
      <c r="D1419" s="198"/>
    </row>
    <row r="1420" spans="1:4" x14ac:dyDescent="0.25">
      <c r="A1420" s="181"/>
      <c r="C1420" s="145"/>
      <c r="D1420" s="198"/>
    </row>
    <row r="1421" spans="1:4" x14ac:dyDescent="0.25">
      <c r="A1421" s="181"/>
      <c r="C1421" s="145"/>
      <c r="D1421" s="198"/>
    </row>
    <row r="1422" spans="1:4" x14ac:dyDescent="0.25">
      <c r="A1422" s="181"/>
      <c r="C1422" s="145"/>
      <c r="D1422" s="198"/>
    </row>
    <row r="1423" spans="1:4" x14ac:dyDescent="0.25">
      <c r="A1423" s="181"/>
      <c r="C1423" s="145"/>
      <c r="D1423" s="198"/>
    </row>
    <row r="1424" spans="1:4" x14ac:dyDescent="0.25">
      <c r="A1424" s="181"/>
      <c r="C1424" s="145"/>
      <c r="D1424" s="198"/>
    </row>
    <row r="1425" spans="1:4" x14ac:dyDescent="0.25">
      <c r="A1425" s="181"/>
      <c r="C1425" s="145"/>
      <c r="D1425" s="198"/>
    </row>
    <row r="1426" spans="1:4" x14ac:dyDescent="0.25">
      <c r="A1426" s="181"/>
      <c r="C1426" s="145"/>
      <c r="D1426" s="198"/>
    </row>
    <row r="1427" spans="1:4" x14ac:dyDescent="0.25">
      <c r="A1427" s="181"/>
      <c r="C1427" s="145"/>
      <c r="D1427" s="198"/>
    </row>
    <row r="1428" spans="1:4" x14ac:dyDescent="0.25">
      <c r="A1428" s="181"/>
      <c r="C1428" s="145"/>
      <c r="D1428" s="198"/>
    </row>
    <row r="1429" spans="1:4" x14ac:dyDescent="0.25">
      <c r="A1429" s="181"/>
      <c r="C1429" s="145"/>
      <c r="D1429" s="198"/>
    </row>
    <row r="1430" spans="1:4" x14ac:dyDescent="0.25">
      <c r="A1430" s="181"/>
      <c r="C1430" s="145"/>
      <c r="D1430" s="198"/>
    </row>
    <row r="1431" spans="1:4" x14ac:dyDescent="0.25">
      <c r="A1431" s="181"/>
      <c r="C1431" s="145"/>
      <c r="D1431" s="198"/>
    </row>
    <row r="1432" spans="1:4" x14ac:dyDescent="0.25">
      <c r="A1432" s="181"/>
      <c r="C1432" s="145"/>
      <c r="D1432" s="198"/>
    </row>
    <row r="1433" spans="1:4" x14ac:dyDescent="0.25">
      <c r="A1433" s="181"/>
      <c r="C1433" s="145"/>
      <c r="D1433" s="198"/>
    </row>
    <row r="1434" spans="1:4" x14ac:dyDescent="0.25">
      <c r="A1434" s="181"/>
      <c r="C1434" s="145"/>
      <c r="D1434" s="198"/>
    </row>
    <row r="1435" spans="1:4" x14ac:dyDescent="0.25">
      <c r="A1435" s="181"/>
      <c r="C1435" s="145"/>
      <c r="D1435" s="198"/>
    </row>
    <row r="1436" spans="1:4" x14ac:dyDescent="0.25">
      <c r="A1436" s="181"/>
      <c r="C1436" s="145"/>
      <c r="D1436" s="198"/>
    </row>
    <row r="1437" spans="1:4" x14ac:dyDescent="0.25">
      <c r="A1437" s="181"/>
      <c r="C1437" s="145"/>
      <c r="D1437" s="198"/>
    </row>
    <row r="1438" spans="1:4" x14ac:dyDescent="0.25">
      <c r="A1438" s="181"/>
      <c r="C1438" s="145"/>
      <c r="D1438" s="198"/>
    </row>
    <row r="1439" spans="1:4" x14ac:dyDescent="0.25">
      <c r="A1439" s="181"/>
      <c r="C1439" s="145"/>
      <c r="D1439" s="198"/>
    </row>
    <row r="1440" spans="1:4" x14ac:dyDescent="0.25">
      <c r="A1440" s="181"/>
      <c r="C1440" s="145"/>
      <c r="D1440" s="198"/>
    </row>
    <row r="1441" spans="1:4" x14ac:dyDescent="0.25">
      <c r="A1441" s="181"/>
      <c r="C1441" s="145"/>
      <c r="D1441" s="198"/>
    </row>
    <row r="1442" spans="1:4" x14ac:dyDescent="0.25">
      <c r="A1442" s="181"/>
      <c r="C1442" s="145"/>
      <c r="D1442" s="198"/>
    </row>
    <row r="1443" spans="1:4" x14ac:dyDescent="0.25">
      <c r="A1443" s="181"/>
      <c r="C1443" s="145"/>
      <c r="D1443" s="198"/>
    </row>
    <row r="1444" spans="1:4" x14ac:dyDescent="0.25">
      <c r="A1444" s="181"/>
      <c r="C1444" s="145"/>
      <c r="D1444" s="198"/>
    </row>
    <row r="1445" spans="1:4" x14ac:dyDescent="0.25">
      <c r="A1445" s="181"/>
      <c r="C1445" s="145"/>
      <c r="D1445" s="198"/>
    </row>
    <row r="1446" spans="1:4" x14ac:dyDescent="0.25">
      <c r="A1446" s="181"/>
      <c r="C1446" s="145"/>
      <c r="D1446" s="198"/>
    </row>
    <row r="1447" spans="1:4" x14ac:dyDescent="0.25">
      <c r="A1447" s="181"/>
      <c r="C1447" s="145"/>
      <c r="D1447" s="198"/>
    </row>
    <row r="1448" spans="1:4" x14ac:dyDescent="0.25">
      <c r="A1448" s="181"/>
      <c r="C1448" s="145"/>
      <c r="D1448" s="198"/>
    </row>
    <row r="1449" spans="1:4" x14ac:dyDescent="0.25">
      <c r="A1449" s="181"/>
      <c r="C1449" s="145"/>
      <c r="D1449" s="198"/>
    </row>
    <row r="1450" spans="1:4" x14ac:dyDescent="0.25">
      <c r="A1450" s="181"/>
      <c r="C1450" s="145"/>
      <c r="D1450" s="198"/>
    </row>
    <row r="1451" spans="1:4" x14ac:dyDescent="0.25">
      <c r="A1451" s="181"/>
      <c r="C1451" s="145"/>
      <c r="D1451" s="198"/>
    </row>
    <row r="1452" spans="1:4" x14ac:dyDescent="0.25">
      <c r="A1452" s="181"/>
      <c r="C1452" s="145"/>
      <c r="D1452" s="198"/>
    </row>
    <row r="1453" spans="1:4" x14ac:dyDescent="0.25">
      <c r="A1453" s="181"/>
      <c r="C1453" s="145"/>
      <c r="D1453" s="198"/>
    </row>
    <row r="1454" spans="1:4" x14ac:dyDescent="0.25">
      <c r="A1454" s="181"/>
      <c r="C1454" s="145"/>
      <c r="D1454" s="198"/>
    </row>
    <row r="1455" spans="1:4" x14ac:dyDescent="0.25">
      <c r="A1455" s="181"/>
      <c r="C1455" s="145"/>
      <c r="D1455" s="198"/>
    </row>
    <row r="1456" spans="1:4" x14ac:dyDescent="0.25">
      <c r="A1456" s="181"/>
      <c r="C1456" s="145"/>
      <c r="D1456" s="198"/>
    </row>
    <row r="1457" spans="1:4" x14ac:dyDescent="0.25">
      <c r="A1457" s="181"/>
      <c r="C1457" s="145"/>
      <c r="D1457" s="198"/>
    </row>
    <row r="1458" spans="1:4" x14ac:dyDescent="0.25">
      <c r="A1458" s="181"/>
      <c r="C1458" s="145"/>
      <c r="D1458" s="198"/>
    </row>
    <row r="1459" spans="1:4" x14ac:dyDescent="0.25">
      <c r="A1459" s="181"/>
      <c r="C1459" s="145"/>
      <c r="D1459" s="198"/>
    </row>
    <row r="1460" spans="1:4" x14ac:dyDescent="0.25">
      <c r="A1460" s="181"/>
      <c r="C1460" s="145"/>
      <c r="D1460" s="198"/>
    </row>
    <row r="1461" spans="1:4" x14ac:dyDescent="0.25">
      <c r="A1461" s="181"/>
      <c r="C1461" s="145"/>
      <c r="D1461" s="198"/>
    </row>
    <row r="1462" spans="1:4" x14ac:dyDescent="0.25">
      <c r="A1462" s="181"/>
      <c r="C1462" s="145"/>
      <c r="D1462" s="198"/>
    </row>
    <row r="1463" spans="1:4" x14ac:dyDescent="0.25">
      <c r="A1463" s="181"/>
      <c r="C1463" s="145"/>
      <c r="D1463" s="198"/>
    </row>
    <row r="1464" spans="1:4" x14ac:dyDescent="0.25">
      <c r="A1464" s="181"/>
      <c r="C1464" s="145"/>
      <c r="D1464" s="198"/>
    </row>
    <row r="1465" spans="1:4" x14ac:dyDescent="0.25">
      <c r="A1465" s="181"/>
      <c r="C1465" s="145"/>
      <c r="D1465" s="198"/>
    </row>
    <row r="1466" spans="1:4" x14ac:dyDescent="0.25">
      <c r="A1466" s="181"/>
      <c r="C1466" s="145"/>
      <c r="D1466" s="198"/>
    </row>
    <row r="1467" spans="1:4" x14ac:dyDescent="0.25">
      <c r="A1467" s="181"/>
      <c r="C1467" s="145"/>
      <c r="D1467" s="198"/>
    </row>
    <row r="1468" spans="1:4" x14ac:dyDescent="0.25">
      <c r="A1468" s="181"/>
      <c r="C1468" s="145"/>
      <c r="D1468" s="198"/>
    </row>
    <row r="1469" spans="1:4" x14ac:dyDescent="0.25">
      <c r="A1469" s="181"/>
      <c r="C1469" s="145"/>
      <c r="D1469" s="198"/>
    </row>
    <row r="1470" spans="1:4" x14ac:dyDescent="0.25">
      <c r="A1470" s="181"/>
      <c r="C1470" s="145"/>
      <c r="D1470" s="198"/>
    </row>
    <row r="1471" spans="1:4" x14ac:dyDescent="0.25">
      <c r="A1471" s="181"/>
      <c r="C1471" s="145"/>
      <c r="D1471" s="198"/>
    </row>
    <row r="1472" spans="1:4" x14ac:dyDescent="0.25">
      <c r="A1472" s="181"/>
      <c r="C1472" s="145"/>
      <c r="D1472" s="198"/>
    </row>
    <row r="1473" spans="1:4" x14ac:dyDescent="0.25">
      <c r="A1473" s="181"/>
      <c r="C1473" s="145"/>
      <c r="D1473" s="198"/>
    </row>
    <row r="1474" spans="1:4" x14ac:dyDescent="0.25">
      <c r="A1474" s="181"/>
      <c r="C1474" s="145"/>
      <c r="D1474" s="198"/>
    </row>
    <row r="1475" spans="1:4" x14ac:dyDescent="0.25">
      <c r="A1475" s="181"/>
      <c r="C1475" s="145"/>
      <c r="D1475" s="198"/>
    </row>
    <row r="1476" spans="1:4" x14ac:dyDescent="0.25">
      <c r="A1476" s="181"/>
      <c r="C1476" s="145"/>
      <c r="D1476" s="198"/>
    </row>
    <row r="1477" spans="1:4" x14ac:dyDescent="0.25">
      <c r="A1477" s="181"/>
      <c r="C1477" s="145"/>
      <c r="D1477" s="198"/>
    </row>
    <row r="1478" spans="1:4" x14ac:dyDescent="0.25">
      <c r="A1478" s="181"/>
      <c r="C1478" s="145"/>
      <c r="D1478" s="198"/>
    </row>
    <row r="1479" spans="1:4" x14ac:dyDescent="0.25">
      <c r="A1479" s="181"/>
      <c r="C1479" s="145"/>
      <c r="D1479" s="198"/>
    </row>
    <row r="1480" spans="1:4" x14ac:dyDescent="0.25">
      <c r="A1480" s="181"/>
      <c r="C1480" s="145"/>
      <c r="D1480" s="198"/>
    </row>
    <row r="1481" spans="1:4" x14ac:dyDescent="0.25">
      <c r="A1481" s="181"/>
      <c r="C1481" s="145"/>
      <c r="D1481" s="198"/>
    </row>
    <row r="1482" spans="1:4" x14ac:dyDescent="0.25">
      <c r="A1482" s="181"/>
      <c r="C1482" s="145"/>
      <c r="D1482" s="198"/>
    </row>
    <row r="1483" spans="1:4" x14ac:dyDescent="0.25">
      <c r="A1483" s="181"/>
      <c r="C1483" s="145"/>
      <c r="D1483" s="198"/>
    </row>
    <row r="1484" spans="1:4" x14ac:dyDescent="0.25">
      <c r="A1484" s="181"/>
      <c r="C1484" s="145"/>
      <c r="D1484" s="198"/>
    </row>
    <row r="1485" spans="1:4" x14ac:dyDescent="0.25">
      <c r="A1485" s="181"/>
      <c r="C1485" s="145"/>
      <c r="D1485" s="198"/>
    </row>
    <row r="1486" spans="1:4" x14ac:dyDescent="0.25">
      <c r="A1486" s="181"/>
      <c r="C1486" s="145"/>
      <c r="D1486" s="198"/>
    </row>
    <row r="1487" spans="1:4" x14ac:dyDescent="0.25">
      <c r="A1487" s="181"/>
      <c r="C1487" s="145"/>
      <c r="D1487" s="198"/>
    </row>
    <row r="1488" spans="1:4" x14ac:dyDescent="0.25">
      <c r="A1488" s="181"/>
      <c r="C1488" s="145"/>
      <c r="D1488" s="198"/>
    </row>
    <row r="1489" spans="1:4" x14ac:dyDescent="0.25">
      <c r="A1489" s="181"/>
      <c r="C1489" s="145"/>
      <c r="D1489" s="198"/>
    </row>
    <row r="1490" spans="1:4" x14ac:dyDescent="0.25">
      <c r="A1490" s="181"/>
      <c r="C1490" s="145"/>
      <c r="D1490" s="198"/>
    </row>
    <row r="1491" spans="1:4" x14ac:dyDescent="0.25">
      <c r="A1491" s="181"/>
      <c r="C1491" s="145"/>
      <c r="D1491" s="198"/>
    </row>
    <row r="1492" spans="1:4" x14ac:dyDescent="0.25">
      <c r="A1492" s="181"/>
      <c r="C1492" s="145"/>
      <c r="D1492" s="198"/>
    </row>
    <row r="1493" spans="1:4" x14ac:dyDescent="0.25">
      <c r="A1493" s="181"/>
      <c r="C1493" s="145"/>
      <c r="D1493" s="198"/>
    </row>
    <row r="1494" spans="1:4" x14ac:dyDescent="0.25">
      <c r="A1494" s="181"/>
      <c r="C1494" s="145"/>
      <c r="D1494" s="198"/>
    </row>
    <row r="1495" spans="1:4" x14ac:dyDescent="0.25">
      <c r="A1495" s="181"/>
      <c r="C1495" s="145"/>
      <c r="D1495" s="198"/>
    </row>
    <row r="1496" spans="1:4" x14ac:dyDescent="0.25">
      <c r="A1496" s="181"/>
      <c r="C1496" s="145"/>
      <c r="D1496" s="198"/>
    </row>
    <row r="1497" spans="1:4" x14ac:dyDescent="0.25">
      <c r="A1497" s="181"/>
      <c r="C1497" s="145"/>
      <c r="D1497" s="198"/>
    </row>
    <row r="1498" spans="1:4" x14ac:dyDescent="0.25">
      <c r="A1498" s="181"/>
      <c r="C1498" s="145"/>
      <c r="D1498" s="198"/>
    </row>
    <row r="1499" spans="1:4" x14ac:dyDescent="0.25">
      <c r="A1499" s="181"/>
      <c r="C1499" s="145"/>
      <c r="D1499" s="198"/>
    </row>
    <row r="1500" spans="1:4" x14ac:dyDescent="0.25">
      <c r="A1500" s="181"/>
      <c r="C1500" s="145"/>
      <c r="D1500" s="198"/>
    </row>
    <row r="1501" spans="1:4" x14ac:dyDescent="0.25">
      <c r="A1501" s="181"/>
      <c r="C1501" s="145"/>
      <c r="D1501" s="198"/>
    </row>
    <row r="1502" spans="1:4" x14ac:dyDescent="0.25">
      <c r="A1502" s="181"/>
      <c r="C1502" s="145"/>
      <c r="D1502" s="198"/>
    </row>
    <row r="1503" spans="1:4" x14ac:dyDescent="0.25">
      <c r="A1503" s="181"/>
      <c r="C1503" s="145"/>
      <c r="D1503" s="198"/>
    </row>
    <row r="1504" spans="1:4" x14ac:dyDescent="0.25">
      <c r="A1504" s="181"/>
      <c r="C1504" s="145"/>
      <c r="D1504" s="198"/>
    </row>
    <row r="1505" spans="1:4" x14ac:dyDescent="0.25">
      <c r="A1505" s="181"/>
      <c r="C1505" s="145"/>
      <c r="D1505" s="198"/>
    </row>
    <row r="1506" spans="1:4" x14ac:dyDescent="0.25">
      <c r="A1506" s="181"/>
      <c r="C1506" s="145"/>
      <c r="D1506" s="198"/>
    </row>
    <row r="1507" spans="1:4" x14ac:dyDescent="0.25">
      <c r="A1507" s="181"/>
      <c r="C1507" s="145"/>
      <c r="D1507" s="198"/>
    </row>
    <row r="1508" spans="1:4" x14ac:dyDescent="0.25">
      <c r="A1508" s="181"/>
      <c r="C1508" s="145"/>
      <c r="D1508" s="198"/>
    </row>
    <row r="1509" spans="1:4" x14ac:dyDescent="0.25">
      <c r="A1509" s="181"/>
      <c r="C1509" s="145"/>
      <c r="D1509" s="198"/>
    </row>
    <row r="1510" spans="1:4" x14ac:dyDescent="0.25">
      <c r="A1510" s="181"/>
      <c r="C1510" s="145"/>
      <c r="D1510" s="198"/>
    </row>
    <row r="1511" spans="1:4" x14ac:dyDescent="0.25">
      <c r="A1511" s="181"/>
      <c r="C1511" s="145"/>
      <c r="D1511" s="198"/>
    </row>
    <row r="1512" spans="1:4" x14ac:dyDescent="0.25">
      <c r="A1512" s="181"/>
      <c r="C1512" s="145"/>
      <c r="D1512" s="198"/>
    </row>
    <row r="1513" spans="1:4" x14ac:dyDescent="0.25">
      <c r="A1513" s="181"/>
      <c r="C1513" s="145"/>
      <c r="D1513" s="198"/>
    </row>
    <row r="1514" spans="1:4" x14ac:dyDescent="0.25">
      <c r="A1514" s="181"/>
      <c r="C1514" s="145"/>
      <c r="D1514" s="198"/>
    </row>
    <row r="1515" spans="1:4" x14ac:dyDescent="0.25">
      <c r="A1515" s="181"/>
      <c r="C1515" s="145"/>
      <c r="D1515" s="198"/>
    </row>
    <row r="1516" spans="1:4" x14ac:dyDescent="0.25">
      <c r="A1516" s="181"/>
      <c r="C1516" s="145"/>
      <c r="D1516" s="198"/>
    </row>
    <row r="1517" spans="1:4" x14ac:dyDescent="0.25">
      <c r="A1517" s="181"/>
      <c r="C1517" s="145"/>
      <c r="D1517" s="198"/>
    </row>
    <row r="1518" spans="1:4" x14ac:dyDescent="0.25">
      <c r="A1518" s="181"/>
      <c r="C1518" s="145"/>
      <c r="D1518" s="198"/>
    </row>
    <row r="1519" spans="1:4" x14ac:dyDescent="0.25">
      <c r="A1519" s="181"/>
      <c r="C1519" s="145"/>
      <c r="D1519" s="198"/>
    </row>
    <row r="1520" spans="1:4" x14ac:dyDescent="0.25">
      <c r="A1520" s="181"/>
      <c r="C1520" s="145"/>
      <c r="D1520" s="198"/>
    </row>
    <row r="1521" spans="1:4" x14ac:dyDescent="0.25">
      <c r="A1521" s="181"/>
      <c r="C1521" s="145"/>
      <c r="D1521" s="198"/>
    </row>
    <row r="1522" spans="1:4" x14ac:dyDescent="0.25">
      <c r="A1522" s="181"/>
      <c r="C1522" s="145"/>
      <c r="D1522" s="198"/>
    </row>
    <row r="1523" spans="1:4" x14ac:dyDescent="0.25">
      <c r="A1523" s="181"/>
      <c r="C1523" s="145"/>
      <c r="D1523" s="198"/>
    </row>
    <row r="1524" spans="1:4" x14ac:dyDescent="0.25">
      <c r="A1524" s="181"/>
      <c r="C1524" s="145"/>
      <c r="D1524" s="198"/>
    </row>
    <row r="1525" spans="1:4" x14ac:dyDescent="0.25">
      <c r="A1525" s="181"/>
      <c r="C1525" s="145"/>
      <c r="D1525" s="198"/>
    </row>
    <row r="1526" spans="1:4" x14ac:dyDescent="0.25">
      <c r="A1526" s="181"/>
      <c r="C1526" s="145"/>
      <c r="D1526" s="198"/>
    </row>
    <row r="1527" spans="1:4" x14ac:dyDescent="0.25">
      <c r="A1527" s="181"/>
      <c r="C1527" s="145"/>
      <c r="D1527" s="198"/>
    </row>
    <row r="1528" spans="1:4" x14ac:dyDescent="0.25">
      <c r="A1528" s="181"/>
      <c r="C1528" s="145"/>
      <c r="D1528" s="198"/>
    </row>
    <row r="1529" spans="1:4" x14ac:dyDescent="0.25">
      <c r="A1529" s="181"/>
      <c r="C1529" s="145"/>
      <c r="D1529" s="198"/>
    </row>
    <row r="1530" spans="1:4" x14ac:dyDescent="0.25">
      <c r="A1530" s="181"/>
      <c r="C1530" s="145"/>
      <c r="D1530" s="198"/>
    </row>
    <row r="1531" spans="1:4" x14ac:dyDescent="0.25">
      <c r="A1531" s="181"/>
      <c r="C1531" s="145"/>
      <c r="D1531" s="198"/>
    </row>
    <row r="1532" spans="1:4" x14ac:dyDescent="0.25">
      <c r="A1532" s="181"/>
      <c r="C1532" s="145"/>
      <c r="D1532" s="198"/>
    </row>
    <row r="1533" spans="1:4" x14ac:dyDescent="0.25">
      <c r="A1533" s="181"/>
      <c r="C1533" s="145"/>
      <c r="D1533" s="198"/>
    </row>
    <row r="1534" spans="1:4" x14ac:dyDescent="0.25">
      <c r="A1534" s="181"/>
      <c r="C1534" s="145"/>
      <c r="D1534" s="198"/>
    </row>
    <row r="1535" spans="1:4" x14ac:dyDescent="0.25">
      <c r="A1535" s="181"/>
      <c r="C1535" s="145"/>
      <c r="D1535" s="198"/>
    </row>
    <row r="1536" spans="1:4" x14ac:dyDescent="0.25">
      <c r="A1536" s="181"/>
      <c r="C1536" s="145"/>
      <c r="D1536" s="198"/>
    </row>
    <row r="1537" spans="1:4" x14ac:dyDescent="0.25">
      <c r="A1537" s="181"/>
      <c r="C1537" s="145"/>
      <c r="D1537" s="198"/>
    </row>
    <row r="1538" spans="1:4" x14ac:dyDescent="0.25">
      <c r="A1538" s="181"/>
      <c r="C1538" s="145"/>
      <c r="D1538" s="198"/>
    </row>
    <row r="1539" spans="1:4" x14ac:dyDescent="0.25">
      <c r="A1539" s="181"/>
      <c r="C1539" s="145"/>
      <c r="D1539" s="198"/>
    </row>
    <row r="1540" spans="1:4" x14ac:dyDescent="0.25">
      <c r="A1540" s="181"/>
      <c r="C1540" s="145"/>
      <c r="D1540" s="198"/>
    </row>
    <row r="1541" spans="1:4" x14ac:dyDescent="0.25">
      <c r="A1541" s="181"/>
      <c r="C1541" s="145"/>
      <c r="D1541" s="198"/>
    </row>
    <row r="1542" spans="1:4" x14ac:dyDescent="0.25">
      <c r="A1542" s="181"/>
      <c r="C1542" s="145"/>
      <c r="D1542" s="198"/>
    </row>
    <row r="1543" spans="1:4" x14ac:dyDescent="0.25">
      <c r="A1543" s="181"/>
      <c r="C1543" s="145"/>
      <c r="D1543" s="198"/>
    </row>
    <row r="1544" spans="1:4" x14ac:dyDescent="0.25">
      <c r="A1544" s="181"/>
      <c r="C1544" s="145"/>
      <c r="D1544" s="198"/>
    </row>
    <row r="1545" spans="1:4" x14ac:dyDescent="0.25">
      <c r="A1545" s="181"/>
      <c r="C1545" s="145"/>
      <c r="D1545" s="198"/>
    </row>
    <row r="1546" spans="1:4" x14ac:dyDescent="0.25">
      <c r="A1546" s="181"/>
      <c r="C1546" s="145"/>
      <c r="D1546" s="198"/>
    </row>
    <row r="1547" spans="1:4" x14ac:dyDescent="0.25">
      <c r="A1547" s="181"/>
      <c r="C1547" s="145"/>
      <c r="D1547" s="198"/>
    </row>
    <row r="1548" spans="1:4" x14ac:dyDescent="0.25">
      <c r="A1548" s="181"/>
      <c r="C1548" s="145"/>
      <c r="D1548" s="198"/>
    </row>
    <row r="1549" spans="1:4" x14ac:dyDescent="0.25">
      <c r="A1549" s="181"/>
      <c r="C1549" s="145"/>
      <c r="D1549" s="198"/>
    </row>
    <row r="1550" spans="1:4" x14ac:dyDescent="0.25">
      <c r="A1550" s="181"/>
      <c r="C1550" s="145"/>
      <c r="D1550" s="198"/>
    </row>
    <row r="1551" spans="1:4" x14ac:dyDescent="0.25">
      <c r="A1551" s="181"/>
      <c r="C1551" s="145"/>
      <c r="D1551" s="198"/>
    </row>
    <row r="1552" spans="1:4" x14ac:dyDescent="0.25">
      <c r="A1552" s="181"/>
      <c r="C1552" s="145"/>
      <c r="D1552" s="198"/>
    </row>
    <row r="1553" spans="1:4" x14ac:dyDescent="0.25">
      <c r="A1553" s="181"/>
      <c r="C1553" s="145"/>
      <c r="D1553" s="198"/>
    </row>
    <row r="1554" spans="1:4" x14ac:dyDescent="0.25">
      <c r="A1554" s="181"/>
      <c r="C1554" s="145"/>
      <c r="D1554" s="198"/>
    </row>
    <row r="1555" spans="1:4" x14ac:dyDescent="0.25">
      <c r="A1555" s="181"/>
      <c r="C1555" s="145"/>
      <c r="D1555" s="198"/>
    </row>
    <row r="1556" spans="1:4" x14ac:dyDescent="0.25">
      <c r="A1556" s="181"/>
      <c r="C1556" s="145"/>
      <c r="D1556" s="198"/>
    </row>
    <row r="1557" spans="1:4" x14ac:dyDescent="0.25">
      <c r="A1557" s="181"/>
      <c r="C1557" s="145"/>
      <c r="D1557" s="198"/>
    </row>
    <row r="1558" spans="1:4" x14ac:dyDescent="0.25">
      <c r="A1558" s="181"/>
      <c r="C1558" s="145"/>
      <c r="D1558" s="198"/>
    </row>
    <row r="1559" spans="1:4" x14ac:dyDescent="0.25">
      <c r="A1559" s="181"/>
      <c r="C1559" s="145"/>
      <c r="D1559" s="198"/>
    </row>
    <row r="1560" spans="1:4" x14ac:dyDescent="0.25">
      <c r="A1560" s="181"/>
      <c r="C1560" s="145"/>
      <c r="D1560" s="198"/>
    </row>
    <row r="1561" spans="1:4" x14ac:dyDescent="0.25">
      <c r="A1561" s="181"/>
      <c r="C1561" s="145"/>
      <c r="D1561" s="198"/>
    </row>
    <row r="1562" spans="1:4" x14ac:dyDescent="0.25">
      <c r="A1562" s="181"/>
      <c r="C1562" s="145"/>
      <c r="D1562" s="198"/>
    </row>
    <row r="1563" spans="1:4" x14ac:dyDescent="0.25">
      <c r="A1563" s="181"/>
      <c r="C1563" s="145"/>
      <c r="D1563" s="198"/>
    </row>
    <row r="1564" spans="1:4" x14ac:dyDescent="0.25">
      <c r="A1564" s="181"/>
      <c r="C1564" s="145"/>
      <c r="D1564" s="198"/>
    </row>
    <row r="1565" spans="1:4" x14ac:dyDescent="0.25">
      <c r="A1565" s="181"/>
      <c r="C1565" s="145"/>
      <c r="D1565" s="198"/>
    </row>
    <row r="1566" spans="1:4" x14ac:dyDescent="0.25">
      <c r="A1566" s="181"/>
      <c r="C1566" s="145"/>
      <c r="D1566" s="198"/>
    </row>
    <row r="1567" spans="1:4" x14ac:dyDescent="0.25">
      <c r="A1567" s="181"/>
      <c r="C1567" s="145"/>
      <c r="D1567" s="198"/>
    </row>
    <row r="1568" spans="1:4" x14ac:dyDescent="0.25">
      <c r="A1568" s="181"/>
      <c r="C1568" s="145"/>
      <c r="D1568" s="198"/>
    </row>
    <row r="1569" spans="1:4" x14ac:dyDescent="0.25">
      <c r="A1569" s="181"/>
      <c r="C1569" s="145"/>
      <c r="D1569" s="198"/>
    </row>
    <row r="1570" spans="1:4" x14ac:dyDescent="0.25">
      <c r="A1570" s="181"/>
      <c r="C1570" s="145"/>
      <c r="D1570" s="198"/>
    </row>
    <row r="1571" spans="1:4" x14ac:dyDescent="0.25">
      <c r="A1571" s="181"/>
      <c r="C1571" s="145"/>
      <c r="D1571" s="198"/>
    </row>
    <row r="1572" spans="1:4" x14ac:dyDescent="0.25">
      <c r="A1572" s="181"/>
      <c r="C1572" s="145"/>
      <c r="D1572" s="198"/>
    </row>
    <row r="1573" spans="1:4" x14ac:dyDescent="0.25">
      <c r="A1573" s="181"/>
      <c r="C1573" s="145"/>
      <c r="D1573" s="198"/>
    </row>
    <row r="1574" spans="1:4" x14ac:dyDescent="0.25">
      <c r="A1574" s="181"/>
      <c r="C1574" s="145"/>
      <c r="D1574" s="198"/>
    </row>
    <row r="1575" spans="1:4" x14ac:dyDescent="0.25">
      <c r="A1575" s="181"/>
      <c r="C1575" s="145"/>
      <c r="D1575" s="198"/>
    </row>
    <row r="1576" spans="1:4" x14ac:dyDescent="0.25">
      <c r="A1576" s="181"/>
      <c r="C1576" s="145"/>
      <c r="D1576" s="198"/>
    </row>
    <row r="1577" spans="1:4" x14ac:dyDescent="0.25">
      <c r="A1577" s="181"/>
      <c r="C1577" s="145"/>
      <c r="D1577" s="198"/>
    </row>
    <row r="1578" spans="1:4" x14ac:dyDescent="0.25">
      <c r="A1578" s="181"/>
      <c r="C1578" s="145"/>
      <c r="D1578" s="198"/>
    </row>
    <row r="1579" spans="1:4" x14ac:dyDescent="0.25">
      <c r="A1579" s="181"/>
      <c r="C1579" s="145"/>
      <c r="D1579" s="198"/>
    </row>
    <row r="1580" spans="1:4" x14ac:dyDescent="0.25">
      <c r="A1580" s="181"/>
      <c r="C1580" s="145"/>
      <c r="D1580" s="198"/>
    </row>
    <row r="1581" spans="1:4" x14ac:dyDescent="0.25">
      <c r="A1581" s="181"/>
      <c r="C1581" s="145"/>
      <c r="D1581" s="198"/>
    </row>
    <row r="1582" spans="1:4" x14ac:dyDescent="0.25">
      <c r="A1582" s="181"/>
      <c r="C1582" s="145"/>
      <c r="D1582" s="198"/>
    </row>
    <row r="1583" spans="1:4" x14ac:dyDescent="0.25">
      <c r="A1583" s="181"/>
      <c r="C1583" s="145"/>
      <c r="D1583" s="198"/>
    </row>
    <row r="1584" spans="1:4" x14ac:dyDescent="0.25">
      <c r="A1584" s="181"/>
      <c r="C1584" s="145"/>
      <c r="D1584" s="198"/>
    </row>
    <row r="1585" spans="1:4" x14ac:dyDescent="0.25">
      <c r="A1585" s="181"/>
      <c r="C1585" s="145"/>
      <c r="D1585" s="198"/>
    </row>
    <row r="1586" spans="1:4" x14ac:dyDescent="0.25">
      <c r="A1586" s="181"/>
      <c r="C1586" s="145"/>
      <c r="D1586" s="198"/>
    </row>
    <row r="1587" spans="1:4" x14ac:dyDescent="0.25">
      <c r="A1587" s="181"/>
      <c r="C1587" s="145"/>
      <c r="D1587" s="198"/>
    </row>
    <row r="1588" spans="1:4" x14ac:dyDescent="0.25">
      <c r="A1588" s="181"/>
      <c r="C1588" s="145"/>
      <c r="D1588" s="198"/>
    </row>
    <row r="1589" spans="1:4" x14ac:dyDescent="0.25">
      <c r="A1589" s="181"/>
      <c r="C1589" s="145"/>
      <c r="D1589" s="198"/>
    </row>
    <row r="1590" spans="1:4" x14ac:dyDescent="0.25">
      <c r="A1590" s="181"/>
      <c r="C1590" s="145"/>
      <c r="D1590" s="198"/>
    </row>
    <row r="1591" spans="1:4" x14ac:dyDescent="0.25">
      <c r="A1591" s="181"/>
      <c r="C1591" s="145"/>
      <c r="D1591" s="198"/>
    </row>
    <row r="1592" spans="1:4" x14ac:dyDescent="0.25">
      <c r="A1592" s="181"/>
      <c r="C1592" s="145"/>
      <c r="D1592" s="198"/>
    </row>
    <row r="1593" spans="1:4" x14ac:dyDescent="0.25">
      <c r="A1593" s="181"/>
      <c r="C1593" s="145"/>
      <c r="D1593" s="198"/>
    </row>
    <row r="1594" spans="1:4" x14ac:dyDescent="0.25">
      <c r="A1594" s="181"/>
      <c r="C1594" s="145"/>
      <c r="D1594" s="198"/>
    </row>
    <row r="1595" spans="1:4" x14ac:dyDescent="0.25">
      <c r="A1595" s="181"/>
      <c r="C1595" s="145"/>
      <c r="D1595" s="198"/>
    </row>
    <row r="1596" spans="1:4" x14ac:dyDescent="0.25">
      <c r="A1596" s="181"/>
      <c r="C1596" s="145"/>
      <c r="D1596" s="198"/>
    </row>
    <row r="1597" spans="1:4" x14ac:dyDescent="0.25">
      <c r="A1597" s="181"/>
      <c r="C1597" s="145"/>
      <c r="D1597" s="198"/>
    </row>
    <row r="1598" spans="1:4" x14ac:dyDescent="0.25">
      <c r="A1598" s="181"/>
      <c r="C1598" s="145"/>
      <c r="D1598" s="198"/>
    </row>
    <row r="1599" spans="1:4" x14ac:dyDescent="0.25">
      <c r="A1599" s="181"/>
      <c r="C1599" s="145"/>
      <c r="D1599" s="198"/>
    </row>
    <row r="1600" spans="1:4" x14ac:dyDescent="0.25">
      <c r="A1600" s="181"/>
      <c r="C1600" s="145"/>
      <c r="D1600" s="198"/>
    </row>
    <row r="1601" spans="1:4" x14ac:dyDescent="0.25">
      <c r="A1601" s="181"/>
      <c r="C1601" s="145"/>
      <c r="D1601" s="198"/>
    </row>
    <row r="1602" spans="1:4" x14ac:dyDescent="0.25">
      <c r="A1602" s="181"/>
      <c r="C1602" s="145"/>
      <c r="D1602" s="198"/>
    </row>
    <row r="1603" spans="1:4" x14ac:dyDescent="0.25">
      <c r="A1603" s="181"/>
      <c r="C1603" s="145"/>
      <c r="D1603" s="198"/>
    </row>
    <row r="1604" spans="1:4" x14ac:dyDescent="0.25">
      <c r="A1604" s="181"/>
      <c r="C1604" s="145"/>
      <c r="D1604" s="198"/>
    </row>
    <row r="1605" spans="1:4" x14ac:dyDescent="0.25">
      <c r="A1605" s="181"/>
      <c r="C1605" s="145"/>
      <c r="D1605" s="198"/>
    </row>
    <row r="1606" spans="1:4" x14ac:dyDescent="0.25">
      <c r="A1606" s="181"/>
      <c r="C1606" s="145"/>
      <c r="D1606" s="198"/>
    </row>
    <row r="1607" spans="1:4" x14ac:dyDescent="0.25">
      <c r="A1607" s="181"/>
      <c r="C1607" s="145"/>
      <c r="D1607" s="198"/>
    </row>
    <row r="1608" spans="1:4" x14ac:dyDescent="0.25">
      <c r="A1608" s="181"/>
      <c r="C1608" s="145"/>
      <c r="D1608" s="198"/>
    </row>
    <row r="1609" spans="1:4" x14ac:dyDescent="0.25">
      <c r="A1609" s="181"/>
      <c r="C1609" s="145"/>
      <c r="D1609" s="198"/>
    </row>
    <row r="1610" spans="1:4" x14ac:dyDescent="0.25">
      <c r="A1610" s="181"/>
      <c r="C1610" s="145"/>
      <c r="D1610" s="198"/>
    </row>
    <row r="1611" spans="1:4" x14ac:dyDescent="0.25">
      <c r="A1611" s="181"/>
      <c r="C1611" s="145"/>
      <c r="D1611" s="198"/>
    </row>
    <row r="1612" spans="1:4" x14ac:dyDescent="0.25">
      <c r="A1612" s="181"/>
      <c r="C1612" s="145"/>
      <c r="D1612" s="198"/>
    </row>
    <row r="1613" spans="1:4" x14ac:dyDescent="0.25">
      <c r="A1613" s="181"/>
      <c r="C1613" s="145"/>
      <c r="D1613" s="198"/>
    </row>
    <row r="1614" spans="1:4" x14ac:dyDescent="0.25">
      <c r="A1614" s="181"/>
      <c r="C1614" s="145"/>
      <c r="D1614" s="198"/>
    </row>
    <row r="1615" spans="1:4" x14ac:dyDescent="0.25">
      <c r="A1615" s="181"/>
      <c r="C1615" s="145"/>
      <c r="D1615" s="198"/>
    </row>
    <row r="1616" spans="1:4" x14ac:dyDescent="0.25">
      <c r="A1616" s="181"/>
      <c r="C1616" s="145"/>
      <c r="D1616" s="198"/>
    </row>
    <row r="1617" spans="1:4" x14ac:dyDescent="0.25">
      <c r="A1617" s="181"/>
      <c r="C1617" s="145"/>
      <c r="D1617" s="198"/>
    </row>
    <row r="1618" spans="1:4" x14ac:dyDescent="0.25">
      <c r="A1618" s="181"/>
      <c r="C1618" s="145"/>
      <c r="D1618" s="198"/>
    </row>
    <row r="1619" spans="1:4" x14ac:dyDescent="0.25">
      <c r="A1619" s="181"/>
      <c r="C1619" s="145"/>
      <c r="D1619" s="198"/>
    </row>
    <row r="1620" spans="1:4" x14ac:dyDescent="0.25">
      <c r="A1620" s="181"/>
      <c r="C1620" s="145"/>
      <c r="D1620" s="198"/>
    </row>
    <row r="1621" spans="1:4" x14ac:dyDescent="0.25">
      <c r="A1621" s="181"/>
      <c r="C1621" s="145"/>
      <c r="D1621" s="198"/>
    </row>
    <row r="1622" spans="1:4" x14ac:dyDescent="0.25">
      <c r="A1622" s="181"/>
      <c r="C1622" s="145"/>
      <c r="D1622" s="198"/>
    </row>
    <row r="1623" spans="1:4" x14ac:dyDescent="0.25">
      <c r="A1623" s="181"/>
      <c r="C1623" s="145"/>
      <c r="D1623" s="198"/>
    </row>
    <row r="1624" spans="1:4" x14ac:dyDescent="0.25">
      <c r="A1624" s="181"/>
      <c r="C1624" s="145"/>
      <c r="D1624" s="198"/>
    </row>
    <row r="1625" spans="1:4" x14ac:dyDescent="0.25">
      <c r="A1625" s="181"/>
      <c r="C1625" s="145"/>
      <c r="D1625" s="198"/>
    </row>
    <row r="1626" spans="1:4" x14ac:dyDescent="0.25">
      <c r="A1626" s="181"/>
      <c r="C1626" s="145"/>
      <c r="D1626" s="198"/>
    </row>
    <row r="1627" spans="1:4" x14ac:dyDescent="0.25">
      <c r="A1627" s="181"/>
      <c r="C1627" s="145"/>
      <c r="D1627" s="198"/>
    </row>
    <row r="1628" spans="1:4" x14ac:dyDescent="0.25">
      <c r="A1628" s="181"/>
      <c r="C1628" s="145"/>
      <c r="D1628" s="198"/>
    </row>
    <row r="1629" spans="1:4" x14ac:dyDescent="0.25">
      <c r="A1629" s="181"/>
      <c r="C1629" s="145"/>
      <c r="D1629" s="198"/>
    </row>
    <row r="1630" spans="1:4" x14ac:dyDescent="0.25">
      <c r="A1630" s="181"/>
      <c r="C1630" s="145"/>
      <c r="D1630" s="198"/>
    </row>
    <row r="1631" spans="1:4" x14ac:dyDescent="0.25">
      <c r="A1631" s="181"/>
      <c r="C1631" s="145"/>
      <c r="D1631" s="198"/>
    </row>
    <row r="1632" spans="1:4" x14ac:dyDescent="0.25">
      <c r="A1632" s="181"/>
      <c r="C1632" s="145"/>
      <c r="D1632" s="198"/>
    </row>
    <row r="1633" spans="1:4" x14ac:dyDescent="0.25">
      <c r="A1633" s="181"/>
      <c r="C1633" s="145"/>
      <c r="D1633" s="198"/>
    </row>
    <row r="1634" spans="1:4" x14ac:dyDescent="0.25">
      <c r="A1634" s="181"/>
      <c r="C1634" s="145"/>
      <c r="D1634" s="198"/>
    </row>
    <row r="1635" spans="1:4" x14ac:dyDescent="0.25">
      <c r="A1635" s="181"/>
      <c r="C1635" s="145"/>
      <c r="D1635" s="198"/>
    </row>
    <row r="1636" spans="1:4" x14ac:dyDescent="0.25">
      <c r="A1636" s="181"/>
      <c r="C1636" s="145"/>
      <c r="D1636" s="198"/>
    </row>
    <row r="1637" spans="1:4" x14ac:dyDescent="0.25">
      <c r="A1637" s="181"/>
      <c r="C1637" s="145"/>
      <c r="D1637" s="198"/>
    </row>
    <row r="1638" spans="1:4" x14ac:dyDescent="0.25">
      <c r="A1638" s="181"/>
      <c r="C1638" s="145"/>
      <c r="D1638" s="198"/>
    </row>
    <row r="1639" spans="1:4" x14ac:dyDescent="0.25">
      <c r="A1639" s="181"/>
      <c r="C1639" s="145"/>
      <c r="D1639" s="198"/>
    </row>
    <row r="1640" spans="1:4" x14ac:dyDescent="0.25">
      <c r="A1640" s="181"/>
      <c r="C1640" s="145"/>
      <c r="D1640" s="198"/>
    </row>
    <row r="1641" spans="1:4" x14ac:dyDescent="0.25">
      <c r="A1641" s="181"/>
      <c r="C1641" s="145"/>
      <c r="D1641" s="198"/>
    </row>
    <row r="1642" spans="1:4" x14ac:dyDescent="0.25">
      <c r="A1642" s="181"/>
      <c r="C1642" s="145"/>
      <c r="D1642" s="198"/>
    </row>
    <row r="1643" spans="1:4" x14ac:dyDescent="0.25">
      <c r="A1643" s="181"/>
      <c r="C1643" s="145"/>
      <c r="D1643" s="198"/>
    </row>
    <row r="1644" spans="1:4" x14ac:dyDescent="0.25">
      <c r="A1644" s="181"/>
      <c r="C1644" s="145"/>
      <c r="D1644" s="198"/>
    </row>
    <row r="1645" spans="1:4" x14ac:dyDescent="0.25">
      <c r="A1645" s="181"/>
      <c r="C1645" s="145"/>
      <c r="D1645" s="198"/>
    </row>
    <row r="1646" spans="1:4" x14ac:dyDescent="0.25">
      <c r="A1646" s="181"/>
      <c r="C1646" s="145"/>
      <c r="D1646" s="198"/>
    </row>
    <row r="1647" spans="1:4" x14ac:dyDescent="0.25">
      <c r="A1647" s="181"/>
      <c r="C1647" s="145"/>
      <c r="D1647" s="198"/>
    </row>
    <row r="1648" spans="1:4" x14ac:dyDescent="0.25">
      <c r="A1648" s="181"/>
      <c r="C1648" s="145"/>
      <c r="D1648" s="198"/>
    </row>
    <row r="1649" spans="1:4" x14ac:dyDescent="0.25">
      <c r="A1649" s="181"/>
      <c r="C1649" s="145"/>
      <c r="D1649" s="198"/>
    </row>
    <row r="1650" spans="1:4" x14ac:dyDescent="0.25">
      <c r="A1650" s="181"/>
      <c r="C1650" s="145"/>
      <c r="D1650" s="198"/>
    </row>
    <row r="1651" spans="1:4" x14ac:dyDescent="0.25">
      <c r="A1651" s="181"/>
      <c r="C1651" s="145"/>
      <c r="D1651" s="198"/>
    </row>
    <row r="1652" spans="1:4" x14ac:dyDescent="0.25">
      <c r="A1652" s="181"/>
      <c r="C1652" s="145"/>
      <c r="D1652" s="198"/>
    </row>
    <row r="1653" spans="1:4" x14ac:dyDescent="0.25">
      <c r="A1653" s="181"/>
      <c r="C1653" s="145"/>
      <c r="D1653" s="198"/>
    </row>
    <row r="1654" spans="1:4" x14ac:dyDescent="0.25">
      <c r="A1654" s="181"/>
      <c r="C1654" s="145"/>
      <c r="D1654" s="198"/>
    </row>
    <row r="1655" spans="1:4" x14ac:dyDescent="0.25">
      <c r="A1655" s="181"/>
      <c r="C1655" s="145"/>
      <c r="D1655" s="198"/>
    </row>
    <row r="1656" spans="1:4" x14ac:dyDescent="0.25">
      <c r="A1656" s="181"/>
      <c r="C1656" s="145"/>
      <c r="D1656" s="198"/>
    </row>
    <row r="1657" spans="1:4" x14ac:dyDescent="0.25">
      <c r="A1657" s="181"/>
      <c r="C1657" s="145"/>
      <c r="D1657" s="198"/>
    </row>
    <row r="1658" spans="1:4" x14ac:dyDescent="0.25">
      <c r="A1658" s="181"/>
      <c r="C1658" s="145"/>
      <c r="D1658" s="198"/>
    </row>
    <row r="1659" spans="1:4" x14ac:dyDescent="0.25">
      <c r="A1659" s="181"/>
      <c r="C1659" s="145"/>
      <c r="D1659" s="198"/>
    </row>
    <row r="1660" spans="1:4" x14ac:dyDescent="0.25">
      <c r="A1660" s="181"/>
      <c r="C1660" s="145"/>
      <c r="D1660" s="198"/>
    </row>
    <row r="1661" spans="1:4" x14ac:dyDescent="0.25">
      <c r="A1661" s="181"/>
      <c r="C1661" s="145"/>
      <c r="D1661" s="198"/>
    </row>
    <row r="1662" spans="1:4" x14ac:dyDescent="0.25">
      <c r="A1662" s="181"/>
      <c r="C1662" s="145"/>
      <c r="D1662" s="198"/>
    </row>
    <row r="1663" spans="1:4" x14ac:dyDescent="0.25">
      <c r="A1663" s="181"/>
      <c r="C1663" s="145"/>
      <c r="D1663" s="198"/>
    </row>
    <row r="1664" spans="1:4" x14ac:dyDescent="0.25">
      <c r="A1664" s="181"/>
      <c r="C1664" s="145"/>
      <c r="D1664" s="198"/>
    </row>
    <row r="1665" spans="1:4" x14ac:dyDescent="0.25">
      <c r="A1665" s="181"/>
      <c r="C1665" s="145"/>
      <c r="D1665" s="198"/>
    </row>
    <row r="1666" spans="1:4" x14ac:dyDescent="0.25">
      <c r="A1666" s="181"/>
      <c r="C1666" s="145"/>
      <c r="D1666" s="198"/>
    </row>
    <row r="1667" spans="1:4" x14ac:dyDescent="0.25">
      <c r="A1667" s="181"/>
      <c r="C1667" s="145"/>
      <c r="D1667" s="198"/>
    </row>
    <row r="1668" spans="1:4" x14ac:dyDescent="0.25">
      <c r="A1668" s="181"/>
      <c r="C1668" s="145"/>
      <c r="D1668" s="198"/>
    </row>
    <row r="1669" spans="1:4" x14ac:dyDescent="0.25">
      <c r="A1669" s="181"/>
      <c r="C1669" s="145"/>
      <c r="D1669" s="198"/>
    </row>
    <row r="1670" spans="1:4" x14ac:dyDescent="0.25">
      <c r="A1670" s="181"/>
      <c r="C1670" s="145"/>
      <c r="D1670" s="198"/>
    </row>
    <row r="1671" spans="1:4" x14ac:dyDescent="0.25">
      <c r="A1671" s="181"/>
      <c r="C1671" s="145"/>
      <c r="D1671" s="198"/>
    </row>
    <row r="1672" spans="1:4" x14ac:dyDescent="0.25">
      <c r="A1672" s="181"/>
      <c r="C1672" s="145"/>
      <c r="D1672" s="198"/>
    </row>
    <row r="1673" spans="1:4" x14ac:dyDescent="0.25">
      <c r="A1673" s="181"/>
      <c r="C1673" s="145"/>
      <c r="D1673" s="198"/>
    </row>
    <row r="1674" spans="1:4" x14ac:dyDescent="0.25">
      <c r="A1674" s="181"/>
      <c r="C1674" s="145"/>
      <c r="D1674" s="198"/>
    </row>
    <row r="1675" spans="1:4" x14ac:dyDescent="0.25">
      <c r="A1675" s="181"/>
      <c r="C1675" s="145"/>
      <c r="D1675" s="198"/>
    </row>
    <row r="1676" spans="1:4" x14ac:dyDescent="0.25">
      <c r="A1676" s="181"/>
      <c r="C1676" s="145"/>
      <c r="D1676" s="198"/>
    </row>
    <row r="1677" spans="1:4" x14ac:dyDescent="0.25">
      <c r="A1677" s="181"/>
      <c r="C1677" s="145"/>
      <c r="D1677" s="198"/>
    </row>
    <row r="1678" spans="1:4" x14ac:dyDescent="0.25">
      <c r="A1678" s="181"/>
      <c r="C1678" s="145"/>
      <c r="D1678" s="198"/>
    </row>
    <row r="1679" spans="1:4" x14ac:dyDescent="0.25">
      <c r="A1679" s="181"/>
      <c r="C1679" s="145"/>
      <c r="D1679" s="198"/>
    </row>
    <row r="1680" spans="1:4" x14ac:dyDescent="0.25">
      <c r="A1680" s="181"/>
      <c r="C1680" s="145"/>
      <c r="D1680" s="198"/>
    </row>
    <row r="1681" spans="1:4" x14ac:dyDescent="0.25">
      <c r="A1681" s="181"/>
      <c r="C1681" s="145"/>
      <c r="D1681" s="198"/>
    </row>
    <row r="1682" spans="1:4" x14ac:dyDescent="0.25">
      <c r="A1682" s="181"/>
      <c r="C1682" s="145"/>
      <c r="D1682" s="198"/>
    </row>
    <row r="1683" spans="1:4" x14ac:dyDescent="0.25">
      <c r="A1683" s="181"/>
      <c r="C1683" s="145"/>
      <c r="D1683" s="198"/>
    </row>
    <row r="1684" spans="1:4" x14ac:dyDescent="0.25">
      <c r="A1684" s="181"/>
      <c r="C1684" s="145"/>
      <c r="D1684" s="198"/>
    </row>
    <row r="1685" spans="1:4" x14ac:dyDescent="0.25">
      <c r="A1685" s="181"/>
      <c r="C1685" s="145"/>
      <c r="D1685" s="198"/>
    </row>
    <row r="1686" spans="1:4" x14ac:dyDescent="0.25">
      <c r="A1686" s="181"/>
      <c r="C1686" s="145"/>
      <c r="D1686" s="198"/>
    </row>
    <row r="1687" spans="1:4" x14ac:dyDescent="0.25">
      <c r="A1687" s="181"/>
      <c r="C1687" s="145"/>
      <c r="D1687" s="198"/>
    </row>
    <row r="1688" spans="1:4" x14ac:dyDescent="0.25">
      <c r="A1688" s="181"/>
      <c r="C1688" s="145"/>
      <c r="D1688" s="198"/>
    </row>
    <row r="1689" spans="1:4" x14ac:dyDescent="0.25">
      <c r="A1689" s="181"/>
      <c r="C1689" s="145"/>
      <c r="D1689" s="198"/>
    </row>
    <row r="1690" spans="1:4" x14ac:dyDescent="0.25">
      <c r="A1690" s="181"/>
      <c r="C1690" s="145"/>
      <c r="D1690" s="198"/>
    </row>
    <row r="1691" spans="1:4" x14ac:dyDescent="0.25">
      <c r="A1691" s="181"/>
      <c r="C1691" s="145"/>
      <c r="D1691" s="198"/>
    </row>
    <row r="1692" spans="1:4" x14ac:dyDescent="0.25">
      <c r="A1692" s="181"/>
      <c r="C1692" s="145"/>
      <c r="D1692" s="198"/>
    </row>
    <row r="1693" spans="1:4" x14ac:dyDescent="0.25">
      <c r="A1693" s="181"/>
      <c r="C1693" s="145"/>
      <c r="D1693" s="198"/>
    </row>
    <row r="1694" spans="1:4" x14ac:dyDescent="0.25">
      <c r="A1694" s="181"/>
      <c r="C1694" s="145"/>
      <c r="D1694" s="198"/>
    </row>
    <row r="1695" spans="1:4" x14ac:dyDescent="0.25">
      <c r="A1695" s="181"/>
      <c r="C1695" s="145"/>
      <c r="D1695" s="198"/>
    </row>
    <row r="1696" spans="1:4" x14ac:dyDescent="0.25">
      <c r="A1696" s="181"/>
      <c r="C1696" s="145"/>
      <c r="D1696" s="198"/>
    </row>
    <row r="1697" spans="1:4" x14ac:dyDescent="0.25">
      <c r="A1697" s="181"/>
      <c r="C1697" s="145"/>
      <c r="D1697" s="198"/>
    </row>
    <row r="1698" spans="1:4" x14ac:dyDescent="0.25">
      <c r="A1698" s="181"/>
      <c r="C1698" s="145"/>
      <c r="D1698" s="198"/>
    </row>
    <row r="1699" spans="1:4" x14ac:dyDescent="0.25">
      <c r="A1699" s="181"/>
      <c r="C1699" s="145"/>
      <c r="D1699" s="198"/>
    </row>
    <row r="1700" spans="1:4" x14ac:dyDescent="0.25">
      <c r="A1700" s="181"/>
      <c r="C1700" s="145"/>
      <c r="D1700" s="198"/>
    </row>
    <row r="1701" spans="1:4" x14ac:dyDescent="0.25">
      <c r="A1701" s="181"/>
      <c r="C1701" s="145"/>
      <c r="D1701" s="198"/>
    </row>
    <row r="1702" spans="1:4" x14ac:dyDescent="0.25">
      <c r="A1702" s="181"/>
      <c r="C1702" s="145"/>
      <c r="D1702" s="198"/>
    </row>
    <row r="1703" spans="1:4" x14ac:dyDescent="0.25">
      <c r="A1703" s="181"/>
      <c r="C1703" s="145"/>
      <c r="D1703" s="198"/>
    </row>
    <row r="1704" spans="1:4" x14ac:dyDescent="0.25">
      <c r="A1704" s="181"/>
      <c r="C1704" s="145"/>
      <c r="D1704" s="198"/>
    </row>
    <row r="1705" spans="1:4" x14ac:dyDescent="0.25">
      <c r="A1705" s="181"/>
      <c r="C1705" s="145"/>
      <c r="D1705" s="198"/>
    </row>
    <row r="1706" spans="1:4" x14ac:dyDescent="0.25">
      <c r="A1706" s="181"/>
      <c r="C1706" s="145"/>
      <c r="D1706" s="198"/>
    </row>
    <row r="1707" spans="1:4" x14ac:dyDescent="0.25">
      <c r="A1707" s="181"/>
      <c r="C1707" s="145"/>
      <c r="D1707" s="198"/>
    </row>
    <row r="1708" spans="1:4" x14ac:dyDescent="0.25">
      <c r="A1708" s="181"/>
      <c r="C1708" s="145"/>
      <c r="D1708" s="198"/>
    </row>
    <row r="1709" spans="1:4" x14ac:dyDescent="0.25">
      <c r="A1709" s="181"/>
      <c r="C1709" s="145"/>
      <c r="D1709" s="198"/>
    </row>
    <row r="1710" spans="1:4" x14ac:dyDescent="0.25">
      <c r="A1710" s="181"/>
      <c r="C1710" s="145"/>
      <c r="D1710" s="198"/>
    </row>
    <row r="1711" spans="1:4" x14ac:dyDescent="0.25">
      <c r="A1711" s="181"/>
      <c r="C1711" s="145"/>
      <c r="D1711" s="198"/>
    </row>
    <row r="1712" spans="1:4" x14ac:dyDescent="0.25">
      <c r="A1712" s="181"/>
      <c r="C1712" s="145"/>
      <c r="D1712" s="198"/>
    </row>
    <row r="1713" spans="1:4" x14ac:dyDescent="0.25">
      <c r="A1713" s="181"/>
      <c r="C1713" s="145"/>
      <c r="D1713" s="198"/>
    </row>
    <row r="1714" spans="1:4" x14ac:dyDescent="0.25">
      <c r="A1714" s="181"/>
      <c r="C1714" s="145"/>
      <c r="D1714" s="198"/>
    </row>
    <row r="1715" spans="1:4" x14ac:dyDescent="0.25">
      <c r="A1715" s="181"/>
      <c r="C1715" s="145"/>
      <c r="D1715" s="198"/>
    </row>
    <row r="1716" spans="1:4" x14ac:dyDescent="0.25">
      <c r="A1716" s="181"/>
      <c r="C1716" s="145"/>
      <c r="D1716" s="198"/>
    </row>
    <row r="1717" spans="1:4" x14ac:dyDescent="0.25">
      <c r="A1717" s="181"/>
      <c r="C1717" s="145"/>
      <c r="D1717" s="198"/>
    </row>
    <row r="1718" spans="1:4" x14ac:dyDescent="0.25">
      <c r="A1718" s="181"/>
      <c r="C1718" s="145"/>
      <c r="D1718" s="198"/>
    </row>
    <row r="1719" spans="1:4" x14ac:dyDescent="0.25">
      <c r="A1719" s="181"/>
      <c r="C1719" s="145"/>
      <c r="D1719" s="198"/>
    </row>
    <row r="1720" spans="1:4" x14ac:dyDescent="0.25">
      <c r="A1720" s="181"/>
      <c r="C1720" s="145"/>
      <c r="D1720" s="198"/>
    </row>
    <row r="1721" spans="1:4" x14ac:dyDescent="0.25">
      <c r="A1721" s="181"/>
      <c r="C1721" s="145"/>
      <c r="D1721" s="198"/>
    </row>
    <row r="1722" spans="1:4" x14ac:dyDescent="0.25">
      <c r="A1722" s="181"/>
      <c r="C1722" s="145"/>
      <c r="D1722" s="198"/>
    </row>
    <row r="1723" spans="1:4" x14ac:dyDescent="0.25">
      <c r="A1723" s="181"/>
      <c r="C1723" s="145"/>
      <c r="D1723" s="198"/>
    </row>
    <row r="1724" spans="1:4" x14ac:dyDescent="0.25">
      <c r="A1724" s="181"/>
      <c r="C1724" s="145"/>
      <c r="D1724" s="198"/>
    </row>
    <row r="1725" spans="1:4" x14ac:dyDescent="0.25">
      <c r="A1725" s="181"/>
      <c r="C1725" s="145"/>
      <c r="D1725" s="198"/>
    </row>
    <row r="1726" spans="1:4" x14ac:dyDescent="0.25">
      <c r="A1726" s="181"/>
      <c r="C1726" s="145"/>
      <c r="D1726" s="198"/>
    </row>
    <row r="1727" spans="1:4" x14ac:dyDescent="0.25">
      <c r="A1727" s="181"/>
      <c r="C1727" s="145"/>
      <c r="D1727" s="198"/>
    </row>
    <row r="1728" spans="1:4" x14ac:dyDescent="0.25">
      <c r="A1728" s="181"/>
      <c r="C1728" s="145"/>
      <c r="D1728" s="198"/>
    </row>
    <row r="1729" spans="1:4" x14ac:dyDescent="0.25">
      <c r="A1729" s="181"/>
      <c r="C1729" s="145"/>
      <c r="D1729" s="198"/>
    </row>
    <row r="1730" spans="1:4" x14ac:dyDescent="0.25">
      <c r="A1730" s="181"/>
      <c r="C1730" s="145"/>
      <c r="D1730" s="198"/>
    </row>
    <row r="1731" spans="1:4" x14ac:dyDescent="0.25">
      <c r="A1731" s="181"/>
      <c r="C1731" s="145"/>
      <c r="D1731" s="198"/>
    </row>
    <row r="1732" spans="1:4" x14ac:dyDescent="0.25">
      <c r="A1732" s="181"/>
      <c r="C1732" s="145"/>
      <c r="D1732" s="198"/>
    </row>
    <row r="1733" spans="1:4" x14ac:dyDescent="0.25">
      <c r="A1733" s="181"/>
      <c r="C1733" s="145"/>
      <c r="D1733" s="198"/>
    </row>
    <row r="1734" spans="1:4" x14ac:dyDescent="0.25">
      <c r="A1734" s="181"/>
      <c r="C1734" s="145"/>
      <c r="D1734" s="198"/>
    </row>
    <row r="1735" spans="1:4" x14ac:dyDescent="0.25">
      <c r="A1735" s="181"/>
      <c r="C1735" s="145"/>
      <c r="D1735" s="198"/>
    </row>
    <row r="1736" spans="1:4" x14ac:dyDescent="0.25">
      <c r="A1736" s="181"/>
      <c r="C1736" s="145"/>
      <c r="D1736" s="198"/>
    </row>
    <row r="1737" spans="1:4" x14ac:dyDescent="0.25">
      <c r="A1737" s="181"/>
      <c r="C1737" s="145"/>
      <c r="D1737" s="198"/>
    </row>
    <row r="1738" spans="1:4" x14ac:dyDescent="0.25">
      <c r="A1738" s="181"/>
      <c r="C1738" s="145"/>
      <c r="D1738" s="198"/>
    </row>
    <row r="1739" spans="1:4" x14ac:dyDescent="0.25">
      <c r="A1739" s="181"/>
      <c r="C1739" s="145"/>
      <c r="D1739" s="198"/>
    </row>
    <row r="1740" spans="1:4" x14ac:dyDescent="0.25">
      <c r="A1740" s="181"/>
      <c r="C1740" s="145"/>
      <c r="D1740" s="198"/>
    </row>
    <row r="1741" spans="1:4" x14ac:dyDescent="0.25">
      <c r="A1741" s="181"/>
      <c r="C1741" s="145"/>
      <c r="D1741" s="198"/>
    </row>
    <row r="1742" spans="1:4" x14ac:dyDescent="0.25">
      <c r="A1742" s="181"/>
      <c r="C1742" s="145"/>
      <c r="D1742" s="198"/>
    </row>
    <row r="1743" spans="1:4" x14ac:dyDescent="0.25">
      <c r="A1743" s="181"/>
      <c r="C1743" s="145"/>
      <c r="D1743" s="198"/>
    </row>
    <row r="1744" spans="1:4" x14ac:dyDescent="0.25">
      <c r="A1744" s="181"/>
      <c r="C1744" s="145"/>
      <c r="D1744" s="198"/>
    </row>
    <row r="1745" spans="1:4" x14ac:dyDescent="0.25">
      <c r="A1745" s="181"/>
      <c r="C1745" s="145"/>
      <c r="D1745" s="198"/>
    </row>
    <row r="1746" spans="1:4" x14ac:dyDescent="0.25">
      <c r="A1746" s="181"/>
      <c r="C1746" s="145"/>
      <c r="D1746" s="198"/>
    </row>
    <row r="1747" spans="1:4" x14ac:dyDescent="0.25">
      <c r="A1747" s="181"/>
      <c r="C1747" s="145"/>
      <c r="D1747" s="198"/>
    </row>
    <row r="1748" spans="1:4" x14ac:dyDescent="0.25">
      <c r="A1748" s="181"/>
      <c r="C1748" s="145"/>
      <c r="D1748" s="198"/>
    </row>
    <row r="1749" spans="1:4" x14ac:dyDescent="0.25">
      <c r="A1749" s="181"/>
      <c r="C1749" s="145"/>
      <c r="D1749" s="198"/>
    </row>
    <row r="1750" spans="1:4" x14ac:dyDescent="0.25">
      <c r="A1750" s="181"/>
      <c r="C1750" s="145"/>
      <c r="D1750" s="198"/>
    </row>
    <row r="1751" spans="1:4" x14ac:dyDescent="0.25">
      <c r="A1751" s="181"/>
      <c r="C1751" s="145"/>
      <c r="D1751" s="198"/>
    </row>
    <row r="1752" spans="1:4" x14ac:dyDescent="0.25">
      <c r="A1752" s="181"/>
      <c r="C1752" s="145"/>
      <c r="D1752" s="198"/>
    </row>
    <row r="1753" spans="1:4" x14ac:dyDescent="0.25">
      <c r="A1753" s="181"/>
      <c r="C1753" s="145"/>
      <c r="D1753" s="198"/>
    </row>
    <row r="1754" spans="1:4" x14ac:dyDescent="0.25">
      <c r="A1754" s="181"/>
      <c r="C1754" s="145"/>
      <c r="D1754" s="198"/>
    </row>
    <row r="1755" spans="1:4" x14ac:dyDescent="0.25">
      <c r="A1755" s="181"/>
      <c r="C1755" s="145"/>
      <c r="D1755" s="198"/>
    </row>
    <row r="1756" spans="1:4" x14ac:dyDescent="0.25">
      <c r="A1756" s="181"/>
      <c r="C1756" s="145"/>
      <c r="D1756" s="198"/>
    </row>
    <row r="1757" spans="1:4" x14ac:dyDescent="0.25">
      <c r="A1757" s="181"/>
      <c r="C1757" s="145"/>
      <c r="D1757" s="198"/>
    </row>
    <row r="1758" spans="1:4" x14ac:dyDescent="0.25">
      <c r="A1758" s="181"/>
      <c r="C1758" s="145"/>
      <c r="D1758" s="198"/>
    </row>
    <row r="1759" spans="1:4" x14ac:dyDescent="0.25">
      <c r="A1759" s="181"/>
      <c r="C1759" s="145"/>
      <c r="D1759" s="198"/>
    </row>
    <row r="1760" spans="1:4" x14ac:dyDescent="0.25">
      <c r="A1760" s="181"/>
      <c r="C1760" s="145"/>
      <c r="D1760" s="198"/>
    </row>
    <row r="1761" spans="1:4" x14ac:dyDescent="0.25">
      <c r="A1761" s="181"/>
      <c r="C1761" s="145"/>
      <c r="D1761" s="198"/>
    </row>
    <row r="1762" spans="1:4" x14ac:dyDescent="0.25">
      <c r="A1762" s="181"/>
      <c r="C1762" s="145"/>
      <c r="D1762" s="198"/>
    </row>
    <row r="1763" spans="1:4" x14ac:dyDescent="0.25">
      <c r="A1763" s="181"/>
      <c r="C1763" s="145"/>
      <c r="D1763" s="198"/>
    </row>
    <row r="1764" spans="1:4" x14ac:dyDescent="0.25">
      <c r="A1764" s="181"/>
      <c r="C1764" s="145"/>
      <c r="D1764" s="198"/>
    </row>
    <row r="1765" spans="1:4" x14ac:dyDescent="0.25">
      <c r="A1765" s="181"/>
      <c r="C1765" s="145"/>
      <c r="D1765" s="198"/>
    </row>
    <row r="1766" spans="1:4" x14ac:dyDescent="0.25">
      <c r="A1766" s="181"/>
      <c r="C1766" s="145"/>
      <c r="D1766" s="198"/>
    </row>
    <row r="1767" spans="1:4" x14ac:dyDescent="0.25">
      <c r="A1767" s="181"/>
      <c r="C1767" s="145"/>
      <c r="D1767" s="198"/>
    </row>
    <row r="1768" spans="1:4" x14ac:dyDescent="0.25">
      <c r="A1768" s="181"/>
      <c r="C1768" s="145"/>
      <c r="D1768" s="198"/>
    </row>
    <row r="1769" spans="1:4" x14ac:dyDescent="0.25">
      <c r="A1769" s="181"/>
      <c r="C1769" s="145"/>
      <c r="D1769" s="198"/>
    </row>
    <row r="1770" spans="1:4" x14ac:dyDescent="0.25">
      <c r="A1770" s="181"/>
      <c r="C1770" s="145"/>
      <c r="D1770" s="198"/>
    </row>
    <row r="1771" spans="1:4" x14ac:dyDescent="0.25">
      <c r="A1771" s="181"/>
      <c r="C1771" s="145"/>
      <c r="D1771" s="198"/>
    </row>
    <row r="1772" spans="1:4" x14ac:dyDescent="0.25">
      <c r="A1772" s="181"/>
      <c r="C1772" s="145"/>
      <c r="D1772" s="198"/>
    </row>
    <row r="1773" spans="1:4" x14ac:dyDescent="0.25">
      <c r="A1773" s="181"/>
      <c r="C1773" s="145"/>
      <c r="D1773" s="198"/>
    </row>
    <row r="1774" spans="1:4" x14ac:dyDescent="0.25">
      <c r="A1774" s="181"/>
      <c r="C1774" s="145"/>
      <c r="D1774" s="198"/>
    </row>
    <row r="1775" spans="1:4" x14ac:dyDescent="0.25">
      <c r="A1775" s="181"/>
      <c r="C1775" s="145"/>
      <c r="D1775" s="198"/>
    </row>
    <row r="1776" spans="1:4" x14ac:dyDescent="0.25">
      <c r="A1776" s="181"/>
      <c r="C1776" s="145"/>
      <c r="D1776" s="198"/>
    </row>
    <row r="1777" spans="1:4" x14ac:dyDescent="0.25">
      <c r="A1777" s="181"/>
      <c r="C1777" s="145"/>
      <c r="D1777" s="198"/>
    </row>
    <row r="1778" spans="1:4" x14ac:dyDescent="0.25">
      <c r="A1778" s="181"/>
      <c r="C1778" s="145"/>
      <c r="D1778" s="198"/>
    </row>
    <row r="1779" spans="1:4" x14ac:dyDescent="0.25">
      <c r="A1779" s="181"/>
      <c r="C1779" s="145"/>
      <c r="D1779" s="198"/>
    </row>
    <row r="1780" spans="1:4" x14ac:dyDescent="0.25">
      <c r="A1780" s="181"/>
      <c r="C1780" s="145"/>
      <c r="D1780" s="198"/>
    </row>
    <row r="1781" spans="1:4" x14ac:dyDescent="0.25">
      <c r="A1781" s="181"/>
      <c r="C1781" s="145"/>
      <c r="D1781" s="198"/>
    </row>
    <row r="1782" spans="1:4" x14ac:dyDescent="0.25">
      <c r="A1782" s="181"/>
      <c r="C1782" s="145"/>
      <c r="D1782" s="198"/>
    </row>
    <row r="1783" spans="1:4" x14ac:dyDescent="0.25">
      <c r="A1783" s="181"/>
      <c r="C1783" s="145"/>
      <c r="D1783" s="198"/>
    </row>
    <row r="1784" spans="1:4" x14ac:dyDescent="0.25">
      <c r="A1784" s="181"/>
      <c r="C1784" s="145"/>
      <c r="D1784" s="198"/>
    </row>
    <row r="1785" spans="1:4" x14ac:dyDescent="0.25">
      <c r="A1785" s="181"/>
      <c r="C1785" s="145"/>
      <c r="D1785" s="198"/>
    </row>
    <row r="1786" spans="1:4" x14ac:dyDescent="0.25">
      <c r="A1786" s="181"/>
      <c r="C1786" s="145"/>
      <c r="D1786" s="198"/>
    </row>
    <row r="1787" spans="1:4" x14ac:dyDescent="0.25">
      <c r="A1787" s="181"/>
      <c r="C1787" s="145"/>
      <c r="D1787" s="198"/>
    </row>
    <row r="1788" spans="1:4" x14ac:dyDescent="0.25">
      <c r="A1788" s="181"/>
      <c r="C1788" s="145"/>
      <c r="D1788" s="198"/>
    </row>
    <row r="1789" spans="1:4" x14ac:dyDescent="0.25">
      <c r="A1789" s="181"/>
      <c r="C1789" s="145"/>
      <c r="D1789" s="198"/>
    </row>
    <row r="1790" spans="1:4" x14ac:dyDescent="0.25">
      <c r="A1790" s="181"/>
      <c r="C1790" s="145"/>
      <c r="D1790" s="198"/>
    </row>
    <row r="1791" spans="1:4" x14ac:dyDescent="0.25">
      <c r="A1791" s="181"/>
      <c r="C1791" s="145"/>
      <c r="D1791" s="198"/>
    </row>
    <row r="1792" spans="1:4" x14ac:dyDescent="0.25">
      <c r="A1792" s="181"/>
      <c r="C1792" s="145"/>
      <c r="D1792" s="198"/>
    </row>
    <row r="1793" spans="1:4" x14ac:dyDescent="0.25">
      <c r="A1793" s="181"/>
      <c r="C1793" s="145"/>
      <c r="D1793" s="198"/>
    </row>
    <row r="1794" spans="1:4" x14ac:dyDescent="0.25">
      <c r="A1794" s="181"/>
      <c r="C1794" s="145"/>
      <c r="D1794" s="198"/>
    </row>
    <row r="1795" spans="1:4" x14ac:dyDescent="0.25">
      <c r="A1795" s="181"/>
      <c r="C1795" s="145"/>
      <c r="D1795" s="198"/>
    </row>
    <row r="1796" spans="1:4" x14ac:dyDescent="0.25">
      <c r="A1796" s="181"/>
      <c r="C1796" s="145"/>
      <c r="D1796" s="198"/>
    </row>
    <row r="1797" spans="1:4" x14ac:dyDescent="0.25">
      <c r="A1797" s="181"/>
      <c r="C1797" s="145"/>
      <c r="D1797" s="198"/>
    </row>
    <row r="1798" spans="1:4" x14ac:dyDescent="0.25">
      <c r="A1798" s="181"/>
      <c r="C1798" s="145"/>
      <c r="D1798" s="198"/>
    </row>
    <row r="1799" spans="1:4" x14ac:dyDescent="0.25">
      <c r="A1799" s="181"/>
      <c r="C1799" s="145"/>
      <c r="D1799" s="198"/>
    </row>
    <row r="1800" spans="1:4" x14ac:dyDescent="0.25">
      <c r="A1800" s="181"/>
      <c r="C1800" s="145"/>
      <c r="D1800" s="198"/>
    </row>
    <row r="1801" spans="1:4" x14ac:dyDescent="0.25">
      <c r="A1801" s="181"/>
      <c r="C1801" s="145"/>
      <c r="D1801" s="198"/>
    </row>
    <row r="1802" spans="1:4" x14ac:dyDescent="0.25">
      <c r="A1802" s="181"/>
      <c r="C1802" s="145"/>
      <c r="D1802" s="198"/>
    </row>
    <row r="1803" spans="1:4" x14ac:dyDescent="0.25">
      <c r="A1803" s="181"/>
      <c r="C1803" s="145"/>
      <c r="D1803" s="198"/>
    </row>
    <row r="1804" spans="1:4" x14ac:dyDescent="0.25">
      <c r="A1804" s="181"/>
      <c r="C1804" s="145"/>
      <c r="D1804" s="198"/>
    </row>
    <row r="1805" spans="1:4" x14ac:dyDescent="0.25">
      <c r="A1805" s="181"/>
      <c r="C1805" s="145"/>
      <c r="D1805" s="198"/>
    </row>
    <row r="1806" spans="1:4" x14ac:dyDescent="0.25">
      <c r="A1806" s="181"/>
      <c r="C1806" s="145"/>
      <c r="D1806" s="198"/>
    </row>
    <row r="1807" spans="1:4" x14ac:dyDescent="0.25">
      <c r="A1807" s="181"/>
      <c r="C1807" s="145"/>
      <c r="D1807" s="198"/>
    </row>
    <row r="1808" spans="1:4" x14ac:dyDescent="0.25">
      <c r="A1808" s="181"/>
      <c r="C1808" s="145"/>
      <c r="D1808" s="198"/>
    </row>
    <row r="1809" spans="1:4" x14ac:dyDescent="0.25">
      <c r="A1809" s="181"/>
      <c r="C1809" s="145"/>
      <c r="D1809" s="198"/>
    </row>
    <row r="1810" spans="1:4" x14ac:dyDescent="0.25">
      <c r="A1810" s="181"/>
      <c r="C1810" s="145"/>
      <c r="D1810" s="198"/>
    </row>
    <row r="1811" spans="1:4" x14ac:dyDescent="0.25">
      <c r="A1811" s="181"/>
      <c r="C1811" s="145"/>
      <c r="D1811" s="198"/>
    </row>
    <row r="1812" spans="1:4" x14ac:dyDescent="0.25">
      <c r="A1812" s="181"/>
      <c r="C1812" s="145"/>
      <c r="D1812" s="198"/>
    </row>
    <row r="1813" spans="1:4" x14ac:dyDescent="0.25">
      <c r="A1813" s="181"/>
      <c r="C1813" s="145"/>
      <c r="D1813" s="198"/>
    </row>
    <row r="1814" spans="1:4" x14ac:dyDescent="0.25">
      <c r="A1814" s="181"/>
      <c r="C1814" s="145"/>
      <c r="D1814" s="198"/>
    </row>
    <row r="1815" spans="1:4" x14ac:dyDescent="0.25">
      <c r="A1815" s="181"/>
      <c r="C1815" s="145"/>
      <c r="D1815" s="198"/>
    </row>
    <row r="1816" spans="1:4" x14ac:dyDescent="0.25">
      <c r="A1816" s="181"/>
      <c r="C1816" s="145"/>
      <c r="D1816" s="198"/>
    </row>
    <row r="1817" spans="1:4" x14ac:dyDescent="0.25">
      <c r="A1817" s="181"/>
      <c r="C1817" s="145"/>
      <c r="D1817" s="198"/>
    </row>
    <row r="1818" spans="1:4" x14ac:dyDescent="0.25">
      <c r="A1818" s="181"/>
      <c r="C1818" s="145"/>
      <c r="D1818" s="198"/>
    </row>
    <row r="1819" spans="1:4" x14ac:dyDescent="0.25">
      <c r="A1819" s="181"/>
      <c r="C1819" s="145"/>
      <c r="D1819" s="198"/>
    </row>
    <row r="1820" spans="1:4" x14ac:dyDescent="0.25">
      <c r="A1820" s="181"/>
      <c r="C1820" s="145"/>
      <c r="D1820" s="198"/>
    </row>
    <row r="1821" spans="1:4" x14ac:dyDescent="0.25">
      <c r="A1821" s="181"/>
      <c r="C1821" s="145"/>
      <c r="D1821" s="198"/>
    </row>
    <row r="1822" spans="1:4" x14ac:dyDescent="0.25">
      <c r="A1822" s="181"/>
      <c r="C1822" s="145"/>
      <c r="D1822" s="198"/>
    </row>
    <row r="1823" spans="1:4" x14ac:dyDescent="0.25">
      <c r="A1823" s="181"/>
      <c r="C1823" s="145"/>
      <c r="D1823" s="198"/>
    </row>
    <row r="1824" spans="1:4" x14ac:dyDescent="0.25">
      <c r="A1824" s="181"/>
      <c r="C1824" s="145"/>
      <c r="D1824" s="198"/>
    </row>
    <row r="1825" spans="1:4" x14ac:dyDescent="0.25">
      <c r="A1825" s="181"/>
      <c r="C1825" s="145"/>
      <c r="D1825" s="198"/>
    </row>
    <row r="1826" spans="1:4" x14ac:dyDescent="0.25">
      <c r="A1826" s="181"/>
      <c r="C1826" s="145"/>
      <c r="D1826" s="198"/>
    </row>
    <row r="1827" spans="1:4" x14ac:dyDescent="0.25">
      <c r="A1827" s="181"/>
      <c r="C1827" s="145"/>
      <c r="D1827" s="198"/>
    </row>
    <row r="1828" spans="1:4" x14ac:dyDescent="0.25">
      <c r="A1828" s="181"/>
      <c r="C1828" s="145"/>
      <c r="D1828" s="198"/>
    </row>
    <row r="1829" spans="1:4" x14ac:dyDescent="0.25">
      <c r="A1829" s="181"/>
      <c r="C1829" s="145"/>
      <c r="D1829" s="198"/>
    </row>
    <row r="1830" spans="1:4" x14ac:dyDescent="0.25">
      <c r="A1830" s="181"/>
      <c r="C1830" s="145"/>
      <c r="D1830" s="198"/>
    </row>
    <row r="1831" spans="1:4" x14ac:dyDescent="0.25">
      <c r="A1831" s="181"/>
      <c r="C1831" s="145"/>
      <c r="D1831" s="198"/>
    </row>
    <row r="1832" spans="1:4" x14ac:dyDescent="0.25">
      <c r="A1832" s="181"/>
      <c r="C1832" s="145"/>
      <c r="D1832" s="198"/>
    </row>
    <row r="1833" spans="1:4" x14ac:dyDescent="0.25">
      <c r="A1833" s="181"/>
      <c r="C1833" s="145"/>
      <c r="D1833" s="198"/>
    </row>
    <row r="1834" spans="1:4" x14ac:dyDescent="0.25">
      <c r="A1834" s="181"/>
      <c r="C1834" s="145"/>
      <c r="D1834" s="198"/>
    </row>
    <row r="1835" spans="1:4" x14ac:dyDescent="0.25">
      <c r="A1835" s="181"/>
      <c r="C1835" s="145"/>
      <c r="D1835" s="198"/>
    </row>
    <row r="1836" spans="1:4" x14ac:dyDescent="0.25">
      <c r="A1836" s="181"/>
      <c r="C1836" s="145"/>
      <c r="D1836" s="198"/>
    </row>
    <row r="1837" spans="1:4" x14ac:dyDescent="0.25">
      <c r="A1837" s="181"/>
      <c r="C1837" s="145"/>
      <c r="D1837" s="198"/>
    </row>
    <row r="1838" spans="1:4" x14ac:dyDescent="0.25">
      <c r="A1838" s="181"/>
      <c r="C1838" s="145"/>
      <c r="D1838" s="198"/>
    </row>
    <row r="1839" spans="1:4" x14ac:dyDescent="0.25">
      <c r="A1839" s="181"/>
      <c r="C1839" s="145"/>
      <c r="D1839" s="198"/>
    </row>
    <row r="1840" spans="1:4" x14ac:dyDescent="0.25">
      <c r="A1840" s="181"/>
      <c r="C1840" s="145"/>
      <c r="D1840" s="198"/>
    </row>
    <row r="1841" spans="1:4" x14ac:dyDescent="0.25">
      <c r="A1841" s="181"/>
      <c r="C1841" s="145"/>
      <c r="D1841" s="198"/>
    </row>
    <row r="1842" spans="1:4" x14ac:dyDescent="0.25">
      <c r="A1842" s="181"/>
      <c r="C1842" s="145"/>
      <c r="D1842" s="198"/>
    </row>
    <row r="1843" spans="1:4" x14ac:dyDescent="0.25">
      <c r="A1843" s="181"/>
      <c r="C1843" s="145"/>
      <c r="D1843" s="198"/>
    </row>
    <row r="1844" spans="1:4" x14ac:dyDescent="0.25">
      <c r="A1844" s="181"/>
      <c r="C1844" s="145"/>
      <c r="D1844" s="198"/>
    </row>
    <row r="1845" spans="1:4" x14ac:dyDescent="0.25">
      <c r="A1845" s="181"/>
      <c r="C1845" s="145"/>
      <c r="D1845" s="198"/>
    </row>
    <row r="1846" spans="1:4" x14ac:dyDescent="0.25">
      <c r="A1846" s="181"/>
      <c r="C1846" s="145"/>
      <c r="D1846" s="198"/>
    </row>
    <row r="1847" spans="1:4" x14ac:dyDescent="0.25">
      <c r="A1847" s="181"/>
      <c r="C1847" s="145"/>
      <c r="D1847" s="198"/>
    </row>
    <row r="1848" spans="1:4" x14ac:dyDescent="0.25">
      <c r="A1848" s="181"/>
      <c r="C1848" s="145"/>
      <c r="D1848" s="198"/>
    </row>
    <row r="1849" spans="1:4" x14ac:dyDescent="0.25">
      <c r="A1849" s="181"/>
      <c r="C1849" s="145"/>
      <c r="D1849" s="198"/>
    </row>
    <row r="1850" spans="1:4" x14ac:dyDescent="0.25">
      <c r="A1850" s="181"/>
      <c r="C1850" s="145"/>
      <c r="D1850" s="198"/>
    </row>
    <row r="1851" spans="1:4" x14ac:dyDescent="0.25">
      <c r="A1851" s="181"/>
      <c r="C1851" s="145"/>
      <c r="D1851" s="198"/>
    </row>
    <row r="1852" spans="1:4" x14ac:dyDescent="0.25">
      <c r="A1852" s="181"/>
      <c r="C1852" s="145"/>
      <c r="D1852" s="198"/>
    </row>
    <row r="1853" spans="1:4" x14ac:dyDescent="0.25">
      <c r="A1853" s="181"/>
      <c r="C1853" s="145"/>
      <c r="D1853" s="198"/>
    </row>
    <row r="1854" spans="1:4" x14ac:dyDescent="0.25">
      <c r="A1854" s="181"/>
      <c r="C1854" s="145"/>
      <c r="D1854" s="198"/>
    </row>
    <row r="1855" spans="1:4" x14ac:dyDescent="0.25">
      <c r="A1855" s="181"/>
      <c r="C1855" s="145"/>
      <c r="D1855" s="198"/>
    </row>
    <row r="1856" spans="1:4" x14ac:dyDescent="0.25">
      <c r="A1856" s="181"/>
      <c r="C1856" s="145"/>
      <c r="D1856" s="198"/>
    </row>
    <row r="1857" spans="1:4" x14ac:dyDescent="0.25">
      <c r="A1857" s="181"/>
      <c r="C1857" s="145"/>
      <c r="D1857" s="198"/>
    </row>
    <row r="1858" spans="1:4" x14ac:dyDescent="0.25">
      <c r="A1858" s="181"/>
      <c r="C1858" s="145"/>
      <c r="D1858" s="198"/>
    </row>
    <row r="1859" spans="1:4" x14ac:dyDescent="0.25">
      <c r="A1859" s="181"/>
      <c r="C1859" s="145"/>
      <c r="D1859" s="198"/>
    </row>
    <row r="1860" spans="1:4" x14ac:dyDescent="0.25">
      <c r="A1860" s="181"/>
      <c r="C1860" s="145"/>
      <c r="D1860" s="198"/>
    </row>
    <row r="1861" spans="1:4" x14ac:dyDescent="0.25">
      <c r="A1861" s="181"/>
      <c r="C1861" s="145"/>
      <c r="D1861" s="198"/>
    </row>
    <row r="1862" spans="1:4" x14ac:dyDescent="0.25">
      <c r="A1862" s="181"/>
      <c r="C1862" s="145"/>
      <c r="D1862" s="198"/>
    </row>
    <row r="1863" spans="1:4" x14ac:dyDescent="0.25">
      <c r="A1863" s="181"/>
      <c r="C1863" s="145"/>
      <c r="D1863" s="198"/>
    </row>
    <row r="1864" spans="1:4" x14ac:dyDescent="0.25">
      <c r="A1864" s="181"/>
      <c r="C1864" s="145"/>
      <c r="D1864" s="198"/>
    </row>
    <row r="1865" spans="1:4" x14ac:dyDescent="0.25">
      <c r="A1865" s="181"/>
      <c r="C1865" s="145"/>
      <c r="D1865" s="198"/>
    </row>
    <row r="1866" spans="1:4" x14ac:dyDescent="0.25">
      <c r="A1866" s="181"/>
      <c r="C1866" s="145"/>
      <c r="D1866" s="198"/>
    </row>
    <row r="1867" spans="1:4" x14ac:dyDescent="0.25">
      <c r="A1867" s="181"/>
      <c r="C1867" s="145"/>
      <c r="D1867" s="198"/>
    </row>
    <row r="1868" spans="1:4" x14ac:dyDescent="0.25">
      <c r="A1868" s="181"/>
      <c r="C1868" s="145"/>
      <c r="D1868" s="198"/>
    </row>
    <row r="1869" spans="1:4" x14ac:dyDescent="0.25">
      <c r="A1869" s="181"/>
      <c r="C1869" s="145"/>
      <c r="D1869" s="198"/>
    </row>
    <row r="1870" spans="1:4" x14ac:dyDescent="0.25">
      <c r="A1870" s="181"/>
      <c r="C1870" s="145"/>
      <c r="D1870" s="198"/>
    </row>
    <row r="1871" spans="1:4" x14ac:dyDescent="0.25">
      <c r="A1871" s="181"/>
      <c r="C1871" s="145"/>
      <c r="D1871" s="198"/>
    </row>
    <row r="1872" spans="1:4" x14ac:dyDescent="0.25">
      <c r="A1872" s="181"/>
      <c r="C1872" s="145"/>
      <c r="D1872" s="198"/>
    </row>
    <row r="1873" spans="1:4" x14ac:dyDescent="0.25">
      <c r="A1873" s="181"/>
      <c r="C1873" s="145"/>
      <c r="D1873" s="198"/>
    </row>
    <row r="1874" spans="1:4" x14ac:dyDescent="0.25">
      <c r="A1874" s="181"/>
      <c r="C1874" s="145"/>
      <c r="D1874" s="198"/>
    </row>
    <row r="1875" spans="1:4" x14ac:dyDescent="0.25">
      <c r="A1875" s="181"/>
      <c r="C1875" s="145"/>
      <c r="D1875" s="198"/>
    </row>
    <row r="1876" spans="1:4" x14ac:dyDescent="0.25">
      <c r="A1876" s="181"/>
      <c r="C1876" s="145"/>
      <c r="D1876" s="198"/>
    </row>
    <row r="1877" spans="1:4" x14ac:dyDescent="0.25">
      <c r="A1877" s="181"/>
      <c r="C1877" s="145"/>
      <c r="D1877" s="198"/>
    </row>
    <row r="1878" spans="1:4" x14ac:dyDescent="0.25">
      <c r="A1878" s="181"/>
      <c r="C1878" s="145"/>
      <c r="D1878" s="198"/>
    </row>
    <row r="1879" spans="1:4" x14ac:dyDescent="0.25">
      <c r="A1879" s="181"/>
      <c r="C1879" s="145"/>
      <c r="D1879" s="198"/>
    </row>
    <row r="1880" spans="1:4" x14ac:dyDescent="0.25">
      <c r="A1880" s="181"/>
      <c r="C1880" s="145"/>
      <c r="D1880" s="198"/>
    </row>
    <row r="1881" spans="1:4" x14ac:dyDescent="0.25">
      <c r="A1881" s="181"/>
      <c r="C1881" s="145"/>
      <c r="D1881" s="198"/>
    </row>
    <row r="1882" spans="1:4" x14ac:dyDescent="0.25">
      <c r="A1882" s="181"/>
      <c r="C1882" s="145"/>
      <c r="D1882" s="198"/>
    </row>
    <row r="1883" spans="1:4" x14ac:dyDescent="0.25">
      <c r="A1883" s="181"/>
      <c r="C1883" s="145"/>
      <c r="D1883" s="198"/>
    </row>
    <row r="1884" spans="1:4" x14ac:dyDescent="0.25">
      <c r="A1884" s="181"/>
      <c r="C1884" s="145"/>
      <c r="D1884" s="198"/>
    </row>
    <row r="1885" spans="1:4" x14ac:dyDescent="0.25">
      <c r="A1885" s="181"/>
      <c r="C1885" s="145"/>
      <c r="D1885" s="198"/>
    </row>
    <row r="1886" spans="1:4" x14ac:dyDescent="0.25">
      <c r="A1886" s="181"/>
      <c r="C1886" s="145"/>
      <c r="D1886" s="198"/>
    </row>
    <row r="1887" spans="1:4" x14ac:dyDescent="0.25">
      <c r="A1887" s="181"/>
      <c r="C1887" s="145"/>
      <c r="D1887" s="198"/>
    </row>
    <row r="1888" spans="1:4" x14ac:dyDescent="0.25">
      <c r="A1888" s="181"/>
      <c r="C1888" s="145"/>
      <c r="D1888" s="198"/>
    </row>
    <row r="1889" spans="1:4" x14ac:dyDescent="0.25">
      <c r="A1889" s="181"/>
      <c r="C1889" s="145"/>
      <c r="D1889" s="198"/>
    </row>
    <row r="1890" spans="1:4" x14ac:dyDescent="0.25">
      <c r="A1890" s="181"/>
      <c r="C1890" s="145"/>
      <c r="D1890" s="198"/>
    </row>
    <row r="1891" spans="1:4" x14ac:dyDescent="0.25">
      <c r="A1891" s="181"/>
      <c r="C1891" s="145"/>
      <c r="D1891" s="198"/>
    </row>
    <row r="1892" spans="1:4" x14ac:dyDescent="0.25">
      <c r="A1892" s="181"/>
      <c r="C1892" s="145"/>
      <c r="D1892" s="198"/>
    </row>
    <row r="1893" spans="1:4" x14ac:dyDescent="0.25">
      <c r="A1893" s="181"/>
      <c r="C1893" s="145"/>
      <c r="D1893" s="198"/>
    </row>
    <row r="1894" spans="1:4" x14ac:dyDescent="0.25">
      <c r="A1894" s="181"/>
      <c r="C1894" s="145"/>
      <c r="D1894" s="198"/>
    </row>
    <row r="1895" spans="1:4" x14ac:dyDescent="0.25">
      <c r="A1895" s="181"/>
      <c r="C1895" s="145"/>
      <c r="D1895" s="198"/>
    </row>
    <row r="1896" spans="1:4" x14ac:dyDescent="0.25">
      <c r="A1896" s="181"/>
      <c r="C1896" s="145"/>
      <c r="D1896" s="198"/>
    </row>
    <row r="1897" spans="1:4" x14ac:dyDescent="0.25">
      <c r="A1897" s="181"/>
      <c r="C1897" s="145"/>
      <c r="D1897" s="198"/>
    </row>
    <row r="1898" spans="1:4" x14ac:dyDescent="0.25">
      <c r="A1898" s="181"/>
      <c r="C1898" s="145"/>
      <c r="D1898" s="198"/>
    </row>
    <row r="1899" spans="1:4" x14ac:dyDescent="0.25">
      <c r="A1899" s="181"/>
      <c r="C1899" s="145"/>
      <c r="D1899" s="198"/>
    </row>
    <row r="1900" spans="1:4" x14ac:dyDescent="0.25">
      <c r="A1900" s="181"/>
      <c r="C1900" s="145"/>
      <c r="D1900" s="198"/>
    </row>
    <row r="1901" spans="1:4" x14ac:dyDescent="0.25">
      <c r="A1901" s="181"/>
      <c r="C1901" s="145"/>
      <c r="D1901" s="198"/>
    </row>
    <row r="1902" spans="1:4" x14ac:dyDescent="0.25">
      <c r="A1902" s="181"/>
      <c r="C1902" s="145"/>
      <c r="D1902" s="198"/>
    </row>
    <row r="1903" spans="1:4" x14ac:dyDescent="0.25">
      <c r="A1903" s="181"/>
      <c r="C1903" s="145"/>
      <c r="D1903" s="198"/>
    </row>
    <row r="1904" spans="1:4" x14ac:dyDescent="0.25">
      <c r="A1904" s="181"/>
      <c r="C1904" s="145"/>
      <c r="D1904" s="198"/>
    </row>
    <row r="1905" spans="1:4" x14ac:dyDescent="0.25">
      <c r="A1905" s="181"/>
      <c r="C1905" s="145"/>
      <c r="D1905" s="198"/>
    </row>
    <row r="1906" spans="1:4" x14ac:dyDescent="0.25">
      <c r="A1906" s="181"/>
      <c r="C1906" s="145"/>
      <c r="D1906" s="198"/>
    </row>
    <row r="1907" spans="1:4" x14ac:dyDescent="0.25">
      <c r="A1907" s="181"/>
      <c r="C1907" s="145"/>
      <c r="D1907" s="198"/>
    </row>
    <row r="1908" spans="1:4" x14ac:dyDescent="0.25">
      <c r="A1908" s="181"/>
      <c r="C1908" s="145"/>
      <c r="D1908" s="198"/>
    </row>
    <row r="1909" spans="1:4" x14ac:dyDescent="0.25">
      <c r="A1909" s="181"/>
      <c r="C1909" s="145"/>
      <c r="D1909" s="198"/>
    </row>
    <row r="1910" spans="1:4" x14ac:dyDescent="0.25">
      <c r="A1910" s="181"/>
      <c r="C1910" s="145"/>
      <c r="D1910" s="198"/>
    </row>
    <row r="1911" spans="1:4" x14ac:dyDescent="0.25">
      <c r="A1911" s="181"/>
      <c r="C1911" s="145"/>
      <c r="D1911" s="198"/>
    </row>
    <row r="1912" spans="1:4" x14ac:dyDescent="0.25">
      <c r="A1912" s="181"/>
      <c r="C1912" s="145"/>
      <c r="D1912" s="198"/>
    </row>
    <row r="1913" spans="1:4" x14ac:dyDescent="0.25">
      <c r="A1913" s="181"/>
      <c r="C1913" s="145"/>
      <c r="D1913" s="198"/>
    </row>
    <row r="1914" spans="1:4" x14ac:dyDescent="0.25">
      <c r="A1914" s="181"/>
      <c r="C1914" s="145"/>
      <c r="D1914" s="198"/>
    </row>
    <row r="1915" spans="1:4" x14ac:dyDescent="0.25">
      <c r="A1915" s="181"/>
      <c r="C1915" s="145"/>
      <c r="D1915" s="198"/>
    </row>
    <row r="1916" spans="1:4" x14ac:dyDescent="0.25">
      <c r="A1916" s="181"/>
      <c r="C1916" s="145"/>
      <c r="D1916" s="198"/>
    </row>
    <row r="1917" spans="1:4" x14ac:dyDescent="0.25">
      <c r="A1917" s="181"/>
      <c r="C1917" s="145"/>
      <c r="D1917" s="198"/>
    </row>
    <row r="1918" spans="1:4" x14ac:dyDescent="0.25">
      <c r="A1918" s="181"/>
      <c r="C1918" s="145"/>
      <c r="D1918" s="198"/>
    </row>
    <row r="1919" spans="1:4" x14ac:dyDescent="0.25">
      <c r="A1919" s="181"/>
      <c r="C1919" s="145"/>
      <c r="D1919" s="198"/>
    </row>
    <row r="1920" spans="1:4" x14ac:dyDescent="0.25">
      <c r="A1920" s="181"/>
      <c r="C1920" s="145"/>
      <c r="D1920" s="198"/>
    </row>
    <row r="1921" spans="1:4" x14ac:dyDescent="0.25">
      <c r="A1921" s="181"/>
      <c r="C1921" s="145"/>
      <c r="D1921" s="198"/>
    </row>
    <row r="1922" spans="1:4" x14ac:dyDescent="0.25">
      <c r="A1922" s="181"/>
      <c r="C1922" s="145"/>
      <c r="D1922" s="198"/>
    </row>
    <row r="1923" spans="1:4" x14ac:dyDescent="0.25">
      <c r="A1923" s="181"/>
      <c r="C1923" s="145"/>
      <c r="D1923" s="198"/>
    </row>
    <row r="1924" spans="1:4" x14ac:dyDescent="0.25">
      <c r="A1924" s="181"/>
      <c r="C1924" s="145"/>
      <c r="D1924" s="198"/>
    </row>
    <row r="1925" spans="1:4" x14ac:dyDescent="0.25">
      <c r="A1925" s="181"/>
      <c r="C1925" s="145"/>
      <c r="D1925" s="198"/>
    </row>
    <row r="1926" spans="1:4" x14ac:dyDescent="0.25">
      <c r="A1926" s="181"/>
      <c r="C1926" s="145"/>
      <c r="D1926" s="198"/>
    </row>
    <row r="1927" spans="1:4" x14ac:dyDescent="0.25">
      <c r="A1927" s="181"/>
      <c r="C1927" s="145"/>
      <c r="D1927" s="198"/>
    </row>
    <row r="1928" spans="1:4" x14ac:dyDescent="0.25">
      <c r="A1928" s="181"/>
      <c r="C1928" s="145"/>
      <c r="D1928" s="198"/>
    </row>
    <row r="1929" spans="1:4" x14ac:dyDescent="0.25">
      <c r="A1929" s="181"/>
      <c r="C1929" s="145"/>
      <c r="D1929" s="198"/>
    </row>
    <row r="1930" spans="1:4" x14ac:dyDescent="0.25">
      <c r="A1930" s="181"/>
      <c r="C1930" s="145"/>
      <c r="D1930" s="198"/>
    </row>
    <row r="1931" spans="1:4" x14ac:dyDescent="0.25">
      <c r="A1931" s="181"/>
      <c r="C1931" s="145"/>
      <c r="D1931" s="198"/>
    </row>
    <row r="1932" spans="1:4" x14ac:dyDescent="0.25">
      <c r="A1932" s="181"/>
      <c r="C1932" s="145"/>
      <c r="D1932" s="198"/>
    </row>
    <row r="1933" spans="1:4" x14ac:dyDescent="0.25">
      <c r="A1933" s="181"/>
      <c r="C1933" s="145"/>
      <c r="D1933" s="198"/>
    </row>
    <row r="1934" spans="1:4" x14ac:dyDescent="0.25">
      <c r="A1934" s="181"/>
      <c r="C1934" s="145"/>
      <c r="D1934" s="198"/>
    </row>
    <row r="1935" spans="1:4" x14ac:dyDescent="0.25">
      <c r="A1935" s="181"/>
      <c r="C1935" s="145"/>
      <c r="D1935" s="198"/>
    </row>
    <row r="1936" spans="1:4" x14ac:dyDescent="0.25">
      <c r="A1936" s="181"/>
      <c r="C1936" s="145"/>
      <c r="D1936" s="198"/>
    </row>
    <row r="1937" spans="1:4" x14ac:dyDescent="0.25">
      <c r="A1937" s="181"/>
      <c r="C1937" s="145"/>
      <c r="D1937" s="198"/>
    </row>
    <row r="1938" spans="1:4" x14ac:dyDescent="0.25">
      <c r="A1938" s="181"/>
      <c r="C1938" s="145"/>
      <c r="D1938" s="198"/>
    </row>
    <row r="1939" spans="1:4" x14ac:dyDescent="0.25">
      <c r="A1939" s="181"/>
      <c r="C1939" s="145"/>
      <c r="D1939" s="198"/>
    </row>
    <row r="1940" spans="1:4" x14ac:dyDescent="0.25">
      <c r="A1940" s="181"/>
      <c r="C1940" s="145"/>
      <c r="D1940" s="198"/>
    </row>
    <row r="1941" spans="1:4" x14ac:dyDescent="0.25">
      <c r="A1941" s="181"/>
      <c r="C1941" s="145"/>
      <c r="D1941" s="198"/>
    </row>
    <row r="1942" spans="1:4" x14ac:dyDescent="0.25">
      <c r="A1942" s="181"/>
      <c r="C1942" s="145"/>
      <c r="D1942" s="198"/>
    </row>
    <row r="1943" spans="1:4" x14ac:dyDescent="0.25">
      <c r="A1943" s="181"/>
      <c r="C1943" s="145"/>
      <c r="D1943" s="198"/>
    </row>
    <row r="1944" spans="1:4" x14ac:dyDescent="0.25">
      <c r="A1944" s="181"/>
      <c r="C1944" s="145"/>
      <c r="D1944" s="198"/>
    </row>
    <row r="1945" spans="1:4" x14ac:dyDescent="0.25">
      <c r="A1945" s="181"/>
      <c r="C1945" s="145"/>
      <c r="D1945" s="198"/>
    </row>
    <row r="1946" spans="1:4" x14ac:dyDescent="0.25">
      <c r="A1946" s="181"/>
      <c r="C1946" s="145"/>
      <c r="D1946" s="198"/>
    </row>
    <row r="1947" spans="1:4" x14ac:dyDescent="0.25">
      <c r="A1947" s="181"/>
      <c r="C1947" s="145"/>
      <c r="D1947" s="198"/>
    </row>
    <row r="1948" spans="1:4" x14ac:dyDescent="0.25">
      <c r="A1948" s="181"/>
      <c r="C1948" s="145"/>
      <c r="D1948" s="198"/>
    </row>
    <row r="1949" spans="1:4" x14ac:dyDescent="0.25">
      <c r="A1949" s="181"/>
      <c r="C1949" s="145"/>
      <c r="D1949" s="198"/>
    </row>
    <row r="1950" spans="1:4" x14ac:dyDescent="0.25">
      <c r="A1950" s="181"/>
      <c r="C1950" s="145"/>
      <c r="D1950" s="198"/>
    </row>
    <row r="1951" spans="1:4" x14ac:dyDescent="0.25">
      <c r="A1951" s="181"/>
      <c r="C1951" s="145"/>
      <c r="D1951" s="198"/>
    </row>
    <row r="1952" spans="1:4" x14ac:dyDescent="0.25">
      <c r="A1952" s="181"/>
      <c r="C1952" s="145"/>
      <c r="D1952" s="198"/>
    </row>
    <row r="1953" spans="1:4" x14ac:dyDescent="0.25">
      <c r="A1953" s="181"/>
      <c r="C1953" s="145"/>
      <c r="D1953" s="198"/>
    </row>
    <row r="1954" spans="1:4" x14ac:dyDescent="0.25">
      <c r="A1954" s="181"/>
      <c r="C1954" s="145"/>
      <c r="D1954" s="198"/>
    </row>
    <row r="1955" spans="1:4" x14ac:dyDescent="0.25">
      <c r="A1955" s="181"/>
      <c r="C1955" s="145"/>
      <c r="D1955" s="198"/>
    </row>
    <row r="1956" spans="1:4" x14ac:dyDescent="0.25">
      <c r="A1956" s="181"/>
      <c r="C1956" s="145"/>
      <c r="D1956" s="198"/>
    </row>
    <row r="1957" spans="1:4" x14ac:dyDescent="0.25">
      <c r="A1957" s="181"/>
      <c r="C1957" s="145"/>
      <c r="D1957" s="198"/>
    </row>
    <row r="1958" spans="1:4" x14ac:dyDescent="0.25">
      <c r="A1958" s="181"/>
      <c r="C1958" s="145"/>
      <c r="D1958" s="198"/>
    </row>
    <row r="1959" spans="1:4" x14ac:dyDescent="0.25">
      <c r="A1959" s="181"/>
      <c r="C1959" s="145"/>
      <c r="D1959" s="198"/>
    </row>
    <row r="1960" spans="1:4" x14ac:dyDescent="0.25">
      <c r="A1960" s="181"/>
      <c r="C1960" s="145"/>
      <c r="D1960" s="198"/>
    </row>
    <row r="1961" spans="1:4" x14ac:dyDescent="0.25">
      <c r="A1961" s="181"/>
      <c r="C1961" s="145"/>
      <c r="D1961" s="198"/>
    </row>
    <row r="1962" spans="1:4" x14ac:dyDescent="0.25">
      <c r="A1962" s="181"/>
      <c r="C1962" s="145"/>
      <c r="D1962" s="198"/>
    </row>
    <row r="1963" spans="1:4" x14ac:dyDescent="0.25">
      <c r="A1963" s="181"/>
      <c r="C1963" s="145"/>
      <c r="D1963" s="198"/>
    </row>
    <row r="1964" spans="1:4" x14ac:dyDescent="0.25">
      <c r="A1964" s="181"/>
      <c r="C1964" s="145"/>
      <c r="D1964" s="198"/>
    </row>
    <row r="1965" spans="1:4" x14ac:dyDescent="0.25">
      <c r="A1965" s="181"/>
      <c r="C1965" s="145"/>
      <c r="D1965" s="198"/>
    </row>
    <row r="1966" spans="1:4" x14ac:dyDescent="0.25">
      <c r="A1966" s="181"/>
      <c r="C1966" s="145"/>
      <c r="D1966" s="198"/>
    </row>
    <row r="1967" spans="1:4" x14ac:dyDescent="0.25">
      <c r="A1967" s="181"/>
      <c r="C1967" s="145"/>
      <c r="D1967" s="198"/>
    </row>
    <row r="1968" spans="1:4" x14ac:dyDescent="0.25">
      <c r="A1968" s="181"/>
      <c r="C1968" s="145"/>
      <c r="D1968" s="198"/>
    </row>
    <row r="1969" spans="1:4" x14ac:dyDescent="0.25">
      <c r="A1969" s="181"/>
      <c r="C1969" s="145"/>
      <c r="D1969" s="198"/>
    </row>
    <row r="1970" spans="1:4" x14ac:dyDescent="0.25">
      <c r="A1970" s="181"/>
      <c r="C1970" s="145"/>
      <c r="D1970" s="198"/>
    </row>
    <row r="1971" spans="1:4" x14ac:dyDescent="0.25">
      <c r="A1971" s="181"/>
      <c r="C1971" s="145"/>
      <c r="D1971" s="198"/>
    </row>
    <row r="1972" spans="1:4" x14ac:dyDescent="0.25">
      <c r="A1972" s="181"/>
      <c r="C1972" s="145"/>
      <c r="D1972" s="198"/>
    </row>
    <row r="1973" spans="1:4" x14ac:dyDescent="0.25">
      <c r="A1973" s="181"/>
      <c r="C1973" s="145"/>
      <c r="D1973" s="198"/>
    </row>
    <row r="1974" spans="1:4" x14ac:dyDescent="0.25">
      <c r="A1974" s="181"/>
      <c r="C1974" s="145"/>
      <c r="D1974" s="198"/>
    </row>
    <row r="1975" spans="1:4" x14ac:dyDescent="0.25">
      <c r="A1975" s="181"/>
      <c r="C1975" s="145"/>
      <c r="D1975" s="198"/>
    </row>
    <row r="1976" spans="1:4" x14ac:dyDescent="0.25">
      <c r="A1976" s="181"/>
      <c r="C1976" s="145"/>
      <c r="D1976" s="198"/>
    </row>
    <row r="1977" spans="1:4" x14ac:dyDescent="0.25">
      <c r="A1977" s="181"/>
      <c r="C1977" s="145"/>
      <c r="D1977" s="198"/>
    </row>
    <row r="1978" spans="1:4" x14ac:dyDescent="0.25">
      <c r="A1978" s="181"/>
      <c r="C1978" s="145"/>
      <c r="D1978" s="198"/>
    </row>
    <row r="1979" spans="1:4" x14ac:dyDescent="0.25">
      <c r="A1979" s="181"/>
      <c r="C1979" s="145"/>
      <c r="D1979" s="198"/>
    </row>
    <row r="1980" spans="1:4" x14ac:dyDescent="0.25">
      <c r="A1980" s="181"/>
      <c r="C1980" s="145"/>
      <c r="D1980" s="198"/>
    </row>
    <row r="1981" spans="1:4" x14ac:dyDescent="0.25">
      <c r="A1981" s="181"/>
      <c r="C1981" s="145"/>
      <c r="D1981" s="198"/>
    </row>
    <row r="1982" spans="1:4" x14ac:dyDescent="0.25">
      <c r="A1982" s="181"/>
      <c r="C1982" s="145"/>
      <c r="D1982" s="198"/>
    </row>
    <row r="1983" spans="1:4" x14ac:dyDescent="0.25">
      <c r="A1983" s="181"/>
      <c r="C1983" s="145"/>
      <c r="D1983" s="198"/>
    </row>
    <row r="1984" spans="1:4" x14ac:dyDescent="0.25">
      <c r="A1984" s="181"/>
      <c r="C1984" s="145"/>
      <c r="D1984" s="198"/>
    </row>
    <row r="1985" spans="1:4" x14ac:dyDescent="0.25">
      <c r="A1985" s="181"/>
      <c r="C1985" s="145"/>
      <c r="D1985" s="198"/>
    </row>
    <row r="1986" spans="1:4" x14ac:dyDescent="0.25">
      <c r="A1986" s="181"/>
      <c r="C1986" s="145"/>
      <c r="D1986" s="198"/>
    </row>
    <row r="1987" spans="1:4" x14ac:dyDescent="0.25">
      <c r="A1987" s="181"/>
      <c r="C1987" s="145"/>
      <c r="D1987" s="198"/>
    </row>
    <row r="1988" spans="1:4" x14ac:dyDescent="0.25">
      <c r="A1988" s="181"/>
      <c r="C1988" s="145"/>
      <c r="D1988" s="198"/>
    </row>
    <row r="1989" spans="1:4" x14ac:dyDescent="0.25">
      <c r="A1989" s="181"/>
      <c r="C1989" s="145"/>
      <c r="D1989" s="198"/>
    </row>
    <row r="1990" spans="1:4" x14ac:dyDescent="0.25">
      <c r="A1990" s="181"/>
      <c r="C1990" s="145"/>
      <c r="D1990" s="198"/>
    </row>
    <row r="1991" spans="1:4" x14ac:dyDescent="0.25">
      <c r="A1991" s="181"/>
      <c r="C1991" s="145"/>
      <c r="D1991" s="198"/>
    </row>
    <row r="1992" spans="1:4" x14ac:dyDescent="0.25">
      <c r="A1992" s="181"/>
      <c r="C1992" s="145"/>
      <c r="D1992" s="198"/>
    </row>
    <row r="1993" spans="1:4" x14ac:dyDescent="0.25">
      <c r="A1993" s="181"/>
      <c r="C1993" s="145"/>
      <c r="D1993" s="198"/>
    </row>
    <row r="1994" spans="1:4" x14ac:dyDescent="0.25">
      <c r="A1994" s="181"/>
      <c r="C1994" s="145"/>
      <c r="D1994" s="198"/>
    </row>
    <row r="1995" spans="1:4" x14ac:dyDescent="0.25">
      <c r="A1995" s="181"/>
      <c r="C1995" s="145"/>
      <c r="D1995" s="198"/>
    </row>
    <row r="1996" spans="1:4" x14ac:dyDescent="0.25">
      <c r="A1996" s="181"/>
      <c r="C1996" s="145"/>
      <c r="D1996" s="198"/>
    </row>
    <row r="1997" spans="1:4" x14ac:dyDescent="0.25">
      <c r="A1997" s="181"/>
      <c r="C1997" s="145"/>
      <c r="D1997" s="198"/>
    </row>
    <row r="1998" spans="1:4" x14ac:dyDescent="0.25">
      <c r="A1998" s="181"/>
      <c r="C1998" s="145"/>
      <c r="D1998" s="198"/>
    </row>
  </sheetData>
  <autoFilter ref="A2:E617" xr:uid="{523CD0CF-4675-402E-B363-B394D3AA983A}"/>
  <mergeCells count="1">
    <mergeCell ref="A1:D1"/>
  </mergeCells>
  <pageMargins left="0.25" right="0.25" top="0.75" bottom="0.75" header="0.3" footer="0.3"/>
  <pageSetup paperSize="3" scale="85"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C76830-EC07-40BC-BBEC-681396417D6C}">
  <dimension ref="A1:D51"/>
  <sheetViews>
    <sheetView workbookViewId="0">
      <selection activeCell="D2" sqref="D2:E2"/>
    </sheetView>
  </sheetViews>
  <sheetFormatPr defaultRowHeight="13.2" x14ac:dyDescent="0.25"/>
  <cols>
    <col min="1" max="1" width="49.77734375" customWidth="1"/>
    <col min="2" max="2" width="49.21875" style="209" customWidth="1"/>
    <col min="3" max="3" width="53.21875" style="210" customWidth="1"/>
  </cols>
  <sheetData>
    <row r="1" spans="1:4" ht="82.5" customHeight="1" thickBot="1" x14ac:dyDescent="0.3">
      <c r="A1" s="304" t="s">
        <v>1586</v>
      </c>
      <c r="B1" s="305"/>
      <c r="C1" s="305"/>
    </row>
    <row r="2" spans="1:4" ht="96.75" customHeight="1" thickBot="1" x14ac:dyDescent="0.3">
      <c r="A2" s="306" t="s">
        <v>1587</v>
      </c>
      <c r="B2" s="307"/>
      <c r="C2" s="307"/>
    </row>
    <row r="3" spans="1:4" ht="91.5" customHeight="1" x14ac:dyDescent="0.25">
      <c r="A3" s="200" t="s">
        <v>957</v>
      </c>
      <c r="B3" s="200" t="s">
        <v>1588</v>
      </c>
      <c r="C3" s="200" t="s">
        <v>249</v>
      </c>
    </row>
    <row r="4" spans="1:4" ht="40.049999999999997" customHeight="1" x14ac:dyDescent="0.25">
      <c r="A4" s="83" t="s">
        <v>960</v>
      </c>
      <c r="B4" s="70" t="s">
        <v>259</v>
      </c>
      <c r="C4" s="74">
        <v>0.05</v>
      </c>
      <c r="D4" s="201"/>
    </row>
    <row r="5" spans="1:4" ht="40.049999999999997" customHeight="1" x14ac:dyDescent="0.25">
      <c r="A5" s="202" t="s">
        <v>962</v>
      </c>
      <c r="B5" s="80" t="s">
        <v>1589</v>
      </c>
      <c r="C5" s="74">
        <v>0.02</v>
      </c>
    </row>
    <row r="6" spans="1:4" s="203" customFormat="1" ht="40.049999999999997" customHeight="1" x14ac:dyDescent="0.25">
      <c r="A6" s="69" t="s">
        <v>46</v>
      </c>
      <c r="B6" s="70" t="s">
        <v>1590</v>
      </c>
      <c r="C6" s="74">
        <v>0.02</v>
      </c>
    </row>
    <row r="7" spans="1:4" ht="40.049999999999997" customHeight="1" x14ac:dyDescent="0.25">
      <c r="A7" s="69" t="s">
        <v>290</v>
      </c>
      <c r="B7" s="76" t="s">
        <v>291</v>
      </c>
      <c r="C7" s="74">
        <v>0</v>
      </c>
    </row>
    <row r="8" spans="1:4" ht="40.049999999999997" customHeight="1" x14ac:dyDescent="0.25">
      <c r="A8" s="83" t="s">
        <v>300</v>
      </c>
      <c r="B8" s="70" t="s">
        <v>972</v>
      </c>
      <c r="C8" s="74">
        <v>0.05</v>
      </c>
    </row>
    <row r="9" spans="1:4" ht="40.049999999999997" customHeight="1" x14ac:dyDescent="0.25">
      <c r="A9" s="83" t="s">
        <v>300</v>
      </c>
      <c r="B9" s="70" t="s">
        <v>974</v>
      </c>
      <c r="C9" s="74">
        <v>0.05</v>
      </c>
    </row>
    <row r="10" spans="1:4" ht="40.049999999999997" customHeight="1" x14ac:dyDescent="0.25">
      <c r="A10" s="83" t="s">
        <v>300</v>
      </c>
      <c r="B10" s="70" t="s">
        <v>331</v>
      </c>
      <c r="C10" s="74">
        <v>0.02</v>
      </c>
    </row>
    <row r="11" spans="1:4" ht="40.049999999999997" customHeight="1" x14ac:dyDescent="0.25">
      <c r="A11" s="83" t="s">
        <v>300</v>
      </c>
      <c r="B11" s="70" t="s">
        <v>311</v>
      </c>
      <c r="C11" s="74">
        <v>0.05</v>
      </c>
    </row>
    <row r="12" spans="1:4" ht="40.049999999999997" customHeight="1" x14ac:dyDescent="0.25">
      <c r="A12" s="83" t="s">
        <v>300</v>
      </c>
      <c r="B12" s="70" t="s">
        <v>306</v>
      </c>
      <c r="C12" s="74">
        <v>0.05</v>
      </c>
    </row>
    <row r="13" spans="1:4" ht="40.049999999999997" customHeight="1" x14ac:dyDescent="0.25">
      <c r="A13" s="83" t="s">
        <v>300</v>
      </c>
      <c r="B13" s="70" t="s">
        <v>975</v>
      </c>
      <c r="C13" s="74">
        <v>0.05</v>
      </c>
    </row>
    <row r="14" spans="1:4" ht="40.049999999999997" customHeight="1" x14ac:dyDescent="0.25">
      <c r="A14" s="83" t="s">
        <v>300</v>
      </c>
      <c r="B14" s="70" t="s">
        <v>976</v>
      </c>
      <c r="C14" s="74">
        <v>0.05</v>
      </c>
    </row>
    <row r="15" spans="1:4" ht="40.049999999999997" customHeight="1" x14ac:dyDescent="0.25">
      <c r="A15" s="83" t="s">
        <v>300</v>
      </c>
      <c r="B15" s="70" t="s">
        <v>977</v>
      </c>
      <c r="C15" s="74">
        <v>0.05</v>
      </c>
    </row>
    <row r="16" spans="1:4" ht="40.049999999999997" customHeight="1" x14ac:dyDescent="0.25">
      <c r="A16" s="91" t="s">
        <v>64</v>
      </c>
      <c r="B16" s="92" t="s">
        <v>64</v>
      </c>
      <c r="C16" s="74">
        <v>0</v>
      </c>
    </row>
    <row r="17" spans="1:3" ht="40.049999999999997" customHeight="1" x14ac:dyDescent="0.25">
      <c r="A17" s="204" t="s">
        <v>392</v>
      </c>
      <c r="B17" s="76" t="s">
        <v>1591</v>
      </c>
      <c r="C17" s="70" t="s">
        <v>1592</v>
      </c>
    </row>
    <row r="18" spans="1:3" ht="40.049999999999997" customHeight="1" x14ac:dyDescent="0.25">
      <c r="A18" s="204" t="s">
        <v>107</v>
      </c>
      <c r="B18" s="76" t="s">
        <v>413</v>
      </c>
      <c r="C18" s="74">
        <v>0.02</v>
      </c>
    </row>
    <row r="19" spans="1:3" ht="40.049999999999997" customHeight="1" x14ac:dyDescent="0.25">
      <c r="A19" s="204" t="s">
        <v>107</v>
      </c>
      <c r="B19" s="76" t="s">
        <v>1593</v>
      </c>
      <c r="C19" s="74">
        <v>0.02</v>
      </c>
    </row>
    <row r="20" spans="1:3" ht="40.049999999999997" customHeight="1" x14ac:dyDescent="0.25">
      <c r="A20" s="204" t="s">
        <v>107</v>
      </c>
      <c r="B20" s="76" t="s">
        <v>1594</v>
      </c>
      <c r="C20" s="74">
        <v>0.02</v>
      </c>
    </row>
    <row r="21" spans="1:3" ht="40.049999999999997" customHeight="1" x14ac:dyDescent="0.25">
      <c r="A21" s="204" t="s">
        <v>107</v>
      </c>
      <c r="B21" s="76" t="s">
        <v>415</v>
      </c>
      <c r="C21" s="74">
        <v>0.02</v>
      </c>
    </row>
    <row r="22" spans="1:3" ht="40.049999999999997" customHeight="1" x14ac:dyDescent="0.25">
      <c r="A22" s="204" t="s">
        <v>107</v>
      </c>
      <c r="B22" s="76" t="s">
        <v>419</v>
      </c>
      <c r="C22" s="74">
        <v>0.02</v>
      </c>
    </row>
    <row r="23" spans="1:3" ht="40.049999999999997" customHeight="1" x14ac:dyDescent="0.25">
      <c r="A23" s="204" t="s">
        <v>107</v>
      </c>
      <c r="B23" s="76" t="s">
        <v>1595</v>
      </c>
      <c r="C23" s="74">
        <v>0.02</v>
      </c>
    </row>
    <row r="24" spans="1:3" ht="40.049999999999997" customHeight="1" x14ac:dyDescent="0.25">
      <c r="A24" s="204" t="s">
        <v>107</v>
      </c>
      <c r="B24" s="76" t="s">
        <v>1596</v>
      </c>
      <c r="C24" s="74">
        <v>0.02</v>
      </c>
    </row>
    <row r="25" spans="1:3" ht="40.049999999999997" customHeight="1" x14ac:dyDescent="0.25">
      <c r="A25" s="204" t="s">
        <v>107</v>
      </c>
      <c r="B25" s="76" t="s">
        <v>1597</v>
      </c>
      <c r="C25" s="74">
        <v>0.02</v>
      </c>
    </row>
    <row r="26" spans="1:3" ht="40.049999999999997" customHeight="1" x14ac:dyDescent="0.25">
      <c r="A26" s="204" t="s">
        <v>107</v>
      </c>
      <c r="B26" s="76" t="s">
        <v>1598</v>
      </c>
      <c r="C26" s="74">
        <v>0.02</v>
      </c>
    </row>
    <row r="27" spans="1:3" ht="40.049999999999997" customHeight="1" x14ac:dyDescent="0.25">
      <c r="A27" s="204" t="s">
        <v>107</v>
      </c>
      <c r="B27" s="76" t="s">
        <v>1599</v>
      </c>
      <c r="C27" s="74">
        <v>0.02</v>
      </c>
    </row>
    <row r="28" spans="1:3" ht="40.049999999999997" customHeight="1" x14ac:dyDescent="0.25">
      <c r="A28" s="204" t="s">
        <v>107</v>
      </c>
      <c r="B28" s="76" t="s">
        <v>1600</v>
      </c>
      <c r="C28" s="74">
        <v>0.02</v>
      </c>
    </row>
    <row r="29" spans="1:3" ht="40.049999999999997" customHeight="1" x14ac:dyDescent="0.25">
      <c r="A29" s="204" t="s">
        <v>107</v>
      </c>
      <c r="B29" s="76" t="s">
        <v>1601</v>
      </c>
      <c r="C29" s="74">
        <v>0.02</v>
      </c>
    </row>
    <row r="30" spans="1:3" ht="40.049999999999997" customHeight="1" x14ac:dyDescent="0.25">
      <c r="A30" s="204" t="s">
        <v>107</v>
      </c>
      <c r="B30" s="76" t="s">
        <v>425</v>
      </c>
      <c r="C30" s="74">
        <v>0.02</v>
      </c>
    </row>
    <row r="31" spans="1:3" ht="40.049999999999997" customHeight="1" x14ac:dyDescent="0.25">
      <c r="A31" s="83" t="s">
        <v>1602</v>
      </c>
      <c r="B31" s="70" t="s">
        <v>1603</v>
      </c>
      <c r="C31" s="74">
        <v>0</v>
      </c>
    </row>
    <row r="32" spans="1:3" ht="40.049999999999997" customHeight="1" x14ac:dyDescent="0.25">
      <c r="A32" s="204" t="s">
        <v>467</v>
      </c>
      <c r="B32" s="76" t="s">
        <v>1604</v>
      </c>
      <c r="C32" s="74">
        <v>0.1</v>
      </c>
    </row>
    <row r="33" spans="1:3" ht="40.049999999999997" customHeight="1" x14ac:dyDescent="0.25">
      <c r="A33" s="204" t="s">
        <v>467</v>
      </c>
      <c r="B33" s="76" t="s">
        <v>1605</v>
      </c>
      <c r="C33" s="74">
        <v>0.02</v>
      </c>
    </row>
    <row r="34" spans="1:3" ht="40.049999999999997" customHeight="1" x14ac:dyDescent="0.25">
      <c r="A34" s="204" t="s">
        <v>467</v>
      </c>
      <c r="B34" s="76" t="s">
        <v>1606</v>
      </c>
      <c r="C34" s="74">
        <v>0.05</v>
      </c>
    </row>
    <row r="35" spans="1:3" ht="40.049999999999997" customHeight="1" x14ac:dyDescent="0.25">
      <c r="A35" s="204" t="s">
        <v>467</v>
      </c>
      <c r="B35" s="76" t="s">
        <v>1607</v>
      </c>
      <c r="C35" s="74">
        <v>0.02</v>
      </c>
    </row>
    <row r="36" spans="1:3" ht="40.049999999999997" customHeight="1" x14ac:dyDescent="0.25">
      <c r="A36" s="204" t="s">
        <v>467</v>
      </c>
      <c r="B36" s="76" t="s">
        <v>468</v>
      </c>
      <c r="C36" s="74">
        <v>0.05</v>
      </c>
    </row>
    <row r="37" spans="1:3" ht="40.049999999999997" customHeight="1" x14ac:dyDescent="0.25">
      <c r="A37" s="204" t="s">
        <v>465</v>
      </c>
      <c r="B37" s="76" t="s">
        <v>462</v>
      </c>
      <c r="C37" s="74">
        <v>0.05</v>
      </c>
    </row>
    <row r="38" spans="1:3" ht="40.049999999999997" customHeight="1" x14ac:dyDescent="0.25">
      <c r="A38" s="83" t="s">
        <v>147</v>
      </c>
      <c r="B38" s="76" t="s">
        <v>1608</v>
      </c>
      <c r="C38" s="70" t="s">
        <v>1609</v>
      </c>
    </row>
    <row r="39" spans="1:3" ht="40.049999999999997" customHeight="1" x14ac:dyDescent="0.25">
      <c r="A39" s="204" t="s">
        <v>684</v>
      </c>
      <c r="B39" s="76" t="s">
        <v>1610</v>
      </c>
      <c r="C39" s="139">
        <v>0.13500000000000001</v>
      </c>
    </row>
    <row r="40" spans="1:3" ht="40.049999999999997" customHeight="1" x14ac:dyDescent="0.25">
      <c r="A40" s="204" t="s">
        <v>1611</v>
      </c>
      <c r="B40" s="76" t="s">
        <v>1612</v>
      </c>
      <c r="C40" s="74">
        <v>0.05</v>
      </c>
    </row>
    <row r="41" spans="1:3" ht="40.049999999999997" customHeight="1" x14ac:dyDescent="0.25">
      <c r="A41" s="204" t="s">
        <v>935</v>
      </c>
      <c r="B41" s="76" t="s">
        <v>938</v>
      </c>
      <c r="C41" s="205" t="s">
        <v>1613</v>
      </c>
    </row>
    <row r="42" spans="1:3" ht="40.049999999999997" customHeight="1" x14ac:dyDescent="0.25">
      <c r="A42" s="204" t="s">
        <v>935</v>
      </c>
      <c r="B42" s="76" t="s">
        <v>936</v>
      </c>
      <c r="C42" s="205" t="s">
        <v>1613</v>
      </c>
    </row>
    <row r="43" spans="1:3" ht="40.049999999999997" customHeight="1" x14ac:dyDescent="0.25">
      <c r="A43" s="204" t="s">
        <v>237</v>
      </c>
      <c r="B43" s="76" t="s">
        <v>1614</v>
      </c>
      <c r="C43" s="74">
        <v>0</v>
      </c>
    </row>
    <row r="44" spans="1:3" ht="40.049999999999997" customHeight="1" x14ac:dyDescent="0.25">
      <c r="A44" s="76"/>
      <c r="B44" s="76"/>
      <c r="C44" s="206"/>
    </row>
    <row r="45" spans="1:3" ht="40.049999999999997" customHeight="1" x14ac:dyDescent="0.25">
      <c r="A45" s="70"/>
      <c r="B45" s="76"/>
      <c r="C45" s="153"/>
    </row>
    <row r="46" spans="1:3" ht="40.049999999999997" customHeight="1" x14ac:dyDescent="0.25">
      <c r="A46" s="76"/>
      <c r="B46" s="76"/>
      <c r="C46" s="153"/>
    </row>
    <row r="47" spans="1:3" ht="40.049999999999997" customHeight="1" x14ac:dyDescent="0.25">
      <c r="A47" s="76"/>
      <c r="B47" s="76"/>
      <c r="C47" s="207"/>
    </row>
    <row r="48" spans="1:3" ht="40.049999999999997" customHeight="1" x14ac:dyDescent="0.25">
      <c r="A48" s="76"/>
      <c r="B48" s="76"/>
      <c r="C48" s="208"/>
    </row>
    <row r="49" spans="1:3" ht="40.049999999999997" customHeight="1" x14ac:dyDescent="0.25">
      <c r="A49" s="76"/>
      <c r="B49" s="76"/>
      <c r="C49" s="208"/>
    </row>
    <row r="50" spans="1:3" ht="40.049999999999997" customHeight="1" x14ac:dyDescent="0.25">
      <c r="A50" s="76"/>
      <c r="B50" s="76"/>
      <c r="C50" s="208"/>
    </row>
    <row r="51" spans="1:3" ht="40.049999999999997" customHeight="1" x14ac:dyDescent="0.25">
      <c r="A51" s="76"/>
      <c r="B51" s="76"/>
      <c r="C51" s="206"/>
    </row>
  </sheetData>
  <autoFilter ref="A3:C43" xr:uid="{75E338C0-2D41-45AB-B1C0-27A4126EF730}"/>
  <mergeCells count="2">
    <mergeCell ref="A1:C1"/>
    <mergeCell ref="A2:C2"/>
  </mergeCells>
  <pageMargins left="0.25" right="0.25" top="0.75" bottom="0.75" header="0.3" footer="0.3"/>
  <pageSetup scale="75"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35399-8945-46A6-9308-BD9E266A40F4}">
  <dimension ref="A1:F18"/>
  <sheetViews>
    <sheetView workbookViewId="0">
      <selection activeCell="D2" sqref="D2:E2"/>
    </sheetView>
  </sheetViews>
  <sheetFormatPr defaultRowHeight="13.2" x14ac:dyDescent="0.25"/>
  <cols>
    <col min="1" max="1" width="57.21875" style="213" customWidth="1"/>
    <col min="2" max="2" width="33.44140625" style="213" customWidth="1"/>
    <col min="3" max="3" width="26.21875" style="213" customWidth="1"/>
    <col min="4" max="4" width="39.77734375" style="213" customWidth="1"/>
    <col min="5" max="5" width="24.77734375" style="213" customWidth="1"/>
    <col min="6" max="6" width="27" style="213"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2" ht="30.75" customHeight="1" x14ac:dyDescent="0.25">
      <c r="A1" s="211" t="s">
        <v>1615</v>
      </c>
      <c r="B1" s="212" t="s">
        <v>960</v>
      </c>
    </row>
    <row r="2" spans="1:2" ht="31.5" customHeight="1" x14ac:dyDescent="0.25">
      <c r="A2" s="211" t="s">
        <v>1616</v>
      </c>
      <c r="B2" s="212" t="s">
        <v>1617</v>
      </c>
    </row>
    <row r="3" spans="1:2" ht="33.75" customHeight="1" x14ac:dyDescent="0.25">
      <c r="A3" s="211" t="s">
        <v>1618</v>
      </c>
      <c r="B3" s="212" t="s">
        <v>1619</v>
      </c>
    </row>
    <row r="4" spans="1:2" ht="30" customHeight="1" x14ac:dyDescent="0.25">
      <c r="A4" s="211" t="s">
        <v>1620</v>
      </c>
      <c r="B4" s="212" t="s">
        <v>1621</v>
      </c>
    </row>
    <row r="6" spans="1:2" ht="33" customHeight="1" x14ac:dyDescent="0.25">
      <c r="A6" s="213" t="s">
        <v>1622</v>
      </c>
      <c r="B6" s="212" t="s">
        <v>1623</v>
      </c>
    </row>
    <row r="7" spans="1:2" x14ac:dyDescent="0.25">
      <c r="B7" s="212"/>
    </row>
    <row r="8" spans="1:2" ht="45" customHeight="1" x14ac:dyDescent="0.25">
      <c r="A8" s="213" t="s">
        <v>1624</v>
      </c>
      <c r="B8" s="212" t="s">
        <v>1625</v>
      </c>
    </row>
    <row r="9" spans="1:2" x14ac:dyDescent="0.25">
      <c r="B9" s="212"/>
    </row>
    <row r="10" spans="1:2" ht="26.4" x14ac:dyDescent="0.25">
      <c r="A10" s="213" t="s">
        <v>1626</v>
      </c>
      <c r="B10" s="212" t="s">
        <v>1627</v>
      </c>
    </row>
    <row r="11" spans="1:2" x14ac:dyDescent="0.25">
      <c r="B11" s="212"/>
    </row>
    <row r="12" spans="1:2" ht="24.75" customHeight="1" x14ac:dyDescent="0.25">
      <c r="A12" s="213" t="s">
        <v>1628</v>
      </c>
      <c r="B12" s="212" t="s">
        <v>1629</v>
      </c>
    </row>
    <row r="13" spans="1:2" x14ac:dyDescent="0.25">
      <c r="B13" s="212"/>
    </row>
    <row r="14" spans="1:2" ht="25.5" customHeight="1" x14ac:dyDescent="0.25">
      <c r="A14" s="213" t="s">
        <v>1630</v>
      </c>
      <c r="B14" s="212" t="s">
        <v>1631</v>
      </c>
    </row>
    <row r="17" spans="1:6" s="214" customFormat="1" x14ac:dyDescent="0.25">
      <c r="A17" s="214" t="s">
        <v>1632</v>
      </c>
      <c r="B17" s="214" t="s">
        <v>1633</v>
      </c>
      <c r="C17" s="214" t="s">
        <v>1634</v>
      </c>
      <c r="D17" s="214" t="s">
        <v>1635</v>
      </c>
      <c r="E17" s="214" t="s">
        <v>1636</v>
      </c>
      <c r="F17" s="214" t="s">
        <v>1637</v>
      </c>
    </row>
    <row r="18" spans="1:6" x14ac:dyDescent="0.25">
      <c r="A18" s="213" t="s">
        <v>1638</v>
      </c>
      <c r="B18" s="212"/>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CE56FE-2256-4C7F-9D9E-52CD6B7577FF}">
  <dimension ref="A1:G35"/>
  <sheetViews>
    <sheetView workbookViewId="0">
      <selection activeCell="D2" sqref="D2:E2"/>
    </sheetView>
  </sheetViews>
  <sheetFormatPr defaultRowHeight="13.2" x14ac:dyDescent="0.25"/>
  <cols>
    <col min="1" max="1" width="57.21875" style="213" customWidth="1"/>
    <col min="2" max="2" width="33.44140625" style="213" customWidth="1"/>
    <col min="3" max="3" width="26.21875" style="213" customWidth="1"/>
    <col min="4" max="4" width="39.77734375" style="213" customWidth="1"/>
    <col min="5" max="5" width="24.77734375" style="213" customWidth="1"/>
    <col min="6" max="6" width="30.21875" style="213"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2" ht="25.5" customHeight="1" x14ac:dyDescent="0.25">
      <c r="A1" s="213" t="s">
        <v>1639</v>
      </c>
      <c r="B1" s="162" t="s">
        <v>282</v>
      </c>
    </row>
    <row r="2" spans="1:2" ht="29.25" customHeight="1" x14ac:dyDescent="0.25">
      <c r="A2" s="213" t="s">
        <v>1640</v>
      </c>
      <c r="B2" s="162" t="s">
        <v>1641</v>
      </c>
    </row>
    <row r="3" spans="1:2" ht="31.5" customHeight="1" x14ac:dyDescent="0.25">
      <c r="A3" s="213" t="s">
        <v>1642</v>
      </c>
      <c r="B3" s="162" t="s">
        <v>1643</v>
      </c>
    </row>
    <row r="4" spans="1:2" ht="28.5" customHeight="1" x14ac:dyDescent="0.25">
      <c r="A4" s="213" t="s">
        <v>1620</v>
      </c>
      <c r="B4" s="215" t="s">
        <v>45</v>
      </c>
    </row>
    <row r="6" spans="1:2" ht="24.75" customHeight="1" x14ac:dyDescent="0.25">
      <c r="A6" s="213" t="s">
        <v>1622</v>
      </c>
      <c r="B6" s="212" t="s">
        <v>1644</v>
      </c>
    </row>
    <row r="7" spans="1:2" x14ac:dyDescent="0.25">
      <c r="B7" s="212"/>
    </row>
    <row r="8" spans="1:2" ht="39.6" x14ac:dyDescent="0.25">
      <c r="A8" s="213" t="s">
        <v>1624</v>
      </c>
      <c r="B8" s="212" t="s">
        <v>1645</v>
      </c>
    </row>
    <row r="9" spans="1:2" x14ac:dyDescent="0.25">
      <c r="B9" s="212"/>
    </row>
    <row r="10" spans="1:2" ht="26.4" x14ac:dyDescent="0.25">
      <c r="A10" s="213" t="s">
        <v>1626</v>
      </c>
      <c r="B10" s="212" t="s">
        <v>1646</v>
      </c>
    </row>
    <row r="11" spans="1:2" x14ac:dyDescent="0.25">
      <c r="B11" s="212"/>
    </row>
    <row r="12" spans="1:2" ht="20.25" customHeight="1" x14ac:dyDescent="0.25">
      <c r="A12" s="213" t="s">
        <v>1628</v>
      </c>
      <c r="B12" s="162" t="s">
        <v>1647</v>
      </c>
    </row>
    <row r="13" spans="1:2" ht="13.5" customHeight="1" x14ac:dyDescent="0.25">
      <c r="B13" s="212"/>
    </row>
    <row r="14" spans="1:2" ht="25.5" customHeight="1" x14ac:dyDescent="0.25">
      <c r="A14" s="213" t="s">
        <v>1630</v>
      </c>
      <c r="B14" s="212" t="s">
        <v>1647</v>
      </c>
    </row>
    <row r="17" spans="1:7" s="214" customFormat="1" x14ac:dyDescent="0.25">
      <c r="A17" s="214" t="s">
        <v>1632</v>
      </c>
      <c r="B17" s="214" t="s">
        <v>1633</v>
      </c>
      <c r="C17" s="214" t="s">
        <v>1634</v>
      </c>
      <c r="D17" s="214" t="s">
        <v>1635</v>
      </c>
      <c r="E17" s="214" t="s">
        <v>1636</v>
      </c>
      <c r="F17" s="214" t="s">
        <v>1637</v>
      </c>
    </row>
    <row r="18" spans="1:7" ht="25.5" customHeight="1" x14ac:dyDescent="0.25">
      <c r="A18" s="213" t="s">
        <v>1638</v>
      </c>
      <c r="B18" s="212"/>
      <c r="F18" s="211"/>
    </row>
    <row r="19" spans="1:7" ht="20.100000000000001" customHeight="1" x14ac:dyDescent="0.25">
      <c r="A19" s="216" t="s">
        <v>1648</v>
      </c>
      <c r="B19" s="216" t="s">
        <v>1649</v>
      </c>
      <c r="C19" s="216" t="s">
        <v>1650</v>
      </c>
      <c r="D19" s="162" t="s">
        <v>1651</v>
      </c>
      <c r="E19" s="216" t="s">
        <v>1652</v>
      </c>
      <c r="F19" s="217" t="s">
        <v>1653</v>
      </c>
      <c r="G19" s="214"/>
    </row>
    <row r="20" spans="1:7" ht="20.100000000000001" customHeight="1" x14ac:dyDescent="0.25">
      <c r="A20" s="162" t="s">
        <v>1654</v>
      </c>
      <c r="B20" s="162" t="s">
        <v>1655</v>
      </c>
      <c r="C20" s="162" t="s">
        <v>1656</v>
      </c>
      <c r="D20" s="162" t="s">
        <v>1657</v>
      </c>
      <c r="E20" s="162" t="s">
        <v>1658</v>
      </c>
      <c r="F20" s="215" t="s">
        <v>1659</v>
      </c>
      <c r="G20" s="214"/>
    </row>
    <row r="21" spans="1:7" ht="20.100000000000001" customHeight="1" x14ac:dyDescent="0.25">
      <c r="A21" s="162" t="s">
        <v>1660</v>
      </c>
      <c r="B21" s="162" t="s">
        <v>1661</v>
      </c>
      <c r="C21" s="162" t="s">
        <v>1662</v>
      </c>
      <c r="D21" s="162" t="s">
        <v>1657</v>
      </c>
      <c r="E21" s="162" t="s">
        <v>61</v>
      </c>
      <c r="F21" s="215" t="s">
        <v>1663</v>
      </c>
      <c r="G21" s="214"/>
    </row>
    <row r="22" spans="1:7" ht="20.100000000000001" customHeight="1" x14ac:dyDescent="0.25">
      <c r="A22" s="162" t="s">
        <v>1664</v>
      </c>
      <c r="B22" s="162" t="s">
        <v>1665</v>
      </c>
      <c r="C22" s="162" t="s">
        <v>1666</v>
      </c>
      <c r="D22" s="162" t="s">
        <v>1657</v>
      </c>
      <c r="E22" s="162" t="s">
        <v>1667</v>
      </c>
      <c r="F22" s="215" t="s">
        <v>1668</v>
      </c>
      <c r="G22" s="214"/>
    </row>
    <row r="23" spans="1:7" ht="20.100000000000001" customHeight="1" x14ac:dyDescent="0.25">
      <c r="A23" s="162" t="s">
        <v>1669</v>
      </c>
      <c r="B23" s="162" t="s">
        <v>1670</v>
      </c>
      <c r="C23" s="162" t="s">
        <v>1671</v>
      </c>
      <c r="D23" s="162" t="s">
        <v>1672</v>
      </c>
      <c r="E23" s="162" t="s">
        <v>1673</v>
      </c>
      <c r="F23" s="215" t="s">
        <v>1674</v>
      </c>
      <c r="G23" s="214"/>
    </row>
    <row r="24" spans="1:7" ht="20.100000000000001" customHeight="1" x14ac:dyDescent="0.25">
      <c r="A24" s="162" t="s">
        <v>1675</v>
      </c>
      <c r="B24" s="162" t="s">
        <v>1676</v>
      </c>
      <c r="C24" s="162" t="s">
        <v>1677</v>
      </c>
      <c r="D24" s="162" t="s">
        <v>1678</v>
      </c>
      <c r="E24" s="162" t="s">
        <v>1679</v>
      </c>
      <c r="F24" s="215" t="s">
        <v>1680</v>
      </c>
      <c r="G24" s="214"/>
    </row>
    <row r="25" spans="1:7" ht="20.100000000000001" customHeight="1" x14ac:dyDescent="0.25">
      <c r="A25" s="212" t="s">
        <v>1681</v>
      </c>
      <c r="B25" s="212" t="s">
        <v>1682</v>
      </c>
      <c r="C25" s="212" t="s">
        <v>1683</v>
      </c>
      <c r="D25" s="212" t="s">
        <v>1684</v>
      </c>
      <c r="E25" s="212" t="s">
        <v>1685</v>
      </c>
      <c r="F25" s="215" t="s">
        <v>1686</v>
      </c>
      <c r="G25" s="214"/>
    </row>
    <row r="26" spans="1:7" ht="20.100000000000001" customHeight="1" x14ac:dyDescent="0.25">
      <c r="A26" s="212" t="s">
        <v>1681</v>
      </c>
      <c r="B26" s="212" t="s">
        <v>1687</v>
      </c>
      <c r="C26" s="212" t="s">
        <v>1688</v>
      </c>
      <c r="D26" s="212" t="s">
        <v>1684</v>
      </c>
      <c r="E26" s="212" t="s">
        <v>1689</v>
      </c>
      <c r="F26" s="215" t="s">
        <v>1686</v>
      </c>
      <c r="G26" s="214"/>
    </row>
    <row r="27" spans="1:7" ht="20.100000000000001" customHeight="1" x14ac:dyDescent="0.25">
      <c r="A27" s="162" t="s">
        <v>1690</v>
      </c>
      <c r="B27" s="162" t="s">
        <v>1691</v>
      </c>
      <c r="C27" s="162" t="s">
        <v>1692</v>
      </c>
      <c r="D27" s="162" t="s">
        <v>1657</v>
      </c>
      <c r="E27" s="162" t="s">
        <v>1693</v>
      </c>
      <c r="F27" s="215" t="s">
        <v>1694</v>
      </c>
      <c r="G27" s="214"/>
    </row>
    <row r="28" spans="1:7" ht="20.100000000000001" customHeight="1" x14ac:dyDescent="0.25">
      <c r="A28" s="162" t="s">
        <v>1695</v>
      </c>
      <c r="B28" s="162" t="s">
        <v>1696</v>
      </c>
      <c r="C28" s="162" t="s">
        <v>1697</v>
      </c>
      <c r="D28" s="162" t="s">
        <v>1698</v>
      </c>
      <c r="E28" s="162" t="s">
        <v>1699</v>
      </c>
      <c r="F28" s="215" t="s">
        <v>1700</v>
      </c>
      <c r="G28" s="214"/>
    </row>
    <row r="29" spans="1:7" ht="20.100000000000001" customHeight="1" x14ac:dyDescent="0.25">
      <c r="A29" s="162" t="s">
        <v>1701</v>
      </c>
      <c r="B29" s="162" t="s">
        <v>1702</v>
      </c>
      <c r="C29" s="162" t="s">
        <v>1703</v>
      </c>
      <c r="D29" s="162" t="s">
        <v>1704</v>
      </c>
      <c r="E29" s="162" t="s">
        <v>1705</v>
      </c>
      <c r="F29" s="215" t="s">
        <v>1706</v>
      </c>
      <c r="G29" s="214"/>
    </row>
    <row r="30" spans="1:7" ht="20.100000000000001" customHeight="1" x14ac:dyDescent="0.25">
      <c r="A30" s="162" t="s">
        <v>1707</v>
      </c>
      <c r="B30" s="162" t="s">
        <v>1708</v>
      </c>
      <c r="C30" s="162" t="s">
        <v>1709</v>
      </c>
      <c r="D30" s="162" t="s">
        <v>1710</v>
      </c>
      <c r="E30" s="162" t="s">
        <v>1711</v>
      </c>
      <c r="F30" s="215" t="s">
        <v>1712</v>
      </c>
      <c r="G30" s="214"/>
    </row>
    <row r="31" spans="1:7" ht="20.100000000000001" customHeight="1" x14ac:dyDescent="0.25">
      <c r="A31" s="162" t="s">
        <v>1713</v>
      </c>
      <c r="B31" s="162" t="s">
        <v>1714</v>
      </c>
      <c r="C31" s="162" t="s">
        <v>1715</v>
      </c>
      <c r="D31" s="162" t="s">
        <v>1716</v>
      </c>
      <c r="E31" s="162" t="s">
        <v>1717</v>
      </c>
      <c r="F31" s="215" t="s">
        <v>1718</v>
      </c>
      <c r="G31" s="214"/>
    </row>
    <row r="32" spans="1:7" ht="20.100000000000001" customHeight="1" x14ac:dyDescent="0.25">
      <c r="A32" s="162" t="s">
        <v>1719</v>
      </c>
      <c r="B32" s="162" t="s">
        <v>1720</v>
      </c>
      <c r="C32" s="162" t="s">
        <v>1721</v>
      </c>
      <c r="D32" s="162" t="s">
        <v>1722</v>
      </c>
      <c r="E32" s="162" t="s">
        <v>1723</v>
      </c>
      <c r="F32" s="215" t="s">
        <v>1724</v>
      </c>
      <c r="G32" s="214"/>
    </row>
    <row r="33" spans="1:7" ht="20.100000000000001" customHeight="1" x14ac:dyDescent="0.25">
      <c r="A33" s="162" t="s">
        <v>1725</v>
      </c>
      <c r="B33" s="162" t="s">
        <v>1726</v>
      </c>
      <c r="C33" s="162" t="s">
        <v>1727</v>
      </c>
      <c r="D33" s="162" t="s">
        <v>1728</v>
      </c>
      <c r="E33" s="162" t="s">
        <v>1729</v>
      </c>
      <c r="F33" s="215" t="s">
        <v>1730</v>
      </c>
      <c r="G33" s="214"/>
    </row>
    <row r="34" spans="1:7" ht="20.100000000000001" customHeight="1" x14ac:dyDescent="0.25">
      <c r="A34" s="162" t="s">
        <v>1731</v>
      </c>
      <c r="B34" s="162" t="s">
        <v>1732</v>
      </c>
      <c r="C34" s="162" t="s">
        <v>1733</v>
      </c>
      <c r="D34" s="162" t="s">
        <v>1734</v>
      </c>
      <c r="E34" s="162" t="s">
        <v>1735</v>
      </c>
      <c r="F34" s="215" t="s">
        <v>1736</v>
      </c>
      <c r="G34" s="214"/>
    </row>
    <row r="35" spans="1:7" x14ac:dyDescent="0.25">
      <c r="A35" s="162"/>
      <c r="B35" s="162"/>
      <c r="C35" s="162"/>
      <c r="D35" s="162"/>
      <c r="E35" s="162"/>
      <c r="F35" s="218"/>
    </row>
  </sheetData>
  <hyperlinks>
    <hyperlink ref="F24" r:id="rId1" xr:uid="{251B4E16-956E-406F-8452-695DBB3E68C1}"/>
    <hyperlink ref="F30" r:id="rId2" xr:uid="{95525212-58C7-46B9-BB6E-D70C4D8F84FE}"/>
    <hyperlink ref="F33" r:id="rId3" xr:uid="{3B338C34-1912-435A-8582-92D64F96994E}"/>
    <hyperlink ref="F31" r:id="rId4" xr:uid="{68B1180D-9A72-4C20-983A-EF7CC4334174}"/>
    <hyperlink ref="F32" r:id="rId5" xr:uid="{A7656BB1-C2AE-4956-AB7B-A17BFA120AA3}"/>
    <hyperlink ref="F19" r:id="rId6" xr:uid="{2AF1B0C7-1712-4B10-942A-7F85B2844E22}"/>
    <hyperlink ref="F20" r:id="rId7" xr:uid="{D9166DDB-7AD8-4B7B-AD38-A0B6EF037BFF}"/>
    <hyperlink ref="F21" r:id="rId8" xr:uid="{8F9CB161-9697-46C8-9AEE-188D1C824F5E}"/>
    <hyperlink ref="F22" r:id="rId9" xr:uid="{F922E59F-4027-4ABF-B1A9-55996FE72DFF}"/>
    <hyperlink ref="F27" r:id="rId10" xr:uid="{04DF3ACB-323F-4521-AAAF-65C5EC896D69}"/>
    <hyperlink ref="F28" r:id="rId11" xr:uid="{DA5A2071-7350-48CD-A712-7DA04443ECEA}"/>
    <hyperlink ref="F29" r:id="rId12" xr:uid="{6FF7BC07-E7EA-4B38-87F4-8B648022927D}"/>
    <hyperlink ref="F34" r:id="rId13" xr:uid="{E98D655B-968A-433C-A949-F13D59BA435B}"/>
    <hyperlink ref="F25" r:id="rId14" xr:uid="{D4B05DAB-19E5-48C8-96FD-20B521CD0BA0}"/>
    <hyperlink ref="F26" r:id="rId15" xr:uid="{8EE12AAF-6CAD-4FA0-A115-394506828F68}"/>
    <hyperlink ref="F23" r:id="rId16" xr:uid="{D3E8BCCB-87F9-4A39-A9C1-62C54D637AEB}"/>
    <hyperlink ref="B4" r:id="rId17" xr:uid="{57C01136-AC8D-4D54-A6EE-8348B63ED99A}"/>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7FCE59-B67D-4EAB-BB9F-EDB3BBC1EE94}">
  <dimension ref="A1:F18"/>
  <sheetViews>
    <sheetView workbookViewId="0">
      <selection activeCell="D2" sqref="D2:E2"/>
    </sheetView>
  </sheetViews>
  <sheetFormatPr defaultRowHeight="28.5" customHeight="1" x14ac:dyDescent="0.25"/>
  <cols>
    <col min="1" max="1" width="57.21875" style="213" customWidth="1"/>
    <col min="2" max="2" width="33.44140625" style="213" customWidth="1"/>
    <col min="3" max="3" width="26.21875" style="213" customWidth="1"/>
    <col min="4" max="4" width="39.77734375" style="213" customWidth="1"/>
    <col min="5" max="5" width="24.77734375" style="213" customWidth="1"/>
    <col min="6" max="6" width="27" style="213"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2" ht="28.5" customHeight="1" x14ac:dyDescent="0.25">
      <c r="A1" s="213" t="s">
        <v>1639</v>
      </c>
      <c r="B1" s="162" t="s">
        <v>300</v>
      </c>
    </row>
    <row r="2" spans="1:2" ht="28.5" customHeight="1" x14ac:dyDescent="0.25">
      <c r="A2" s="213" t="s">
        <v>1640</v>
      </c>
      <c r="B2" s="162" t="s">
        <v>54</v>
      </c>
    </row>
    <row r="3" spans="1:2" ht="28.5" customHeight="1" x14ac:dyDescent="0.25">
      <c r="A3" s="213" t="s">
        <v>1642</v>
      </c>
      <c r="B3" s="162" t="s">
        <v>55</v>
      </c>
    </row>
    <row r="4" spans="1:2" ht="28.5" customHeight="1" x14ac:dyDescent="0.25">
      <c r="A4" s="213" t="s">
        <v>1620</v>
      </c>
      <c r="B4" s="215" t="s">
        <v>57</v>
      </c>
    </row>
    <row r="6" spans="1:2" ht="28.5" customHeight="1" x14ac:dyDescent="0.25">
      <c r="A6" s="213" t="s">
        <v>1622</v>
      </c>
      <c r="B6" s="162" t="s">
        <v>1737</v>
      </c>
    </row>
    <row r="7" spans="1:2" ht="28.5" customHeight="1" x14ac:dyDescent="0.25">
      <c r="B7" s="212"/>
    </row>
    <row r="8" spans="1:2" ht="51" customHeight="1" x14ac:dyDescent="0.25">
      <c r="A8" s="213" t="s">
        <v>1624</v>
      </c>
      <c r="B8" s="162" t="s">
        <v>1738</v>
      </c>
    </row>
    <row r="9" spans="1:2" ht="28.5" customHeight="1" x14ac:dyDescent="0.25">
      <c r="B9" s="212"/>
    </row>
    <row r="10" spans="1:2" ht="28.5" customHeight="1" x14ac:dyDescent="0.25">
      <c r="A10" s="213" t="s">
        <v>1626</v>
      </c>
      <c r="B10" s="219" t="s">
        <v>1739</v>
      </c>
    </row>
    <row r="11" spans="1:2" ht="28.5" customHeight="1" x14ac:dyDescent="0.25">
      <c r="B11" s="212"/>
    </row>
    <row r="12" spans="1:2" ht="28.5" customHeight="1" x14ac:dyDescent="0.25">
      <c r="A12" s="213" t="s">
        <v>1628</v>
      </c>
      <c r="B12" s="162" t="s">
        <v>1629</v>
      </c>
    </row>
    <row r="13" spans="1:2" ht="28.5" customHeight="1" x14ac:dyDescent="0.25">
      <c r="B13" s="212"/>
    </row>
    <row r="14" spans="1:2" ht="28.5" customHeight="1" x14ac:dyDescent="0.25">
      <c r="A14" s="213" t="s">
        <v>1630</v>
      </c>
      <c r="B14" s="162" t="s">
        <v>1629</v>
      </c>
    </row>
    <row r="17" spans="1:6" s="214" customFormat="1" ht="28.5" customHeight="1" x14ac:dyDescent="0.25">
      <c r="A17" s="214" t="s">
        <v>1632</v>
      </c>
      <c r="B17" s="214" t="s">
        <v>1633</v>
      </c>
      <c r="C17" s="214" t="s">
        <v>1634</v>
      </c>
      <c r="D17" s="214" t="s">
        <v>1635</v>
      </c>
      <c r="E17" s="214" t="s">
        <v>1636</v>
      </c>
      <c r="F17" s="214" t="s">
        <v>1637</v>
      </c>
    </row>
    <row r="18" spans="1:6" ht="28.5" customHeight="1" x14ac:dyDescent="0.25">
      <c r="A18" s="213" t="s">
        <v>1638</v>
      </c>
      <c r="B18" s="212"/>
    </row>
  </sheetData>
  <hyperlinks>
    <hyperlink ref="B4" r:id="rId1" xr:uid="{5E1C488E-F0A2-454B-88CC-5154A6F04B47}"/>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38D46-D0DA-429E-A8C0-727ED8F2EE0F}">
  <dimension ref="A1:F18"/>
  <sheetViews>
    <sheetView workbookViewId="0">
      <selection activeCell="D2" sqref="D2:E2"/>
    </sheetView>
  </sheetViews>
  <sheetFormatPr defaultRowHeight="29.25" customHeight="1" x14ac:dyDescent="0.25"/>
  <cols>
    <col min="1" max="1" width="57.21875" style="213" customWidth="1"/>
    <col min="2" max="2" width="35.5546875" style="213" customWidth="1"/>
    <col min="3" max="3" width="26.21875" style="213" customWidth="1"/>
    <col min="4" max="4" width="39.77734375" style="213" customWidth="1"/>
    <col min="5" max="5" width="24.77734375" style="213" customWidth="1"/>
    <col min="6" max="6" width="27" style="213"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2" ht="29.25" customHeight="1" x14ac:dyDescent="0.25">
      <c r="A1" s="213" t="s">
        <v>1639</v>
      </c>
      <c r="B1" s="212" t="s">
        <v>342</v>
      </c>
    </row>
    <row r="2" spans="1:2" ht="29.25" customHeight="1" x14ac:dyDescent="0.25">
      <c r="A2" s="213" t="s">
        <v>1640</v>
      </c>
      <c r="B2" s="212" t="s">
        <v>60</v>
      </c>
    </row>
    <row r="3" spans="1:2" ht="29.25" customHeight="1" x14ac:dyDescent="0.25">
      <c r="A3" s="213" t="s">
        <v>1642</v>
      </c>
      <c r="B3" s="212" t="s">
        <v>1740</v>
      </c>
    </row>
    <row r="4" spans="1:2" ht="29.25" customHeight="1" x14ac:dyDescent="0.25">
      <c r="A4" s="213" t="s">
        <v>1620</v>
      </c>
      <c r="B4" s="215" t="s">
        <v>63</v>
      </c>
    </row>
    <row r="6" spans="1:2" ht="29.25" customHeight="1" x14ac:dyDescent="0.25">
      <c r="A6" s="213" t="s">
        <v>1622</v>
      </c>
      <c r="B6" s="212" t="s">
        <v>1741</v>
      </c>
    </row>
    <row r="7" spans="1:2" ht="29.25" customHeight="1" x14ac:dyDescent="0.25">
      <c r="B7" s="212"/>
    </row>
    <row r="8" spans="1:2" ht="45.75" customHeight="1" x14ac:dyDescent="0.25">
      <c r="A8" s="213" t="s">
        <v>1624</v>
      </c>
      <c r="B8" s="212" t="s">
        <v>1742</v>
      </c>
    </row>
    <row r="9" spans="1:2" ht="29.25" customHeight="1" x14ac:dyDescent="0.25">
      <c r="B9" s="212"/>
    </row>
    <row r="10" spans="1:2" ht="29.25" customHeight="1" x14ac:dyDescent="0.25">
      <c r="A10" s="213" t="s">
        <v>1626</v>
      </c>
      <c r="B10" s="212" t="s">
        <v>1742</v>
      </c>
    </row>
    <row r="11" spans="1:2" ht="29.25" customHeight="1" x14ac:dyDescent="0.25">
      <c r="B11" s="212"/>
    </row>
    <row r="12" spans="1:2" ht="29.25" customHeight="1" x14ac:dyDescent="0.25">
      <c r="A12" s="213" t="s">
        <v>1628</v>
      </c>
      <c r="B12" s="212" t="s">
        <v>1629</v>
      </c>
    </row>
    <row r="13" spans="1:2" ht="29.25" customHeight="1" x14ac:dyDescent="0.25">
      <c r="B13" s="212"/>
    </row>
    <row r="14" spans="1:2" ht="29.25" customHeight="1" x14ac:dyDescent="0.25">
      <c r="A14" s="213" t="s">
        <v>1630</v>
      </c>
      <c r="B14" s="212" t="s">
        <v>1631</v>
      </c>
    </row>
    <row r="17" spans="1:6" s="214" customFormat="1" ht="29.25" customHeight="1" x14ac:dyDescent="0.25">
      <c r="A17" s="214" t="s">
        <v>1632</v>
      </c>
      <c r="B17" s="214" t="s">
        <v>1633</v>
      </c>
      <c r="C17" s="214" t="s">
        <v>1634</v>
      </c>
      <c r="D17" s="214" t="s">
        <v>1635</v>
      </c>
      <c r="E17" s="214" t="s">
        <v>1636</v>
      </c>
      <c r="F17" s="214" t="s">
        <v>1637</v>
      </c>
    </row>
    <row r="18" spans="1:6" ht="29.25" customHeight="1" x14ac:dyDescent="0.25">
      <c r="A18" s="213" t="s">
        <v>1638</v>
      </c>
      <c r="B18" s="212"/>
    </row>
  </sheetData>
  <hyperlinks>
    <hyperlink ref="B4" r:id="rId1" xr:uid="{12366480-B7FD-4E3A-B192-5B4FD1372A60}"/>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14B83-024F-4B1E-91AA-D10CE71259B3}">
  <dimension ref="A1:H56"/>
  <sheetViews>
    <sheetView workbookViewId="0">
      <selection activeCell="D2" sqref="D2:E2"/>
    </sheetView>
  </sheetViews>
  <sheetFormatPr defaultRowHeight="24" customHeight="1" x14ac:dyDescent="0.25"/>
  <cols>
    <col min="1" max="1" width="57.21875" style="213" customWidth="1"/>
    <col min="2" max="2" width="43.77734375" style="212" customWidth="1"/>
    <col min="3" max="3" width="26.21875" style="212" customWidth="1"/>
    <col min="4" max="4" width="39.77734375" style="212" customWidth="1"/>
    <col min="5" max="5" width="24.77734375" style="212" customWidth="1"/>
    <col min="6" max="6" width="35.77734375" style="212"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4" ht="30.75" customHeight="1" x14ac:dyDescent="0.25">
      <c r="A1" s="220" t="s">
        <v>1639</v>
      </c>
      <c r="B1" s="221" t="s">
        <v>1743</v>
      </c>
      <c r="C1" s="222"/>
      <c r="D1" s="222"/>
    </row>
    <row r="2" spans="1:4" ht="24" customHeight="1" x14ac:dyDescent="0.25">
      <c r="A2" s="220" t="s">
        <v>1640</v>
      </c>
      <c r="B2" s="221" t="s">
        <v>1744</v>
      </c>
      <c r="C2" s="222"/>
      <c r="D2" s="222"/>
    </row>
    <row r="3" spans="1:4" ht="24" customHeight="1" x14ac:dyDescent="0.25">
      <c r="A3" s="220" t="s">
        <v>1642</v>
      </c>
      <c r="B3" s="221" t="s">
        <v>1745</v>
      </c>
      <c r="C3" s="222"/>
      <c r="D3" s="222"/>
    </row>
    <row r="4" spans="1:4" ht="24" customHeight="1" x14ac:dyDescent="0.25">
      <c r="A4" s="220" t="s">
        <v>1620</v>
      </c>
      <c r="B4" s="215" t="s">
        <v>1746</v>
      </c>
      <c r="C4" s="222"/>
      <c r="D4" s="215"/>
    </row>
    <row r="5" spans="1:4" ht="24" customHeight="1" x14ac:dyDescent="0.25">
      <c r="A5" s="222"/>
      <c r="B5" s="221"/>
      <c r="C5" s="222"/>
      <c r="D5" s="222"/>
    </row>
    <row r="6" spans="1:4" ht="24" customHeight="1" x14ac:dyDescent="0.25">
      <c r="A6" s="220" t="s">
        <v>1622</v>
      </c>
      <c r="B6" s="221" t="s">
        <v>1747</v>
      </c>
      <c r="C6" s="222"/>
      <c r="D6" s="221"/>
    </row>
    <row r="7" spans="1:4" ht="24" customHeight="1" x14ac:dyDescent="0.25">
      <c r="A7" s="222"/>
      <c r="B7" s="221"/>
      <c r="C7" s="222"/>
      <c r="D7" s="222"/>
    </row>
    <row r="8" spans="1:4" ht="53.25" customHeight="1" x14ac:dyDescent="0.25">
      <c r="A8" s="220" t="s">
        <v>1624</v>
      </c>
      <c r="B8" s="221" t="s">
        <v>1748</v>
      </c>
      <c r="C8" s="222"/>
      <c r="D8" s="221"/>
    </row>
    <row r="9" spans="1:4" ht="24" customHeight="1" x14ac:dyDescent="0.25">
      <c r="A9" s="222"/>
      <c r="B9" s="221"/>
      <c r="C9" s="222"/>
      <c r="D9" s="222"/>
    </row>
    <row r="10" spans="1:4" ht="24" customHeight="1" x14ac:dyDescent="0.25">
      <c r="A10" s="220" t="s">
        <v>1626</v>
      </c>
      <c r="B10" s="221" t="s">
        <v>1748</v>
      </c>
      <c r="C10" s="222"/>
      <c r="D10" s="221"/>
    </row>
    <row r="11" spans="1:4" ht="24" customHeight="1" x14ac:dyDescent="0.25">
      <c r="A11" s="222"/>
      <c r="B11" s="221"/>
      <c r="C11" s="222"/>
      <c r="D11" s="222"/>
    </row>
    <row r="12" spans="1:4" ht="24" customHeight="1" x14ac:dyDescent="0.25">
      <c r="A12" s="220" t="s">
        <v>1628</v>
      </c>
      <c r="B12" s="221" t="s">
        <v>1749</v>
      </c>
      <c r="C12" s="222"/>
      <c r="D12" s="221"/>
    </row>
    <row r="13" spans="1:4" ht="24" customHeight="1" x14ac:dyDescent="0.25">
      <c r="A13" s="222"/>
      <c r="B13" s="221"/>
      <c r="C13" s="222"/>
      <c r="D13" s="222"/>
    </row>
    <row r="14" spans="1:4" ht="24" customHeight="1" x14ac:dyDescent="0.25">
      <c r="A14" s="220" t="s">
        <v>1630</v>
      </c>
      <c r="B14" s="221" t="s">
        <v>1749</v>
      </c>
      <c r="C14" s="222"/>
      <c r="D14" s="221"/>
    </row>
    <row r="17" spans="1:8" s="214" customFormat="1" ht="24" customHeight="1" x14ac:dyDescent="0.25">
      <c r="A17" s="223" t="s">
        <v>1632</v>
      </c>
      <c r="B17" s="223" t="s">
        <v>1633</v>
      </c>
      <c r="C17" s="223" t="s">
        <v>1634</v>
      </c>
      <c r="D17" s="223" t="s">
        <v>1750</v>
      </c>
      <c r="E17" s="223" t="s">
        <v>1635</v>
      </c>
      <c r="F17" s="223" t="s">
        <v>1636</v>
      </c>
      <c r="G17" s="223" t="s">
        <v>1637</v>
      </c>
      <c r="H17" s="224" t="s">
        <v>1751</v>
      </c>
    </row>
    <row r="18" spans="1:8" s="212" customFormat="1" ht="24" customHeight="1" x14ac:dyDescent="0.25">
      <c r="A18" s="222" t="s">
        <v>1752</v>
      </c>
      <c r="B18" s="225" t="s">
        <v>1753</v>
      </c>
      <c r="C18" s="225" t="s">
        <v>1754</v>
      </c>
      <c r="D18" s="226" t="s">
        <v>1755</v>
      </c>
      <c r="E18" s="227" t="s">
        <v>1756</v>
      </c>
      <c r="F18" s="225" t="s">
        <v>1757</v>
      </c>
      <c r="G18" s="228" t="s">
        <v>1758</v>
      </c>
      <c r="H18" s="229" t="s">
        <v>1759</v>
      </c>
    </row>
    <row r="19" spans="1:8" s="212" customFormat="1" ht="24" customHeight="1" x14ac:dyDescent="0.25">
      <c r="A19" s="222" t="s">
        <v>1760</v>
      </c>
      <c r="B19" s="220" t="s">
        <v>1761</v>
      </c>
      <c r="C19" s="220" t="s">
        <v>1762</v>
      </c>
      <c r="D19" s="221" t="s">
        <v>1755</v>
      </c>
      <c r="E19" s="222" t="s">
        <v>1763</v>
      </c>
      <c r="F19" s="220" t="s">
        <v>1764</v>
      </c>
      <c r="G19" s="220" t="s">
        <v>1765</v>
      </c>
      <c r="H19" s="230" t="s">
        <v>1759</v>
      </c>
    </row>
    <row r="20" spans="1:8" s="212" customFormat="1" ht="24" customHeight="1" x14ac:dyDescent="0.25">
      <c r="A20" s="222" t="s">
        <v>1766</v>
      </c>
      <c r="B20" s="220" t="s">
        <v>1767</v>
      </c>
      <c r="C20" s="220" t="s">
        <v>1768</v>
      </c>
      <c r="D20" s="221" t="s">
        <v>1755</v>
      </c>
      <c r="E20" s="222" t="s">
        <v>1769</v>
      </c>
      <c r="F20" s="220" t="s">
        <v>1770</v>
      </c>
      <c r="G20" s="220" t="s">
        <v>1771</v>
      </c>
      <c r="H20" s="230" t="s">
        <v>1759</v>
      </c>
    </row>
    <row r="21" spans="1:8" s="212" customFormat="1" ht="24" customHeight="1" x14ac:dyDescent="0.25">
      <c r="A21" s="222" t="s">
        <v>1772</v>
      </c>
      <c r="B21" s="220" t="s">
        <v>1773</v>
      </c>
      <c r="C21" s="220" t="s">
        <v>1774</v>
      </c>
      <c r="D21" s="221" t="s">
        <v>1755</v>
      </c>
      <c r="E21" s="220" t="s">
        <v>1775</v>
      </c>
      <c r="F21" s="220" t="s">
        <v>1776</v>
      </c>
      <c r="G21" s="220" t="s">
        <v>1765</v>
      </c>
      <c r="H21" s="230" t="s">
        <v>1759</v>
      </c>
    </row>
    <row r="22" spans="1:8" s="212" customFormat="1" ht="24" customHeight="1" x14ac:dyDescent="0.25">
      <c r="A22" s="222" t="s">
        <v>1777</v>
      </c>
      <c r="B22" s="220" t="s">
        <v>1778</v>
      </c>
      <c r="C22" s="220" t="s">
        <v>1779</v>
      </c>
      <c r="D22" s="221" t="s">
        <v>1755</v>
      </c>
      <c r="E22" s="220" t="s">
        <v>1780</v>
      </c>
      <c r="F22" s="220" t="s">
        <v>1781</v>
      </c>
      <c r="G22" s="220" t="s">
        <v>1765</v>
      </c>
      <c r="H22" s="230" t="s">
        <v>1759</v>
      </c>
    </row>
    <row r="23" spans="1:8" s="212" customFormat="1" ht="24" customHeight="1" x14ac:dyDescent="0.25">
      <c r="A23" s="222" t="s">
        <v>1782</v>
      </c>
      <c r="B23" s="220" t="s">
        <v>1783</v>
      </c>
      <c r="C23" s="220" t="s">
        <v>1784</v>
      </c>
      <c r="D23" s="221" t="s">
        <v>1755</v>
      </c>
      <c r="E23" s="220" t="s">
        <v>1785</v>
      </c>
      <c r="F23" s="220" t="s">
        <v>1786</v>
      </c>
      <c r="G23" s="220" t="s">
        <v>1787</v>
      </c>
      <c r="H23" s="230" t="s">
        <v>1759</v>
      </c>
    </row>
    <row r="24" spans="1:8" s="212" customFormat="1" ht="24" customHeight="1" x14ac:dyDescent="0.25">
      <c r="A24" s="222" t="s">
        <v>1788</v>
      </c>
      <c r="B24" s="220" t="s">
        <v>1789</v>
      </c>
      <c r="C24" s="220" t="s">
        <v>1790</v>
      </c>
      <c r="D24" s="221" t="s">
        <v>1755</v>
      </c>
      <c r="E24" s="220" t="s">
        <v>1791</v>
      </c>
      <c r="F24" s="220" t="s">
        <v>1792</v>
      </c>
      <c r="G24" s="220" t="s">
        <v>1793</v>
      </c>
      <c r="H24" s="230" t="s">
        <v>1759</v>
      </c>
    </row>
    <row r="25" spans="1:8" s="212" customFormat="1" ht="24" customHeight="1" x14ac:dyDescent="0.25">
      <c r="A25" s="222" t="s">
        <v>1794</v>
      </c>
      <c r="B25" s="220" t="s">
        <v>1795</v>
      </c>
      <c r="C25" s="220" t="s">
        <v>1796</v>
      </c>
      <c r="D25" s="221" t="s">
        <v>1755</v>
      </c>
      <c r="E25" s="220" t="s">
        <v>1756</v>
      </c>
      <c r="F25" s="220" t="s">
        <v>1797</v>
      </c>
      <c r="G25" s="220" t="s">
        <v>1798</v>
      </c>
      <c r="H25" s="230" t="s">
        <v>1759</v>
      </c>
    </row>
    <row r="26" spans="1:8" s="212" customFormat="1" ht="24" customHeight="1" x14ac:dyDescent="0.25">
      <c r="A26" s="222" t="s">
        <v>1799</v>
      </c>
      <c r="B26" s="220" t="s">
        <v>1800</v>
      </c>
      <c r="C26" s="220" t="s">
        <v>1801</v>
      </c>
      <c r="D26" s="221" t="s">
        <v>1755</v>
      </c>
      <c r="E26" s="220" t="s">
        <v>1802</v>
      </c>
      <c r="F26" s="220" t="s">
        <v>1803</v>
      </c>
      <c r="G26" s="220" t="s">
        <v>1804</v>
      </c>
      <c r="H26" s="230" t="s">
        <v>1759</v>
      </c>
    </row>
    <row r="27" spans="1:8" s="212" customFormat="1" ht="24" customHeight="1" x14ac:dyDescent="0.25">
      <c r="A27" s="222" t="s">
        <v>1805</v>
      </c>
      <c r="B27" s="220" t="s">
        <v>1806</v>
      </c>
      <c r="C27" s="220" t="s">
        <v>1807</v>
      </c>
      <c r="D27" s="221" t="s">
        <v>1755</v>
      </c>
      <c r="E27" s="220" t="s">
        <v>1780</v>
      </c>
      <c r="F27" s="220" t="s">
        <v>1808</v>
      </c>
      <c r="G27" s="220" t="s">
        <v>1809</v>
      </c>
      <c r="H27" s="230" t="s">
        <v>1759</v>
      </c>
    </row>
    <row r="28" spans="1:8" s="212" customFormat="1" ht="24" customHeight="1" x14ac:dyDescent="0.25">
      <c r="A28" s="222" t="s">
        <v>1810</v>
      </c>
      <c r="B28" s="220" t="s">
        <v>1811</v>
      </c>
      <c r="C28" s="220" t="s">
        <v>1812</v>
      </c>
      <c r="D28" s="221" t="s">
        <v>1755</v>
      </c>
      <c r="E28" s="220" t="s">
        <v>1813</v>
      </c>
      <c r="F28" s="220" t="s">
        <v>1814</v>
      </c>
      <c r="G28" s="220" t="s">
        <v>1815</v>
      </c>
      <c r="H28" s="230" t="s">
        <v>1759</v>
      </c>
    </row>
    <row r="29" spans="1:8" s="212" customFormat="1" ht="24" customHeight="1" x14ac:dyDescent="0.25">
      <c r="A29" s="222" t="s">
        <v>1816</v>
      </c>
      <c r="B29" s="220" t="s">
        <v>1817</v>
      </c>
      <c r="C29" s="220" t="s">
        <v>1818</v>
      </c>
      <c r="D29" s="221" t="s">
        <v>1755</v>
      </c>
      <c r="E29" s="220" t="s">
        <v>1780</v>
      </c>
      <c r="F29" s="220" t="s">
        <v>1819</v>
      </c>
      <c r="G29" s="220" t="s">
        <v>1765</v>
      </c>
      <c r="H29" s="230" t="s">
        <v>1759</v>
      </c>
    </row>
    <row r="30" spans="1:8" s="212" customFormat="1" ht="24" customHeight="1" x14ac:dyDescent="0.25">
      <c r="A30" s="222" t="s">
        <v>1820</v>
      </c>
      <c r="B30" s="220" t="s">
        <v>1821</v>
      </c>
      <c r="C30" s="220" t="s">
        <v>1822</v>
      </c>
      <c r="D30" s="221" t="s">
        <v>1755</v>
      </c>
      <c r="E30" s="220" t="s">
        <v>1823</v>
      </c>
      <c r="F30" s="220" t="s">
        <v>1824</v>
      </c>
      <c r="G30" s="220" t="s">
        <v>1765</v>
      </c>
      <c r="H30" s="230" t="s">
        <v>1759</v>
      </c>
    </row>
    <row r="31" spans="1:8" s="212" customFormat="1" ht="24" customHeight="1" x14ac:dyDescent="0.25">
      <c r="A31" s="222" t="s">
        <v>1825</v>
      </c>
      <c r="B31" s="220" t="s">
        <v>1826</v>
      </c>
      <c r="C31" s="220" t="s">
        <v>1827</v>
      </c>
      <c r="D31" s="221" t="s">
        <v>1755</v>
      </c>
      <c r="E31" s="220" t="s">
        <v>1802</v>
      </c>
      <c r="F31" s="220" t="s">
        <v>1828</v>
      </c>
      <c r="G31" s="220" t="s">
        <v>1829</v>
      </c>
      <c r="H31" s="230" t="s">
        <v>1759</v>
      </c>
    </row>
    <row r="32" spans="1:8" s="212" customFormat="1" ht="24" customHeight="1" x14ac:dyDescent="0.25">
      <c r="A32" s="222" t="s">
        <v>1830</v>
      </c>
      <c r="B32" s="220" t="s">
        <v>1831</v>
      </c>
      <c r="C32" s="220" t="s">
        <v>1832</v>
      </c>
      <c r="D32" s="221" t="s">
        <v>1755</v>
      </c>
      <c r="E32" s="220" t="s">
        <v>1833</v>
      </c>
      <c r="F32" s="220" t="s">
        <v>1834</v>
      </c>
      <c r="G32" s="220" t="s">
        <v>1835</v>
      </c>
      <c r="H32" s="230" t="s">
        <v>1759</v>
      </c>
    </row>
    <row r="33" spans="1:8" s="212" customFormat="1" ht="24" customHeight="1" x14ac:dyDescent="0.25">
      <c r="A33" s="222" t="s">
        <v>1836</v>
      </c>
      <c r="B33" s="220" t="s">
        <v>1837</v>
      </c>
      <c r="C33" s="220" t="s">
        <v>1838</v>
      </c>
      <c r="D33" s="221" t="s">
        <v>1755</v>
      </c>
      <c r="E33" s="220" t="s">
        <v>1839</v>
      </c>
      <c r="F33" s="220" t="s">
        <v>1840</v>
      </c>
      <c r="G33" s="220" t="s">
        <v>1841</v>
      </c>
      <c r="H33" s="230" t="s">
        <v>1759</v>
      </c>
    </row>
    <row r="34" spans="1:8" s="212" customFormat="1" ht="24" customHeight="1" x14ac:dyDescent="0.25">
      <c r="A34" s="222" t="s">
        <v>1842</v>
      </c>
      <c r="B34" s="220" t="s">
        <v>1843</v>
      </c>
      <c r="C34" s="220" t="s">
        <v>1844</v>
      </c>
      <c r="D34" s="221" t="s">
        <v>1755</v>
      </c>
      <c r="E34" s="220" t="s">
        <v>1845</v>
      </c>
      <c r="F34" s="220" t="s">
        <v>1846</v>
      </c>
      <c r="G34" s="220" t="s">
        <v>1847</v>
      </c>
      <c r="H34" s="230" t="s">
        <v>1759</v>
      </c>
    </row>
    <row r="35" spans="1:8" s="212" customFormat="1" ht="24" customHeight="1" x14ac:dyDescent="0.25">
      <c r="A35" s="222" t="s">
        <v>1848</v>
      </c>
      <c r="B35" s="220" t="s">
        <v>1849</v>
      </c>
      <c r="C35" s="220" t="s">
        <v>1850</v>
      </c>
      <c r="D35" s="221" t="s">
        <v>1755</v>
      </c>
      <c r="E35" s="220" t="s">
        <v>1851</v>
      </c>
      <c r="F35" s="220" t="s">
        <v>1852</v>
      </c>
      <c r="G35" s="220" t="s">
        <v>1853</v>
      </c>
      <c r="H35" s="230" t="s">
        <v>1759</v>
      </c>
    </row>
    <row r="36" spans="1:8" s="212" customFormat="1" ht="24" customHeight="1" x14ac:dyDescent="0.25">
      <c r="A36" s="222" t="s">
        <v>1854</v>
      </c>
      <c r="B36" s="220" t="s">
        <v>1855</v>
      </c>
      <c r="C36" s="220" t="s">
        <v>1856</v>
      </c>
      <c r="D36" s="221" t="s">
        <v>1755</v>
      </c>
      <c r="E36" s="220" t="s">
        <v>1857</v>
      </c>
      <c r="F36" s="220" t="s">
        <v>1840</v>
      </c>
      <c r="G36" s="220" t="s">
        <v>1858</v>
      </c>
      <c r="H36" s="230" t="s">
        <v>1759</v>
      </c>
    </row>
    <row r="37" spans="1:8" s="212" customFormat="1" ht="24" customHeight="1" x14ac:dyDescent="0.25">
      <c r="A37" s="222" t="s">
        <v>1859</v>
      </c>
      <c r="B37" s="220" t="s">
        <v>1860</v>
      </c>
      <c r="C37" s="220" t="s">
        <v>1861</v>
      </c>
      <c r="D37" s="221" t="s">
        <v>1755</v>
      </c>
      <c r="E37" s="220" t="s">
        <v>1862</v>
      </c>
      <c r="F37" s="220" t="s">
        <v>1863</v>
      </c>
      <c r="G37" s="220" t="s">
        <v>1864</v>
      </c>
      <c r="H37" s="230" t="s">
        <v>1759</v>
      </c>
    </row>
    <row r="38" spans="1:8" s="212" customFormat="1" ht="24" customHeight="1" x14ac:dyDescent="0.25">
      <c r="A38" s="222" t="s">
        <v>1865</v>
      </c>
      <c r="B38" s="220" t="s">
        <v>1866</v>
      </c>
      <c r="C38" s="220" t="s">
        <v>1867</v>
      </c>
      <c r="D38" s="221" t="s">
        <v>1755</v>
      </c>
      <c r="E38" s="220" t="s">
        <v>1802</v>
      </c>
      <c r="F38" s="220" t="s">
        <v>1868</v>
      </c>
      <c r="G38" s="220" t="s">
        <v>1869</v>
      </c>
      <c r="H38" s="230" t="s">
        <v>1759</v>
      </c>
    </row>
    <row r="39" spans="1:8" s="212" customFormat="1" ht="24" customHeight="1" x14ac:dyDescent="0.25">
      <c r="A39" s="222" t="s">
        <v>1870</v>
      </c>
      <c r="B39" s="220" t="s">
        <v>1871</v>
      </c>
      <c r="C39" s="220" t="s">
        <v>1872</v>
      </c>
      <c r="D39" s="221" t="s">
        <v>1755</v>
      </c>
      <c r="E39" s="220" t="s">
        <v>1802</v>
      </c>
      <c r="F39" s="220" t="s">
        <v>1873</v>
      </c>
      <c r="G39" s="220" t="s">
        <v>1874</v>
      </c>
      <c r="H39" s="230" t="s">
        <v>1759</v>
      </c>
    </row>
    <row r="40" spans="1:8" s="212" customFormat="1" ht="24" customHeight="1" x14ac:dyDescent="0.25">
      <c r="A40" s="222" t="s">
        <v>1875</v>
      </c>
      <c r="B40" s="220" t="s">
        <v>1876</v>
      </c>
      <c r="C40" s="220" t="s">
        <v>1877</v>
      </c>
      <c r="D40" s="221" t="s">
        <v>1755</v>
      </c>
      <c r="E40" s="220" t="s">
        <v>1802</v>
      </c>
      <c r="F40" s="220" t="s">
        <v>1878</v>
      </c>
      <c r="G40" s="220" t="s">
        <v>1879</v>
      </c>
      <c r="H40" s="230" t="s">
        <v>1759</v>
      </c>
    </row>
    <row r="41" spans="1:8" s="212" customFormat="1" ht="24" customHeight="1" x14ac:dyDescent="0.25">
      <c r="A41" s="222" t="s">
        <v>1880</v>
      </c>
      <c r="B41" s="220" t="s">
        <v>1881</v>
      </c>
      <c r="C41" s="220" t="s">
        <v>1882</v>
      </c>
      <c r="D41" s="221" t="s">
        <v>1755</v>
      </c>
      <c r="E41" s="220" t="s">
        <v>1883</v>
      </c>
      <c r="F41" s="220" t="s">
        <v>1884</v>
      </c>
      <c r="G41" s="220" t="s">
        <v>1885</v>
      </c>
      <c r="H41" s="230" t="s">
        <v>1759</v>
      </c>
    </row>
    <row r="42" spans="1:8" s="212" customFormat="1" ht="24" customHeight="1" x14ac:dyDescent="0.25">
      <c r="A42" s="222" t="s">
        <v>1886</v>
      </c>
      <c r="B42" s="220" t="s">
        <v>1887</v>
      </c>
      <c r="C42" s="220" t="s">
        <v>1888</v>
      </c>
      <c r="D42" s="221" t="s">
        <v>1755</v>
      </c>
      <c r="E42" s="220" t="s">
        <v>1889</v>
      </c>
      <c r="F42" s="220" t="s">
        <v>1890</v>
      </c>
      <c r="G42" s="220" t="s">
        <v>1891</v>
      </c>
      <c r="H42" s="230" t="s">
        <v>1759</v>
      </c>
    </row>
    <row r="43" spans="1:8" s="212" customFormat="1" ht="24" customHeight="1" x14ac:dyDescent="0.25">
      <c r="A43" s="220"/>
      <c r="B43" s="220"/>
      <c r="C43" s="220"/>
      <c r="D43" s="221"/>
      <c r="E43" s="220"/>
      <c r="F43" s="220"/>
      <c r="G43" s="220"/>
      <c r="H43" s="231"/>
    </row>
    <row r="44" spans="1:8" ht="24" customHeight="1" x14ac:dyDescent="0.25">
      <c r="A44" s="222" t="s">
        <v>1892</v>
      </c>
      <c r="B44" s="232" t="s">
        <v>1893</v>
      </c>
      <c r="C44" s="222" t="s">
        <v>1894</v>
      </c>
      <c r="D44" s="221" t="s">
        <v>1755</v>
      </c>
      <c r="E44" s="220" t="s">
        <v>1895</v>
      </c>
      <c r="F44" s="233">
        <v>8146953673</v>
      </c>
      <c r="G44" s="220" t="s">
        <v>1896</v>
      </c>
      <c r="H44" s="230" t="s">
        <v>363</v>
      </c>
    </row>
    <row r="45" spans="1:8" ht="24" customHeight="1" x14ac:dyDescent="0.25">
      <c r="A45" s="222" t="s">
        <v>1897</v>
      </c>
      <c r="B45" s="232" t="s">
        <v>1898</v>
      </c>
      <c r="C45" s="222" t="s">
        <v>1899</v>
      </c>
      <c r="D45" s="221" t="s">
        <v>1755</v>
      </c>
      <c r="E45" s="220" t="s">
        <v>1900</v>
      </c>
      <c r="F45" s="233">
        <v>5707263471</v>
      </c>
      <c r="G45" s="220" t="s">
        <v>1901</v>
      </c>
      <c r="H45" s="230" t="s">
        <v>363</v>
      </c>
    </row>
    <row r="46" spans="1:8" ht="24" customHeight="1" x14ac:dyDescent="0.25">
      <c r="A46" s="222" t="s">
        <v>1902</v>
      </c>
      <c r="B46" s="232" t="s">
        <v>1903</v>
      </c>
      <c r="C46" s="222" t="s">
        <v>1832</v>
      </c>
      <c r="D46" s="221" t="s">
        <v>1755</v>
      </c>
      <c r="E46" s="220" t="s">
        <v>1904</v>
      </c>
      <c r="F46" s="233">
        <v>7176373741</v>
      </c>
      <c r="G46" s="220" t="s">
        <v>1905</v>
      </c>
      <c r="H46" s="230" t="s">
        <v>363</v>
      </c>
    </row>
    <row r="47" spans="1:8" ht="24" customHeight="1" x14ac:dyDescent="0.25">
      <c r="A47" s="222" t="s">
        <v>1906</v>
      </c>
      <c r="B47" s="232" t="s">
        <v>1907</v>
      </c>
      <c r="C47" s="222" t="s">
        <v>1908</v>
      </c>
      <c r="D47" s="221" t="s">
        <v>1755</v>
      </c>
      <c r="E47" s="220" t="s">
        <v>1909</v>
      </c>
      <c r="F47" s="233">
        <v>8143363553</v>
      </c>
      <c r="G47" s="220" t="s">
        <v>1910</v>
      </c>
      <c r="H47" s="230" t="s">
        <v>363</v>
      </c>
    </row>
    <row r="48" spans="1:8" ht="24" customHeight="1" x14ac:dyDescent="0.25">
      <c r="A48" s="222" t="s">
        <v>1911</v>
      </c>
      <c r="B48" s="232" t="s">
        <v>1912</v>
      </c>
      <c r="C48" s="222" t="s">
        <v>1913</v>
      </c>
      <c r="D48" s="221" t="s">
        <v>1755</v>
      </c>
      <c r="E48" s="220" t="s">
        <v>1914</v>
      </c>
      <c r="F48" s="233">
        <v>7173671319</v>
      </c>
      <c r="G48" s="220" t="s">
        <v>1915</v>
      </c>
      <c r="H48" s="230" t="s">
        <v>363</v>
      </c>
    </row>
    <row r="49" spans="1:8" ht="24" customHeight="1" x14ac:dyDescent="0.25">
      <c r="A49" s="222" t="s">
        <v>1916</v>
      </c>
      <c r="B49" s="232" t="s">
        <v>1917</v>
      </c>
      <c r="C49" s="222" t="s">
        <v>1918</v>
      </c>
      <c r="D49" s="221" t="s">
        <v>1755</v>
      </c>
      <c r="E49" s="220" t="s">
        <v>1919</v>
      </c>
      <c r="F49" s="233">
        <v>6107566150</v>
      </c>
      <c r="G49" s="220" t="s">
        <v>1920</v>
      </c>
      <c r="H49" s="230" t="s">
        <v>363</v>
      </c>
    </row>
    <row r="50" spans="1:8" ht="24" customHeight="1" x14ac:dyDescent="0.25">
      <c r="A50" s="222" t="s">
        <v>1921</v>
      </c>
      <c r="B50" s="232" t="s">
        <v>1922</v>
      </c>
      <c r="C50" s="222" t="s">
        <v>1888</v>
      </c>
      <c r="D50" s="221" t="s">
        <v>1755</v>
      </c>
      <c r="E50" s="220" t="s">
        <v>1923</v>
      </c>
      <c r="F50" s="233">
        <v>5709663595</v>
      </c>
      <c r="G50" s="220" t="s">
        <v>1924</v>
      </c>
      <c r="H50" s="230" t="s">
        <v>363</v>
      </c>
    </row>
    <row r="51" spans="1:8" ht="24" customHeight="1" x14ac:dyDescent="0.25">
      <c r="A51" s="222" t="s">
        <v>1925</v>
      </c>
      <c r="B51" s="232" t="s">
        <v>1926</v>
      </c>
      <c r="C51" s="222" t="s">
        <v>1927</v>
      </c>
      <c r="D51" s="221" t="s">
        <v>1755</v>
      </c>
      <c r="E51" s="220" t="s">
        <v>1928</v>
      </c>
      <c r="F51" s="233">
        <v>8144457768</v>
      </c>
      <c r="G51" s="220" t="s">
        <v>1929</v>
      </c>
      <c r="H51" s="230" t="s">
        <v>363</v>
      </c>
    </row>
    <row r="52" spans="1:8" ht="24" customHeight="1" x14ac:dyDescent="0.25">
      <c r="A52" s="222" t="s">
        <v>1930</v>
      </c>
      <c r="B52" s="232" t="s">
        <v>1931</v>
      </c>
      <c r="C52" s="222" t="s">
        <v>1932</v>
      </c>
      <c r="D52" s="221" t="s">
        <v>1755</v>
      </c>
      <c r="E52" s="220" t="s">
        <v>1933</v>
      </c>
      <c r="F52" s="233">
        <v>5707466262</v>
      </c>
      <c r="G52" s="220" t="s">
        <v>1934</v>
      </c>
      <c r="H52" s="230" t="s">
        <v>363</v>
      </c>
    </row>
    <row r="53" spans="1:8" ht="24" customHeight="1" x14ac:dyDescent="0.25">
      <c r="A53" s="222" t="s">
        <v>1935</v>
      </c>
      <c r="B53" s="232" t="s">
        <v>1936</v>
      </c>
      <c r="C53" s="222" t="s">
        <v>1867</v>
      </c>
      <c r="D53" s="221" t="s">
        <v>1755</v>
      </c>
      <c r="E53" s="220" t="s">
        <v>1937</v>
      </c>
      <c r="F53" s="233">
        <v>7245427368</v>
      </c>
      <c r="G53" s="220" t="s">
        <v>1938</v>
      </c>
      <c r="H53" s="230" t="s">
        <v>363</v>
      </c>
    </row>
    <row r="54" spans="1:8" ht="24" customHeight="1" x14ac:dyDescent="0.25">
      <c r="A54" s="222" t="s">
        <v>1939</v>
      </c>
      <c r="B54" s="232" t="s">
        <v>1940</v>
      </c>
      <c r="C54" s="222" t="s">
        <v>1941</v>
      </c>
      <c r="D54" s="221" t="s">
        <v>1755</v>
      </c>
      <c r="E54" s="220" t="s">
        <v>1942</v>
      </c>
      <c r="F54" s="233">
        <v>6109335801</v>
      </c>
      <c r="G54" s="220" t="s">
        <v>1943</v>
      </c>
      <c r="H54" s="230" t="s">
        <v>363</v>
      </c>
    </row>
    <row r="55" spans="1:8" ht="24" customHeight="1" x14ac:dyDescent="0.25">
      <c r="A55" s="222" t="s">
        <v>1944</v>
      </c>
      <c r="B55" s="232" t="s">
        <v>1945</v>
      </c>
      <c r="C55" s="222" t="s">
        <v>1946</v>
      </c>
      <c r="D55" s="221" t="s">
        <v>1755</v>
      </c>
      <c r="E55" s="220" t="s">
        <v>1947</v>
      </c>
      <c r="F55" s="233" t="s">
        <v>1948</v>
      </c>
      <c r="G55" s="220" t="s">
        <v>1949</v>
      </c>
      <c r="H55" s="230" t="s">
        <v>363</v>
      </c>
    </row>
    <row r="56" spans="1:8" ht="24" customHeight="1" x14ac:dyDescent="0.25">
      <c r="A56" s="222"/>
      <c r="B56" s="222"/>
      <c r="C56" s="222"/>
      <c r="D56" s="222"/>
      <c r="E56" s="222"/>
      <c r="F56" s="222"/>
      <c r="G56" s="222"/>
      <c r="H56" s="231"/>
    </row>
  </sheetData>
  <hyperlinks>
    <hyperlink ref="B4" r:id="rId1" xr:uid="{7EE80C0B-5C1A-4E44-A573-A2B831C726D5}"/>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5E629-7011-495E-B1C4-CA1542464EDD}">
  <dimension ref="A1:G51"/>
  <sheetViews>
    <sheetView workbookViewId="0">
      <selection activeCell="D2" sqref="D2:E2"/>
    </sheetView>
  </sheetViews>
  <sheetFormatPr defaultRowHeight="28.5" customHeight="1" x14ac:dyDescent="0.25"/>
  <cols>
    <col min="1" max="1" width="57.21875" style="213" customWidth="1"/>
    <col min="2" max="2" width="43.77734375" style="212" customWidth="1"/>
    <col min="3" max="3" width="26.21875" style="212" customWidth="1"/>
    <col min="4" max="4" width="39.77734375" style="212" customWidth="1"/>
    <col min="5" max="5" width="12.77734375" style="212" customWidth="1"/>
    <col min="6" max="6" width="17.21875" style="212" customWidth="1"/>
    <col min="7" max="7" width="27" style="212" customWidth="1"/>
    <col min="8" max="256" width="9.21875" style="213"/>
    <col min="257" max="257" width="57.21875" style="213" customWidth="1"/>
    <col min="258" max="258" width="33.44140625" style="213" customWidth="1"/>
    <col min="259" max="259" width="26.21875" style="213" customWidth="1"/>
    <col min="260" max="260" width="39.77734375" style="213" customWidth="1"/>
    <col min="261" max="261" width="10.5546875" style="213" bestFit="1" customWidth="1"/>
    <col min="262" max="262" width="14.77734375" style="213" bestFit="1" customWidth="1"/>
    <col min="263" max="263" width="27" style="213" customWidth="1"/>
    <col min="264" max="512" width="9.21875" style="213"/>
    <col min="513" max="513" width="57.21875" style="213" customWidth="1"/>
    <col min="514" max="514" width="33.44140625" style="213" customWidth="1"/>
    <col min="515" max="515" width="26.21875" style="213" customWidth="1"/>
    <col min="516" max="516" width="39.77734375" style="213" customWidth="1"/>
    <col min="517" max="517" width="10.5546875" style="213" bestFit="1" customWidth="1"/>
    <col min="518" max="518" width="14.77734375" style="213" bestFit="1" customWidth="1"/>
    <col min="519" max="519" width="27" style="213" customWidth="1"/>
    <col min="520" max="768" width="9.21875" style="213"/>
    <col min="769" max="769" width="57.21875" style="213" customWidth="1"/>
    <col min="770" max="770" width="33.44140625" style="213" customWidth="1"/>
    <col min="771" max="771" width="26.21875" style="213" customWidth="1"/>
    <col min="772" max="772" width="39.77734375" style="213" customWidth="1"/>
    <col min="773" max="773" width="10.5546875" style="213" bestFit="1" customWidth="1"/>
    <col min="774" max="774" width="14.77734375" style="213" bestFit="1" customWidth="1"/>
    <col min="775" max="775" width="27" style="213" customWidth="1"/>
    <col min="776"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10.5546875" style="213" bestFit="1" customWidth="1"/>
    <col min="1030" max="1030" width="14.77734375" style="213" bestFit="1" customWidth="1"/>
    <col min="1031" max="1031" width="27" style="213" customWidth="1"/>
    <col min="1032"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10.5546875" style="213" bestFit="1" customWidth="1"/>
    <col min="1286" max="1286" width="14.77734375" style="213" bestFit="1" customWidth="1"/>
    <col min="1287" max="1287" width="27" style="213" customWidth="1"/>
    <col min="1288"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10.5546875" style="213" bestFit="1" customWidth="1"/>
    <col min="1542" max="1542" width="14.77734375" style="213" bestFit="1" customWidth="1"/>
    <col min="1543" max="1543" width="27" style="213" customWidth="1"/>
    <col min="1544"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10.5546875" style="213" bestFit="1" customWidth="1"/>
    <col min="1798" max="1798" width="14.77734375" style="213" bestFit="1" customWidth="1"/>
    <col min="1799" max="1799" width="27" style="213" customWidth="1"/>
    <col min="1800"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10.5546875" style="213" bestFit="1" customWidth="1"/>
    <col min="2054" max="2054" width="14.77734375" style="213" bestFit="1" customWidth="1"/>
    <col min="2055" max="2055" width="27" style="213" customWidth="1"/>
    <col min="2056"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10.5546875" style="213" bestFit="1" customWidth="1"/>
    <col min="2310" max="2310" width="14.77734375" style="213" bestFit="1" customWidth="1"/>
    <col min="2311" max="2311" width="27" style="213" customWidth="1"/>
    <col min="2312"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10.5546875" style="213" bestFit="1" customWidth="1"/>
    <col min="2566" max="2566" width="14.77734375" style="213" bestFit="1" customWidth="1"/>
    <col min="2567" max="2567" width="27" style="213" customWidth="1"/>
    <col min="2568"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10.5546875" style="213" bestFit="1" customWidth="1"/>
    <col min="2822" max="2822" width="14.77734375" style="213" bestFit="1" customWidth="1"/>
    <col min="2823" max="2823" width="27" style="213" customWidth="1"/>
    <col min="2824"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10.5546875" style="213" bestFit="1" customWidth="1"/>
    <col min="3078" max="3078" width="14.77734375" style="213" bestFit="1" customWidth="1"/>
    <col min="3079" max="3079" width="27" style="213" customWidth="1"/>
    <col min="3080"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10.5546875" style="213" bestFit="1" customWidth="1"/>
    <col min="3334" max="3334" width="14.77734375" style="213" bestFit="1" customWidth="1"/>
    <col min="3335" max="3335" width="27" style="213" customWidth="1"/>
    <col min="3336"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10.5546875" style="213" bestFit="1" customWidth="1"/>
    <col min="3590" max="3590" width="14.77734375" style="213" bestFit="1" customWidth="1"/>
    <col min="3591" max="3591" width="27" style="213" customWidth="1"/>
    <col min="3592"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10.5546875" style="213" bestFit="1" customWidth="1"/>
    <col min="3846" max="3846" width="14.77734375" style="213" bestFit="1" customWidth="1"/>
    <col min="3847" max="3847" width="27" style="213" customWidth="1"/>
    <col min="3848"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10.5546875" style="213" bestFit="1" customWidth="1"/>
    <col min="4102" max="4102" width="14.77734375" style="213" bestFit="1" customWidth="1"/>
    <col min="4103" max="4103" width="27" style="213" customWidth="1"/>
    <col min="4104"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10.5546875" style="213" bestFit="1" customWidth="1"/>
    <col min="4358" max="4358" width="14.77734375" style="213" bestFit="1" customWidth="1"/>
    <col min="4359" max="4359" width="27" style="213" customWidth="1"/>
    <col min="4360"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10.5546875" style="213" bestFit="1" customWidth="1"/>
    <col min="4614" max="4614" width="14.77734375" style="213" bestFit="1" customWidth="1"/>
    <col min="4615" max="4615" width="27" style="213" customWidth="1"/>
    <col min="4616"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10.5546875" style="213" bestFit="1" customWidth="1"/>
    <col min="4870" max="4870" width="14.77734375" style="213" bestFit="1" customWidth="1"/>
    <col min="4871" max="4871" width="27" style="213" customWidth="1"/>
    <col min="4872"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10.5546875" style="213" bestFit="1" customWidth="1"/>
    <col min="5126" max="5126" width="14.77734375" style="213" bestFit="1" customWidth="1"/>
    <col min="5127" max="5127" width="27" style="213" customWidth="1"/>
    <col min="5128"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10.5546875" style="213" bestFit="1" customWidth="1"/>
    <col min="5382" max="5382" width="14.77734375" style="213" bestFit="1" customWidth="1"/>
    <col min="5383" max="5383" width="27" style="213" customWidth="1"/>
    <col min="5384"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10.5546875" style="213" bestFit="1" customWidth="1"/>
    <col min="5638" max="5638" width="14.77734375" style="213" bestFit="1" customWidth="1"/>
    <col min="5639" max="5639" width="27" style="213" customWidth="1"/>
    <col min="5640"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10.5546875" style="213" bestFit="1" customWidth="1"/>
    <col min="5894" max="5894" width="14.77734375" style="213" bestFit="1" customWidth="1"/>
    <col min="5895" max="5895" width="27" style="213" customWidth="1"/>
    <col min="5896"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10.5546875" style="213" bestFit="1" customWidth="1"/>
    <col min="6150" max="6150" width="14.77734375" style="213" bestFit="1" customWidth="1"/>
    <col min="6151" max="6151" width="27" style="213" customWidth="1"/>
    <col min="6152"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10.5546875" style="213" bestFit="1" customWidth="1"/>
    <col min="6406" max="6406" width="14.77734375" style="213" bestFit="1" customWidth="1"/>
    <col min="6407" max="6407" width="27" style="213" customWidth="1"/>
    <col min="6408"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10.5546875" style="213" bestFit="1" customWidth="1"/>
    <col min="6662" max="6662" width="14.77734375" style="213" bestFit="1" customWidth="1"/>
    <col min="6663" max="6663" width="27" style="213" customWidth="1"/>
    <col min="6664"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10.5546875" style="213" bestFit="1" customWidth="1"/>
    <col min="6918" max="6918" width="14.77734375" style="213" bestFit="1" customWidth="1"/>
    <col min="6919" max="6919" width="27" style="213" customWidth="1"/>
    <col min="6920"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10.5546875" style="213" bestFit="1" customWidth="1"/>
    <col min="7174" max="7174" width="14.77734375" style="213" bestFit="1" customWidth="1"/>
    <col min="7175" max="7175" width="27" style="213" customWidth="1"/>
    <col min="7176"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10.5546875" style="213" bestFit="1" customWidth="1"/>
    <col min="7430" max="7430" width="14.77734375" style="213" bestFit="1" customWidth="1"/>
    <col min="7431" max="7431" width="27" style="213" customWidth="1"/>
    <col min="7432"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10.5546875" style="213" bestFit="1" customWidth="1"/>
    <col min="7686" max="7686" width="14.77734375" style="213" bestFit="1" customWidth="1"/>
    <col min="7687" max="7687" width="27" style="213" customWidth="1"/>
    <col min="7688"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10.5546875" style="213" bestFit="1" customWidth="1"/>
    <col min="7942" max="7942" width="14.77734375" style="213" bestFit="1" customWidth="1"/>
    <col min="7943" max="7943" width="27" style="213" customWidth="1"/>
    <col min="7944"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10.5546875" style="213" bestFit="1" customWidth="1"/>
    <col min="8198" max="8198" width="14.77734375" style="213" bestFit="1" customWidth="1"/>
    <col min="8199" max="8199" width="27" style="213" customWidth="1"/>
    <col min="8200"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10.5546875" style="213" bestFit="1" customWidth="1"/>
    <col min="8454" max="8454" width="14.77734375" style="213" bestFit="1" customWidth="1"/>
    <col min="8455" max="8455" width="27" style="213" customWidth="1"/>
    <col min="8456"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10.5546875" style="213" bestFit="1" customWidth="1"/>
    <col min="8710" max="8710" width="14.77734375" style="213" bestFit="1" customWidth="1"/>
    <col min="8711" max="8711" width="27" style="213" customWidth="1"/>
    <col min="8712"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10.5546875" style="213" bestFit="1" customWidth="1"/>
    <col min="8966" max="8966" width="14.77734375" style="213" bestFit="1" customWidth="1"/>
    <col min="8967" max="8967" width="27" style="213" customWidth="1"/>
    <col min="8968"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10.5546875" style="213" bestFit="1" customWidth="1"/>
    <col min="9222" max="9222" width="14.77734375" style="213" bestFit="1" customWidth="1"/>
    <col min="9223" max="9223" width="27" style="213" customWidth="1"/>
    <col min="9224"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10.5546875" style="213" bestFit="1" customWidth="1"/>
    <col min="9478" max="9478" width="14.77734375" style="213" bestFit="1" customWidth="1"/>
    <col min="9479" max="9479" width="27" style="213" customWidth="1"/>
    <col min="9480"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10.5546875" style="213" bestFit="1" customWidth="1"/>
    <col min="9734" max="9734" width="14.77734375" style="213" bestFit="1" customWidth="1"/>
    <col min="9735" max="9735" width="27" style="213" customWidth="1"/>
    <col min="9736"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10.5546875" style="213" bestFit="1" customWidth="1"/>
    <col min="9990" max="9990" width="14.77734375" style="213" bestFit="1" customWidth="1"/>
    <col min="9991" max="9991" width="27" style="213" customWidth="1"/>
    <col min="9992"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10.5546875" style="213" bestFit="1" customWidth="1"/>
    <col min="10246" max="10246" width="14.77734375" style="213" bestFit="1" customWidth="1"/>
    <col min="10247" max="10247" width="27" style="213" customWidth="1"/>
    <col min="10248"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10.5546875" style="213" bestFit="1" customWidth="1"/>
    <col min="10502" max="10502" width="14.77734375" style="213" bestFit="1" customWidth="1"/>
    <col min="10503" max="10503" width="27" style="213" customWidth="1"/>
    <col min="10504"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10.5546875" style="213" bestFit="1" customWidth="1"/>
    <col min="10758" max="10758" width="14.77734375" style="213" bestFit="1" customWidth="1"/>
    <col min="10759" max="10759" width="27" style="213" customWidth="1"/>
    <col min="10760"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10.5546875" style="213" bestFit="1" customWidth="1"/>
    <col min="11014" max="11014" width="14.77734375" style="213" bestFit="1" customWidth="1"/>
    <col min="11015" max="11015" width="27" style="213" customWidth="1"/>
    <col min="11016"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10.5546875" style="213" bestFit="1" customWidth="1"/>
    <col min="11270" max="11270" width="14.77734375" style="213" bestFit="1" customWidth="1"/>
    <col min="11271" max="11271" width="27" style="213" customWidth="1"/>
    <col min="11272"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10.5546875" style="213" bestFit="1" customWidth="1"/>
    <col min="11526" max="11526" width="14.77734375" style="213" bestFit="1" customWidth="1"/>
    <col min="11527" max="11527" width="27" style="213" customWidth="1"/>
    <col min="11528"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10.5546875" style="213" bestFit="1" customWidth="1"/>
    <col min="11782" max="11782" width="14.77734375" style="213" bestFit="1" customWidth="1"/>
    <col min="11783" max="11783" width="27" style="213" customWidth="1"/>
    <col min="11784"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10.5546875" style="213" bestFit="1" customWidth="1"/>
    <col min="12038" max="12038" width="14.77734375" style="213" bestFit="1" customWidth="1"/>
    <col min="12039" max="12039" width="27" style="213" customWidth="1"/>
    <col min="12040"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10.5546875" style="213" bestFit="1" customWidth="1"/>
    <col min="12294" max="12294" width="14.77734375" style="213" bestFit="1" customWidth="1"/>
    <col min="12295" max="12295" width="27" style="213" customWidth="1"/>
    <col min="12296"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10.5546875" style="213" bestFit="1" customWidth="1"/>
    <col min="12550" max="12550" width="14.77734375" style="213" bestFit="1" customWidth="1"/>
    <col min="12551" max="12551" width="27" style="213" customWidth="1"/>
    <col min="12552"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10.5546875" style="213" bestFit="1" customWidth="1"/>
    <col min="12806" max="12806" width="14.77734375" style="213" bestFit="1" customWidth="1"/>
    <col min="12807" max="12807" width="27" style="213" customWidth="1"/>
    <col min="12808"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10.5546875" style="213" bestFit="1" customWidth="1"/>
    <col min="13062" max="13062" width="14.77734375" style="213" bestFit="1" customWidth="1"/>
    <col min="13063" max="13063" width="27" style="213" customWidth="1"/>
    <col min="13064"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10.5546875" style="213" bestFit="1" customWidth="1"/>
    <col min="13318" max="13318" width="14.77734375" style="213" bestFit="1" customWidth="1"/>
    <col min="13319" max="13319" width="27" style="213" customWidth="1"/>
    <col min="13320"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10.5546875" style="213" bestFit="1" customWidth="1"/>
    <col min="13574" max="13574" width="14.77734375" style="213" bestFit="1" customWidth="1"/>
    <col min="13575" max="13575" width="27" style="213" customWidth="1"/>
    <col min="13576"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10.5546875" style="213" bestFit="1" customWidth="1"/>
    <col min="13830" max="13830" width="14.77734375" style="213" bestFit="1" customWidth="1"/>
    <col min="13831" max="13831" width="27" style="213" customWidth="1"/>
    <col min="13832"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10.5546875" style="213" bestFit="1" customWidth="1"/>
    <col min="14086" max="14086" width="14.77734375" style="213" bestFit="1" customWidth="1"/>
    <col min="14087" max="14087" width="27" style="213" customWidth="1"/>
    <col min="14088"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10.5546875" style="213" bestFit="1" customWidth="1"/>
    <col min="14342" max="14342" width="14.77734375" style="213" bestFit="1" customWidth="1"/>
    <col min="14343" max="14343" width="27" style="213" customWidth="1"/>
    <col min="14344"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10.5546875" style="213" bestFit="1" customWidth="1"/>
    <col min="14598" max="14598" width="14.77734375" style="213" bestFit="1" customWidth="1"/>
    <col min="14599" max="14599" width="27" style="213" customWidth="1"/>
    <col min="14600"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10.5546875" style="213" bestFit="1" customWidth="1"/>
    <col min="14854" max="14854" width="14.77734375" style="213" bestFit="1" customWidth="1"/>
    <col min="14855" max="14855" width="27" style="213" customWidth="1"/>
    <col min="14856"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10.5546875" style="213" bestFit="1" customWidth="1"/>
    <col min="15110" max="15110" width="14.77734375" style="213" bestFit="1" customWidth="1"/>
    <col min="15111" max="15111" width="27" style="213" customWidth="1"/>
    <col min="15112"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10.5546875" style="213" bestFit="1" customWidth="1"/>
    <col min="15366" max="15366" width="14.77734375" style="213" bestFit="1" customWidth="1"/>
    <col min="15367" max="15367" width="27" style="213" customWidth="1"/>
    <col min="15368"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10.5546875" style="213" bestFit="1" customWidth="1"/>
    <col min="15622" max="15622" width="14.77734375" style="213" bestFit="1" customWidth="1"/>
    <col min="15623" max="15623" width="27" style="213" customWidth="1"/>
    <col min="15624"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10.5546875" style="213" bestFit="1" customWidth="1"/>
    <col min="15878" max="15878" width="14.77734375" style="213" bestFit="1" customWidth="1"/>
    <col min="15879" max="15879" width="27" style="213" customWidth="1"/>
    <col min="15880"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10.5546875" style="213" bestFit="1" customWidth="1"/>
    <col min="16134" max="16134" width="14.77734375" style="213" bestFit="1" customWidth="1"/>
    <col min="16135" max="16135" width="27" style="213" customWidth="1"/>
    <col min="16136" max="16384" width="9.21875" style="213"/>
  </cols>
  <sheetData>
    <row r="1" spans="1:2" ht="28.5" customHeight="1" x14ac:dyDescent="0.25">
      <c r="A1" s="213" t="s">
        <v>1639</v>
      </c>
      <c r="B1" s="212" t="s">
        <v>1950</v>
      </c>
    </row>
    <row r="2" spans="1:2" ht="28.5" customHeight="1" x14ac:dyDescent="0.25">
      <c r="A2" s="213" t="s">
        <v>1640</v>
      </c>
      <c r="B2" s="212" t="s">
        <v>72</v>
      </c>
    </row>
    <row r="3" spans="1:2" ht="28.5" customHeight="1" x14ac:dyDescent="0.25">
      <c r="A3" s="213" t="s">
        <v>1642</v>
      </c>
      <c r="B3" s="212" t="s">
        <v>73</v>
      </c>
    </row>
    <row r="4" spans="1:2" ht="28.5" customHeight="1" x14ac:dyDescent="0.25">
      <c r="A4" s="213" t="s">
        <v>1620</v>
      </c>
      <c r="B4" s="215" t="s">
        <v>75</v>
      </c>
    </row>
    <row r="5" spans="1:2" ht="23.25" customHeight="1" x14ac:dyDescent="0.25"/>
    <row r="6" spans="1:2" ht="28.5" customHeight="1" x14ac:dyDescent="0.25">
      <c r="A6" s="213" t="s">
        <v>1622</v>
      </c>
      <c r="B6" s="212" t="s">
        <v>1951</v>
      </c>
    </row>
    <row r="7" spans="1:2" ht="21" customHeight="1" x14ac:dyDescent="0.25"/>
    <row r="8" spans="1:2" ht="40.5" customHeight="1" x14ac:dyDescent="0.25">
      <c r="A8" s="213" t="s">
        <v>1624</v>
      </c>
      <c r="B8" s="212" t="s">
        <v>1951</v>
      </c>
    </row>
    <row r="9" spans="1:2" ht="22.5" customHeight="1" x14ac:dyDescent="0.25"/>
    <row r="10" spans="1:2" ht="28.5" customHeight="1" x14ac:dyDescent="0.25">
      <c r="A10" s="213" t="s">
        <v>1952</v>
      </c>
      <c r="B10" s="212" t="s">
        <v>1953</v>
      </c>
    </row>
    <row r="11" spans="1:2" ht="17.25" customHeight="1" x14ac:dyDescent="0.25"/>
    <row r="12" spans="1:2" ht="28.5" customHeight="1" x14ac:dyDescent="0.25">
      <c r="A12" s="213" t="s">
        <v>1628</v>
      </c>
      <c r="B12" s="212" t="s">
        <v>1629</v>
      </c>
    </row>
    <row r="13" spans="1:2" ht="15" customHeight="1" x14ac:dyDescent="0.25"/>
    <row r="14" spans="1:2" ht="28.5" customHeight="1" x14ac:dyDescent="0.25">
      <c r="A14" s="213" t="s">
        <v>1630</v>
      </c>
      <c r="B14" s="212" t="s">
        <v>1631</v>
      </c>
    </row>
    <row r="15" spans="1:2" ht="18.75" customHeight="1" x14ac:dyDescent="0.25"/>
    <row r="16" spans="1:2" ht="15" customHeight="1" x14ac:dyDescent="0.25"/>
    <row r="17" spans="1:7" s="214" customFormat="1" ht="28.5" customHeight="1" x14ac:dyDescent="0.25">
      <c r="A17" s="214" t="s">
        <v>1632</v>
      </c>
      <c r="B17" s="214" t="s">
        <v>1633</v>
      </c>
      <c r="C17" s="214" t="s">
        <v>1634</v>
      </c>
      <c r="D17" s="214" t="s">
        <v>1635</v>
      </c>
      <c r="E17" s="214" t="s">
        <v>1954</v>
      </c>
      <c r="F17" s="214" t="s">
        <v>1636</v>
      </c>
      <c r="G17" s="214" t="s">
        <v>1637</v>
      </c>
    </row>
    <row r="18" spans="1:7" ht="28.5" customHeight="1" x14ac:dyDescent="0.25">
      <c r="A18" s="213" t="s">
        <v>1955</v>
      </c>
      <c r="B18" s="212" t="s">
        <v>1956</v>
      </c>
      <c r="C18" s="212" t="s">
        <v>1957</v>
      </c>
      <c r="D18" s="212" t="s">
        <v>1958</v>
      </c>
      <c r="E18" s="212" t="s">
        <v>1959</v>
      </c>
      <c r="F18" s="212" t="s">
        <v>1960</v>
      </c>
    </row>
    <row r="19" spans="1:7" ht="28.5" customHeight="1" x14ac:dyDescent="0.25">
      <c r="A19" s="213" t="s">
        <v>1955</v>
      </c>
      <c r="B19" s="212" t="s">
        <v>1961</v>
      </c>
      <c r="C19" s="212" t="s">
        <v>1962</v>
      </c>
      <c r="D19" s="212" t="s">
        <v>1955</v>
      </c>
      <c r="E19" s="212" t="s">
        <v>1963</v>
      </c>
      <c r="F19" s="212" t="s">
        <v>1964</v>
      </c>
    </row>
    <row r="20" spans="1:7" ht="28.5" customHeight="1" x14ac:dyDescent="0.25">
      <c r="A20" s="213" t="s">
        <v>1955</v>
      </c>
      <c r="B20" s="212" t="s">
        <v>1965</v>
      </c>
      <c r="C20" s="212" t="s">
        <v>1966</v>
      </c>
      <c r="D20" s="212" t="s">
        <v>1955</v>
      </c>
      <c r="E20" s="212" t="s">
        <v>1967</v>
      </c>
      <c r="F20" s="212" t="s">
        <v>1968</v>
      </c>
    </row>
    <row r="21" spans="1:7" ht="28.5" customHeight="1" x14ac:dyDescent="0.25">
      <c r="A21" s="234" t="s">
        <v>1969</v>
      </c>
      <c r="B21" s="235" t="s">
        <v>1970</v>
      </c>
      <c r="C21" s="212" t="s">
        <v>1971</v>
      </c>
      <c r="D21" s="212" t="s">
        <v>1972</v>
      </c>
      <c r="E21" s="235">
        <v>410</v>
      </c>
      <c r="F21" s="235" t="s">
        <v>1973</v>
      </c>
    </row>
    <row r="22" spans="1:7" ht="28.5" customHeight="1" x14ac:dyDescent="0.25">
      <c r="A22" s="213" t="s">
        <v>1974</v>
      </c>
      <c r="B22" s="212" t="s">
        <v>1975</v>
      </c>
      <c r="C22" s="212" t="s">
        <v>1976</v>
      </c>
      <c r="D22" s="212" t="s">
        <v>1974</v>
      </c>
      <c r="E22" s="212" t="s">
        <v>1977</v>
      </c>
      <c r="F22" s="212" t="s">
        <v>1978</v>
      </c>
    </row>
    <row r="23" spans="1:7" ht="28.5" customHeight="1" x14ac:dyDescent="0.25">
      <c r="A23" s="213" t="s">
        <v>1979</v>
      </c>
      <c r="B23" s="212" t="s">
        <v>1980</v>
      </c>
      <c r="C23" s="212" t="s">
        <v>1981</v>
      </c>
      <c r="D23" s="212" t="s">
        <v>1979</v>
      </c>
      <c r="E23" s="212" t="s">
        <v>1963</v>
      </c>
      <c r="F23" s="212" t="s">
        <v>1982</v>
      </c>
    </row>
    <row r="24" spans="1:7" ht="28.5" customHeight="1" x14ac:dyDescent="0.25">
      <c r="A24" s="213" t="s">
        <v>1979</v>
      </c>
      <c r="B24" s="212" t="s">
        <v>1983</v>
      </c>
      <c r="C24" s="212" t="s">
        <v>1984</v>
      </c>
      <c r="D24" s="212" t="s">
        <v>1979</v>
      </c>
      <c r="E24" s="212" t="s">
        <v>1959</v>
      </c>
      <c r="F24" s="212" t="s">
        <v>1985</v>
      </c>
    </row>
    <row r="25" spans="1:7" ht="28.5" customHeight="1" x14ac:dyDescent="0.25">
      <c r="A25" s="213" t="s">
        <v>1986</v>
      </c>
      <c r="B25" s="212" t="s">
        <v>1987</v>
      </c>
      <c r="C25" s="212" t="s">
        <v>1988</v>
      </c>
      <c r="D25" s="212" t="s">
        <v>1986</v>
      </c>
      <c r="E25" s="212" t="s">
        <v>1989</v>
      </c>
      <c r="F25" s="212" t="s">
        <v>1990</v>
      </c>
    </row>
    <row r="26" spans="1:7" ht="28.5" customHeight="1" x14ac:dyDescent="0.25">
      <c r="A26" s="213" t="s">
        <v>1986</v>
      </c>
      <c r="B26" s="212" t="s">
        <v>1991</v>
      </c>
      <c r="C26" s="212" t="s">
        <v>1992</v>
      </c>
      <c r="D26" s="212" t="s">
        <v>1986</v>
      </c>
      <c r="E26" s="212" t="s">
        <v>1989</v>
      </c>
      <c r="F26" s="212" t="s">
        <v>1993</v>
      </c>
    </row>
    <row r="27" spans="1:7" ht="28.5" customHeight="1" x14ac:dyDescent="0.25">
      <c r="A27" s="234" t="s">
        <v>1994</v>
      </c>
      <c r="B27" s="235" t="s">
        <v>1995</v>
      </c>
      <c r="C27" s="235" t="s">
        <v>1996</v>
      </c>
      <c r="D27" s="235" t="s">
        <v>1997</v>
      </c>
      <c r="E27" s="235">
        <v>856</v>
      </c>
      <c r="F27" s="235" t="s">
        <v>1998</v>
      </c>
    </row>
    <row r="28" spans="1:7" ht="28.5" customHeight="1" x14ac:dyDescent="0.25">
      <c r="A28" s="213" t="s">
        <v>1999</v>
      </c>
      <c r="B28" s="212" t="s">
        <v>2000</v>
      </c>
      <c r="C28" s="212" t="s">
        <v>2001</v>
      </c>
      <c r="D28" s="212" t="s">
        <v>1999</v>
      </c>
      <c r="E28" s="212" t="s">
        <v>1963</v>
      </c>
      <c r="F28" s="212" t="s">
        <v>2002</v>
      </c>
    </row>
    <row r="29" spans="1:7" ht="28.5" customHeight="1" x14ac:dyDescent="0.25">
      <c r="A29" s="211" t="s">
        <v>2003</v>
      </c>
      <c r="B29" s="212" t="s">
        <v>2004</v>
      </c>
      <c r="C29" s="212" t="s">
        <v>2005</v>
      </c>
      <c r="D29" s="212" t="s">
        <v>2006</v>
      </c>
      <c r="E29" s="212" t="s">
        <v>2007</v>
      </c>
      <c r="F29" s="212" t="s">
        <v>2008</v>
      </c>
    </row>
    <row r="30" spans="1:7" ht="28.5" customHeight="1" x14ac:dyDescent="0.25">
      <c r="A30" s="213" t="s">
        <v>2006</v>
      </c>
      <c r="B30" s="212" t="s">
        <v>2009</v>
      </c>
      <c r="C30" s="212" t="s">
        <v>2010</v>
      </c>
      <c r="D30" s="212" t="s">
        <v>2006</v>
      </c>
      <c r="E30" s="212" t="s">
        <v>1959</v>
      </c>
      <c r="F30" s="212" t="s">
        <v>2011</v>
      </c>
    </row>
    <row r="31" spans="1:7" ht="28.5" customHeight="1" x14ac:dyDescent="0.25">
      <c r="A31" s="213" t="s">
        <v>2012</v>
      </c>
      <c r="B31" s="212" t="s">
        <v>2013</v>
      </c>
      <c r="C31" s="212" t="s">
        <v>1812</v>
      </c>
      <c r="D31" s="212" t="s">
        <v>2012</v>
      </c>
      <c r="E31" s="212" t="s">
        <v>2007</v>
      </c>
      <c r="F31" s="212" t="s">
        <v>2014</v>
      </c>
    </row>
    <row r="32" spans="1:7" ht="28.5" customHeight="1" x14ac:dyDescent="0.25">
      <c r="A32" s="213" t="s">
        <v>2015</v>
      </c>
      <c r="B32" s="212" t="s">
        <v>2016</v>
      </c>
      <c r="C32" s="212" t="s">
        <v>2017</v>
      </c>
      <c r="D32" s="212" t="s">
        <v>2015</v>
      </c>
      <c r="E32" s="212" t="s">
        <v>2007</v>
      </c>
      <c r="F32" s="212" t="s">
        <v>2018</v>
      </c>
    </row>
    <row r="33" spans="1:6" ht="28.5" customHeight="1" x14ac:dyDescent="0.25">
      <c r="A33" s="213" t="s">
        <v>2019</v>
      </c>
      <c r="B33" s="212" t="s">
        <v>2020</v>
      </c>
      <c r="C33" s="212" t="s">
        <v>2021</v>
      </c>
      <c r="D33" s="212" t="s">
        <v>2019</v>
      </c>
      <c r="E33" s="212" t="s">
        <v>1963</v>
      </c>
      <c r="F33" s="212" t="s">
        <v>2022</v>
      </c>
    </row>
    <row r="34" spans="1:6" ht="28.5" customHeight="1" x14ac:dyDescent="0.25">
      <c r="A34" s="213" t="s">
        <v>2023</v>
      </c>
      <c r="B34" s="212" t="s">
        <v>2024</v>
      </c>
      <c r="C34" s="212" t="s">
        <v>2025</v>
      </c>
      <c r="D34" s="212" t="s">
        <v>2023</v>
      </c>
      <c r="E34" s="212" t="s">
        <v>1977</v>
      </c>
      <c r="F34" s="212" t="s">
        <v>2026</v>
      </c>
    </row>
    <row r="35" spans="1:6" ht="28.5" customHeight="1" x14ac:dyDescent="0.25">
      <c r="A35" s="213" t="s">
        <v>2023</v>
      </c>
      <c r="B35" s="212" t="s">
        <v>2027</v>
      </c>
      <c r="C35" s="212" t="s">
        <v>2028</v>
      </c>
      <c r="D35" s="212" t="s">
        <v>2023</v>
      </c>
      <c r="E35" s="212" t="s">
        <v>2007</v>
      </c>
      <c r="F35" s="212" t="s">
        <v>2029</v>
      </c>
    </row>
    <row r="36" spans="1:6" ht="28.5" customHeight="1" x14ac:dyDescent="0.25">
      <c r="A36" s="213" t="s">
        <v>2023</v>
      </c>
      <c r="B36" s="212" t="s">
        <v>2030</v>
      </c>
      <c r="C36" s="212" t="s">
        <v>2031</v>
      </c>
      <c r="D36" s="212" t="s">
        <v>2023</v>
      </c>
      <c r="E36" s="212" t="s">
        <v>2007</v>
      </c>
      <c r="F36" s="212" t="s">
        <v>2032</v>
      </c>
    </row>
    <row r="37" spans="1:6" ht="28.5" customHeight="1" x14ac:dyDescent="0.25">
      <c r="A37" s="213" t="s">
        <v>2033</v>
      </c>
      <c r="B37" s="212" t="s">
        <v>2034</v>
      </c>
      <c r="C37" s="212" t="s">
        <v>2035</v>
      </c>
      <c r="D37" s="212" t="s">
        <v>2033</v>
      </c>
      <c r="E37" s="212" t="s">
        <v>2007</v>
      </c>
      <c r="F37" s="212" t="s">
        <v>2036</v>
      </c>
    </row>
    <row r="38" spans="1:6" ht="28.5" customHeight="1" x14ac:dyDescent="0.25">
      <c r="A38" s="213" t="s">
        <v>2037</v>
      </c>
      <c r="B38" s="212" t="s">
        <v>2038</v>
      </c>
      <c r="C38" s="212" t="s">
        <v>2039</v>
      </c>
      <c r="D38" s="212" t="s">
        <v>2037</v>
      </c>
      <c r="E38" s="212" t="s">
        <v>1963</v>
      </c>
      <c r="F38" s="212" t="s">
        <v>2040</v>
      </c>
    </row>
    <row r="39" spans="1:6" ht="28.5" customHeight="1" x14ac:dyDescent="0.25">
      <c r="A39" s="213" t="s">
        <v>2041</v>
      </c>
      <c r="B39" s="212" t="s">
        <v>2042</v>
      </c>
      <c r="C39" s="212" t="s">
        <v>2043</v>
      </c>
      <c r="D39" s="212" t="s">
        <v>2041</v>
      </c>
      <c r="E39" s="212" t="s">
        <v>1977</v>
      </c>
      <c r="F39" s="212" t="s">
        <v>2044</v>
      </c>
    </row>
    <row r="40" spans="1:6" ht="28.5" customHeight="1" x14ac:dyDescent="0.25">
      <c r="A40" s="213" t="s">
        <v>2045</v>
      </c>
      <c r="B40" s="212" t="s">
        <v>2046</v>
      </c>
      <c r="C40" s="212" t="s">
        <v>2047</v>
      </c>
      <c r="D40" s="212" t="s">
        <v>2045</v>
      </c>
      <c r="E40" s="212" t="s">
        <v>2048</v>
      </c>
      <c r="F40" s="212" t="s">
        <v>2049</v>
      </c>
    </row>
    <row r="41" spans="1:6" ht="28.5" customHeight="1" x14ac:dyDescent="0.25">
      <c r="A41" s="213" t="s">
        <v>2050</v>
      </c>
      <c r="B41" s="212" t="s">
        <v>2051</v>
      </c>
      <c r="C41" s="212" t="s">
        <v>2043</v>
      </c>
      <c r="D41" s="212" t="s">
        <v>2050</v>
      </c>
      <c r="E41" s="212" t="s">
        <v>2007</v>
      </c>
      <c r="F41" s="212" t="s">
        <v>2052</v>
      </c>
    </row>
    <row r="42" spans="1:6" ht="28.5" customHeight="1" x14ac:dyDescent="0.25">
      <c r="A42" s="213" t="s">
        <v>2053</v>
      </c>
      <c r="B42" s="212" t="s">
        <v>2054</v>
      </c>
      <c r="C42" s="212" t="s">
        <v>2055</v>
      </c>
      <c r="D42" s="212" t="s">
        <v>2053</v>
      </c>
      <c r="E42" s="212" t="s">
        <v>2007</v>
      </c>
      <c r="F42" s="212" t="s">
        <v>2056</v>
      </c>
    </row>
    <row r="43" spans="1:6" ht="28.5" customHeight="1" x14ac:dyDescent="0.25">
      <c r="A43" s="213" t="s">
        <v>2057</v>
      </c>
      <c r="B43" s="212" t="s">
        <v>2058</v>
      </c>
      <c r="C43" s="212" t="s">
        <v>2059</v>
      </c>
      <c r="D43" s="212" t="s">
        <v>2057</v>
      </c>
      <c r="E43" s="212" t="s">
        <v>1959</v>
      </c>
      <c r="F43" s="212" t="s">
        <v>2060</v>
      </c>
    </row>
    <row r="44" spans="1:6" ht="28.5" customHeight="1" x14ac:dyDescent="0.25">
      <c r="A44" s="213" t="s">
        <v>2057</v>
      </c>
      <c r="B44" s="212" t="s">
        <v>1912</v>
      </c>
      <c r="C44" s="212" t="s">
        <v>1913</v>
      </c>
      <c r="D44" s="212" t="s">
        <v>2057</v>
      </c>
      <c r="E44" s="212" t="s">
        <v>1959</v>
      </c>
      <c r="F44" s="212" t="s">
        <v>2061</v>
      </c>
    </row>
    <row r="45" spans="1:6" ht="28.5" customHeight="1" x14ac:dyDescent="0.25">
      <c r="A45" s="213" t="s">
        <v>2057</v>
      </c>
      <c r="B45" s="212" t="s">
        <v>2062</v>
      </c>
      <c r="C45" s="212" t="s">
        <v>2063</v>
      </c>
      <c r="D45" s="212" t="s">
        <v>2057</v>
      </c>
      <c r="E45" s="212" t="s">
        <v>1959</v>
      </c>
      <c r="F45" s="212" t="s">
        <v>2064</v>
      </c>
    </row>
    <row r="46" spans="1:6" ht="28.5" customHeight="1" x14ac:dyDescent="0.25">
      <c r="A46" s="213" t="s">
        <v>2057</v>
      </c>
      <c r="B46" s="212" t="s">
        <v>2065</v>
      </c>
      <c r="C46" s="212" t="s">
        <v>2066</v>
      </c>
      <c r="D46" s="212" t="s">
        <v>2057</v>
      </c>
      <c r="E46" s="212" t="s">
        <v>1959</v>
      </c>
      <c r="F46" s="212" t="s">
        <v>2061</v>
      </c>
    </row>
    <row r="47" spans="1:6" ht="28.5" customHeight="1" x14ac:dyDescent="0.25">
      <c r="A47" s="213" t="s">
        <v>2067</v>
      </c>
      <c r="B47" s="212" t="s">
        <v>2068</v>
      </c>
      <c r="C47" s="212" t="s">
        <v>2069</v>
      </c>
      <c r="D47" s="212" t="s">
        <v>2067</v>
      </c>
      <c r="E47" s="212" t="s">
        <v>2048</v>
      </c>
      <c r="F47" s="212" t="s">
        <v>2070</v>
      </c>
    </row>
    <row r="48" spans="1:6" ht="28.5" customHeight="1" x14ac:dyDescent="0.25">
      <c r="A48" s="213" t="s">
        <v>2071</v>
      </c>
      <c r="B48" s="212" t="s">
        <v>2072</v>
      </c>
      <c r="C48" s="212" t="s">
        <v>2073</v>
      </c>
      <c r="D48" s="212" t="s">
        <v>2071</v>
      </c>
      <c r="E48" s="212" t="s">
        <v>1963</v>
      </c>
      <c r="F48" s="212" t="s">
        <v>2074</v>
      </c>
    </row>
    <row r="49" spans="1:6" ht="28.5" customHeight="1" x14ac:dyDescent="0.25">
      <c r="A49" s="213" t="s">
        <v>2071</v>
      </c>
      <c r="B49" s="212" t="s">
        <v>2075</v>
      </c>
      <c r="C49" s="212" t="s">
        <v>2076</v>
      </c>
      <c r="D49" s="212" t="s">
        <v>2071</v>
      </c>
      <c r="E49" s="212" t="s">
        <v>1963</v>
      </c>
      <c r="F49" s="212" t="s">
        <v>2077</v>
      </c>
    </row>
    <row r="50" spans="1:6" ht="28.5" customHeight="1" x14ac:dyDescent="0.25">
      <c r="A50" s="213" t="s">
        <v>2078</v>
      </c>
      <c r="B50" s="212" t="s">
        <v>2079</v>
      </c>
      <c r="C50" s="212" t="s">
        <v>2080</v>
      </c>
      <c r="D50" s="212" t="s">
        <v>2078</v>
      </c>
      <c r="E50" s="212" t="s">
        <v>1963</v>
      </c>
      <c r="F50" s="212" t="s">
        <v>2081</v>
      </c>
    </row>
    <row r="51" spans="1:6" ht="28.5" customHeight="1" x14ac:dyDescent="0.25">
      <c r="A51" s="213" t="s">
        <v>2082</v>
      </c>
      <c r="B51" s="212" t="s">
        <v>2083</v>
      </c>
      <c r="C51" s="212" t="s">
        <v>2084</v>
      </c>
      <c r="D51" s="212" t="s">
        <v>2082</v>
      </c>
      <c r="E51" s="212" t="s">
        <v>1977</v>
      </c>
      <c r="F51" s="212" t="s">
        <v>2085</v>
      </c>
    </row>
  </sheetData>
  <hyperlinks>
    <hyperlink ref="B4" r:id="rId1" xr:uid="{6771F06E-95DA-4FCB-865D-754C3F5F8BA9}"/>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E0472F-6B5C-432C-98FF-E75FA741E711}">
  <dimension ref="A1:F75"/>
  <sheetViews>
    <sheetView workbookViewId="0">
      <selection activeCell="D2" sqref="D2:E2"/>
    </sheetView>
  </sheetViews>
  <sheetFormatPr defaultRowHeight="13.2" x14ac:dyDescent="0.25"/>
  <cols>
    <col min="1" max="1" width="57.21875" style="213" customWidth="1"/>
    <col min="2" max="2" width="33.44140625" style="212" customWidth="1"/>
    <col min="3" max="3" width="26.21875" style="212" customWidth="1"/>
    <col min="4" max="4" width="39.77734375" style="212" customWidth="1"/>
    <col min="5" max="5" width="24.77734375" style="212" customWidth="1"/>
    <col min="6" max="6" width="35.44140625" style="212"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2" ht="25.5" customHeight="1" x14ac:dyDescent="0.25">
      <c r="A1" s="213" t="s">
        <v>1639</v>
      </c>
      <c r="B1" s="212" t="s">
        <v>2086</v>
      </c>
    </row>
    <row r="2" spans="1:2" ht="25.5" customHeight="1" x14ac:dyDescent="0.25">
      <c r="A2" s="213" t="s">
        <v>1640</v>
      </c>
      <c r="B2" s="212" t="s">
        <v>2087</v>
      </c>
    </row>
    <row r="3" spans="1:2" ht="25.5" customHeight="1" x14ac:dyDescent="0.25">
      <c r="A3" s="213" t="s">
        <v>1642</v>
      </c>
      <c r="B3" s="212" t="s">
        <v>2088</v>
      </c>
    </row>
    <row r="4" spans="1:2" ht="25.5" customHeight="1" x14ac:dyDescent="0.25">
      <c r="A4" s="213" t="s">
        <v>1620</v>
      </c>
      <c r="B4" s="215" t="s">
        <v>2089</v>
      </c>
    </row>
    <row r="6" spans="1:2" ht="37.5" customHeight="1" x14ac:dyDescent="0.25">
      <c r="A6" s="213" t="s">
        <v>1622</v>
      </c>
      <c r="B6" s="212" t="s">
        <v>2090</v>
      </c>
    </row>
    <row r="8" spans="1:2" ht="58.5" customHeight="1" x14ac:dyDescent="0.25">
      <c r="A8" s="213" t="s">
        <v>1624</v>
      </c>
      <c r="B8" s="212" t="s">
        <v>2091</v>
      </c>
    </row>
    <row r="10" spans="1:2" ht="32.25" customHeight="1" x14ac:dyDescent="0.25">
      <c r="A10" s="213" t="s">
        <v>1626</v>
      </c>
      <c r="B10" s="212" t="s">
        <v>2091</v>
      </c>
    </row>
    <row r="12" spans="1:2" ht="25.5" customHeight="1" x14ac:dyDescent="0.25">
      <c r="A12" s="213" t="s">
        <v>1628</v>
      </c>
      <c r="B12" s="212" t="s">
        <v>2092</v>
      </c>
    </row>
    <row r="13" spans="1:2" ht="13.5" customHeight="1" x14ac:dyDescent="0.25"/>
    <row r="14" spans="1:2" ht="25.5" customHeight="1" x14ac:dyDescent="0.25">
      <c r="A14" s="213" t="s">
        <v>1630</v>
      </c>
      <c r="B14" s="212" t="s">
        <v>39</v>
      </c>
    </row>
    <row r="17" spans="1:6" s="214" customFormat="1" ht="25.5" customHeight="1" x14ac:dyDescent="0.25">
      <c r="A17" s="214" t="s">
        <v>1632</v>
      </c>
      <c r="B17" s="214" t="s">
        <v>1633</v>
      </c>
      <c r="C17" s="214" t="s">
        <v>1634</v>
      </c>
      <c r="D17" s="214" t="s">
        <v>1635</v>
      </c>
      <c r="E17" s="214" t="s">
        <v>1636</v>
      </c>
      <c r="F17" s="214" t="s">
        <v>1637</v>
      </c>
    </row>
    <row r="18" spans="1:6" ht="25.05" customHeight="1" x14ac:dyDescent="0.25">
      <c r="A18" s="199" t="s">
        <v>2093</v>
      </c>
      <c r="B18" s="119" t="s">
        <v>2094</v>
      </c>
      <c r="C18" s="119" t="s">
        <v>2095</v>
      </c>
      <c r="D18" s="119" t="s">
        <v>2096</v>
      </c>
      <c r="E18" s="119" t="s">
        <v>2097</v>
      </c>
      <c r="F18" s="119" t="s">
        <v>2098</v>
      </c>
    </row>
    <row r="19" spans="1:6" ht="25.05" customHeight="1" x14ac:dyDescent="0.25">
      <c r="A19" s="199" t="s">
        <v>2099</v>
      </c>
      <c r="B19" s="119" t="s">
        <v>2100</v>
      </c>
      <c r="C19" s="119" t="s">
        <v>2101</v>
      </c>
      <c r="D19" s="119" t="s">
        <v>2102</v>
      </c>
      <c r="E19" s="119" t="s">
        <v>2103</v>
      </c>
      <c r="F19" s="119" t="s">
        <v>2104</v>
      </c>
    </row>
    <row r="20" spans="1:6" ht="25.05" customHeight="1" x14ac:dyDescent="0.25">
      <c r="A20" s="199" t="s">
        <v>2105</v>
      </c>
      <c r="B20" s="119" t="s">
        <v>2106</v>
      </c>
      <c r="C20" s="119" t="s">
        <v>2107</v>
      </c>
      <c r="D20" s="119" t="s">
        <v>2108</v>
      </c>
      <c r="E20" s="119" t="s">
        <v>2109</v>
      </c>
      <c r="F20" s="119" t="s">
        <v>2110</v>
      </c>
    </row>
    <row r="21" spans="1:6" ht="25.05" customHeight="1" x14ac:dyDescent="0.25">
      <c r="A21" s="199" t="s">
        <v>2111</v>
      </c>
      <c r="B21" s="119" t="s">
        <v>2112</v>
      </c>
      <c r="C21" s="119" t="s">
        <v>2113</v>
      </c>
      <c r="D21" s="119" t="s">
        <v>2114</v>
      </c>
      <c r="E21" s="119" t="s">
        <v>2115</v>
      </c>
      <c r="F21" s="119" t="s">
        <v>2116</v>
      </c>
    </row>
    <row r="22" spans="1:6" ht="25.05" customHeight="1" x14ac:dyDescent="0.25">
      <c r="A22" s="199" t="s">
        <v>2117</v>
      </c>
      <c r="B22" s="119" t="s">
        <v>2118</v>
      </c>
      <c r="C22" s="119" t="s">
        <v>2119</v>
      </c>
      <c r="D22" s="119" t="s">
        <v>2120</v>
      </c>
      <c r="E22" s="119" t="s">
        <v>2121</v>
      </c>
      <c r="F22" s="119" t="s">
        <v>2122</v>
      </c>
    </row>
    <row r="23" spans="1:6" ht="25.05" customHeight="1" x14ac:dyDescent="0.25">
      <c r="A23" s="199" t="s">
        <v>2123</v>
      </c>
      <c r="B23" s="119" t="s">
        <v>2124</v>
      </c>
      <c r="C23" s="119" t="s">
        <v>2125</v>
      </c>
      <c r="D23" s="119" t="s">
        <v>2126</v>
      </c>
      <c r="E23" s="119" t="s">
        <v>2127</v>
      </c>
      <c r="F23" s="119" t="s">
        <v>2128</v>
      </c>
    </row>
    <row r="24" spans="1:6" ht="25.05" customHeight="1" x14ac:dyDescent="0.25">
      <c r="A24" s="199" t="s">
        <v>2129</v>
      </c>
      <c r="B24" s="119" t="s">
        <v>2130</v>
      </c>
      <c r="C24" s="119" t="s">
        <v>2131</v>
      </c>
      <c r="D24" s="119" t="s">
        <v>2132</v>
      </c>
      <c r="E24" s="119" t="s">
        <v>2133</v>
      </c>
      <c r="F24" s="119" t="s">
        <v>2134</v>
      </c>
    </row>
    <row r="25" spans="1:6" ht="25.05" customHeight="1" x14ac:dyDescent="0.25">
      <c r="A25" s="199" t="s">
        <v>2135</v>
      </c>
      <c r="B25" s="119" t="s">
        <v>2136</v>
      </c>
      <c r="C25" s="119" t="s">
        <v>2137</v>
      </c>
      <c r="D25" s="119" t="s">
        <v>2138</v>
      </c>
      <c r="E25" s="119" t="s">
        <v>2139</v>
      </c>
      <c r="F25" s="119" t="s">
        <v>2140</v>
      </c>
    </row>
    <row r="26" spans="1:6" ht="25.05" customHeight="1" x14ac:dyDescent="0.25">
      <c r="A26" s="199" t="s">
        <v>2141</v>
      </c>
      <c r="B26" s="119" t="s">
        <v>2142</v>
      </c>
      <c r="C26" s="119" t="s">
        <v>2143</v>
      </c>
      <c r="D26" s="119" t="s">
        <v>2144</v>
      </c>
      <c r="E26" s="119" t="s">
        <v>2145</v>
      </c>
      <c r="F26" s="119" t="s">
        <v>2146</v>
      </c>
    </row>
    <row r="27" spans="1:6" ht="25.05" customHeight="1" x14ac:dyDescent="0.25">
      <c r="A27" s="199" t="s">
        <v>2147</v>
      </c>
      <c r="B27" s="119" t="s">
        <v>2148</v>
      </c>
      <c r="C27" s="119" t="s">
        <v>2149</v>
      </c>
      <c r="D27" s="119" t="s">
        <v>2150</v>
      </c>
      <c r="E27" s="119" t="s">
        <v>2151</v>
      </c>
      <c r="F27" s="119" t="s">
        <v>2152</v>
      </c>
    </row>
    <row r="28" spans="1:6" ht="25.05" customHeight="1" x14ac:dyDescent="0.25">
      <c r="A28" s="199" t="s">
        <v>2153</v>
      </c>
      <c r="B28" s="119" t="s">
        <v>2154</v>
      </c>
      <c r="C28" s="119" t="s">
        <v>2155</v>
      </c>
      <c r="D28" s="119" t="s">
        <v>2156</v>
      </c>
      <c r="E28" s="119" t="s">
        <v>2157</v>
      </c>
      <c r="F28" s="119" t="s">
        <v>2158</v>
      </c>
    </row>
    <row r="29" spans="1:6" ht="25.05" customHeight="1" x14ac:dyDescent="0.25">
      <c r="A29" s="199" t="s">
        <v>2159</v>
      </c>
      <c r="B29" s="119" t="s">
        <v>2160</v>
      </c>
      <c r="C29" s="119" t="s">
        <v>2161</v>
      </c>
      <c r="D29" s="119" t="s">
        <v>2162</v>
      </c>
      <c r="E29" s="119" t="s">
        <v>2163</v>
      </c>
      <c r="F29" s="119" t="s">
        <v>2164</v>
      </c>
    </row>
    <row r="30" spans="1:6" ht="25.05" customHeight="1" x14ac:dyDescent="0.25">
      <c r="A30" s="199" t="s">
        <v>2165</v>
      </c>
      <c r="B30" s="119" t="s">
        <v>2166</v>
      </c>
      <c r="C30" s="119" t="s">
        <v>2167</v>
      </c>
      <c r="D30" s="119" t="s">
        <v>2168</v>
      </c>
      <c r="E30" s="119" t="s">
        <v>2169</v>
      </c>
      <c r="F30" s="119" t="s">
        <v>2170</v>
      </c>
    </row>
    <row r="31" spans="1:6" ht="25.05" customHeight="1" x14ac:dyDescent="0.25">
      <c r="A31" s="199" t="s">
        <v>2171</v>
      </c>
      <c r="B31" s="119" t="s">
        <v>2172</v>
      </c>
      <c r="C31" s="119" t="s">
        <v>2173</v>
      </c>
      <c r="D31" s="119" t="s">
        <v>2174</v>
      </c>
      <c r="E31" s="119" t="s">
        <v>2175</v>
      </c>
      <c r="F31" s="119" t="s">
        <v>2176</v>
      </c>
    </row>
    <row r="32" spans="1:6" ht="25.05" customHeight="1" x14ac:dyDescent="0.25">
      <c r="A32" s="199" t="s">
        <v>2177</v>
      </c>
      <c r="B32" s="119" t="s">
        <v>2178</v>
      </c>
      <c r="C32" s="119" t="s">
        <v>2179</v>
      </c>
      <c r="D32" s="119" t="s">
        <v>2180</v>
      </c>
      <c r="E32" s="119" t="s">
        <v>2181</v>
      </c>
      <c r="F32" s="119" t="s">
        <v>2182</v>
      </c>
    </row>
    <row r="33" spans="1:6" ht="25.05" customHeight="1" x14ac:dyDescent="0.25">
      <c r="A33" s="199" t="s">
        <v>2183</v>
      </c>
      <c r="B33" s="119" t="s">
        <v>2184</v>
      </c>
      <c r="C33" s="119" t="s">
        <v>2185</v>
      </c>
      <c r="D33" s="119" t="s">
        <v>2186</v>
      </c>
      <c r="E33" s="119" t="s">
        <v>2187</v>
      </c>
      <c r="F33" s="119" t="s">
        <v>2188</v>
      </c>
    </row>
    <row r="34" spans="1:6" ht="25.05" customHeight="1" x14ac:dyDescent="0.25">
      <c r="A34" s="199" t="s">
        <v>102</v>
      </c>
      <c r="B34" s="119" t="s">
        <v>2189</v>
      </c>
      <c r="C34" s="119" t="s">
        <v>2190</v>
      </c>
      <c r="D34" s="119" t="s">
        <v>2191</v>
      </c>
      <c r="E34" s="119" t="s">
        <v>2192</v>
      </c>
      <c r="F34" s="119" t="s">
        <v>2193</v>
      </c>
    </row>
    <row r="35" spans="1:6" ht="25.05" customHeight="1" x14ac:dyDescent="0.25">
      <c r="A35" s="199" t="s">
        <v>2194</v>
      </c>
      <c r="B35" s="119" t="s">
        <v>2195</v>
      </c>
      <c r="C35" s="119" t="s">
        <v>2196</v>
      </c>
      <c r="D35" s="119" t="s">
        <v>2197</v>
      </c>
      <c r="E35" s="119" t="s">
        <v>2198</v>
      </c>
      <c r="F35" s="119" t="s">
        <v>2199</v>
      </c>
    </row>
    <row r="36" spans="1:6" ht="25.05" customHeight="1" x14ac:dyDescent="0.25">
      <c r="A36" s="199" t="s">
        <v>2200</v>
      </c>
      <c r="B36" s="119" t="s">
        <v>2201</v>
      </c>
      <c r="C36" s="119" t="s">
        <v>2202</v>
      </c>
      <c r="D36" s="119" t="s">
        <v>2203</v>
      </c>
      <c r="E36" s="119" t="s">
        <v>2204</v>
      </c>
      <c r="F36" s="119"/>
    </row>
    <row r="37" spans="1:6" ht="25.05" customHeight="1" x14ac:dyDescent="0.25">
      <c r="A37" s="199" t="s">
        <v>2205</v>
      </c>
      <c r="B37" s="119" t="s">
        <v>2206</v>
      </c>
      <c r="C37" s="119" t="s">
        <v>2207</v>
      </c>
      <c r="D37" s="119" t="s">
        <v>2208</v>
      </c>
      <c r="E37" s="119" t="s">
        <v>2209</v>
      </c>
      <c r="F37" s="119" t="s">
        <v>2210</v>
      </c>
    </row>
    <row r="38" spans="1:6" ht="25.05" customHeight="1" x14ac:dyDescent="0.25">
      <c r="A38" s="199" t="s">
        <v>2211</v>
      </c>
      <c r="B38" s="119" t="s">
        <v>2212</v>
      </c>
      <c r="C38" s="119" t="s">
        <v>2213</v>
      </c>
      <c r="D38" s="119"/>
      <c r="E38" s="119" t="s">
        <v>2214</v>
      </c>
      <c r="F38" s="119" t="s">
        <v>2215</v>
      </c>
    </row>
    <row r="39" spans="1:6" ht="25.05" customHeight="1" x14ac:dyDescent="0.25">
      <c r="A39" s="199" t="s">
        <v>2216</v>
      </c>
      <c r="B39" s="119" t="s">
        <v>2217</v>
      </c>
      <c r="C39" s="119" t="s">
        <v>2218</v>
      </c>
      <c r="D39" s="119" t="s">
        <v>2219</v>
      </c>
      <c r="E39" s="119" t="s">
        <v>2220</v>
      </c>
      <c r="F39" s="119" t="s">
        <v>2221</v>
      </c>
    </row>
    <row r="40" spans="1:6" ht="25.05" customHeight="1" x14ac:dyDescent="0.25">
      <c r="A40" s="199" t="s">
        <v>2222</v>
      </c>
      <c r="B40" s="119" t="s">
        <v>2223</v>
      </c>
      <c r="C40" s="119" t="s">
        <v>2224</v>
      </c>
      <c r="D40" s="119" t="s">
        <v>2225</v>
      </c>
      <c r="E40" s="119" t="s">
        <v>2226</v>
      </c>
      <c r="F40" s="119" t="s">
        <v>2215</v>
      </c>
    </row>
    <row r="41" spans="1:6" ht="25.05" customHeight="1" x14ac:dyDescent="0.25">
      <c r="A41" s="199" t="s">
        <v>2227</v>
      </c>
      <c r="B41" s="119" t="s">
        <v>2228</v>
      </c>
      <c r="C41" s="119" t="s">
        <v>2229</v>
      </c>
      <c r="D41" s="119"/>
      <c r="E41" s="119" t="s">
        <v>2230</v>
      </c>
      <c r="F41" s="119" t="s">
        <v>2215</v>
      </c>
    </row>
    <row r="42" spans="1:6" ht="25.05" customHeight="1" x14ac:dyDescent="0.25">
      <c r="A42" s="199" t="s">
        <v>2231</v>
      </c>
      <c r="B42" s="119" t="s">
        <v>2232</v>
      </c>
      <c r="C42" s="119" t="s">
        <v>2233</v>
      </c>
      <c r="D42" s="119" t="s">
        <v>2234</v>
      </c>
      <c r="E42" s="119" t="s">
        <v>2235</v>
      </c>
      <c r="F42" s="119" t="s">
        <v>2236</v>
      </c>
    </row>
    <row r="43" spans="1:6" ht="25.05" customHeight="1" x14ac:dyDescent="0.25">
      <c r="A43" s="199" t="s">
        <v>2237</v>
      </c>
      <c r="B43" s="119" t="s">
        <v>2238</v>
      </c>
      <c r="C43" s="119" t="s">
        <v>2239</v>
      </c>
      <c r="D43" s="119" t="s">
        <v>2240</v>
      </c>
      <c r="E43" s="119" t="s">
        <v>2241</v>
      </c>
      <c r="F43" s="119" t="s">
        <v>2242</v>
      </c>
    </row>
    <row r="44" spans="1:6" ht="25.05" customHeight="1" x14ac:dyDescent="0.25">
      <c r="A44" s="199" t="s">
        <v>2243</v>
      </c>
      <c r="B44" s="119" t="s">
        <v>2244</v>
      </c>
      <c r="C44" s="119" t="s">
        <v>2245</v>
      </c>
      <c r="D44" s="119" t="s">
        <v>2246</v>
      </c>
      <c r="E44" s="119" t="s">
        <v>2247</v>
      </c>
      <c r="F44" s="119" t="s">
        <v>2248</v>
      </c>
    </row>
    <row r="45" spans="1:6" ht="25.05" customHeight="1" x14ac:dyDescent="0.25">
      <c r="A45" s="199" t="s">
        <v>2249</v>
      </c>
      <c r="B45" s="119" t="s">
        <v>2250</v>
      </c>
      <c r="C45" s="119" t="s">
        <v>2251</v>
      </c>
      <c r="D45" s="119" t="s">
        <v>2252</v>
      </c>
      <c r="E45" s="119" t="s">
        <v>2253</v>
      </c>
      <c r="F45" s="119" t="s">
        <v>2254</v>
      </c>
    </row>
    <row r="46" spans="1:6" ht="25.05" customHeight="1" x14ac:dyDescent="0.25">
      <c r="A46" s="199" t="s">
        <v>2255</v>
      </c>
      <c r="B46" s="119" t="s">
        <v>2256</v>
      </c>
      <c r="C46" s="119" t="s">
        <v>2257</v>
      </c>
      <c r="D46" s="119" t="s">
        <v>2258</v>
      </c>
      <c r="E46" s="119" t="s">
        <v>2259</v>
      </c>
      <c r="F46" s="119" t="s">
        <v>2260</v>
      </c>
    </row>
    <row r="47" spans="1:6" ht="25.05" customHeight="1" x14ac:dyDescent="0.25">
      <c r="A47" s="199" t="s">
        <v>2261</v>
      </c>
      <c r="B47" s="119" t="s">
        <v>2262</v>
      </c>
      <c r="C47" s="119" t="s">
        <v>2263</v>
      </c>
      <c r="D47" s="119" t="s">
        <v>2264</v>
      </c>
      <c r="E47" s="119" t="s">
        <v>2265</v>
      </c>
      <c r="F47" s="119"/>
    </row>
    <row r="48" spans="1:6" ht="25.05" customHeight="1" x14ac:dyDescent="0.25">
      <c r="A48" s="199" t="s">
        <v>2266</v>
      </c>
      <c r="B48" s="119" t="s">
        <v>2267</v>
      </c>
      <c r="C48" s="119" t="s">
        <v>2268</v>
      </c>
      <c r="D48" s="119" t="s">
        <v>2269</v>
      </c>
      <c r="E48" s="119" t="s">
        <v>2270</v>
      </c>
      <c r="F48" s="119" t="s">
        <v>2271</v>
      </c>
    </row>
    <row r="49" spans="1:6" ht="25.05" customHeight="1" x14ac:dyDescent="0.25">
      <c r="A49" s="199" t="s">
        <v>2272</v>
      </c>
      <c r="B49" s="119" t="s">
        <v>2273</v>
      </c>
      <c r="C49" s="119" t="s">
        <v>2274</v>
      </c>
      <c r="D49" s="119" t="s">
        <v>2275</v>
      </c>
      <c r="E49" s="119" t="s">
        <v>2276</v>
      </c>
      <c r="F49" s="119" t="s">
        <v>2277</v>
      </c>
    </row>
    <row r="50" spans="1:6" ht="25.05" customHeight="1" x14ac:dyDescent="0.25">
      <c r="A50" s="199" t="s">
        <v>2278</v>
      </c>
      <c r="B50" s="119" t="s">
        <v>2279</v>
      </c>
      <c r="C50" s="119" t="s">
        <v>2280</v>
      </c>
      <c r="D50" s="119" t="s">
        <v>2281</v>
      </c>
      <c r="E50" s="119" t="s">
        <v>2282</v>
      </c>
      <c r="F50" s="119" t="s">
        <v>2283</v>
      </c>
    </row>
    <row r="51" spans="1:6" ht="25.05" customHeight="1" x14ac:dyDescent="0.25">
      <c r="A51" s="199" t="s">
        <v>2284</v>
      </c>
      <c r="B51" s="119" t="s">
        <v>2285</v>
      </c>
      <c r="C51" s="119" t="s">
        <v>2286</v>
      </c>
      <c r="D51" s="119" t="s">
        <v>2287</v>
      </c>
      <c r="E51" s="119" t="s">
        <v>2288</v>
      </c>
      <c r="F51" s="119" t="s">
        <v>2289</v>
      </c>
    </row>
    <row r="52" spans="1:6" ht="25.05" customHeight="1" x14ac:dyDescent="0.25">
      <c r="A52" s="199" t="s">
        <v>2290</v>
      </c>
      <c r="B52" s="119" t="s">
        <v>2291</v>
      </c>
      <c r="C52" s="119" t="s">
        <v>2292</v>
      </c>
      <c r="D52" s="119" t="s">
        <v>2293</v>
      </c>
      <c r="E52" s="119" t="s">
        <v>2294</v>
      </c>
      <c r="F52" s="119" t="s">
        <v>2295</v>
      </c>
    </row>
    <row r="53" spans="1:6" ht="25.05" customHeight="1" x14ac:dyDescent="0.25">
      <c r="A53" s="199" t="s">
        <v>2296</v>
      </c>
      <c r="B53" s="119" t="s">
        <v>2297</v>
      </c>
      <c r="C53" s="119" t="s">
        <v>2298</v>
      </c>
      <c r="D53" s="119"/>
      <c r="E53" s="119" t="s">
        <v>2299</v>
      </c>
      <c r="F53" s="119"/>
    </row>
    <row r="54" spans="1:6" ht="25.05" customHeight="1" x14ac:dyDescent="0.25">
      <c r="A54" s="199" t="s">
        <v>2296</v>
      </c>
      <c r="B54" s="119" t="s">
        <v>1676</v>
      </c>
      <c r="C54" s="119" t="s">
        <v>2300</v>
      </c>
      <c r="D54" s="119" t="s">
        <v>1914</v>
      </c>
      <c r="E54" s="119" t="s">
        <v>1679</v>
      </c>
      <c r="F54" s="119" t="s">
        <v>1915</v>
      </c>
    </row>
    <row r="55" spans="1:6" ht="25.05" customHeight="1" x14ac:dyDescent="0.25">
      <c r="A55" s="199" t="s">
        <v>2296</v>
      </c>
      <c r="B55" s="119" t="s">
        <v>2301</v>
      </c>
      <c r="C55" s="119" t="s">
        <v>2302</v>
      </c>
      <c r="D55" s="119" t="s">
        <v>1678</v>
      </c>
      <c r="E55" s="119" t="s">
        <v>2303</v>
      </c>
      <c r="F55" s="119" t="s">
        <v>2304</v>
      </c>
    </row>
    <row r="56" spans="1:6" ht="25.05" customHeight="1" x14ac:dyDescent="0.25">
      <c r="A56" s="199" t="s">
        <v>2305</v>
      </c>
      <c r="B56" s="119" t="s">
        <v>2306</v>
      </c>
      <c r="C56" s="119" t="s">
        <v>2307</v>
      </c>
      <c r="D56" s="119" t="s">
        <v>2308</v>
      </c>
      <c r="E56" s="119" t="s">
        <v>187</v>
      </c>
      <c r="F56" s="119" t="s">
        <v>2309</v>
      </c>
    </row>
    <row r="57" spans="1:6" ht="25.05" customHeight="1" x14ac:dyDescent="0.25">
      <c r="A57" s="199" t="s">
        <v>2310</v>
      </c>
      <c r="B57" s="119" t="s">
        <v>2311</v>
      </c>
      <c r="C57" s="119" t="s">
        <v>2312</v>
      </c>
      <c r="D57" s="119" t="s">
        <v>2313</v>
      </c>
      <c r="E57" s="119" t="s">
        <v>2314</v>
      </c>
      <c r="F57" s="119" t="s">
        <v>2315</v>
      </c>
    </row>
    <row r="58" spans="1:6" ht="25.05" customHeight="1" x14ac:dyDescent="0.25">
      <c r="A58" s="199" t="s">
        <v>2316</v>
      </c>
      <c r="B58" s="119" t="s">
        <v>2317</v>
      </c>
      <c r="C58" s="119" t="s">
        <v>2318</v>
      </c>
      <c r="D58" s="119" t="s">
        <v>2319</v>
      </c>
      <c r="E58" s="119" t="s">
        <v>2320</v>
      </c>
      <c r="F58" s="119" t="s">
        <v>2321</v>
      </c>
    </row>
    <row r="59" spans="1:6" ht="25.05" customHeight="1" x14ac:dyDescent="0.25">
      <c r="A59" s="199" t="s">
        <v>2322</v>
      </c>
      <c r="B59" s="119" t="s">
        <v>2323</v>
      </c>
      <c r="C59" s="119" t="s">
        <v>2324</v>
      </c>
      <c r="D59" s="119" t="s">
        <v>2325</v>
      </c>
      <c r="E59" s="119" t="s">
        <v>2326</v>
      </c>
      <c r="F59" s="119"/>
    </row>
    <row r="60" spans="1:6" ht="25.05" customHeight="1" x14ac:dyDescent="0.25">
      <c r="A60" s="199" t="s">
        <v>2327</v>
      </c>
      <c r="B60" s="119" t="s">
        <v>2328</v>
      </c>
      <c r="C60" s="119" t="s">
        <v>2329</v>
      </c>
      <c r="D60" s="119"/>
      <c r="E60" s="119" t="s">
        <v>2330</v>
      </c>
      <c r="F60" s="119" t="s">
        <v>2331</v>
      </c>
    </row>
    <row r="61" spans="1:6" ht="25.05" customHeight="1" x14ac:dyDescent="0.25">
      <c r="A61" s="199" t="s">
        <v>2332</v>
      </c>
      <c r="B61" s="119" t="s">
        <v>2333</v>
      </c>
      <c r="C61" s="119" t="s">
        <v>2334</v>
      </c>
      <c r="D61" s="119" t="s">
        <v>2335</v>
      </c>
      <c r="E61" s="119" t="s">
        <v>2336</v>
      </c>
      <c r="F61" s="119" t="s">
        <v>2337</v>
      </c>
    </row>
    <row r="62" spans="1:6" ht="25.05" customHeight="1" x14ac:dyDescent="0.25">
      <c r="A62" s="199" t="s">
        <v>2338</v>
      </c>
      <c r="B62" s="119" t="s">
        <v>2339</v>
      </c>
      <c r="C62" s="119" t="s">
        <v>2340</v>
      </c>
      <c r="D62" s="119"/>
      <c r="E62" s="119" t="s">
        <v>2341</v>
      </c>
      <c r="F62" s="119" t="s">
        <v>2342</v>
      </c>
    </row>
    <row r="63" spans="1:6" ht="25.05" customHeight="1" x14ac:dyDescent="0.25">
      <c r="A63" s="199" t="s">
        <v>2343</v>
      </c>
      <c r="B63" s="119" t="s">
        <v>2344</v>
      </c>
      <c r="C63" s="119" t="s">
        <v>2345</v>
      </c>
      <c r="D63" s="119" t="s">
        <v>2346</v>
      </c>
      <c r="E63" s="119" t="s">
        <v>2347</v>
      </c>
      <c r="F63" s="119" t="s">
        <v>2348</v>
      </c>
    </row>
    <row r="64" spans="1:6" ht="25.05" customHeight="1" x14ac:dyDescent="0.25">
      <c r="A64" s="199" t="s">
        <v>2349</v>
      </c>
      <c r="B64" s="119" t="s">
        <v>2350</v>
      </c>
      <c r="C64" s="119" t="s">
        <v>2202</v>
      </c>
      <c r="D64" s="119" t="s">
        <v>2351</v>
      </c>
      <c r="E64" s="119" t="s">
        <v>2352</v>
      </c>
      <c r="F64" s="119"/>
    </row>
    <row r="65" spans="1:6" ht="25.05" customHeight="1" x14ac:dyDescent="0.25">
      <c r="A65" s="199" t="s">
        <v>2353</v>
      </c>
      <c r="B65" s="119" t="s">
        <v>2354</v>
      </c>
      <c r="C65" s="119" t="s">
        <v>2355</v>
      </c>
      <c r="D65" s="119" t="s">
        <v>2356</v>
      </c>
      <c r="E65" s="119" t="s">
        <v>2357</v>
      </c>
      <c r="F65" s="119" t="s">
        <v>2358</v>
      </c>
    </row>
    <row r="66" spans="1:6" ht="25.05" customHeight="1" x14ac:dyDescent="0.25">
      <c r="A66" s="199" t="s">
        <v>2359</v>
      </c>
      <c r="B66" s="119" t="s">
        <v>2360</v>
      </c>
      <c r="C66" s="119" t="s">
        <v>2361</v>
      </c>
      <c r="D66" s="119" t="s">
        <v>2362</v>
      </c>
      <c r="E66" s="119" t="s">
        <v>2363</v>
      </c>
      <c r="F66" s="119" t="s">
        <v>2364</v>
      </c>
    </row>
    <row r="67" spans="1:6" ht="25.05" customHeight="1" x14ac:dyDescent="0.25">
      <c r="A67" s="199" t="s">
        <v>2365</v>
      </c>
      <c r="B67" s="119" t="s">
        <v>2366</v>
      </c>
      <c r="C67" s="119" t="s">
        <v>2367</v>
      </c>
      <c r="D67" s="119" t="s">
        <v>2368</v>
      </c>
      <c r="E67" s="119" t="s">
        <v>2369</v>
      </c>
      <c r="F67" s="119" t="s">
        <v>2370</v>
      </c>
    </row>
    <row r="68" spans="1:6" ht="25.05" customHeight="1" x14ac:dyDescent="0.25">
      <c r="A68" s="199" t="s">
        <v>2371</v>
      </c>
      <c r="B68" s="119" t="s">
        <v>2372</v>
      </c>
      <c r="C68" s="119" t="s">
        <v>2373</v>
      </c>
      <c r="D68" s="119" t="s">
        <v>2374</v>
      </c>
      <c r="E68" s="119" t="s">
        <v>2375</v>
      </c>
      <c r="F68" s="119" t="s">
        <v>2376</v>
      </c>
    </row>
    <row r="69" spans="1:6" ht="25.05" customHeight="1" x14ac:dyDescent="0.25">
      <c r="A69" s="199" t="s">
        <v>2377</v>
      </c>
      <c r="B69" s="119" t="s">
        <v>2378</v>
      </c>
      <c r="C69" s="119" t="s">
        <v>2379</v>
      </c>
      <c r="D69" s="119" t="s">
        <v>2380</v>
      </c>
      <c r="E69" s="119" t="s">
        <v>2381</v>
      </c>
      <c r="F69" s="119" t="s">
        <v>2382</v>
      </c>
    </row>
    <row r="70" spans="1:6" ht="25.05" customHeight="1" x14ac:dyDescent="0.25">
      <c r="A70" s="199" t="s">
        <v>2383</v>
      </c>
      <c r="B70" s="119" t="s">
        <v>2384</v>
      </c>
      <c r="C70" s="119" t="s">
        <v>2385</v>
      </c>
      <c r="D70" s="119" t="s">
        <v>2386</v>
      </c>
      <c r="E70" s="119" t="s">
        <v>2387</v>
      </c>
      <c r="F70" s="119" t="s">
        <v>2388</v>
      </c>
    </row>
    <row r="71" spans="1:6" ht="25.05" customHeight="1" x14ac:dyDescent="0.25">
      <c r="A71" s="199" t="s">
        <v>2389</v>
      </c>
      <c r="B71" s="119" t="s">
        <v>2390</v>
      </c>
      <c r="C71" s="119" t="s">
        <v>2391</v>
      </c>
      <c r="D71" s="119" t="s">
        <v>2392</v>
      </c>
      <c r="E71" s="119" t="s">
        <v>2393</v>
      </c>
      <c r="F71" s="119"/>
    </row>
    <row r="72" spans="1:6" ht="25.05" customHeight="1" x14ac:dyDescent="0.25">
      <c r="A72" s="199" t="s">
        <v>2394</v>
      </c>
      <c r="B72" s="119" t="s">
        <v>2395</v>
      </c>
      <c r="C72" s="119" t="s">
        <v>1946</v>
      </c>
      <c r="D72" s="119" t="s">
        <v>2396</v>
      </c>
      <c r="E72" s="119" t="s">
        <v>1948</v>
      </c>
      <c r="F72" s="119" t="s">
        <v>2397</v>
      </c>
    </row>
    <row r="73" spans="1:6" ht="25.05" customHeight="1" x14ac:dyDescent="0.25">
      <c r="A73" s="199" t="s">
        <v>2398</v>
      </c>
      <c r="B73" s="119" t="s">
        <v>2399</v>
      </c>
      <c r="C73" s="119" t="s">
        <v>2400</v>
      </c>
      <c r="D73" s="119" t="s">
        <v>2401</v>
      </c>
      <c r="E73" s="119" t="s">
        <v>2402</v>
      </c>
      <c r="F73" s="119" t="s">
        <v>2403</v>
      </c>
    </row>
    <row r="74" spans="1:6" ht="25.05" customHeight="1" x14ac:dyDescent="0.25">
      <c r="A74" s="199" t="s">
        <v>2404</v>
      </c>
      <c r="B74" s="119" t="s">
        <v>2405</v>
      </c>
      <c r="C74" s="119" t="s">
        <v>2406</v>
      </c>
      <c r="D74" s="119" t="s">
        <v>2407</v>
      </c>
      <c r="E74" s="119" t="s">
        <v>2408</v>
      </c>
      <c r="F74" s="119" t="s">
        <v>2409</v>
      </c>
    </row>
    <row r="75" spans="1:6" ht="25.05" customHeight="1" x14ac:dyDescent="0.25">
      <c r="A75" s="199" t="s">
        <v>2410</v>
      </c>
      <c r="B75" s="119" t="s">
        <v>2411</v>
      </c>
      <c r="C75" s="119" t="s">
        <v>2412</v>
      </c>
      <c r="D75" s="119" t="s">
        <v>2413</v>
      </c>
      <c r="E75" s="119" t="s">
        <v>2414</v>
      </c>
      <c r="F75" s="119" t="s">
        <v>2415</v>
      </c>
    </row>
  </sheetData>
  <hyperlinks>
    <hyperlink ref="B4" r:id="rId1" xr:uid="{270CDAA5-2F2D-4D18-B70C-5E5E971A4D48}"/>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0220FA-CDA2-4323-9857-C5C65DD39D1E}">
  <dimension ref="A1:F18"/>
  <sheetViews>
    <sheetView workbookViewId="0">
      <selection activeCell="D2" sqref="D2:E2"/>
    </sheetView>
  </sheetViews>
  <sheetFormatPr defaultRowHeight="21" customHeight="1" x14ac:dyDescent="0.25"/>
  <cols>
    <col min="1" max="1" width="57.21875" style="213" customWidth="1"/>
    <col min="2" max="5" width="33.5546875" style="212" customWidth="1"/>
    <col min="6" max="6" width="37" style="212"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2" ht="24" customHeight="1" x14ac:dyDescent="0.25">
      <c r="A1" s="213" t="s">
        <v>1639</v>
      </c>
      <c r="B1" s="212" t="s">
        <v>2416</v>
      </c>
    </row>
    <row r="2" spans="1:2" ht="24" customHeight="1" x14ac:dyDescent="0.25">
      <c r="A2" s="213" t="s">
        <v>1640</v>
      </c>
      <c r="B2" s="212" t="s">
        <v>2417</v>
      </c>
    </row>
    <row r="3" spans="1:2" ht="26.25" customHeight="1" x14ac:dyDescent="0.25">
      <c r="A3" s="213" t="s">
        <v>1642</v>
      </c>
      <c r="B3" s="212" t="s">
        <v>89</v>
      </c>
    </row>
    <row r="4" spans="1:2" ht="27.75" customHeight="1" x14ac:dyDescent="0.25">
      <c r="A4" s="213" t="s">
        <v>1620</v>
      </c>
      <c r="B4" s="215" t="s">
        <v>2418</v>
      </c>
    </row>
    <row r="6" spans="1:2" ht="21" customHeight="1" x14ac:dyDescent="0.25">
      <c r="A6" s="213" t="s">
        <v>1622</v>
      </c>
      <c r="B6" s="212" t="s">
        <v>2419</v>
      </c>
    </row>
    <row r="8" spans="1:2" ht="45" customHeight="1" x14ac:dyDescent="0.25">
      <c r="A8" s="213" t="s">
        <v>1624</v>
      </c>
      <c r="B8" s="212" t="s">
        <v>2419</v>
      </c>
    </row>
    <row r="10" spans="1:2" ht="35.25" customHeight="1" x14ac:dyDescent="0.25">
      <c r="A10" s="213" t="s">
        <v>1626</v>
      </c>
      <c r="B10" s="212" t="s">
        <v>2420</v>
      </c>
    </row>
    <row r="12" spans="1:2" ht="21" customHeight="1" x14ac:dyDescent="0.25">
      <c r="A12" s="213" t="s">
        <v>1628</v>
      </c>
      <c r="B12" s="212" t="s">
        <v>1647</v>
      </c>
    </row>
    <row r="14" spans="1:2" ht="21" customHeight="1" x14ac:dyDescent="0.25">
      <c r="A14" s="213" t="s">
        <v>1630</v>
      </c>
      <c r="B14" s="212" t="s">
        <v>2421</v>
      </c>
    </row>
    <row r="17" spans="1:6" s="214" customFormat="1" ht="21" customHeight="1" x14ac:dyDescent="0.25">
      <c r="A17" s="214" t="s">
        <v>1632</v>
      </c>
      <c r="B17" s="214" t="s">
        <v>1633</v>
      </c>
      <c r="C17" s="214" t="s">
        <v>1634</v>
      </c>
      <c r="D17" s="214" t="s">
        <v>1635</v>
      </c>
      <c r="E17" s="214" t="s">
        <v>1636</v>
      </c>
      <c r="F17" s="214" t="s">
        <v>1637</v>
      </c>
    </row>
    <row r="18" spans="1:6" ht="33.75" customHeight="1" x14ac:dyDescent="0.25">
      <c r="A18" s="213" t="s">
        <v>2416</v>
      </c>
      <c r="B18" s="212" t="s">
        <v>2422</v>
      </c>
      <c r="C18" s="212" t="s">
        <v>2423</v>
      </c>
      <c r="D18" s="212" t="s">
        <v>2417</v>
      </c>
      <c r="E18" s="212" t="s">
        <v>89</v>
      </c>
      <c r="F18" s="215" t="s">
        <v>2418</v>
      </c>
    </row>
  </sheetData>
  <hyperlinks>
    <hyperlink ref="B4" r:id="rId1" xr:uid="{CA734AC5-AA85-4E45-80E8-086FF8D39536}"/>
    <hyperlink ref="F18" r:id="rId2" xr:uid="{092D921E-D4B5-468F-82ED-36F3D2F255E2}"/>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4FCB17-E796-404C-AA03-E241CD0C490B}">
  <dimension ref="A1:F66"/>
  <sheetViews>
    <sheetView workbookViewId="0">
      <selection activeCell="D2" sqref="D2:E2"/>
    </sheetView>
  </sheetViews>
  <sheetFormatPr defaultRowHeight="13.2" x14ac:dyDescent="0.25"/>
  <cols>
    <col min="1" max="1" width="57.21875" style="213" customWidth="1"/>
    <col min="2" max="2" width="37.21875" style="213" customWidth="1"/>
    <col min="3" max="3" width="26.21875" style="213" customWidth="1"/>
    <col min="4" max="4" width="27.77734375" style="213" customWidth="1"/>
    <col min="5" max="5" width="18.5546875" style="213" customWidth="1"/>
    <col min="6" max="6" width="36.44140625" style="213" customWidth="1"/>
    <col min="7" max="256" width="9.21875" style="213"/>
    <col min="257" max="257" width="57.21875" style="213" customWidth="1"/>
    <col min="258" max="258" width="33.44140625" style="213" customWidth="1"/>
    <col min="259" max="259" width="26.21875" style="213" customWidth="1"/>
    <col min="260" max="260" width="27.77734375" style="213" customWidth="1"/>
    <col min="261" max="261" width="18.5546875" style="213" customWidth="1"/>
    <col min="262" max="262" width="36.44140625" style="213" customWidth="1"/>
    <col min="263" max="512" width="9.21875" style="213"/>
    <col min="513" max="513" width="57.21875" style="213" customWidth="1"/>
    <col min="514" max="514" width="33.44140625" style="213" customWidth="1"/>
    <col min="515" max="515" width="26.21875" style="213" customWidth="1"/>
    <col min="516" max="516" width="27.77734375" style="213" customWidth="1"/>
    <col min="517" max="517" width="18.5546875" style="213" customWidth="1"/>
    <col min="518" max="518" width="36.44140625" style="213" customWidth="1"/>
    <col min="519" max="768" width="9.21875" style="213"/>
    <col min="769" max="769" width="57.21875" style="213" customWidth="1"/>
    <col min="770" max="770" width="33.44140625" style="213" customWidth="1"/>
    <col min="771" max="771" width="26.21875" style="213" customWidth="1"/>
    <col min="772" max="772" width="27.77734375" style="213" customWidth="1"/>
    <col min="773" max="773" width="18.5546875" style="213" customWidth="1"/>
    <col min="774" max="774" width="36.44140625" style="213" customWidth="1"/>
    <col min="775" max="1024" width="9.21875" style="213"/>
    <col min="1025" max="1025" width="57.21875" style="213" customWidth="1"/>
    <col min="1026" max="1026" width="33.44140625" style="213" customWidth="1"/>
    <col min="1027" max="1027" width="26.21875" style="213" customWidth="1"/>
    <col min="1028" max="1028" width="27.77734375" style="213" customWidth="1"/>
    <col min="1029" max="1029" width="18.5546875" style="213" customWidth="1"/>
    <col min="1030" max="1030" width="36.44140625" style="213" customWidth="1"/>
    <col min="1031" max="1280" width="9.21875" style="213"/>
    <col min="1281" max="1281" width="57.21875" style="213" customWidth="1"/>
    <col min="1282" max="1282" width="33.44140625" style="213" customWidth="1"/>
    <col min="1283" max="1283" width="26.21875" style="213" customWidth="1"/>
    <col min="1284" max="1284" width="27.77734375" style="213" customWidth="1"/>
    <col min="1285" max="1285" width="18.5546875" style="213" customWidth="1"/>
    <col min="1286" max="1286" width="36.44140625" style="213" customWidth="1"/>
    <col min="1287" max="1536" width="9.21875" style="213"/>
    <col min="1537" max="1537" width="57.21875" style="213" customWidth="1"/>
    <col min="1538" max="1538" width="33.44140625" style="213" customWidth="1"/>
    <col min="1539" max="1539" width="26.21875" style="213" customWidth="1"/>
    <col min="1540" max="1540" width="27.77734375" style="213" customWidth="1"/>
    <col min="1541" max="1541" width="18.5546875" style="213" customWidth="1"/>
    <col min="1542" max="1542" width="36.44140625" style="213" customWidth="1"/>
    <col min="1543" max="1792" width="9.21875" style="213"/>
    <col min="1793" max="1793" width="57.21875" style="213" customWidth="1"/>
    <col min="1794" max="1794" width="33.44140625" style="213" customWidth="1"/>
    <col min="1795" max="1795" width="26.21875" style="213" customWidth="1"/>
    <col min="1796" max="1796" width="27.77734375" style="213" customWidth="1"/>
    <col min="1797" max="1797" width="18.5546875" style="213" customWidth="1"/>
    <col min="1798" max="1798" width="36.44140625" style="213" customWidth="1"/>
    <col min="1799" max="2048" width="9.21875" style="213"/>
    <col min="2049" max="2049" width="57.21875" style="213" customWidth="1"/>
    <col min="2050" max="2050" width="33.44140625" style="213" customWidth="1"/>
    <col min="2051" max="2051" width="26.21875" style="213" customWidth="1"/>
    <col min="2052" max="2052" width="27.77734375" style="213" customWidth="1"/>
    <col min="2053" max="2053" width="18.5546875" style="213" customWidth="1"/>
    <col min="2054" max="2054" width="36.44140625" style="213" customWidth="1"/>
    <col min="2055" max="2304" width="9.21875" style="213"/>
    <col min="2305" max="2305" width="57.21875" style="213" customWidth="1"/>
    <col min="2306" max="2306" width="33.44140625" style="213" customWidth="1"/>
    <col min="2307" max="2307" width="26.21875" style="213" customWidth="1"/>
    <col min="2308" max="2308" width="27.77734375" style="213" customWidth="1"/>
    <col min="2309" max="2309" width="18.5546875" style="213" customWidth="1"/>
    <col min="2310" max="2310" width="36.44140625" style="213" customWidth="1"/>
    <col min="2311" max="2560" width="9.21875" style="213"/>
    <col min="2561" max="2561" width="57.21875" style="213" customWidth="1"/>
    <col min="2562" max="2562" width="33.44140625" style="213" customWidth="1"/>
    <col min="2563" max="2563" width="26.21875" style="213" customWidth="1"/>
    <col min="2564" max="2564" width="27.77734375" style="213" customWidth="1"/>
    <col min="2565" max="2565" width="18.5546875" style="213" customWidth="1"/>
    <col min="2566" max="2566" width="36.44140625" style="213" customWidth="1"/>
    <col min="2567" max="2816" width="9.21875" style="213"/>
    <col min="2817" max="2817" width="57.21875" style="213" customWidth="1"/>
    <col min="2818" max="2818" width="33.44140625" style="213" customWidth="1"/>
    <col min="2819" max="2819" width="26.21875" style="213" customWidth="1"/>
    <col min="2820" max="2820" width="27.77734375" style="213" customWidth="1"/>
    <col min="2821" max="2821" width="18.5546875" style="213" customWidth="1"/>
    <col min="2822" max="2822" width="36.44140625" style="213" customWidth="1"/>
    <col min="2823" max="3072" width="9.21875" style="213"/>
    <col min="3073" max="3073" width="57.21875" style="213" customWidth="1"/>
    <col min="3074" max="3074" width="33.44140625" style="213" customWidth="1"/>
    <col min="3075" max="3075" width="26.21875" style="213" customWidth="1"/>
    <col min="3076" max="3076" width="27.77734375" style="213" customWidth="1"/>
    <col min="3077" max="3077" width="18.5546875" style="213" customWidth="1"/>
    <col min="3078" max="3078" width="36.44140625" style="213" customWidth="1"/>
    <col min="3079" max="3328" width="9.21875" style="213"/>
    <col min="3329" max="3329" width="57.21875" style="213" customWidth="1"/>
    <col min="3330" max="3330" width="33.44140625" style="213" customWidth="1"/>
    <col min="3331" max="3331" width="26.21875" style="213" customWidth="1"/>
    <col min="3332" max="3332" width="27.77734375" style="213" customWidth="1"/>
    <col min="3333" max="3333" width="18.5546875" style="213" customWidth="1"/>
    <col min="3334" max="3334" width="36.44140625" style="213" customWidth="1"/>
    <col min="3335" max="3584" width="9.21875" style="213"/>
    <col min="3585" max="3585" width="57.21875" style="213" customWidth="1"/>
    <col min="3586" max="3586" width="33.44140625" style="213" customWidth="1"/>
    <col min="3587" max="3587" width="26.21875" style="213" customWidth="1"/>
    <col min="3588" max="3588" width="27.77734375" style="213" customWidth="1"/>
    <col min="3589" max="3589" width="18.5546875" style="213" customWidth="1"/>
    <col min="3590" max="3590" width="36.44140625" style="213" customWidth="1"/>
    <col min="3591" max="3840" width="9.21875" style="213"/>
    <col min="3841" max="3841" width="57.21875" style="213" customWidth="1"/>
    <col min="3842" max="3842" width="33.44140625" style="213" customWidth="1"/>
    <col min="3843" max="3843" width="26.21875" style="213" customWidth="1"/>
    <col min="3844" max="3844" width="27.77734375" style="213" customWidth="1"/>
    <col min="3845" max="3845" width="18.5546875" style="213" customWidth="1"/>
    <col min="3846" max="3846" width="36.44140625" style="213" customWidth="1"/>
    <col min="3847" max="4096" width="9.21875" style="213"/>
    <col min="4097" max="4097" width="57.21875" style="213" customWidth="1"/>
    <col min="4098" max="4098" width="33.44140625" style="213" customWidth="1"/>
    <col min="4099" max="4099" width="26.21875" style="213" customWidth="1"/>
    <col min="4100" max="4100" width="27.77734375" style="213" customWidth="1"/>
    <col min="4101" max="4101" width="18.5546875" style="213" customWidth="1"/>
    <col min="4102" max="4102" width="36.44140625" style="213" customWidth="1"/>
    <col min="4103" max="4352" width="9.21875" style="213"/>
    <col min="4353" max="4353" width="57.21875" style="213" customWidth="1"/>
    <col min="4354" max="4354" width="33.44140625" style="213" customWidth="1"/>
    <col min="4355" max="4355" width="26.21875" style="213" customWidth="1"/>
    <col min="4356" max="4356" width="27.77734375" style="213" customWidth="1"/>
    <col min="4357" max="4357" width="18.5546875" style="213" customWidth="1"/>
    <col min="4358" max="4358" width="36.44140625" style="213" customWidth="1"/>
    <col min="4359" max="4608" width="9.21875" style="213"/>
    <col min="4609" max="4609" width="57.21875" style="213" customWidth="1"/>
    <col min="4610" max="4610" width="33.44140625" style="213" customWidth="1"/>
    <col min="4611" max="4611" width="26.21875" style="213" customWidth="1"/>
    <col min="4612" max="4612" width="27.77734375" style="213" customWidth="1"/>
    <col min="4613" max="4613" width="18.5546875" style="213" customWidth="1"/>
    <col min="4614" max="4614" width="36.44140625" style="213" customWidth="1"/>
    <col min="4615" max="4864" width="9.21875" style="213"/>
    <col min="4865" max="4865" width="57.21875" style="213" customWidth="1"/>
    <col min="4866" max="4866" width="33.44140625" style="213" customWidth="1"/>
    <col min="4867" max="4867" width="26.21875" style="213" customWidth="1"/>
    <col min="4868" max="4868" width="27.77734375" style="213" customWidth="1"/>
    <col min="4869" max="4869" width="18.5546875" style="213" customWidth="1"/>
    <col min="4870" max="4870" width="36.44140625" style="213" customWidth="1"/>
    <col min="4871" max="5120" width="9.21875" style="213"/>
    <col min="5121" max="5121" width="57.21875" style="213" customWidth="1"/>
    <col min="5122" max="5122" width="33.44140625" style="213" customWidth="1"/>
    <col min="5123" max="5123" width="26.21875" style="213" customWidth="1"/>
    <col min="5124" max="5124" width="27.77734375" style="213" customWidth="1"/>
    <col min="5125" max="5125" width="18.5546875" style="213" customWidth="1"/>
    <col min="5126" max="5126" width="36.44140625" style="213" customWidth="1"/>
    <col min="5127" max="5376" width="9.21875" style="213"/>
    <col min="5377" max="5377" width="57.21875" style="213" customWidth="1"/>
    <col min="5378" max="5378" width="33.44140625" style="213" customWidth="1"/>
    <col min="5379" max="5379" width="26.21875" style="213" customWidth="1"/>
    <col min="5380" max="5380" width="27.77734375" style="213" customWidth="1"/>
    <col min="5381" max="5381" width="18.5546875" style="213" customWidth="1"/>
    <col min="5382" max="5382" width="36.44140625" style="213" customWidth="1"/>
    <col min="5383" max="5632" width="9.21875" style="213"/>
    <col min="5633" max="5633" width="57.21875" style="213" customWidth="1"/>
    <col min="5634" max="5634" width="33.44140625" style="213" customWidth="1"/>
    <col min="5635" max="5635" width="26.21875" style="213" customWidth="1"/>
    <col min="5636" max="5636" width="27.77734375" style="213" customWidth="1"/>
    <col min="5637" max="5637" width="18.5546875" style="213" customWidth="1"/>
    <col min="5638" max="5638" width="36.44140625" style="213" customWidth="1"/>
    <col min="5639" max="5888" width="9.21875" style="213"/>
    <col min="5889" max="5889" width="57.21875" style="213" customWidth="1"/>
    <col min="5890" max="5890" width="33.44140625" style="213" customWidth="1"/>
    <col min="5891" max="5891" width="26.21875" style="213" customWidth="1"/>
    <col min="5892" max="5892" width="27.77734375" style="213" customWidth="1"/>
    <col min="5893" max="5893" width="18.5546875" style="213" customWidth="1"/>
    <col min="5894" max="5894" width="36.44140625" style="213" customWidth="1"/>
    <col min="5895" max="6144" width="9.21875" style="213"/>
    <col min="6145" max="6145" width="57.21875" style="213" customWidth="1"/>
    <col min="6146" max="6146" width="33.44140625" style="213" customWidth="1"/>
    <col min="6147" max="6147" width="26.21875" style="213" customWidth="1"/>
    <col min="6148" max="6148" width="27.77734375" style="213" customWidth="1"/>
    <col min="6149" max="6149" width="18.5546875" style="213" customWidth="1"/>
    <col min="6150" max="6150" width="36.44140625" style="213" customWidth="1"/>
    <col min="6151" max="6400" width="9.21875" style="213"/>
    <col min="6401" max="6401" width="57.21875" style="213" customWidth="1"/>
    <col min="6402" max="6402" width="33.44140625" style="213" customWidth="1"/>
    <col min="6403" max="6403" width="26.21875" style="213" customWidth="1"/>
    <col min="6404" max="6404" width="27.77734375" style="213" customWidth="1"/>
    <col min="6405" max="6405" width="18.5546875" style="213" customWidth="1"/>
    <col min="6406" max="6406" width="36.44140625" style="213" customWidth="1"/>
    <col min="6407" max="6656" width="9.21875" style="213"/>
    <col min="6657" max="6657" width="57.21875" style="213" customWidth="1"/>
    <col min="6658" max="6658" width="33.44140625" style="213" customWidth="1"/>
    <col min="6659" max="6659" width="26.21875" style="213" customWidth="1"/>
    <col min="6660" max="6660" width="27.77734375" style="213" customWidth="1"/>
    <col min="6661" max="6661" width="18.5546875" style="213" customWidth="1"/>
    <col min="6662" max="6662" width="36.44140625" style="213" customWidth="1"/>
    <col min="6663" max="6912" width="9.21875" style="213"/>
    <col min="6913" max="6913" width="57.21875" style="213" customWidth="1"/>
    <col min="6914" max="6914" width="33.44140625" style="213" customWidth="1"/>
    <col min="6915" max="6915" width="26.21875" style="213" customWidth="1"/>
    <col min="6916" max="6916" width="27.77734375" style="213" customWidth="1"/>
    <col min="6917" max="6917" width="18.5546875" style="213" customWidth="1"/>
    <col min="6918" max="6918" width="36.44140625" style="213" customWidth="1"/>
    <col min="6919" max="7168" width="9.21875" style="213"/>
    <col min="7169" max="7169" width="57.21875" style="213" customWidth="1"/>
    <col min="7170" max="7170" width="33.44140625" style="213" customWidth="1"/>
    <col min="7171" max="7171" width="26.21875" style="213" customWidth="1"/>
    <col min="7172" max="7172" width="27.77734375" style="213" customWidth="1"/>
    <col min="7173" max="7173" width="18.5546875" style="213" customWidth="1"/>
    <col min="7174" max="7174" width="36.44140625" style="213" customWidth="1"/>
    <col min="7175" max="7424" width="9.21875" style="213"/>
    <col min="7425" max="7425" width="57.21875" style="213" customWidth="1"/>
    <col min="7426" max="7426" width="33.44140625" style="213" customWidth="1"/>
    <col min="7427" max="7427" width="26.21875" style="213" customWidth="1"/>
    <col min="7428" max="7428" width="27.77734375" style="213" customWidth="1"/>
    <col min="7429" max="7429" width="18.5546875" style="213" customWidth="1"/>
    <col min="7430" max="7430" width="36.44140625" style="213" customWidth="1"/>
    <col min="7431" max="7680" width="9.21875" style="213"/>
    <col min="7681" max="7681" width="57.21875" style="213" customWidth="1"/>
    <col min="7682" max="7682" width="33.44140625" style="213" customWidth="1"/>
    <col min="7683" max="7683" width="26.21875" style="213" customWidth="1"/>
    <col min="7684" max="7684" width="27.77734375" style="213" customWidth="1"/>
    <col min="7685" max="7685" width="18.5546875" style="213" customWidth="1"/>
    <col min="7686" max="7686" width="36.44140625" style="213" customWidth="1"/>
    <col min="7687" max="7936" width="9.21875" style="213"/>
    <col min="7937" max="7937" width="57.21875" style="213" customWidth="1"/>
    <col min="7938" max="7938" width="33.44140625" style="213" customWidth="1"/>
    <col min="7939" max="7939" width="26.21875" style="213" customWidth="1"/>
    <col min="7940" max="7940" width="27.77734375" style="213" customWidth="1"/>
    <col min="7941" max="7941" width="18.5546875" style="213" customWidth="1"/>
    <col min="7942" max="7942" width="36.44140625" style="213" customWidth="1"/>
    <col min="7943" max="8192" width="9.21875" style="213"/>
    <col min="8193" max="8193" width="57.21875" style="213" customWidth="1"/>
    <col min="8194" max="8194" width="33.44140625" style="213" customWidth="1"/>
    <col min="8195" max="8195" width="26.21875" style="213" customWidth="1"/>
    <col min="8196" max="8196" width="27.77734375" style="213" customWidth="1"/>
    <col min="8197" max="8197" width="18.5546875" style="213" customWidth="1"/>
    <col min="8198" max="8198" width="36.44140625" style="213" customWidth="1"/>
    <col min="8199" max="8448" width="9.21875" style="213"/>
    <col min="8449" max="8449" width="57.21875" style="213" customWidth="1"/>
    <col min="8450" max="8450" width="33.44140625" style="213" customWidth="1"/>
    <col min="8451" max="8451" width="26.21875" style="213" customWidth="1"/>
    <col min="8452" max="8452" width="27.77734375" style="213" customWidth="1"/>
    <col min="8453" max="8453" width="18.5546875" style="213" customWidth="1"/>
    <col min="8454" max="8454" width="36.44140625" style="213" customWidth="1"/>
    <col min="8455" max="8704" width="9.21875" style="213"/>
    <col min="8705" max="8705" width="57.21875" style="213" customWidth="1"/>
    <col min="8706" max="8706" width="33.44140625" style="213" customWidth="1"/>
    <col min="8707" max="8707" width="26.21875" style="213" customWidth="1"/>
    <col min="8708" max="8708" width="27.77734375" style="213" customWidth="1"/>
    <col min="8709" max="8709" width="18.5546875" style="213" customWidth="1"/>
    <col min="8710" max="8710" width="36.44140625" style="213" customWidth="1"/>
    <col min="8711" max="8960" width="9.21875" style="213"/>
    <col min="8961" max="8961" width="57.21875" style="213" customWidth="1"/>
    <col min="8962" max="8962" width="33.44140625" style="213" customWidth="1"/>
    <col min="8963" max="8963" width="26.21875" style="213" customWidth="1"/>
    <col min="8964" max="8964" width="27.77734375" style="213" customWidth="1"/>
    <col min="8965" max="8965" width="18.5546875" style="213" customWidth="1"/>
    <col min="8966" max="8966" width="36.44140625" style="213" customWidth="1"/>
    <col min="8967" max="9216" width="9.21875" style="213"/>
    <col min="9217" max="9217" width="57.21875" style="213" customWidth="1"/>
    <col min="9218" max="9218" width="33.44140625" style="213" customWidth="1"/>
    <col min="9219" max="9219" width="26.21875" style="213" customWidth="1"/>
    <col min="9220" max="9220" width="27.77734375" style="213" customWidth="1"/>
    <col min="9221" max="9221" width="18.5546875" style="213" customWidth="1"/>
    <col min="9222" max="9222" width="36.44140625" style="213" customWidth="1"/>
    <col min="9223" max="9472" width="9.21875" style="213"/>
    <col min="9473" max="9473" width="57.21875" style="213" customWidth="1"/>
    <col min="9474" max="9474" width="33.44140625" style="213" customWidth="1"/>
    <col min="9475" max="9475" width="26.21875" style="213" customWidth="1"/>
    <col min="9476" max="9476" width="27.77734375" style="213" customWidth="1"/>
    <col min="9477" max="9477" width="18.5546875" style="213" customWidth="1"/>
    <col min="9478" max="9478" width="36.44140625" style="213" customWidth="1"/>
    <col min="9479" max="9728" width="9.21875" style="213"/>
    <col min="9729" max="9729" width="57.21875" style="213" customWidth="1"/>
    <col min="9730" max="9730" width="33.44140625" style="213" customWidth="1"/>
    <col min="9731" max="9731" width="26.21875" style="213" customWidth="1"/>
    <col min="9732" max="9732" width="27.77734375" style="213" customWidth="1"/>
    <col min="9733" max="9733" width="18.5546875" style="213" customWidth="1"/>
    <col min="9734" max="9734" width="36.44140625" style="213" customWidth="1"/>
    <col min="9735" max="9984" width="9.21875" style="213"/>
    <col min="9985" max="9985" width="57.21875" style="213" customWidth="1"/>
    <col min="9986" max="9986" width="33.44140625" style="213" customWidth="1"/>
    <col min="9987" max="9987" width="26.21875" style="213" customWidth="1"/>
    <col min="9988" max="9988" width="27.77734375" style="213" customWidth="1"/>
    <col min="9989" max="9989" width="18.5546875" style="213" customWidth="1"/>
    <col min="9990" max="9990" width="36.44140625" style="213" customWidth="1"/>
    <col min="9991" max="10240" width="9.21875" style="213"/>
    <col min="10241" max="10241" width="57.21875" style="213" customWidth="1"/>
    <col min="10242" max="10242" width="33.44140625" style="213" customWidth="1"/>
    <col min="10243" max="10243" width="26.21875" style="213" customWidth="1"/>
    <col min="10244" max="10244" width="27.77734375" style="213" customWidth="1"/>
    <col min="10245" max="10245" width="18.5546875" style="213" customWidth="1"/>
    <col min="10246" max="10246" width="36.44140625" style="213" customWidth="1"/>
    <col min="10247" max="10496" width="9.21875" style="213"/>
    <col min="10497" max="10497" width="57.21875" style="213" customWidth="1"/>
    <col min="10498" max="10498" width="33.44140625" style="213" customWidth="1"/>
    <col min="10499" max="10499" width="26.21875" style="213" customWidth="1"/>
    <col min="10500" max="10500" width="27.77734375" style="213" customWidth="1"/>
    <col min="10501" max="10501" width="18.5546875" style="213" customWidth="1"/>
    <col min="10502" max="10502" width="36.44140625" style="213" customWidth="1"/>
    <col min="10503" max="10752" width="9.21875" style="213"/>
    <col min="10753" max="10753" width="57.21875" style="213" customWidth="1"/>
    <col min="10754" max="10754" width="33.44140625" style="213" customWidth="1"/>
    <col min="10755" max="10755" width="26.21875" style="213" customWidth="1"/>
    <col min="10756" max="10756" width="27.77734375" style="213" customWidth="1"/>
    <col min="10757" max="10757" width="18.5546875" style="213" customWidth="1"/>
    <col min="10758" max="10758" width="36.44140625" style="213" customWidth="1"/>
    <col min="10759" max="11008" width="9.21875" style="213"/>
    <col min="11009" max="11009" width="57.21875" style="213" customWidth="1"/>
    <col min="11010" max="11010" width="33.44140625" style="213" customWidth="1"/>
    <col min="11011" max="11011" width="26.21875" style="213" customWidth="1"/>
    <col min="11012" max="11012" width="27.77734375" style="213" customWidth="1"/>
    <col min="11013" max="11013" width="18.5546875" style="213" customWidth="1"/>
    <col min="11014" max="11014" width="36.44140625" style="213" customWidth="1"/>
    <col min="11015" max="11264" width="9.21875" style="213"/>
    <col min="11265" max="11265" width="57.21875" style="213" customWidth="1"/>
    <col min="11266" max="11266" width="33.44140625" style="213" customWidth="1"/>
    <col min="11267" max="11267" width="26.21875" style="213" customWidth="1"/>
    <col min="11268" max="11268" width="27.77734375" style="213" customWidth="1"/>
    <col min="11269" max="11269" width="18.5546875" style="213" customWidth="1"/>
    <col min="11270" max="11270" width="36.44140625" style="213" customWidth="1"/>
    <col min="11271" max="11520" width="9.21875" style="213"/>
    <col min="11521" max="11521" width="57.21875" style="213" customWidth="1"/>
    <col min="11522" max="11522" width="33.44140625" style="213" customWidth="1"/>
    <col min="11523" max="11523" width="26.21875" style="213" customWidth="1"/>
    <col min="11524" max="11524" width="27.77734375" style="213" customWidth="1"/>
    <col min="11525" max="11525" width="18.5546875" style="213" customWidth="1"/>
    <col min="11526" max="11526" width="36.44140625" style="213" customWidth="1"/>
    <col min="11527" max="11776" width="9.21875" style="213"/>
    <col min="11777" max="11777" width="57.21875" style="213" customWidth="1"/>
    <col min="11778" max="11778" width="33.44140625" style="213" customWidth="1"/>
    <col min="11779" max="11779" width="26.21875" style="213" customWidth="1"/>
    <col min="11780" max="11780" width="27.77734375" style="213" customWidth="1"/>
    <col min="11781" max="11781" width="18.5546875" style="213" customWidth="1"/>
    <col min="11782" max="11782" width="36.44140625" style="213" customWidth="1"/>
    <col min="11783" max="12032" width="9.21875" style="213"/>
    <col min="12033" max="12033" width="57.21875" style="213" customWidth="1"/>
    <col min="12034" max="12034" width="33.44140625" style="213" customWidth="1"/>
    <col min="12035" max="12035" width="26.21875" style="213" customWidth="1"/>
    <col min="12036" max="12036" width="27.77734375" style="213" customWidth="1"/>
    <col min="12037" max="12037" width="18.5546875" style="213" customWidth="1"/>
    <col min="12038" max="12038" width="36.44140625" style="213" customWidth="1"/>
    <col min="12039" max="12288" width="9.21875" style="213"/>
    <col min="12289" max="12289" width="57.21875" style="213" customWidth="1"/>
    <col min="12290" max="12290" width="33.44140625" style="213" customWidth="1"/>
    <col min="12291" max="12291" width="26.21875" style="213" customWidth="1"/>
    <col min="12292" max="12292" width="27.77734375" style="213" customWidth="1"/>
    <col min="12293" max="12293" width="18.5546875" style="213" customWidth="1"/>
    <col min="12294" max="12294" width="36.44140625" style="213" customWidth="1"/>
    <col min="12295" max="12544" width="9.21875" style="213"/>
    <col min="12545" max="12545" width="57.21875" style="213" customWidth="1"/>
    <col min="12546" max="12546" width="33.44140625" style="213" customWidth="1"/>
    <col min="12547" max="12547" width="26.21875" style="213" customWidth="1"/>
    <col min="12548" max="12548" width="27.77734375" style="213" customWidth="1"/>
    <col min="12549" max="12549" width="18.5546875" style="213" customWidth="1"/>
    <col min="12550" max="12550" width="36.44140625" style="213" customWidth="1"/>
    <col min="12551" max="12800" width="9.21875" style="213"/>
    <col min="12801" max="12801" width="57.21875" style="213" customWidth="1"/>
    <col min="12802" max="12802" width="33.44140625" style="213" customWidth="1"/>
    <col min="12803" max="12803" width="26.21875" style="213" customWidth="1"/>
    <col min="12804" max="12804" width="27.77734375" style="213" customWidth="1"/>
    <col min="12805" max="12805" width="18.5546875" style="213" customWidth="1"/>
    <col min="12806" max="12806" width="36.44140625" style="213" customWidth="1"/>
    <col min="12807" max="13056" width="9.21875" style="213"/>
    <col min="13057" max="13057" width="57.21875" style="213" customWidth="1"/>
    <col min="13058" max="13058" width="33.44140625" style="213" customWidth="1"/>
    <col min="13059" max="13059" width="26.21875" style="213" customWidth="1"/>
    <col min="13060" max="13060" width="27.77734375" style="213" customWidth="1"/>
    <col min="13061" max="13061" width="18.5546875" style="213" customWidth="1"/>
    <col min="13062" max="13062" width="36.44140625" style="213" customWidth="1"/>
    <col min="13063" max="13312" width="9.21875" style="213"/>
    <col min="13313" max="13313" width="57.21875" style="213" customWidth="1"/>
    <col min="13314" max="13314" width="33.44140625" style="213" customWidth="1"/>
    <col min="13315" max="13315" width="26.21875" style="213" customWidth="1"/>
    <col min="13316" max="13316" width="27.77734375" style="213" customWidth="1"/>
    <col min="13317" max="13317" width="18.5546875" style="213" customWidth="1"/>
    <col min="13318" max="13318" width="36.44140625" style="213" customWidth="1"/>
    <col min="13319" max="13568" width="9.21875" style="213"/>
    <col min="13569" max="13569" width="57.21875" style="213" customWidth="1"/>
    <col min="13570" max="13570" width="33.44140625" style="213" customWidth="1"/>
    <col min="13571" max="13571" width="26.21875" style="213" customWidth="1"/>
    <col min="13572" max="13572" width="27.77734375" style="213" customWidth="1"/>
    <col min="13573" max="13573" width="18.5546875" style="213" customWidth="1"/>
    <col min="13574" max="13574" width="36.44140625" style="213" customWidth="1"/>
    <col min="13575" max="13824" width="9.21875" style="213"/>
    <col min="13825" max="13825" width="57.21875" style="213" customWidth="1"/>
    <col min="13826" max="13826" width="33.44140625" style="213" customWidth="1"/>
    <col min="13827" max="13827" width="26.21875" style="213" customWidth="1"/>
    <col min="13828" max="13828" width="27.77734375" style="213" customWidth="1"/>
    <col min="13829" max="13829" width="18.5546875" style="213" customWidth="1"/>
    <col min="13830" max="13830" width="36.44140625" style="213" customWidth="1"/>
    <col min="13831" max="14080" width="9.21875" style="213"/>
    <col min="14081" max="14081" width="57.21875" style="213" customWidth="1"/>
    <col min="14082" max="14082" width="33.44140625" style="213" customWidth="1"/>
    <col min="14083" max="14083" width="26.21875" style="213" customWidth="1"/>
    <col min="14084" max="14084" width="27.77734375" style="213" customWidth="1"/>
    <col min="14085" max="14085" width="18.5546875" style="213" customWidth="1"/>
    <col min="14086" max="14086" width="36.44140625" style="213" customWidth="1"/>
    <col min="14087" max="14336" width="9.21875" style="213"/>
    <col min="14337" max="14337" width="57.21875" style="213" customWidth="1"/>
    <col min="14338" max="14338" width="33.44140625" style="213" customWidth="1"/>
    <col min="14339" max="14339" width="26.21875" style="213" customWidth="1"/>
    <col min="14340" max="14340" width="27.77734375" style="213" customWidth="1"/>
    <col min="14341" max="14341" width="18.5546875" style="213" customWidth="1"/>
    <col min="14342" max="14342" width="36.44140625" style="213" customWidth="1"/>
    <col min="14343" max="14592" width="9.21875" style="213"/>
    <col min="14593" max="14593" width="57.21875" style="213" customWidth="1"/>
    <col min="14594" max="14594" width="33.44140625" style="213" customWidth="1"/>
    <col min="14595" max="14595" width="26.21875" style="213" customWidth="1"/>
    <col min="14596" max="14596" width="27.77734375" style="213" customWidth="1"/>
    <col min="14597" max="14597" width="18.5546875" style="213" customWidth="1"/>
    <col min="14598" max="14598" width="36.44140625" style="213" customWidth="1"/>
    <col min="14599" max="14848" width="9.21875" style="213"/>
    <col min="14849" max="14849" width="57.21875" style="213" customWidth="1"/>
    <col min="14850" max="14850" width="33.44140625" style="213" customWidth="1"/>
    <col min="14851" max="14851" width="26.21875" style="213" customWidth="1"/>
    <col min="14852" max="14852" width="27.77734375" style="213" customWidth="1"/>
    <col min="14853" max="14853" width="18.5546875" style="213" customWidth="1"/>
    <col min="14854" max="14854" width="36.44140625" style="213" customWidth="1"/>
    <col min="14855" max="15104" width="9.21875" style="213"/>
    <col min="15105" max="15105" width="57.21875" style="213" customWidth="1"/>
    <col min="15106" max="15106" width="33.44140625" style="213" customWidth="1"/>
    <col min="15107" max="15107" width="26.21875" style="213" customWidth="1"/>
    <col min="15108" max="15108" width="27.77734375" style="213" customWidth="1"/>
    <col min="15109" max="15109" width="18.5546875" style="213" customWidth="1"/>
    <col min="15110" max="15110" width="36.44140625" style="213" customWidth="1"/>
    <col min="15111" max="15360" width="9.21875" style="213"/>
    <col min="15361" max="15361" width="57.21875" style="213" customWidth="1"/>
    <col min="15362" max="15362" width="33.44140625" style="213" customWidth="1"/>
    <col min="15363" max="15363" width="26.21875" style="213" customWidth="1"/>
    <col min="15364" max="15364" width="27.77734375" style="213" customWidth="1"/>
    <col min="15365" max="15365" width="18.5546875" style="213" customWidth="1"/>
    <col min="15366" max="15366" width="36.44140625" style="213" customWidth="1"/>
    <col min="15367" max="15616" width="9.21875" style="213"/>
    <col min="15617" max="15617" width="57.21875" style="213" customWidth="1"/>
    <col min="15618" max="15618" width="33.44140625" style="213" customWidth="1"/>
    <col min="15619" max="15619" width="26.21875" style="213" customWidth="1"/>
    <col min="15620" max="15620" width="27.77734375" style="213" customWidth="1"/>
    <col min="15621" max="15621" width="18.5546875" style="213" customWidth="1"/>
    <col min="15622" max="15622" width="36.44140625" style="213" customWidth="1"/>
    <col min="15623" max="15872" width="9.21875" style="213"/>
    <col min="15873" max="15873" width="57.21875" style="213" customWidth="1"/>
    <col min="15874" max="15874" width="33.44140625" style="213" customWidth="1"/>
    <col min="15875" max="15875" width="26.21875" style="213" customWidth="1"/>
    <col min="15876" max="15876" width="27.77734375" style="213" customWidth="1"/>
    <col min="15877" max="15877" width="18.5546875" style="213" customWidth="1"/>
    <col min="15878" max="15878" width="36.44140625" style="213" customWidth="1"/>
    <col min="15879" max="16128" width="9.21875" style="213"/>
    <col min="16129" max="16129" width="57.21875" style="213" customWidth="1"/>
    <col min="16130" max="16130" width="33.44140625" style="213" customWidth="1"/>
    <col min="16131" max="16131" width="26.21875" style="213" customWidth="1"/>
    <col min="16132" max="16132" width="27.77734375" style="213" customWidth="1"/>
    <col min="16133" max="16133" width="18.5546875" style="213" customWidth="1"/>
    <col min="16134" max="16134" width="36.44140625" style="213" customWidth="1"/>
    <col min="16135" max="16384" width="9.21875" style="213"/>
  </cols>
  <sheetData>
    <row r="1" spans="1:2" ht="29.25" customHeight="1" x14ac:dyDescent="0.25">
      <c r="A1" s="220" t="s">
        <v>1639</v>
      </c>
      <c r="B1" s="221" t="s">
        <v>385</v>
      </c>
    </row>
    <row r="2" spans="1:2" ht="28.5" customHeight="1" x14ac:dyDescent="0.25">
      <c r="A2" s="220" t="s">
        <v>1640</v>
      </c>
      <c r="B2" s="221" t="s">
        <v>93</v>
      </c>
    </row>
    <row r="3" spans="1:2" ht="30" customHeight="1" x14ac:dyDescent="0.25">
      <c r="A3" s="220" t="s">
        <v>1642</v>
      </c>
      <c r="B3" s="221" t="s">
        <v>2424</v>
      </c>
    </row>
    <row r="4" spans="1:2" ht="26.25" customHeight="1" x14ac:dyDescent="0.25">
      <c r="A4" s="220" t="s">
        <v>1620</v>
      </c>
      <c r="B4" s="215" t="s">
        <v>96</v>
      </c>
    </row>
    <row r="6" spans="1:2" ht="25.5" customHeight="1" x14ac:dyDescent="0.25">
      <c r="A6" s="220" t="s">
        <v>1622</v>
      </c>
      <c r="B6" s="221" t="s">
        <v>2425</v>
      </c>
    </row>
    <row r="7" spans="1:2" x14ac:dyDescent="0.25">
      <c r="A7" s="222"/>
      <c r="B7" s="221"/>
    </row>
    <row r="8" spans="1:2" ht="49.5" customHeight="1" x14ac:dyDescent="0.25">
      <c r="A8" s="220" t="s">
        <v>1624</v>
      </c>
      <c r="B8" s="221" t="s">
        <v>2425</v>
      </c>
    </row>
    <row r="9" spans="1:2" x14ac:dyDescent="0.25">
      <c r="A9" s="222"/>
      <c r="B9" s="221"/>
    </row>
    <row r="10" spans="1:2" ht="21.75" customHeight="1" x14ac:dyDescent="0.25">
      <c r="A10" s="220" t="s">
        <v>1626</v>
      </c>
      <c r="B10" s="221" t="s">
        <v>2426</v>
      </c>
    </row>
    <row r="11" spans="1:2" x14ac:dyDescent="0.25">
      <c r="A11" s="222"/>
      <c r="B11" s="221"/>
    </row>
    <row r="12" spans="1:2" ht="25.5" customHeight="1" x14ac:dyDescent="0.25">
      <c r="A12" s="220" t="s">
        <v>1628</v>
      </c>
      <c r="B12" s="236" t="s">
        <v>1629</v>
      </c>
    </row>
    <row r="13" spans="1:2" ht="13.5" customHeight="1" x14ac:dyDescent="0.25">
      <c r="A13" s="222"/>
      <c r="B13" s="221"/>
    </row>
    <row r="14" spans="1:2" ht="25.5" customHeight="1" x14ac:dyDescent="0.25">
      <c r="A14" s="220" t="s">
        <v>1630</v>
      </c>
      <c r="B14" s="236" t="s">
        <v>1631</v>
      </c>
    </row>
    <row r="17" spans="1:6" s="214" customFormat="1" ht="25.5" customHeight="1" x14ac:dyDescent="0.25">
      <c r="A17" s="223" t="s">
        <v>1632</v>
      </c>
      <c r="B17" s="223" t="s">
        <v>1633</v>
      </c>
      <c r="C17" s="223" t="s">
        <v>1634</v>
      </c>
      <c r="D17" s="223" t="s">
        <v>1635</v>
      </c>
      <c r="E17" s="223" t="s">
        <v>1636</v>
      </c>
      <c r="F17" s="223" t="s">
        <v>1637</v>
      </c>
    </row>
    <row r="18" spans="1:6" ht="25.05" customHeight="1" x14ac:dyDescent="0.25">
      <c r="A18" s="237" t="s">
        <v>2427</v>
      </c>
      <c r="B18" s="237" t="s">
        <v>2428</v>
      </c>
      <c r="C18" s="237" t="s">
        <v>2429</v>
      </c>
      <c r="D18" s="238" t="s">
        <v>2430</v>
      </c>
      <c r="E18" s="239" t="s">
        <v>2431</v>
      </c>
      <c r="F18" s="240" t="s">
        <v>2432</v>
      </c>
    </row>
    <row r="19" spans="1:6" ht="25.05" customHeight="1" x14ac:dyDescent="0.25">
      <c r="A19" s="237" t="s">
        <v>2433</v>
      </c>
      <c r="B19" s="237" t="s">
        <v>2434</v>
      </c>
      <c r="C19" s="237" t="s">
        <v>2435</v>
      </c>
      <c r="D19" s="238" t="s">
        <v>2430</v>
      </c>
      <c r="E19" s="239" t="s">
        <v>2436</v>
      </c>
      <c r="F19" s="240" t="s">
        <v>2437</v>
      </c>
    </row>
    <row r="20" spans="1:6" ht="25.05" customHeight="1" x14ac:dyDescent="0.2">
      <c r="A20" s="237" t="s">
        <v>2433</v>
      </c>
      <c r="B20" s="237" t="s">
        <v>2438</v>
      </c>
      <c r="C20" s="237" t="s">
        <v>2439</v>
      </c>
      <c r="D20" s="238" t="s">
        <v>2430</v>
      </c>
      <c r="E20" s="239" t="s">
        <v>2440</v>
      </c>
      <c r="F20" s="241" t="s">
        <v>2437</v>
      </c>
    </row>
    <row r="21" spans="1:6" ht="25.05" customHeight="1" x14ac:dyDescent="0.25">
      <c r="A21" s="237" t="s">
        <v>2441</v>
      </c>
      <c r="B21" s="237" t="s">
        <v>2442</v>
      </c>
      <c r="C21" s="237" t="s">
        <v>2443</v>
      </c>
      <c r="D21" s="238" t="s">
        <v>2430</v>
      </c>
      <c r="E21" s="239" t="s">
        <v>2444</v>
      </c>
      <c r="F21" s="240" t="s">
        <v>2445</v>
      </c>
    </row>
    <row r="22" spans="1:6" ht="25.05" customHeight="1" x14ac:dyDescent="0.25">
      <c r="A22" s="237" t="s">
        <v>2446</v>
      </c>
      <c r="B22" s="237" t="s">
        <v>2447</v>
      </c>
      <c r="C22" s="237" t="s">
        <v>2448</v>
      </c>
      <c r="D22" s="238" t="s">
        <v>2430</v>
      </c>
      <c r="E22" s="239" t="s">
        <v>2449</v>
      </c>
      <c r="F22" s="240" t="s">
        <v>2450</v>
      </c>
    </row>
    <row r="23" spans="1:6" ht="25.05" customHeight="1" x14ac:dyDescent="0.25">
      <c r="A23" s="237" t="s">
        <v>2451</v>
      </c>
      <c r="B23" s="237" t="s">
        <v>2452</v>
      </c>
      <c r="C23" s="237" t="s">
        <v>2453</v>
      </c>
      <c r="D23" s="238" t="s">
        <v>2430</v>
      </c>
      <c r="E23" s="239" t="s">
        <v>2454</v>
      </c>
      <c r="F23" s="240" t="s">
        <v>2455</v>
      </c>
    </row>
    <row r="24" spans="1:6" ht="25.05" customHeight="1" x14ac:dyDescent="0.25">
      <c r="A24" s="237" t="s">
        <v>2456</v>
      </c>
      <c r="B24" s="237" t="s">
        <v>2457</v>
      </c>
      <c r="C24" s="237" t="s">
        <v>2458</v>
      </c>
      <c r="D24" s="238" t="s">
        <v>2430</v>
      </c>
      <c r="E24" s="239" t="s">
        <v>2459</v>
      </c>
      <c r="F24" s="240" t="s">
        <v>2460</v>
      </c>
    </row>
    <row r="25" spans="1:6" ht="25.05" customHeight="1" x14ac:dyDescent="0.25">
      <c r="A25" s="237" t="s">
        <v>2456</v>
      </c>
      <c r="B25" s="237" t="s">
        <v>2461</v>
      </c>
      <c r="C25" s="237" t="s">
        <v>2462</v>
      </c>
      <c r="D25" s="238" t="s">
        <v>2430</v>
      </c>
      <c r="E25" s="239" t="s">
        <v>2463</v>
      </c>
      <c r="F25" s="240" t="s">
        <v>2464</v>
      </c>
    </row>
    <row r="26" spans="1:6" ht="25.05" customHeight="1" x14ac:dyDescent="0.25">
      <c r="A26" s="237" t="s">
        <v>2456</v>
      </c>
      <c r="B26" s="237" t="s">
        <v>2465</v>
      </c>
      <c r="C26" s="237" t="s">
        <v>2466</v>
      </c>
      <c r="D26" s="238" t="s">
        <v>2430</v>
      </c>
      <c r="E26" s="239" t="s">
        <v>2467</v>
      </c>
      <c r="F26" s="240" t="s">
        <v>2468</v>
      </c>
    </row>
    <row r="27" spans="1:6" ht="25.05" customHeight="1" x14ac:dyDescent="0.25">
      <c r="A27" s="237" t="s">
        <v>2456</v>
      </c>
      <c r="B27" s="237" t="s">
        <v>2469</v>
      </c>
      <c r="C27" s="237" t="s">
        <v>2470</v>
      </c>
      <c r="D27" s="238" t="s">
        <v>2430</v>
      </c>
      <c r="E27" s="239" t="s">
        <v>2471</v>
      </c>
      <c r="F27" s="240" t="s">
        <v>2468</v>
      </c>
    </row>
    <row r="28" spans="1:6" ht="25.05" customHeight="1" x14ac:dyDescent="0.25">
      <c r="A28" s="237" t="s">
        <v>2472</v>
      </c>
      <c r="B28" s="237" t="s">
        <v>2473</v>
      </c>
      <c r="C28" s="237" t="s">
        <v>2474</v>
      </c>
      <c r="D28" s="238" t="s">
        <v>2430</v>
      </c>
      <c r="E28" s="239" t="s">
        <v>2475</v>
      </c>
      <c r="F28" s="240" t="s">
        <v>2476</v>
      </c>
    </row>
    <row r="29" spans="1:6" ht="25.05" customHeight="1" x14ac:dyDescent="0.25">
      <c r="A29" s="237" t="s">
        <v>2477</v>
      </c>
      <c r="B29" s="237" t="s">
        <v>2478</v>
      </c>
      <c r="C29" s="237" t="s">
        <v>2479</v>
      </c>
      <c r="D29" s="238" t="s">
        <v>2430</v>
      </c>
      <c r="E29" s="239" t="s">
        <v>2480</v>
      </c>
      <c r="F29" s="240" t="s">
        <v>2481</v>
      </c>
    </row>
    <row r="30" spans="1:6" ht="25.05" customHeight="1" x14ac:dyDescent="0.25">
      <c r="A30" s="237" t="s">
        <v>2482</v>
      </c>
      <c r="B30" s="237" t="s">
        <v>2483</v>
      </c>
      <c r="C30" s="237" t="s">
        <v>2484</v>
      </c>
      <c r="D30" s="238" t="s">
        <v>2430</v>
      </c>
      <c r="E30" s="239" t="s">
        <v>2485</v>
      </c>
      <c r="F30" s="240" t="s">
        <v>2486</v>
      </c>
    </row>
    <row r="31" spans="1:6" ht="25.05" customHeight="1" x14ac:dyDescent="0.25">
      <c r="A31" s="237" t="s">
        <v>2487</v>
      </c>
      <c r="B31" s="237" t="s">
        <v>2488</v>
      </c>
      <c r="C31" s="237" t="s">
        <v>2489</v>
      </c>
      <c r="D31" s="238" t="s">
        <v>2430</v>
      </c>
      <c r="E31" s="239" t="s">
        <v>2490</v>
      </c>
      <c r="F31" s="240" t="s">
        <v>2491</v>
      </c>
    </row>
    <row r="32" spans="1:6" ht="25.05" customHeight="1" x14ac:dyDescent="0.25">
      <c r="A32" s="237" t="s">
        <v>2492</v>
      </c>
      <c r="B32" s="237" t="s">
        <v>2493</v>
      </c>
      <c r="C32" s="237" t="s">
        <v>2494</v>
      </c>
      <c r="D32" s="238" t="s">
        <v>2430</v>
      </c>
      <c r="E32" s="239" t="s">
        <v>2495</v>
      </c>
      <c r="F32" s="240" t="s">
        <v>2496</v>
      </c>
    </row>
    <row r="33" spans="1:6" ht="25.05" customHeight="1" x14ac:dyDescent="0.25">
      <c r="A33" s="237" t="s">
        <v>2497</v>
      </c>
      <c r="B33" s="237" t="s">
        <v>2498</v>
      </c>
      <c r="C33" s="237" t="s">
        <v>2499</v>
      </c>
      <c r="D33" s="238" t="s">
        <v>2430</v>
      </c>
      <c r="E33" s="239" t="s">
        <v>2500</v>
      </c>
      <c r="F33" s="240" t="s">
        <v>2501</v>
      </c>
    </row>
    <row r="34" spans="1:6" ht="25.05" customHeight="1" x14ac:dyDescent="0.25">
      <c r="A34" s="237" t="s">
        <v>2497</v>
      </c>
      <c r="B34" s="237" t="s">
        <v>2502</v>
      </c>
      <c r="C34" s="237" t="s">
        <v>2503</v>
      </c>
      <c r="D34" s="238" t="s">
        <v>2430</v>
      </c>
      <c r="E34" s="239" t="s">
        <v>2504</v>
      </c>
      <c r="F34" s="240" t="s">
        <v>2505</v>
      </c>
    </row>
    <row r="35" spans="1:6" ht="25.05" customHeight="1" x14ac:dyDescent="0.25">
      <c r="A35" s="237" t="s">
        <v>2497</v>
      </c>
      <c r="B35" s="237" t="s">
        <v>2506</v>
      </c>
      <c r="C35" s="237" t="s">
        <v>2507</v>
      </c>
      <c r="D35" s="238" t="s">
        <v>2430</v>
      </c>
      <c r="E35" s="239" t="s">
        <v>2508</v>
      </c>
      <c r="F35" s="240" t="s">
        <v>2509</v>
      </c>
    </row>
    <row r="36" spans="1:6" ht="25.05" customHeight="1" x14ac:dyDescent="0.25">
      <c r="A36" s="237" t="s">
        <v>2497</v>
      </c>
      <c r="B36" s="237" t="s">
        <v>2510</v>
      </c>
      <c r="C36" s="237" t="s">
        <v>2511</v>
      </c>
      <c r="D36" s="238" t="s">
        <v>2430</v>
      </c>
      <c r="E36" s="239" t="s">
        <v>2512</v>
      </c>
      <c r="F36" s="240" t="s">
        <v>2513</v>
      </c>
    </row>
    <row r="37" spans="1:6" ht="25.05" customHeight="1" x14ac:dyDescent="0.25">
      <c r="A37" s="237" t="s">
        <v>2497</v>
      </c>
      <c r="B37" s="237" t="s">
        <v>2514</v>
      </c>
      <c r="C37" s="237" t="s">
        <v>2515</v>
      </c>
      <c r="D37" s="238" t="s">
        <v>2430</v>
      </c>
      <c r="E37" s="239" t="s">
        <v>2516</v>
      </c>
      <c r="F37" s="240" t="s">
        <v>2517</v>
      </c>
    </row>
    <row r="38" spans="1:6" ht="25.05" customHeight="1" x14ac:dyDescent="0.25">
      <c r="A38" s="237" t="s">
        <v>2497</v>
      </c>
      <c r="B38" s="237" t="s">
        <v>2518</v>
      </c>
      <c r="C38" s="237" t="s">
        <v>2519</v>
      </c>
      <c r="D38" s="238" t="s">
        <v>2430</v>
      </c>
      <c r="E38" s="239" t="s">
        <v>2520</v>
      </c>
      <c r="F38" s="240" t="s">
        <v>2521</v>
      </c>
    </row>
    <row r="39" spans="1:6" ht="25.05" customHeight="1" x14ac:dyDescent="0.25">
      <c r="A39" s="237" t="s">
        <v>2497</v>
      </c>
      <c r="B39" s="237" t="s">
        <v>2522</v>
      </c>
      <c r="C39" s="237" t="s">
        <v>2523</v>
      </c>
      <c r="D39" s="238" t="s">
        <v>2430</v>
      </c>
      <c r="E39" s="239" t="s">
        <v>2524</v>
      </c>
      <c r="F39" s="240" t="s">
        <v>2525</v>
      </c>
    </row>
    <row r="40" spans="1:6" ht="25.05" customHeight="1" x14ac:dyDescent="0.25">
      <c r="A40" s="237" t="s">
        <v>2497</v>
      </c>
      <c r="B40" s="237" t="s">
        <v>2526</v>
      </c>
      <c r="C40" s="237" t="s">
        <v>2527</v>
      </c>
      <c r="D40" s="238" t="s">
        <v>2430</v>
      </c>
      <c r="E40" s="239" t="s">
        <v>2528</v>
      </c>
      <c r="F40" s="240" t="s">
        <v>2529</v>
      </c>
    </row>
    <row r="41" spans="1:6" ht="25.05" customHeight="1" x14ac:dyDescent="0.25">
      <c r="A41" s="237" t="s">
        <v>2530</v>
      </c>
      <c r="B41" s="237" t="s">
        <v>2531</v>
      </c>
      <c r="C41" s="237" t="s">
        <v>2532</v>
      </c>
      <c r="D41" s="238" t="s">
        <v>2430</v>
      </c>
      <c r="E41" s="239" t="s">
        <v>2533</v>
      </c>
      <c r="F41" s="240" t="s">
        <v>2534</v>
      </c>
    </row>
    <row r="42" spans="1:6" ht="25.05" customHeight="1" x14ac:dyDescent="0.25">
      <c r="A42" s="237" t="s">
        <v>2530</v>
      </c>
      <c r="B42" s="237" t="s">
        <v>2535</v>
      </c>
      <c r="C42" s="237" t="s">
        <v>2536</v>
      </c>
      <c r="D42" s="238" t="s">
        <v>2430</v>
      </c>
      <c r="E42" s="239" t="s">
        <v>2537</v>
      </c>
      <c r="F42" s="240" t="s">
        <v>2538</v>
      </c>
    </row>
    <row r="43" spans="1:6" ht="25.05" customHeight="1" x14ac:dyDescent="0.25">
      <c r="A43" s="237" t="s">
        <v>2530</v>
      </c>
      <c r="B43" s="237" t="s">
        <v>2539</v>
      </c>
      <c r="C43" s="237" t="s">
        <v>2540</v>
      </c>
      <c r="D43" s="238" t="s">
        <v>2430</v>
      </c>
      <c r="E43" s="239" t="s">
        <v>2541</v>
      </c>
      <c r="F43" s="240" t="s">
        <v>2542</v>
      </c>
    </row>
    <row r="44" spans="1:6" ht="25.05" customHeight="1" x14ac:dyDescent="0.25">
      <c r="A44" s="237" t="s">
        <v>2530</v>
      </c>
      <c r="B44" s="237" t="s">
        <v>2543</v>
      </c>
      <c r="C44" s="237" t="s">
        <v>2544</v>
      </c>
      <c r="D44" s="238" t="s">
        <v>2430</v>
      </c>
      <c r="E44" s="239" t="s">
        <v>2545</v>
      </c>
      <c r="F44" s="240" t="s">
        <v>2546</v>
      </c>
    </row>
    <row r="45" spans="1:6" ht="25.05" customHeight="1" x14ac:dyDescent="0.25">
      <c r="A45" s="237" t="s">
        <v>2547</v>
      </c>
      <c r="B45" s="237" t="s">
        <v>2548</v>
      </c>
      <c r="C45" s="237" t="s">
        <v>2549</v>
      </c>
      <c r="D45" s="238" t="s">
        <v>2430</v>
      </c>
      <c r="E45" s="239" t="s">
        <v>2550</v>
      </c>
      <c r="F45" s="240" t="s">
        <v>2551</v>
      </c>
    </row>
    <row r="46" spans="1:6" ht="25.05" customHeight="1" x14ac:dyDescent="0.25">
      <c r="A46" s="237" t="s">
        <v>2552</v>
      </c>
      <c r="B46" s="237" t="s">
        <v>2553</v>
      </c>
      <c r="C46" s="237" t="s">
        <v>2554</v>
      </c>
      <c r="D46" s="238" t="s">
        <v>2430</v>
      </c>
      <c r="E46" s="239" t="s">
        <v>2555</v>
      </c>
      <c r="F46" s="240" t="s">
        <v>2556</v>
      </c>
    </row>
    <row r="47" spans="1:6" ht="25.05" customHeight="1" x14ac:dyDescent="0.25">
      <c r="A47" s="237" t="s">
        <v>2552</v>
      </c>
      <c r="B47" s="237" t="s">
        <v>2557</v>
      </c>
      <c r="C47" s="237" t="s">
        <v>2558</v>
      </c>
      <c r="D47" s="238" t="s">
        <v>2430</v>
      </c>
      <c r="E47" s="239" t="s">
        <v>2559</v>
      </c>
      <c r="F47" s="240" t="s">
        <v>2560</v>
      </c>
    </row>
    <row r="48" spans="1:6" ht="25.05" customHeight="1" x14ac:dyDescent="0.25">
      <c r="A48" s="237" t="s">
        <v>2561</v>
      </c>
      <c r="B48" s="237" t="s">
        <v>2562</v>
      </c>
      <c r="C48" s="237" t="s">
        <v>2563</v>
      </c>
      <c r="D48" s="238" t="s">
        <v>2430</v>
      </c>
      <c r="E48" s="239" t="s">
        <v>2564</v>
      </c>
      <c r="F48" s="240" t="s">
        <v>2565</v>
      </c>
    </row>
    <row r="49" spans="1:6" ht="25.05" customHeight="1" x14ac:dyDescent="0.25">
      <c r="A49" s="237" t="s">
        <v>2561</v>
      </c>
      <c r="B49" s="237" t="s">
        <v>2566</v>
      </c>
      <c r="C49" s="237" t="s">
        <v>2567</v>
      </c>
      <c r="D49" s="238" t="s">
        <v>2430</v>
      </c>
      <c r="E49" s="239" t="s">
        <v>2568</v>
      </c>
      <c r="F49" s="240" t="s">
        <v>2565</v>
      </c>
    </row>
    <row r="50" spans="1:6" ht="25.05" customHeight="1" x14ac:dyDescent="0.25">
      <c r="A50" s="237" t="s">
        <v>2561</v>
      </c>
      <c r="B50" s="237" t="s">
        <v>2569</v>
      </c>
      <c r="C50" s="237" t="s">
        <v>2570</v>
      </c>
      <c r="D50" s="238" t="s">
        <v>2430</v>
      </c>
      <c r="E50" s="239" t="s">
        <v>2571</v>
      </c>
      <c r="F50" s="240" t="s">
        <v>2565</v>
      </c>
    </row>
    <row r="51" spans="1:6" ht="25.05" customHeight="1" x14ac:dyDescent="0.2">
      <c r="A51" s="237" t="s">
        <v>2561</v>
      </c>
      <c r="B51" s="237" t="s">
        <v>2572</v>
      </c>
      <c r="C51" s="237" t="s">
        <v>2573</v>
      </c>
      <c r="D51" s="238" t="s">
        <v>2430</v>
      </c>
      <c r="E51" s="239" t="s">
        <v>2574</v>
      </c>
      <c r="F51" s="241" t="s">
        <v>2565</v>
      </c>
    </row>
    <row r="52" spans="1:6" ht="25.05" customHeight="1" x14ac:dyDescent="0.25">
      <c r="A52" s="237" t="s">
        <v>2561</v>
      </c>
      <c r="B52" s="237" t="s">
        <v>2575</v>
      </c>
      <c r="C52" s="237" t="s">
        <v>2576</v>
      </c>
      <c r="D52" s="238" t="s">
        <v>2430</v>
      </c>
      <c r="E52" s="239" t="s">
        <v>2577</v>
      </c>
      <c r="F52" s="240" t="s">
        <v>2565</v>
      </c>
    </row>
    <row r="53" spans="1:6" ht="25.05" customHeight="1" x14ac:dyDescent="0.25">
      <c r="A53" s="237" t="s">
        <v>2578</v>
      </c>
      <c r="B53" s="237" t="s">
        <v>2579</v>
      </c>
      <c r="C53" s="237" t="s">
        <v>2580</v>
      </c>
      <c r="D53" s="238" t="s">
        <v>2430</v>
      </c>
      <c r="E53" s="239" t="s">
        <v>2581</v>
      </c>
      <c r="F53" s="240" t="s">
        <v>2582</v>
      </c>
    </row>
    <row r="54" spans="1:6" ht="25.05" customHeight="1" x14ac:dyDescent="0.25">
      <c r="A54" s="237" t="s">
        <v>2578</v>
      </c>
      <c r="B54" s="237" t="s">
        <v>2583</v>
      </c>
      <c r="C54" s="237" t="s">
        <v>2584</v>
      </c>
      <c r="D54" s="238" t="s">
        <v>2430</v>
      </c>
      <c r="E54" s="239" t="s">
        <v>2585</v>
      </c>
      <c r="F54" s="240" t="s">
        <v>2586</v>
      </c>
    </row>
    <row r="55" spans="1:6" ht="25.05" customHeight="1" x14ac:dyDescent="0.25">
      <c r="A55" s="237" t="s">
        <v>2578</v>
      </c>
      <c r="B55" s="237" t="s">
        <v>2587</v>
      </c>
      <c r="C55" s="237" t="s">
        <v>2588</v>
      </c>
      <c r="D55" s="238" t="s">
        <v>2430</v>
      </c>
      <c r="E55" s="239" t="s">
        <v>2589</v>
      </c>
      <c r="F55" s="240" t="s">
        <v>2590</v>
      </c>
    </row>
    <row r="56" spans="1:6" ht="25.05" customHeight="1" x14ac:dyDescent="0.25">
      <c r="A56" s="237" t="s">
        <v>2591</v>
      </c>
      <c r="B56" s="237" t="s">
        <v>2592</v>
      </c>
      <c r="C56" s="237" t="s">
        <v>2593</v>
      </c>
      <c r="D56" s="238" t="s">
        <v>2430</v>
      </c>
      <c r="E56" s="239" t="s">
        <v>2594</v>
      </c>
      <c r="F56" s="240" t="s">
        <v>2595</v>
      </c>
    </row>
    <row r="57" spans="1:6" ht="25.05" customHeight="1" x14ac:dyDescent="0.25">
      <c r="A57" s="237" t="s">
        <v>2591</v>
      </c>
      <c r="B57" s="237" t="s">
        <v>2596</v>
      </c>
      <c r="C57" s="237" t="s">
        <v>2597</v>
      </c>
      <c r="D57" s="238" t="s">
        <v>2430</v>
      </c>
      <c r="E57" s="239" t="s">
        <v>2598</v>
      </c>
      <c r="F57" s="240" t="s">
        <v>2599</v>
      </c>
    </row>
    <row r="58" spans="1:6" ht="25.05" customHeight="1" x14ac:dyDescent="0.25">
      <c r="A58" s="237" t="s">
        <v>2600</v>
      </c>
      <c r="B58" s="237" t="s">
        <v>2601</v>
      </c>
      <c r="C58" s="237" t="s">
        <v>2602</v>
      </c>
      <c r="D58" s="238" t="s">
        <v>2430</v>
      </c>
      <c r="E58" s="239" t="s">
        <v>2603</v>
      </c>
      <c r="F58" s="240" t="s">
        <v>2604</v>
      </c>
    </row>
    <row r="59" spans="1:6" ht="25.05" customHeight="1" x14ac:dyDescent="0.25">
      <c r="A59" s="237" t="s">
        <v>2600</v>
      </c>
      <c r="B59" s="237" t="s">
        <v>2605</v>
      </c>
      <c r="C59" s="237" t="s">
        <v>2606</v>
      </c>
      <c r="D59" s="238" t="s">
        <v>2430</v>
      </c>
      <c r="E59" s="239" t="s">
        <v>2607</v>
      </c>
      <c r="F59" s="240" t="s">
        <v>2608</v>
      </c>
    </row>
    <row r="60" spans="1:6" ht="25.05" customHeight="1" x14ac:dyDescent="0.25">
      <c r="A60" s="237" t="s">
        <v>2600</v>
      </c>
      <c r="B60" s="237" t="s">
        <v>2609</v>
      </c>
      <c r="C60" s="237" t="s">
        <v>2610</v>
      </c>
      <c r="D60" s="238" t="s">
        <v>2430</v>
      </c>
      <c r="E60" s="239" t="s">
        <v>2611</v>
      </c>
      <c r="F60" s="240" t="s">
        <v>2612</v>
      </c>
    </row>
    <row r="61" spans="1:6" ht="25.05" customHeight="1" x14ac:dyDescent="0.25">
      <c r="A61" s="237" t="s">
        <v>2600</v>
      </c>
      <c r="B61" s="237" t="s">
        <v>2613</v>
      </c>
      <c r="C61" s="237" t="s">
        <v>2614</v>
      </c>
      <c r="D61" s="238" t="s">
        <v>2430</v>
      </c>
      <c r="E61" s="239" t="s">
        <v>2615</v>
      </c>
      <c r="F61" s="240" t="s">
        <v>2616</v>
      </c>
    </row>
    <row r="62" spans="1:6" ht="25.05" customHeight="1" x14ac:dyDescent="0.25">
      <c r="A62" s="237" t="s">
        <v>2600</v>
      </c>
      <c r="B62" s="237" t="s">
        <v>2617</v>
      </c>
      <c r="C62" s="237" t="s">
        <v>2618</v>
      </c>
      <c r="D62" s="238" t="s">
        <v>2430</v>
      </c>
      <c r="E62" s="239" t="s">
        <v>2619</v>
      </c>
      <c r="F62" s="240" t="s">
        <v>2620</v>
      </c>
    </row>
    <row r="63" spans="1:6" ht="25.05" customHeight="1" x14ac:dyDescent="0.25">
      <c r="A63" s="242" t="s">
        <v>2600</v>
      </c>
      <c r="B63" s="243" t="s">
        <v>2609</v>
      </c>
      <c r="C63" s="243" t="s">
        <v>2610</v>
      </c>
      <c r="D63" s="244" t="s">
        <v>2430</v>
      </c>
      <c r="E63" s="245" t="s">
        <v>2611</v>
      </c>
      <c r="F63" s="246" t="s">
        <v>2612</v>
      </c>
    </row>
    <row r="64" spans="1:6" ht="25.05" customHeight="1" x14ac:dyDescent="0.25">
      <c r="A64" s="242" t="s">
        <v>2600</v>
      </c>
      <c r="B64" s="243" t="s">
        <v>2601</v>
      </c>
      <c r="C64" s="243" t="s">
        <v>2602</v>
      </c>
      <c r="D64" s="244" t="s">
        <v>2430</v>
      </c>
      <c r="E64" s="245" t="s">
        <v>2603</v>
      </c>
      <c r="F64" s="246" t="s">
        <v>2604</v>
      </c>
    </row>
    <row r="65" spans="1:6" ht="25.05" customHeight="1" x14ac:dyDescent="0.25">
      <c r="A65" s="242" t="s">
        <v>2600</v>
      </c>
      <c r="B65" s="243" t="s">
        <v>2617</v>
      </c>
      <c r="C65" s="243" t="s">
        <v>2618</v>
      </c>
      <c r="D65" s="244" t="s">
        <v>2430</v>
      </c>
      <c r="E65" s="245" t="s">
        <v>2619</v>
      </c>
      <c r="F65" s="246" t="s">
        <v>2621</v>
      </c>
    </row>
    <row r="66" spans="1:6" ht="25.05" customHeight="1" x14ac:dyDescent="0.25"/>
  </sheetData>
  <hyperlinks>
    <hyperlink ref="B4" r:id="rId1" xr:uid="{93F4FB4B-DA74-4D49-8525-CBFC1BCE5695}"/>
  </hyperlinks>
  <pageMargins left="0.7" right="0.7" top="0.75" bottom="0.75" header="0.3" footer="0.3"/>
  <pageSetup orientation="portrait"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1E735-7A53-456A-B408-84D1A9579B30}">
  <dimension ref="A1:F29"/>
  <sheetViews>
    <sheetView workbookViewId="0">
      <selection activeCell="D2" sqref="D2:E2"/>
    </sheetView>
  </sheetViews>
  <sheetFormatPr defaultRowHeight="21.75" customHeight="1" x14ac:dyDescent="0.25"/>
  <cols>
    <col min="1" max="1" width="57.21875" style="213" customWidth="1"/>
    <col min="2" max="2" width="33.44140625" style="212" customWidth="1"/>
    <col min="3" max="3" width="26.21875" style="212" customWidth="1"/>
    <col min="4" max="4" width="39.77734375" style="212" customWidth="1"/>
    <col min="5" max="5" width="24.77734375" style="212" customWidth="1"/>
    <col min="6" max="6" width="36.77734375" style="212"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36.77734375"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36.77734375"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36.77734375"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36.77734375"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36.77734375"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36.77734375"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36.77734375"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36.77734375"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36.77734375"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36.77734375"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36.77734375"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36.77734375"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36.77734375"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36.77734375"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36.77734375"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36.77734375"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36.77734375"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36.77734375"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36.77734375"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36.77734375"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36.77734375"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36.77734375"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36.77734375"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36.77734375"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36.77734375"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36.77734375"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36.77734375"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36.77734375"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36.77734375"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36.77734375"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36.77734375"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36.77734375"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36.77734375"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36.77734375"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36.77734375"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36.77734375"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36.77734375"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36.77734375"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36.77734375"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36.77734375"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36.77734375"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36.77734375"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36.77734375"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36.77734375"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36.77734375"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36.77734375"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36.77734375"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36.77734375"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36.77734375"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36.77734375"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36.77734375"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36.77734375"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36.77734375"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36.77734375"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36.77734375"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36.77734375"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36.77734375"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36.77734375"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36.77734375"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36.77734375"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36.77734375"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36.77734375"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36.77734375" style="213" customWidth="1"/>
    <col min="16135" max="16384" width="9.21875" style="213"/>
  </cols>
  <sheetData>
    <row r="1" spans="1:2" ht="37.5" customHeight="1" x14ac:dyDescent="0.25">
      <c r="A1" s="213" t="s">
        <v>1639</v>
      </c>
      <c r="B1" s="212" t="s">
        <v>392</v>
      </c>
    </row>
    <row r="2" spans="1:2" ht="28.5" customHeight="1" x14ac:dyDescent="0.25">
      <c r="A2" s="213" t="s">
        <v>1640</v>
      </c>
      <c r="B2" s="162" t="s">
        <v>2622</v>
      </c>
    </row>
    <row r="3" spans="1:2" ht="30" customHeight="1" x14ac:dyDescent="0.25">
      <c r="A3" s="213" t="s">
        <v>1642</v>
      </c>
      <c r="B3" s="162" t="s">
        <v>100</v>
      </c>
    </row>
    <row r="4" spans="1:2" ht="29.25" customHeight="1" x14ac:dyDescent="0.25">
      <c r="A4" s="213" t="s">
        <v>1620</v>
      </c>
      <c r="B4" s="215" t="s">
        <v>2623</v>
      </c>
    </row>
    <row r="6" spans="1:2" ht="21.75" customHeight="1" x14ac:dyDescent="0.25">
      <c r="A6" s="213" t="s">
        <v>1622</v>
      </c>
      <c r="B6" s="212" t="s">
        <v>2624</v>
      </c>
    </row>
    <row r="8" spans="1:2" ht="45.75" customHeight="1" x14ac:dyDescent="0.25">
      <c r="A8" s="213" t="s">
        <v>1624</v>
      </c>
      <c r="B8" s="212" t="s">
        <v>2625</v>
      </c>
    </row>
    <row r="10" spans="1:2" ht="34.5" customHeight="1" x14ac:dyDescent="0.25">
      <c r="A10" s="213" t="s">
        <v>1626</v>
      </c>
      <c r="B10" s="212" t="s">
        <v>2626</v>
      </c>
    </row>
    <row r="12" spans="1:2" ht="31.5" customHeight="1" x14ac:dyDescent="0.25">
      <c r="A12" s="213" t="s">
        <v>1628</v>
      </c>
      <c r="B12" s="212" t="s">
        <v>1629</v>
      </c>
    </row>
    <row r="14" spans="1:2" ht="30" customHeight="1" x14ac:dyDescent="0.25">
      <c r="A14" s="213" t="s">
        <v>1630</v>
      </c>
      <c r="B14" s="212" t="s">
        <v>1629</v>
      </c>
    </row>
    <row r="17" spans="1:6" s="214" customFormat="1" ht="21.75" customHeight="1" x14ac:dyDescent="0.25">
      <c r="A17" s="214" t="s">
        <v>1632</v>
      </c>
      <c r="B17" s="214" t="s">
        <v>1633</v>
      </c>
      <c r="C17" s="214" t="s">
        <v>1634</v>
      </c>
      <c r="D17" s="214" t="s">
        <v>1635</v>
      </c>
      <c r="E17" s="214" t="s">
        <v>1636</v>
      </c>
      <c r="F17" s="214" t="s">
        <v>1637</v>
      </c>
    </row>
    <row r="18" spans="1:6" ht="25.05" customHeight="1" x14ac:dyDescent="0.25">
      <c r="A18" s="213" t="s">
        <v>2627</v>
      </c>
      <c r="B18" s="212" t="s">
        <v>2628</v>
      </c>
      <c r="C18" s="212" t="s">
        <v>2629</v>
      </c>
      <c r="D18" s="212" t="s">
        <v>2630</v>
      </c>
      <c r="E18" s="212" t="s">
        <v>2631</v>
      </c>
      <c r="F18" s="215" t="s">
        <v>2632</v>
      </c>
    </row>
    <row r="19" spans="1:6" ht="25.05" customHeight="1" x14ac:dyDescent="0.25">
      <c r="A19" s="213" t="s">
        <v>2627</v>
      </c>
      <c r="B19" s="212" t="s">
        <v>2633</v>
      </c>
      <c r="C19" s="212" t="s">
        <v>2634</v>
      </c>
      <c r="D19" s="212" t="s">
        <v>2630</v>
      </c>
      <c r="E19" s="212" t="s">
        <v>2631</v>
      </c>
      <c r="F19" s="215" t="s">
        <v>2632</v>
      </c>
    </row>
    <row r="20" spans="1:6" ht="25.05" customHeight="1" x14ac:dyDescent="0.25">
      <c r="A20" s="213" t="s">
        <v>2627</v>
      </c>
      <c r="B20" s="212" t="s">
        <v>2635</v>
      </c>
      <c r="C20" s="212" t="s">
        <v>2636</v>
      </c>
      <c r="D20" s="212" t="s">
        <v>2630</v>
      </c>
      <c r="E20" s="212" t="s">
        <v>2631</v>
      </c>
      <c r="F20" s="215" t="s">
        <v>2632</v>
      </c>
    </row>
    <row r="21" spans="1:6" ht="25.05" customHeight="1" x14ac:dyDescent="0.25">
      <c r="A21" s="213" t="s">
        <v>2627</v>
      </c>
      <c r="B21" s="212" t="s">
        <v>2637</v>
      </c>
      <c r="C21" s="212" t="s">
        <v>2638</v>
      </c>
      <c r="D21" s="212" t="s">
        <v>2630</v>
      </c>
      <c r="E21" s="212" t="s">
        <v>2631</v>
      </c>
      <c r="F21" s="215" t="s">
        <v>2632</v>
      </c>
    </row>
    <row r="22" spans="1:6" ht="25.05" customHeight="1" x14ac:dyDescent="0.25">
      <c r="A22" s="213" t="s">
        <v>2627</v>
      </c>
      <c r="B22" s="212" t="s">
        <v>2639</v>
      </c>
      <c r="C22" s="212" t="s">
        <v>2640</v>
      </c>
      <c r="D22" s="212" t="s">
        <v>2630</v>
      </c>
      <c r="E22" s="212" t="s">
        <v>2631</v>
      </c>
      <c r="F22" s="215" t="s">
        <v>2632</v>
      </c>
    </row>
    <row r="23" spans="1:6" ht="25.05" customHeight="1" x14ac:dyDescent="0.25">
      <c r="A23" s="213" t="s">
        <v>2627</v>
      </c>
      <c r="B23" s="212" t="s">
        <v>2641</v>
      </c>
      <c r="C23" s="212" t="s">
        <v>2642</v>
      </c>
      <c r="D23" s="212" t="s">
        <v>2630</v>
      </c>
      <c r="E23" s="212" t="s">
        <v>2631</v>
      </c>
      <c r="F23" s="215" t="s">
        <v>2632</v>
      </c>
    </row>
    <row r="24" spans="1:6" ht="25.05" customHeight="1" x14ac:dyDescent="0.25">
      <c r="A24" s="213" t="s">
        <v>2643</v>
      </c>
      <c r="B24" s="212" t="s">
        <v>2644</v>
      </c>
      <c r="C24" s="212" t="s">
        <v>2645</v>
      </c>
      <c r="D24" s="212" t="s">
        <v>2646</v>
      </c>
      <c r="E24" s="212" t="s">
        <v>2647</v>
      </c>
      <c r="F24" s="215" t="s">
        <v>2648</v>
      </c>
    </row>
    <row r="25" spans="1:6" ht="25.05" customHeight="1" x14ac:dyDescent="0.25">
      <c r="A25" s="213" t="s">
        <v>2649</v>
      </c>
      <c r="B25" s="212" t="s">
        <v>2650</v>
      </c>
      <c r="C25" s="212" t="s">
        <v>2651</v>
      </c>
      <c r="D25" s="212" t="s">
        <v>2652</v>
      </c>
      <c r="E25" s="212" t="s">
        <v>1846</v>
      </c>
      <c r="F25" s="215" t="s">
        <v>2653</v>
      </c>
    </row>
    <row r="26" spans="1:6" ht="25.05" customHeight="1" x14ac:dyDescent="0.25">
      <c r="A26" s="213" t="s">
        <v>2654</v>
      </c>
      <c r="B26" s="212" t="s">
        <v>2655</v>
      </c>
      <c r="C26" s="212" t="s">
        <v>2656</v>
      </c>
      <c r="D26" s="212" t="s">
        <v>2657</v>
      </c>
      <c r="E26" s="212" t="s">
        <v>2658</v>
      </c>
      <c r="F26" s="215" t="s">
        <v>2659</v>
      </c>
    </row>
    <row r="27" spans="1:6" ht="25.05" customHeight="1" x14ac:dyDescent="0.25"/>
    <row r="28" spans="1:6" ht="25.05" customHeight="1" x14ac:dyDescent="0.25"/>
    <row r="29" spans="1:6" ht="25.05" customHeight="1" x14ac:dyDescent="0.25"/>
  </sheetData>
  <hyperlinks>
    <hyperlink ref="F24" r:id="rId1" xr:uid="{E46CED62-7555-424A-9356-B87FF461EF35}"/>
    <hyperlink ref="F25" r:id="rId2" xr:uid="{CEF559B3-6C5A-46B8-A1D0-2763F159C382}"/>
    <hyperlink ref="F26" r:id="rId3" xr:uid="{4F2CC6B6-1D45-4472-9E4A-EEA1FAED2193}"/>
    <hyperlink ref="F18" r:id="rId4" xr:uid="{01CD9E81-B618-4870-A98C-79A09FE7DB81}"/>
    <hyperlink ref="F19:F23" r:id="rId5" display="mmyers@stephensonequipment.com " xr:uid="{C568AA33-6EFE-407A-8793-A82B1B61AA7C}"/>
    <hyperlink ref="B4" r:id="rId6" xr:uid="{37B01A30-668F-4C70-9CE8-2A7E5B42A04D}"/>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C7FAE9-5856-4AF2-BAEA-804371655DDA}">
  <dimension ref="A1:F18"/>
  <sheetViews>
    <sheetView workbookViewId="0">
      <selection activeCell="D2" sqref="D2:E2"/>
    </sheetView>
  </sheetViews>
  <sheetFormatPr defaultRowHeight="25.5" customHeight="1" x14ac:dyDescent="0.25"/>
  <cols>
    <col min="1" max="1" width="57.21875" style="213" customWidth="1"/>
    <col min="2" max="2" width="33.44140625" style="213" customWidth="1"/>
    <col min="3" max="3" width="26.21875" style="213" customWidth="1"/>
    <col min="4" max="4" width="39.77734375" style="213" customWidth="1"/>
    <col min="5" max="5" width="24.77734375" style="213" customWidth="1"/>
    <col min="6" max="6" width="27" style="213"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6" ht="34.5" customHeight="1" x14ac:dyDescent="0.25">
      <c r="A1" s="213" t="s">
        <v>1639</v>
      </c>
      <c r="B1" s="212" t="s">
        <v>102</v>
      </c>
      <c r="C1" s="212"/>
      <c r="D1" s="212"/>
      <c r="E1" s="212"/>
      <c r="F1" s="212"/>
    </row>
    <row r="2" spans="1:6" ht="31.5" customHeight="1" x14ac:dyDescent="0.25">
      <c r="A2" s="213" t="s">
        <v>1640</v>
      </c>
      <c r="B2" s="212" t="s">
        <v>2660</v>
      </c>
      <c r="C2" s="212"/>
      <c r="D2" s="212"/>
      <c r="E2" s="212"/>
      <c r="F2" s="212"/>
    </row>
    <row r="3" spans="1:6" ht="31.5" customHeight="1" x14ac:dyDescent="0.25">
      <c r="A3" s="213" t="s">
        <v>1642</v>
      </c>
      <c r="B3" s="212" t="s">
        <v>2661</v>
      </c>
      <c r="C3" s="212"/>
      <c r="D3" s="212"/>
      <c r="E3" s="212"/>
      <c r="F3" s="212"/>
    </row>
    <row r="4" spans="1:6" ht="33.75" customHeight="1" x14ac:dyDescent="0.25">
      <c r="A4" s="213" t="s">
        <v>1620</v>
      </c>
      <c r="B4" s="215" t="s">
        <v>2662</v>
      </c>
      <c r="C4" s="212"/>
      <c r="D4" s="212"/>
      <c r="E4" s="212"/>
      <c r="F4" s="212"/>
    </row>
    <row r="5" spans="1:6" ht="25.5" customHeight="1" x14ac:dyDescent="0.25">
      <c r="B5" s="212"/>
      <c r="C5" s="212"/>
      <c r="D5" s="212"/>
      <c r="E5" s="212"/>
      <c r="F5" s="212"/>
    </row>
    <row r="6" spans="1:6" ht="25.5" customHeight="1" x14ac:dyDescent="0.25">
      <c r="A6" s="213" t="s">
        <v>1622</v>
      </c>
      <c r="B6" s="162" t="s">
        <v>2663</v>
      </c>
      <c r="C6" s="212"/>
      <c r="D6" s="212"/>
      <c r="E6" s="212"/>
      <c r="F6" s="212"/>
    </row>
    <row r="7" spans="1:6" ht="25.5" customHeight="1" x14ac:dyDescent="0.25">
      <c r="B7" s="212"/>
      <c r="C7" s="212"/>
      <c r="D7" s="212"/>
      <c r="E7" s="212"/>
      <c r="F7" s="212"/>
    </row>
    <row r="8" spans="1:6" ht="46.5" customHeight="1" x14ac:dyDescent="0.25">
      <c r="A8" s="213" t="s">
        <v>1624</v>
      </c>
      <c r="B8" s="162" t="s">
        <v>2664</v>
      </c>
      <c r="C8" s="212"/>
      <c r="D8" s="212"/>
      <c r="E8" s="212"/>
      <c r="F8" s="212"/>
    </row>
    <row r="9" spans="1:6" ht="25.5" customHeight="1" x14ac:dyDescent="0.25">
      <c r="B9" s="212"/>
      <c r="C9" s="212"/>
      <c r="D9" s="212"/>
      <c r="E9" s="212"/>
      <c r="F9" s="212"/>
    </row>
    <row r="10" spans="1:6" ht="25.5" customHeight="1" x14ac:dyDescent="0.25">
      <c r="A10" s="213" t="s">
        <v>1626</v>
      </c>
      <c r="B10" s="162" t="s">
        <v>2426</v>
      </c>
      <c r="C10" s="212"/>
      <c r="D10" s="212"/>
      <c r="E10" s="212"/>
      <c r="F10" s="212"/>
    </row>
    <row r="11" spans="1:6" ht="25.5" customHeight="1" x14ac:dyDescent="0.25">
      <c r="B11" s="212"/>
      <c r="C11" s="212"/>
      <c r="D11" s="212"/>
      <c r="E11" s="212"/>
      <c r="F11" s="212"/>
    </row>
    <row r="12" spans="1:6" ht="25.5" customHeight="1" x14ac:dyDescent="0.25">
      <c r="A12" s="213" t="s">
        <v>1628</v>
      </c>
      <c r="B12" s="162" t="s">
        <v>1629</v>
      </c>
      <c r="C12" s="212"/>
      <c r="D12" s="212"/>
      <c r="E12" s="212"/>
      <c r="F12" s="212"/>
    </row>
    <row r="13" spans="1:6" ht="25.5" customHeight="1" x14ac:dyDescent="0.25">
      <c r="B13" s="212"/>
      <c r="C13" s="212"/>
      <c r="D13" s="212"/>
      <c r="E13" s="212"/>
      <c r="F13" s="212"/>
    </row>
    <row r="14" spans="1:6" ht="25.5" customHeight="1" x14ac:dyDescent="0.25">
      <c r="A14" s="213" t="s">
        <v>1630</v>
      </c>
      <c r="B14" s="162" t="s">
        <v>1631</v>
      </c>
      <c r="C14" s="212"/>
      <c r="D14" s="212"/>
      <c r="E14" s="212"/>
      <c r="F14" s="212"/>
    </row>
    <row r="15" spans="1:6" ht="25.5" customHeight="1" x14ac:dyDescent="0.25">
      <c r="B15" s="212"/>
      <c r="C15" s="212"/>
      <c r="D15" s="212"/>
      <c r="E15" s="212"/>
      <c r="F15" s="212"/>
    </row>
    <row r="16" spans="1:6" ht="25.5" customHeight="1" x14ac:dyDescent="0.25">
      <c r="B16" s="212"/>
      <c r="C16" s="212"/>
      <c r="D16" s="212"/>
      <c r="E16" s="212"/>
      <c r="F16" s="212"/>
    </row>
    <row r="17" spans="1:6" s="214" customFormat="1" ht="25.5" customHeight="1" x14ac:dyDescent="0.25">
      <c r="A17" s="214" t="s">
        <v>1632</v>
      </c>
      <c r="B17" s="214" t="s">
        <v>1633</v>
      </c>
      <c r="C17" s="214" t="s">
        <v>1634</v>
      </c>
      <c r="D17" s="214" t="s">
        <v>1635</v>
      </c>
      <c r="E17" s="214" t="s">
        <v>1636</v>
      </c>
      <c r="F17" s="214" t="s">
        <v>1637</v>
      </c>
    </row>
    <row r="18" spans="1:6" ht="25.5" customHeight="1" x14ac:dyDescent="0.25">
      <c r="A18" s="211" t="s">
        <v>2665</v>
      </c>
      <c r="B18" s="162" t="s">
        <v>2666</v>
      </c>
      <c r="C18" s="162" t="s">
        <v>2667</v>
      </c>
      <c r="D18" s="162" t="s">
        <v>2668</v>
      </c>
      <c r="E18" s="162" t="s">
        <v>2669</v>
      </c>
      <c r="F18" s="215" t="s">
        <v>2670</v>
      </c>
    </row>
  </sheetData>
  <hyperlinks>
    <hyperlink ref="B4" r:id="rId1" xr:uid="{9D60E2FE-131A-4B90-884E-9442167902C2}"/>
    <hyperlink ref="F18" r:id="rId2" xr:uid="{AADA9E09-5F0D-40B4-8247-86DAEF7CE973}"/>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80E206-6ADC-40CC-9383-E095868505B8}">
  <dimension ref="A1:O28"/>
  <sheetViews>
    <sheetView workbookViewId="0">
      <selection activeCell="D2" sqref="D2:E2"/>
    </sheetView>
  </sheetViews>
  <sheetFormatPr defaultColWidth="9.21875" defaultRowHeight="13.2" x14ac:dyDescent="0.25"/>
  <cols>
    <col min="1" max="1" width="44.21875" style="211" customWidth="1"/>
    <col min="2" max="2" width="25.44140625" style="162" customWidth="1"/>
    <col min="3" max="3" width="27.21875" style="162" customWidth="1"/>
    <col min="4" max="4" width="24.44140625" style="162" customWidth="1"/>
    <col min="5" max="5" width="25.21875" style="162" customWidth="1"/>
    <col min="6" max="6" width="24.44140625" style="162" customWidth="1"/>
    <col min="7" max="7" width="24.77734375" style="162" customWidth="1"/>
    <col min="8" max="8" width="25" style="162" customWidth="1"/>
    <col min="9" max="9" width="25.5546875" style="162" customWidth="1"/>
    <col min="10" max="10" width="30.5546875" style="162" customWidth="1"/>
    <col min="11" max="11" width="25.44140625" style="162" customWidth="1"/>
    <col min="12" max="12" width="25.77734375" style="162" customWidth="1"/>
    <col min="13" max="13" width="24.5546875" style="162" customWidth="1"/>
    <col min="14" max="14" width="24.77734375" style="162" customWidth="1"/>
    <col min="15" max="15" width="27.5546875" style="162" customWidth="1"/>
    <col min="16" max="256" width="27.5546875" style="211" customWidth="1"/>
    <col min="257" max="16384" width="9.21875" style="211"/>
  </cols>
  <sheetData>
    <row r="1" spans="1:14" ht="35.25" customHeight="1" x14ac:dyDescent="0.25">
      <c r="A1" s="211" t="s">
        <v>1639</v>
      </c>
      <c r="B1" s="162" t="s">
        <v>2671</v>
      </c>
      <c r="C1" s="162" t="s">
        <v>2671</v>
      </c>
      <c r="D1" s="162" t="s">
        <v>2671</v>
      </c>
      <c r="E1" s="162" t="s">
        <v>2671</v>
      </c>
      <c r="F1" s="162" t="s">
        <v>2671</v>
      </c>
      <c r="G1" s="162" t="s">
        <v>2671</v>
      </c>
      <c r="H1" s="162" t="s">
        <v>2671</v>
      </c>
      <c r="I1" s="162" t="s">
        <v>2671</v>
      </c>
      <c r="J1" s="162" t="s">
        <v>2671</v>
      </c>
      <c r="K1" s="162" t="s">
        <v>2671</v>
      </c>
      <c r="L1" s="162" t="s">
        <v>2671</v>
      </c>
      <c r="M1" s="162" t="s">
        <v>2671</v>
      </c>
      <c r="N1" s="162" t="s">
        <v>2671</v>
      </c>
    </row>
    <row r="2" spans="1:14" ht="37.5" customHeight="1" x14ac:dyDescent="0.25">
      <c r="A2" s="211" t="s">
        <v>2672</v>
      </c>
      <c r="B2" s="162" t="s">
        <v>425</v>
      </c>
      <c r="C2" s="162" t="s">
        <v>413</v>
      </c>
      <c r="D2" s="162" t="s">
        <v>2673</v>
      </c>
      <c r="E2" s="162" t="s">
        <v>2674</v>
      </c>
      <c r="F2" s="162" t="s">
        <v>2675</v>
      </c>
      <c r="G2" s="162" t="s">
        <v>2676</v>
      </c>
      <c r="H2" s="162" t="s">
        <v>2677</v>
      </c>
      <c r="I2" s="162" t="s">
        <v>2678</v>
      </c>
      <c r="J2" s="162" t="s">
        <v>419</v>
      </c>
      <c r="K2" s="162" t="s">
        <v>2679</v>
      </c>
      <c r="L2" s="162" t="s">
        <v>2680</v>
      </c>
      <c r="M2" s="162" t="s">
        <v>2681</v>
      </c>
      <c r="N2" s="162" t="s">
        <v>1593</v>
      </c>
    </row>
    <row r="3" spans="1:14" ht="37.5" customHeight="1" x14ac:dyDescent="0.25">
      <c r="A3" s="211" t="s">
        <v>1640</v>
      </c>
      <c r="B3" s="162" t="s">
        <v>109</v>
      </c>
      <c r="C3" s="162" t="s">
        <v>109</v>
      </c>
      <c r="D3" s="162" t="s">
        <v>109</v>
      </c>
      <c r="E3" s="162" t="s">
        <v>109</v>
      </c>
      <c r="F3" s="162" t="s">
        <v>109</v>
      </c>
      <c r="G3" s="162" t="s">
        <v>109</v>
      </c>
      <c r="H3" s="162" t="s">
        <v>109</v>
      </c>
      <c r="I3" s="162" t="s">
        <v>109</v>
      </c>
      <c r="J3" s="162" t="s">
        <v>109</v>
      </c>
      <c r="K3" s="162" t="s">
        <v>109</v>
      </c>
      <c r="L3" s="162" t="s">
        <v>109</v>
      </c>
      <c r="M3" s="162" t="s">
        <v>109</v>
      </c>
      <c r="N3" s="162" t="s">
        <v>109</v>
      </c>
    </row>
    <row r="4" spans="1:14" ht="37.5" customHeight="1" x14ac:dyDescent="0.25">
      <c r="A4" s="211" t="s">
        <v>1642</v>
      </c>
      <c r="B4" s="162" t="s">
        <v>2682</v>
      </c>
      <c r="C4" s="162" t="s">
        <v>2682</v>
      </c>
      <c r="D4" s="162" t="s">
        <v>2682</v>
      </c>
      <c r="E4" s="162" t="s">
        <v>2682</v>
      </c>
      <c r="F4" s="162" t="s">
        <v>2682</v>
      </c>
      <c r="G4" s="162" t="s">
        <v>2682</v>
      </c>
      <c r="H4" s="162" t="s">
        <v>2682</v>
      </c>
      <c r="I4" s="162" t="s">
        <v>2682</v>
      </c>
      <c r="J4" s="162" t="s">
        <v>2682</v>
      </c>
      <c r="K4" s="162" t="s">
        <v>2682</v>
      </c>
      <c r="L4" s="162" t="s">
        <v>2682</v>
      </c>
      <c r="M4" s="162" t="s">
        <v>2682</v>
      </c>
      <c r="N4" s="162" t="s">
        <v>2682</v>
      </c>
    </row>
    <row r="5" spans="1:14" ht="34.5" customHeight="1" x14ac:dyDescent="0.25">
      <c r="A5" s="211" t="s">
        <v>1620</v>
      </c>
      <c r="B5" s="247" t="s">
        <v>2683</v>
      </c>
      <c r="C5" s="247" t="s">
        <v>2683</v>
      </c>
      <c r="D5" s="247" t="s">
        <v>2683</v>
      </c>
      <c r="E5" s="247" t="s">
        <v>2683</v>
      </c>
      <c r="F5" s="247" t="s">
        <v>2683</v>
      </c>
      <c r="G5" s="247" t="s">
        <v>2683</v>
      </c>
      <c r="H5" s="247" t="s">
        <v>2683</v>
      </c>
      <c r="I5" s="247" t="s">
        <v>2683</v>
      </c>
      <c r="J5" s="247" t="s">
        <v>2683</v>
      </c>
      <c r="K5" s="247" t="s">
        <v>2683</v>
      </c>
      <c r="L5" s="247" t="s">
        <v>2683</v>
      </c>
      <c r="M5" s="247" t="s">
        <v>2683</v>
      </c>
      <c r="N5" s="247" t="s">
        <v>2683</v>
      </c>
    </row>
    <row r="6" spans="1:14" ht="25.5" customHeight="1" x14ac:dyDescent="0.25">
      <c r="B6" s="247"/>
      <c r="C6" s="247"/>
      <c r="D6" s="247"/>
      <c r="E6" s="247"/>
      <c r="F6" s="247"/>
      <c r="G6" s="247"/>
      <c r="H6" s="247"/>
      <c r="I6" s="247"/>
      <c r="J6" s="247"/>
      <c r="K6" s="247"/>
      <c r="L6" s="247"/>
      <c r="M6" s="247"/>
      <c r="N6" s="247"/>
    </row>
    <row r="7" spans="1:14" ht="31.5" customHeight="1" x14ac:dyDescent="0.25">
      <c r="A7" s="248" t="s">
        <v>1632</v>
      </c>
      <c r="B7" s="162" t="s">
        <v>2671</v>
      </c>
      <c r="C7" s="162" t="s">
        <v>2671</v>
      </c>
      <c r="D7" s="162" t="s">
        <v>2671</v>
      </c>
      <c r="E7" s="162" t="s">
        <v>2671</v>
      </c>
      <c r="F7" s="162" t="s">
        <v>2671</v>
      </c>
      <c r="G7" s="162" t="s">
        <v>2671</v>
      </c>
      <c r="H7" s="162" t="s">
        <v>2671</v>
      </c>
      <c r="I7" s="162" t="s">
        <v>2671</v>
      </c>
      <c r="J7" s="162" t="s">
        <v>2671</v>
      </c>
      <c r="K7" s="162" t="s">
        <v>2671</v>
      </c>
      <c r="L7" s="162" t="s">
        <v>2671</v>
      </c>
      <c r="M7" s="162" t="s">
        <v>2671</v>
      </c>
      <c r="N7" s="162" t="s">
        <v>2671</v>
      </c>
    </row>
    <row r="8" spans="1:14" ht="30.75" customHeight="1" x14ac:dyDescent="0.25">
      <c r="A8" s="248" t="s">
        <v>1633</v>
      </c>
      <c r="B8" s="162" t="s">
        <v>2684</v>
      </c>
      <c r="C8" s="162" t="s">
        <v>2684</v>
      </c>
      <c r="D8" s="162" t="s">
        <v>2684</v>
      </c>
      <c r="E8" s="162" t="s">
        <v>2684</v>
      </c>
      <c r="F8" s="162" t="s">
        <v>2684</v>
      </c>
      <c r="G8" s="162" t="s">
        <v>2684</v>
      </c>
      <c r="H8" s="162" t="s">
        <v>2684</v>
      </c>
      <c r="I8" s="162" t="s">
        <v>2684</v>
      </c>
      <c r="J8" s="162" t="s">
        <v>2684</v>
      </c>
      <c r="K8" s="162" t="s">
        <v>2684</v>
      </c>
      <c r="L8" s="162" t="s">
        <v>2684</v>
      </c>
      <c r="M8" s="162" t="s">
        <v>2684</v>
      </c>
      <c r="N8" s="162" t="s">
        <v>2684</v>
      </c>
    </row>
    <row r="9" spans="1:14" ht="33" customHeight="1" x14ac:dyDescent="0.25">
      <c r="A9" s="248" t="s">
        <v>1634</v>
      </c>
      <c r="B9" s="162" t="s">
        <v>2685</v>
      </c>
      <c r="C9" s="162" t="s">
        <v>2685</v>
      </c>
      <c r="D9" s="162" t="s">
        <v>2685</v>
      </c>
      <c r="E9" s="162" t="s">
        <v>2685</v>
      </c>
      <c r="F9" s="162" t="s">
        <v>2685</v>
      </c>
      <c r="G9" s="162" t="s">
        <v>2685</v>
      </c>
      <c r="H9" s="162" t="s">
        <v>2685</v>
      </c>
      <c r="I9" s="162" t="s">
        <v>2685</v>
      </c>
      <c r="J9" s="162" t="s">
        <v>2685</v>
      </c>
      <c r="K9" s="162" t="s">
        <v>2685</v>
      </c>
      <c r="L9" s="162" t="s">
        <v>2685</v>
      </c>
      <c r="M9" s="162" t="s">
        <v>2685</v>
      </c>
      <c r="N9" s="162" t="s">
        <v>2685</v>
      </c>
    </row>
    <row r="10" spans="1:14" ht="34.5" customHeight="1" x14ac:dyDescent="0.25">
      <c r="A10" s="248" t="s">
        <v>1635</v>
      </c>
      <c r="B10" s="162" t="s">
        <v>2686</v>
      </c>
      <c r="C10" s="162" t="s">
        <v>2686</v>
      </c>
      <c r="D10" s="162" t="s">
        <v>2686</v>
      </c>
      <c r="E10" s="162" t="s">
        <v>2686</v>
      </c>
      <c r="F10" s="162" t="s">
        <v>2686</v>
      </c>
      <c r="G10" s="162" t="s">
        <v>2686</v>
      </c>
      <c r="H10" s="162" t="s">
        <v>2686</v>
      </c>
      <c r="I10" s="162" t="s">
        <v>2686</v>
      </c>
      <c r="J10" s="162" t="s">
        <v>2686</v>
      </c>
      <c r="K10" s="162" t="s">
        <v>2686</v>
      </c>
      <c r="L10" s="162" t="s">
        <v>2686</v>
      </c>
      <c r="M10" s="162" t="s">
        <v>2686</v>
      </c>
      <c r="N10" s="162" t="s">
        <v>2686</v>
      </c>
    </row>
    <row r="11" spans="1:14" ht="35.25" customHeight="1" x14ac:dyDescent="0.25">
      <c r="A11" s="248" t="s">
        <v>1636</v>
      </c>
      <c r="B11" s="162" t="s">
        <v>2682</v>
      </c>
      <c r="C11" s="162" t="s">
        <v>2682</v>
      </c>
      <c r="D11" s="162" t="s">
        <v>2682</v>
      </c>
      <c r="E11" s="162" t="s">
        <v>2682</v>
      </c>
      <c r="F11" s="162" t="s">
        <v>2682</v>
      </c>
      <c r="G11" s="162" t="s">
        <v>2682</v>
      </c>
      <c r="H11" s="162" t="s">
        <v>2682</v>
      </c>
      <c r="I11" s="162" t="s">
        <v>2682</v>
      </c>
      <c r="J11" s="162" t="s">
        <v>2682</v>
      </c>
      <c r="K11" s="162" t="s">
        <v>2682</v>
      </c>
      <c r="L11" s="162" t="s">
        <v>2682</v>
      </c>
      <c r="M11" s="162" t="s">
        <v>2682</v>
      </c>
      <c r="N11" s="162" t="s">
        <v>2682</v>
      </c>
    </row>
    <row r="12" spans="1:14" ht="30.75" customHeight="1" x14ac:dyDescent="0.25">
      <c r="A12" s="248" t="s">
        <v>1637</v>
      </c>
      <c r="B12" s="247" t="s">
        <v>2683</v>
      </c>
      <c r="C12" s="247" t="s">
        <v>2683</v>
      </c>
      <c r="D12" s="247" t="s">
        <v>2683</v>
      </c>
      <c r="E12" s="247" t="s">
        <v>2683</v>
      </c>
      <c r="F12" s="247" t="s">
        <v>2683</v>
      </c>
      <c r="G12" s="247" t="s">
        <v>2683</v>
      </c>
      <c r="H12" s="247" t="s">
        <v>2683</v>
      </c>
      <c r="I12" s="247" t="s">
        <v>2683</v>
      </c>
      <c r="J12" s="247" t="s">
        <v>2683</v>
      </c>
      <c r="K12" s="247" t="s">
        <v>2683</v>
      </c>
      <c r="L12" s="247" t="s">
        <v>2683</v>
      </c>
      <c r="M12" s="247" t="s">
        <v>2683</v>
      </c>
      <c r="N12" s="247" t="s">
        <v>2683</v>
      </c>
    </row>
    <row r="13" spans="1:14" ht="21" customHeight="1" x14ac:dyDescent="0.25">
      <c r="A13" s="248"/>
      <c r="B13" s="247"/>
      <c r="C13" s="247"/>
      <c r="D13" s="247"/>
      <c r="E13" s="247"/>
      <c r="F13" s="247"/>
      <c r="G13" s="247"/>
      <c r="H13" s="247"/>
      <c r="I13" s="247"/>
      <c r="J13" s="247"/>
      <c r="K13" s="247"/>
      <c r="L13" s="247"/>
      <c r="M13" s="247"/>
      <c r="N13" s="247"/>
    </row>
    <row r="14" spans="1:14" ht="33" customHeight="1" x14ac:dyDescent="0.25">
      <c r="A14" s="248" t="s">
        <v>1632</v>
      </c>
      <c r="C14" s="162" t="s">
        <v>2687</v>
      </c>
      <c r="J14" s="162" t="s">
        <v>2688</v>
      </c>
    </row>
    <row r="15" spans="1:14" ht="30.75" customHeight="1" x14ac:dyDescent="0.25">
      <c r="A15" s="248" t="s">
        <v>1633</v>
      </c>
      <c r="C15" s="162" t="s">
        <v>2689</v>
      </c>
      <c r="J15" s="162" t="s">
        <v>2690</v>
      </c>
    </row>
    <row r="16" spans="1:14" ht="30" customHeight="1" x14ac:dyDescent="0.25">
      <c r="A16" s="248" t="s">
        <v>1634</v>
      </c>
      <c r="C16" s="162" t="s">
        <v>2307</v>
      </c>
      <c r="J16" s="162" t="s">
        <v>2691</v>
      </c>
    </row>
    <row r="17" spans="1:14" ht="31.5" customHeight="1" x14ac:dyDescent="0.25">
      <c r="A17" s="248" t="s">
        <v>1635</v>
      </c>
      <c r="C17" s="162" t="s">
        <v>2692</v>
      </c>
      <c r="J17" s="162" t="s">
        <v>2693</v>
      </c>
    </row>
    <row r="18" spans="1:14" ht="30" customHeight="1" x14ac:dyDescent="0.25">
      <c r="A18" s="248" t="s">
        <v>1636</v>
      </c>
      <c r="C18" s="162" t="s">
        <v>187</v>
      </c>
      <c r="J18" s="162" t="s">
        <v>2694</v>
      </c>
    </row>
    <row r="19" spans="1:14" ht="32.25" customHeight="1" x14ac:dyDescent="0.25">
      <c r="A19" s="248" t="s">
        <v>1637</v>
      </c>
      <c r="B19" s="247"/>
      <c r="C19" s="247" t="s">
        <v>2695</v>
      </c>
      <c r="D19" s="247"/>
      <c r="E19" s="247"/>
      <c r="F19" s="247"/>
      <c r="G19" s="247"/>
      <c r="H19" s="247"/>
      <c r="I19" s="247"/>
      <c r="J19" s="247" t="s">
        <v>2696</v>
      </c>
      <c r="K19" s="247"/>
      <c r="L19" s="247"/>
      <c r="M19" s="247"/>
      <c r="N19" s="247"/>
    </row>
    <row r="20" spans="1:14" ht="42" customHeight="1" x14ac:dyDescent="0.25">
      <c r="A20" s="211" t="s">
        <v>1622</v>
      </c>
      <c r="B20" s="162" t="s">
        <v>2697</v>
      </c>
      <c r="C20" s="162" t="s">
        <v>2697</v>
      </c>
      <c r="D20" s="162" t="s">
        <v>2697</v>
      </c>
      <c r="E20" s="162" t="s">
        <v>2697</v>
      </c>
      <c r="F20" s="162" t="s">
        <v>2697</v>
      </c>
      <c r="G20" s="162" t="s">
        <v>2697</v>
      </c>
      <c r="H20" s="162" t="s">
        <v>2697</v>
      </c>
      <c r="I20" s="162" t="s">
        <v>2697</v>
      </c>
      <c r="J20" s="162" t="s">
        <v>2697</v>
      </c>
      <c r="K20" s="162" t="s">
        <v>2697</v>
      </c>
      <c r="L20" s="162" t="s">
        <v>2697</v>
      </c>
      <c r="M20" s="162" t="s">
        <v>2697</v>
      </c>
      <c r="N20" s="162" t="s">
        <v>2697</v>
      </c>
    </row>
    <row r="22" spans="1:14" ht="63" customHeight="1" x14ac:dyDescent="0.25">
      <c r="A22" s="211" t="s">
        <v>1624</v>
      </c>
      <c r="B22" s="162" t="s">
        <v>2697</v>
      </c>
      <c r="C22" s="162" t="s">
        <v>2697</v>
      </c>
      <c r="D22" s="162" t="s">
        <v>2697</v>
      </c>
      <c r="E22" s="162" t="s">
        <v>2697</v>
      </c>
      <c r="F22" s="162" t="s">
        <v>2697</v>
      </c>
      <c r="G22" s="162" t="s">
        <v>2697</v>
      </c>
      <c r="H22" s="162" t="s">
        <v>2697</v>
      </c>
      <c r="I22" s="162" t="s">
        <v>2697</v>
      </c>
      <c r="J22" s="162" t="s">
        <v>2697</v>
      </c>
      <c r="K22" s="162" t="s">
        <v>2697</v>
      </c>
      <c r="L22" s="162" t="s">
        <v>2697</v>
      </c>
      <c r="M22" s="162" t="s">
        <v>2697</v>
      </c>
      <c r="N22" s="162" t="s">
        <v>2697</v>
      </c>
    </row>
    <row r="24" spans="1:14" ht="27.75" customHeight="1" x14ac:dyDescent="0.25">
      <c r="A24" s="211" t="s">
        <v>1626</v>
      </c>
      <c r="B24" s="162" t="s">
        <v>2697</v>
      </c>
      <c r="C24" s="162" t="s">
        <v>2697</v>
      </c>
      <c r="D24" s="162" t="s">
        <v>2697</v>
      </c>
      <c r="E24" s="162" t="s">
        <v>2697</v>
      </c>
      <c r="F24" s="162" t="s">
        <v>2697</v>
      </c>
      <c r="G24" s="162" t="s">
        <v>2697</v>
      </c>
      <c r="H24" s="162" t="s">
        <v>2697</v>
      </c>
      <c r="I24" s="162" t="s">
        <v>2697</v>
      </c>
      <c r="J24" s="162" t="s">
        <v>2697</v>
      </c>
      <c r="K24" s="162" t="s">
        <v>2697</v>
      </c>
      <c r="L24" s="162" t="s">
        <v>2697</v>
      </c>
      <c r="M24" s="162" t="s">
        <v>2697</v>
      </c>
      <c r="N24" s="162" t="s">
        <v>2697</v>
      </c>
    </row>
    <row r="26" spans="1:14" ht="39.75" customHeight="1" x14ac:dyDescent="0.25">
      <c r="A26" s="211" t="s">
        <v>1628</v>
      </c>
      <c r="B26" s="162" t="s">
        <v>2092</v>
      </c>
      <c r="C26" s="162" t="s">
        <v>2092</v>
      </c>
      <c r="D26" s="162" t="s">
        <v>2092</v>
      </c>
      <c r="E26" s="162" t="s">
        <v>2092</v>
      </c>
      <c r="F26" s="162" t="s">
        <v>2092</v>
      </c>
      <c r="G26" s="162" t="s">
        <v>2092</v>
      </c>
      <c r="H26" s="162" t="s">
        <v>2092</v>
      </c>
      <c r="I26" s="162" t="s">
        <v>2092</v>
      </c>
      <c r="J26" s="162" t="s">
        <v>2092</v>
      </c>
      <c r="K26" s="162" t="s">
        <v>2092</v>
      </c>
      <c r="L26" s="162" t="s">
        <v>2092</v>
      </c>
      <c r="M26" s="162" t="s">
        <v>2092</v>
      </c>
      <c r="N26" s="162" t="s">
        <v>2092</v>
      </c>
    </row>
    <row r="27" spans="1:14" ht="13.5" customHeight="1" x14ac:dyDescent="0.25"/>
    <row r="28" spans="1:14" ht="33" customHeight="1" x14ac:dyDescent="0.25">
      <c r="A28" s="211" t="s">
        <v>1630</v>
      </c>
      <c r="B28" s="162" t="s">
        <v>2092</v>
      </c>
      <c r="C28" s="162" t="s">
        <v>2092</v>
      </c>
      <c r="D28" s="162" t="s">
        <v>2092</v>
      </c>
      <c r="E28" s="162" t="s">
        <v>2092</v>
      </c>
      <c r="F28" s="162" t="s">
        <v>2092</v>
      </c>
      <c r="G28" s="162" t="s">
        <v>2092</v>
      </c>
      <c r="H28" s="162" t="s">
        <v>2092</v>
      </c>
      <c r="I28" s="162" t="s">
        <v>2092</v>
      </c>
      <c r="J28" s="162" t="s">
        <v>2092</v>
      </c>
      <c r="K28" s="162" t="s">
        <v>2092</v>
      </c>
      <c r="L28" s="162" t="s">
        <v>2092</v>
      </c>
      <c r="M28" s="162" t="s">
        <v>2092</v>
      </c>
      <c r="N28" s="162" t="s">
        <v>2092</v>
      </c>
    </row>
  </sheetData>
  <hyperlinks>
    <hyperlink ref="B5" r:id="rId1" xr:uid="{97E9376F-369E-4641-B5B8-04697BE6CC3E}"/>
    <hyperlink ref="B12" r:id="rId2" xr:uid="{8A062C2A-F476-475C-8B22-7FC773FC9D41}"/>
    <hyperlink ref="C5" r:id="rId3" xr:uid="{2D125AEB-D0D7-4D3B-8FBC-B0142568F00C}"/>
    <hyperlink ref="C12" r:id="rId4" xr:uid="{F89B8D7D-5E72-4F37-9FBF-63A9F3C23FF4}"/>
    <hyperlink ref="D5" r:id="rId5" xr:uid="{0C516BA9-D0FE-43C7-B86D-B491D8B6E6F7}"/>
    <hyperlink ref="D12" r:id="rId6" xr:uid="{0914DF9B-27FF-40CF-92B9-913D2791022B}"/>
    <hyperlink ref="E5" r:id="rId7" xr:uid="{441BDE66-8AD2-4FB8-82C7-D3ED2695281B}"/>
    <hyperlink ref="E12" r:id="rId8" xr:uid="{8B3A6FB0-79DF-4FE6-8A1D-04D6D137B017}"/>
    <hyperlink ref="F5" r:id="rId9" xr:uid="{911FC2F4-209D-4792-A065-B65CF3571708}"/>
    <hyperlink ref="F12" r:id="rId10" xr:uid="{01127ACD-2B9F-4A97-94CA-1F9828A84243}"/>
    <hyperlink ref="G5" r:id="rId11" xr:uid="{AAA2DEBA-D41D-41FF-9D2E-B1857EE9B4BB}"/>
    <hyperlink ref="G12" r:id="rId12" xr:uid="{46700AFA-0386-406E-ADFA-49323CFDA796}"/>
    <hyperlink ref="H5" r:id="rId13" xr:uid="{2C1CB5CB-0D11-4AA0-B65F-E0C1CA3B09A4}"/>
    <hyperlink ref="H12" r:id="rId14" xr:uid="{DADA68F0-A3B8-495B-A31D-8875AAC61638}"/>
    <hyperlink ref="I5" r:id="rId15" xr:uid="{6D9E9BB5-A807-4057-8C61-2FB093DD58FB}"/>
    <hyperlink ref="I12" r:id="rId16" xr:uid="{5187AB1D-FDCC-4F05-A43C-98A6308334B6}"/>
    <hyperlink ref="J5" r:id="rId17" xr:uid="{7DB07585-C99D-4467-B486-5BB0F1AF3E6A}"/>
    <hyperlink ref="J12" r:id="rId18" xr:uid="{1CEC32D8-6262-4B92-A378-F51F8F57FAF7}"/>
    <hyperlink ref="K5" r:id="rId19" xr:uid="{4A5CB177-295C-495D-9F4B-071A01B7C236}"/>
    <hyperlink ref="K12" r:id="rId20" xr:uid="{50B33162-5D8B-43D0-BED5-FB4CB7A0D1B1}"/>
    <hyperlink ref="L5" r:id="rId21" xr:uid="{2163F941-5936-4FF1-B0D4-B6FA2ADB9E2B}"/>
    <hyperlink ref="L12" r:id="rId22" xr:uid="{DE2C1F77-22F7-4369-820D-625129D75470}"/>
    <hyperlink ref="M5" r:id="rId23" xr:uid="{D694DD73-6DF0-4411-8B7A-02B7522A3CD5}"/>
    <hyperlink ref="M12" r:id="rId24" xr:uid="{627FFA02-E955-45BF-A9F6-DD8B6FECD73B}"/>
    <hyperlink ref="N5" r:id="rId25" xr:uid="{926B3E99-66E9-4473-A431-84E26D8BDBE9}"/>
    <hyperlink ref="N12" r:id="rId26" xr:uid="{99B7F91A-1A9C-49BE-8B3E-1E95CC4D9E44}"/>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511E32-5741-4CB6-AD39-EB577BB031C2}">
  <dimension ref="A1:F18"/>
  <sheetViews>
    <sheetView workbookViewId="0">
      <selection activeCell="D2" sqref="D2:E2"/>
    </sheetView>
  </sheetViews>
  <sheetFormatPr defaultRowHeight="24.75" customHeight="1" x14ac:dyDescent="0.25"/>
  <cols>
    <col min="1" max="1" width="57.21875" style="213" customWidth="1"/>
    <col min="2" max="2" width="33.44140625" style="213" customWidth="1"/>
    <col min="3" max="3" width="26.21875" style="213" customWidth="1"/>
    <col min="4" max="4" width="39.77734375" style="213" customWidth="1"/>
    <col min="5" max="5" width="24.77734375" style="213" customWidth="1"/>
    <col min="6" max="6" width="27" style="213"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2" ht="35.25" customHeight="1" x14ac:dyDescent="0.25">
      <c r="A1" s="213" t="s">
        <v>1639</v>
      </c>
      <c r="B1" s="212" t="s">
        <v>428</v>
      </c>
    </row>
    <row r="2" spans="1:2" ht="31.5" customHeight="1" x14ac:dyDescent="0.25">
      <c r="A2" s="213" t="s">
        <v>1640</v>
      </c>
      <c r="B2" s="212" t="s">
        <v>114</v>
      </c>
    </row>
    <row r="3" spans="1:2" ht="34.5" customHeight="1" x14ac:dyDescent="0.25">
      <c r="A3" s="213" t="s">
        <v>1642</v>
      </c>
      <c r="B3" s="212" t="s">
        <v>115</v>
      </c>
    </row>
    <row r="4" spans="1:2" ht="32.25" customHeight="1" x14ac:dyDescent="0.25">
      <c r="A4" s="213" t="s">
        <v>1620</v>
      </c>
      <c r="B4" s="215" t="s">
        <v>2698</v>
      </c>
    </row>
    <row r="6" spans="1:2" ht="24.75" customHeight="1" x14ac:dyDescent="0.25">
      <c r="A6" s="213" t="s">
        <v>1622</v>
      </c>
      <c r="B6" s="212" t="s">
        <v>2699</v>
      </c>
    </row>
    <row r="7" spans="1:2" ht="24.75" customHeight="1" x14ac:dyDescent="0.25">
      <c r="B7" s="212"/>
    </row>
    <row r="8" spans="1:2" ht="45.75" customHeight="1" x14ac:dyDescent="0.25">
      <c r="A8" s="213" t="s">
        <v>1624</v>
      </c>
      <c r="B8" s="212" t="s">
        <v>2699</v>
      </c>
    </row>
    <row r="9" spans="1:2" ht="24.75" customHeight="1" x14ac:dyDescent="0.25">
      <c r="B9" s="212"/>
    </row>
    <row r="10" spans="1:2" ht="24.75" customHeight="1" x14ac:dyDescent="0.25">
      <c r="A10" s="213" t="s">
        <v>1626</v>
      </c>
      <c r="B10" s="212" t="s">
        <v>2700</v>
      </c>
    </row>
    <row r="11" spans="1:2" ht="24.75" customHeight="1" x14ac:dyDescent="0.25">
      <c r="B11" s="212"/>
    </row>
    <row r="12" spans="1:2" ht="24.75" customHeight="1" x14ac:dyDescent="0.25">
      <c r="A12" s="213" t="s">
        <v>1628</v>
      </c>
      <c r="B12" s="212" t="s">
        <v>2092</v>
      </c>
    </row>
    <row r="13" spans="1:2" ht="24.75" customHeight="1" x14ac:dyDescent="0.25">
      <c r="B13" s="212"/>
    </row>
    <row r="14" spans="1:2" ht="24.75" customHeight="1" x14ac:dyDescent="0.25">
      <c r="A14" s="213" t="s">
        <v>1630</v>
      </c>
      <c r="B14" s="212" t="s">
        <v>39</v>
      </c>
    </row>
    <row r="17" spans="1:6" s="214" customFormat="1" ht="24.75" customHeight="1" x14ac:dyDescent="0.25">
      <c r="A17" s="214" t="s">
        <v>1632</v>
      </c>
      <c r="B17" s="214" t="s">
        <v>1633</v>
      </c>
      <c r="C17" s="214" t="s">
        <v>1634</v>
      </c>
      <c r="D17" s="214" t="s">
        <v>1635</v>
      </c>
      <c r="E17" s="214" t="s">
        <v>1636</v>
      </c>
      <c r="F17" s="214" t="s">
        <v>1637</v>
      </c>
    </row>
    <row r="18" spans="1:6" ht="24.75" customHeight="1" x14ac:dyDescent="0.25">
      <c r="A18" s="213" t="s">
        <v>1638</v>
      </c>
      <c r="B18" s="212"/>
    </row>
  </sheetData>
  <hyperlinks>
    <hyperlink ref="B4" r:id="rId1" xr:uid="{0BAF071B-8009-42DC-97A8-85FE5123389A}"/>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44C4DE-A963-4233-8E88-A34E1D5216AD}">
  <dimension ref="A1:F94"/>
  <sheetViews>
    <sheetView workbookViewId="0">
      <selection activeCell="D2" sqref="D2:E2"/>
    </sheetView>
  </sheetViews>
  <sheetFormatPr defaultRowHeight="13.2" x14ac:dyDescent="0.25"/>
  <cols>
    <col min="1" max="1" width="57.21875" style="213" customWidth="1"/>
    <col min="2" max="2" width="41.21875" style="213" customWidth="1"/>
    <col min="3" max="3" width="26.21875" style="213" customWidth="1"/>
    <col min="4" max="4" width="39.77734375" style="213" customWidth="1"/>
    <col min="5" max="5" width="24.77734375" style="213" customWidth="1"/>
    <col min="6" max="6" width="36.21875" style="213"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2" ht="36" customHeight="1" x14ac:dyDescent="0.25">
      <c r="A1" s="213" t="s">
        <v>1639</v>
      </c>
      <c r="B1" s="162" t="s">
        <v>2701</v>
      </c>
    </row>
    <row r="2" spans="1:2" ht="34.5" customHeight="1" x14ac:dyDescent="0.25">
      <c r="A2" s="213" t="s">
        <v>1640</v>
      </c>
      <c r="B2" s="162" t="s">
        <v>2702</v>
      </c>
    </row>
    <row r="3" spans="1:2" ht="37.5" customHeight="1" x14ac:dyDescent="0.25">
      <c r="A3" s="213" t="s">
        <v>1642</v>
      </c>
      <c r="B3" s="162" t="s">
        <v>120</v>
      </c>
    </row>
    <row r="4" spans="1:2" ht="37.5" customHeight="1" x14ac:dyDescent="0.25">
      <c r="A4" s="213" t="s">
        <v>1620</v>
      </c>
      <c r="B4" s="215" t="s">
        <v>122</v>
      </c>
    </row>
    <row r="6" spans="1:2" ht="25.5" customHeight="1" x14ac:dyDescent="0.25">
      <c r="A6" s="213" t="s">
        <v>1622</v>
      </c>
      <c r="B6" s="162" t="s">
        <v>2703</v>
      </c>
    </row>
    <row r="7" spans="1:2" x14ac:dyDescent="0.25">
      <c r="B7" s="212"/>
    </row>
    <row r="8" spans="1:2" ht="54.75" customHeight="1" x14ac:dyDescent="0.25">
      <c r="A8" s="213" t="s">
        <v>1624</v>
      </c>
      <c r="B8" s="212" t="s">
        <v>2704</v>
      </c>
    </row>
    <row r="9" spans="1:2" x14ac:dyDescent="0.25">
      <c r="B9" s="212"/>
    </row>
    <row r="10" spans="1:2" ht="31.5" customHeight="1" x14ac:dyDescent="0.25">
      <c r="A10" s="213" t="s">
        <v>1626</v>
      </c>
      <c r="B10" s="212" t="s">
        <v>2705</v>
      </c>
    </row>
    <row r="11" spans="1:2" x14ac:dyDescent="0.25">
      <c r="B11" s="212"/>
    </row>
    <row r="12" spans="1:2" ht="33" customHeight="1" x14ac:dyDescent="0.25">
      <c r="A12" s="213" t="s">
        <v>1628</v>
      </c>
      <c r="B12" s="162" t="s">
        <v>1629</v>
      </c>
    </row>
    <row r="13" spans="1:2" ht="13.5" customHeight="1" x14ac:dyDescent="0.25">
      <c r="B13" s="212"/>
    </row>
    <row r="14" spans="1:2" ht="30.75" customHeight="1" x14ac:dyDescent="0.25">
      <c r="A14" s="213" t="s">
        <v>1630</v>
      </c>
      <c r="B14" s="162" t="s">
        <v>1631</v>
      </c>
    </row>
    <row r="17" spans="1:6" s="214" customFormat="1" ht="25.5" customHeight="1" x14ac:dyDescent="0.25">
      <c r="A17" s="249" t="s">
        <v>1632</v>
      </c>
      <c r="B17" s="249" t="s">
        <v>1633</v>
      </c>
      <c r="C17" s="249" t="s">
        <v>1634</v>
      </c>
      <c r="D17" s="249" t="s">
        <v>1635</v>
      </c>
      <c r="E17" s="249" t="s">
        <v>1636</v>
      </c>
      <c r="F17" s="249" t="s">
        <v>1637</v>
      </c>
    </row>
    <row r="18" spans="1:6" s="162" customFormat="1" ht="25.05" customHeight="1" x14ac:dyDescent="0.2">
      <c r="A18" s="250" t="s">
        <v>2706</v>
      </c>
      <c r="B18" s="250" t="s">
        <v>2707</v>
      </c>
      <c r="C18" s="250" t="s">
        <v>2708</v>
      </c>
      <c r="D18" s="127" t="s">
        <v>2709</v>
      </c>
      <c r="E18" s="251" t="s">
        <v>2710</v>
      </c>
      <c r="F18" s="252" t="s">
        <v>2711</v>
      </c>
    </row>
    <row r="19" spans="1:6" s="162" customFormat="1" ht="25.05" customHeight="1" x14ac:dyDescent="0.2">
      <c r="A19" s="250" t="s">
        <v>2712</v>
      </c>
      <c r="B19" s="250" t="s">
        <v>2713</v>
      </c>
      <c r="C19" s="250" t="s">
        <v>2714</v>
      </c>
      <c r="D19" s="250" t="s">
        <v>2715</v>
      </c>
      <c r="E19" s="251" t="s">
        <v>2220</v>
      </c>
      <c r="F19" s="70" t="s">
        <v>2716</v>
      </c>
    </row>
    <row r="20" spans="1:6" s="162" customFormat="1" ht="25.05" customHeight="1" x14ac:dyDescent="0.2">
      <c r="A20" s="250" t="s">
        <v>2717</v>
      </c>
      <c r="B20" s="250" t="s">
        <v>2718</v>
      </c>
      <c r="C20" s="250" t="s">
        <v>2719</v>
      </c>
      <c r="D20" s="250" t="s">
        <v>2720</v>
      </c>
      <c r="E20" s="251" t="s">
        <v>2721</v>
      </c>
      <c r="F20" s="70" t="s">
        <v>2722</v>
      </c>
    </row>
    <row r="21" spans="1:6" s="162" customFormat="1" ht="25.05" customHeight="1" x14ac:dyDescent="0.2">
      <c r="A21" s="250" t="s">
        <v>2717</v>
      </c>
      <c r="B21" s="250" t="s">
        <v>2718</v>
      </c>
      <c r="C21" s="250" t="s">
        <v>2719</v>
      </c>
      <c r="D21" s="127" t="s">
        <v>2720</v>
      </c>
      <c r="E21" s="251" t="s">
        <v>2723</v>
      </c>
      <c r="F21" s="252" t="s">
        <v>2722</v>
      </c>
    </row>
    <row r="22" spans="1:6" s="162" customFormat="1" ht="25.05" customHeight="1" x14ac:dyDescent="0.2">
      <c r="A22" s="250" t="s">
        <v>2724</v>
      </c>
      <c r="B22" s="250" t="s">
        <v>2725</v>
      </c>
      <c r="C22" s="250" t="s">
        <v>2726</v>
      </c>
      <c r="D22" s="127" t="s">
        <v>2727</v>
      </c>
      <c r="E22" s="251" t="s">
        <v>2728</v>
      </c>
      <c r="F22" s="70" t="s">
        <v>2729</v>
      </c>
    </row>
    <row r="23" spans="1:6" s="162" customFormat="1" ht="25.05" customHeight="1" x14ac:dyDescent="0.2">
      <c r="A23" s="250" t="s">
        <v>2730</v>
      </c>
      <c r="B23" s="250" t="s">
        <v>2731</v>
      </c>
      <c r="C23" s="250" t="s">
        <v>2732</v>
      </c>
      <c r="D23" s="127" t="s">
        <v>2733</v>
      </c>
      <c r="E23" s="251" t="s">
        <v>1735</v>
      </c>
      <c r="F23" s="118" t="s">
        <v>2734</v>
      </c>
    </row>
    <row r="24" spans="1:6" s="162" customFormat="1" ht="25.05" customHeight="1" x14ac:dyDescent="0.2">
      <c r="A24" s="250" t="s">
        <v>2735</v>
      </c>
      <c r="B24" s="250" t="s">
        <v>2736</v>
      </c>
      <c r="C24" s="250" t="s">
        <v>2737</v>
      </c>
      <c r="D24" s="127" t="s">
        <v>2738</v>
      </c>
      <c r="E24" s="251" t="s">
        <v>2739</v>
      </c>
      <c r="F24" s="70" t="s">
        <v>2740</v>
      </c>
    </row>
    <row r="25" spans="1:6" s="162" customFormat="1" ht="25.05" customHeight="1" x14ac:dyDescent="0.2">
      <c r="A25" s="250" t="s">
        <v>2741</v>
      </c>
      <c r="B25" s="250" t="s">
        <v>2742</v>
      </c>
      <c r="C25" s="250" t="s">
        <v>2743</v>
      </c>
      <c r="D25" s="127" t="s">
        <v>2744</v>
      </c>
      <c r="E25" s="251" t="s">
        <v>2745</v>
      </c>
      <c r="F25" s="70" t="s">
        <v>2746</v>
      </c>
    </row>
    <row r="26" spans="1:6" s="162" customFormat="1" ht="25.05" customHeight="1" x14ac:dyDescent="0.2">
      <c r="A26" s="250" t="s">
        <v>2747</v>
      </c>
      <c r="B26" s="250" t="s">
        <v>2748</v>
      </c>
      <c r="C26" s="250" t="s">
        <v>2749</v>
      </c>
      <c r="D26" s="127" t="s">
        <v>2750</v>
      </c>
      <c r="E26" s="251" t="s">
        <v>2751</v>
      </c>
      <c r="F26" s="70" t="s">
        <v>2752</v>
      </c>
    </row>
    <row r="27" spans="1:6" s="162" customFormat="1" ht="25.05" customHeight="1" x14ac:dyDescent="0.2">
      <c r="A27" s="250" t="s">
        <v>2753</v>
      </c>
      <c r="B27" s="250" t="s">
        <v>2000</v>
      </c>
      <c r="C27" s="250" t="s">
        <v>2001</v>
      </c>
      <c r="D27" s="127" t="s">
        <v>2754</v>
      </c>
      <c r="E27" s="251" t="s">
        <v>2755</v>
      </c>
      <c r="F27" s="70" t="s">
        <v>2756</v>
      </c>
    </row>
    <row r="28" spans="1:6" s="162" customFormat="1" ht="25.05" customHeight="1" x14ac:dyDescent="0.2">
      <c r="A28" s="250" t="s">
        <v>2757</v>
      </c>
      <c r="B28" s="250" t="s">
        <v>2758</v>
      </c>
      <c r="C28" s="250" t="s">
        <v>2759</v>
      </c>
      <c r="D28" s="127"/>
      <c r="E28" s="251" t="s">
        <v>2760</v>
      </c>
      <c r="F28" s="70" t="s">
        <v>2761</v>
      </c>
    </row>
    <row r="29" spans="1:6" s="162" customFormat="1" ht="25.05" customHeight="1" x14ac:dyDescent="0.2">
      <c r="A29" s="250" t="s">
        <v>2037</v>
      </c>
      <c r="B29" s="250" t="s">
        <v>2038</v>
      </c>
      <c r="C29" s="250" t="s">
        <v>2039</v>
      </c>
      <c r="D29" s="127" t="s">
        <v>2762</v>
      </c>
      <c r="E29" s="251" t="s">
        <v>2763</v>
      </c>
      <c r="F29" s="70" t="s">
        <v>2764</v>
      </c>
    </row>
    <row r="30" spans="1:6" s="162" customFormat="1" ht="25.05" customHeight="1" x14ac:dyDescent="0.2">
      <c r="A30" s="250" t="s">
        <v>2765</v>
      </c>
      <c r="B30" s="250" t="s">
        <v>2766</v>
      </c>
      <c r="C30" s="250" t="s">
        <v>1941</v>
      </c>
      <c r="D30" s="127" t="s">
        <v>2767</v>
      </c>
      <c r="E30" s="251" t="s">
        <v>2265</v>
      </c>
      <c r="F30" s="70" t="s">
        <v>2768</v>
      </c>
    </row>
    <row r="31" spans="1:6" s="162" customFormat="1" ht="25.05" customHeight="1" x14ac:dyDescent="0.2">
      <c r="A31" s="250" t="s">
        <v>2769</v>
      </c>
      <c r="B31" s="250" t="s">
        <v>2770</v>
      </c>
      <c r="C31" s="250" t="s">
        <v>2771</v>
      </c>
      <c r="D31" s="127" t="s">
        <v>2772</v>
      </c>
      <c r="E31" s="251" t="s">
        <v>2276</v>
      </c>
      <c r="F31" s="70" t="s">
        <v>2773</v>
      </c>
    </row>
    <row r="32" spans="1:6" s="162" customFormat="1" ht="25.05" customHeight="1" x14ac:dyDescent="0.2">
      <c r="A32" s="250" t="s">
        <v>2053</v>
      </c>
      <c r="B32" s="250" t="s">
        <v>2774</v>
      </c>
      <c r="C32" s="250" t="s">
        <v>2055</v>
      </c>
      <c r="D32" s="250"/>
      <c r="E32" s="251" t="s">
        <v>2775</v>
      </c>
      <c r="F32" s="70" t="s">
        <v>2776</v>
      </c>
    </row>
    <row r="33" spans="1:6" s="162" customFormat="1" ht="25.05" customHeight="1" x14ac:dyDescent="0.2">
      <c r="A33" s="250" t="s">
        <v>2777</v>
      </c>
      <c r="B33" s="250" t="s">
        <v>2778</v>
      </c>
      <c r="C33" s="250" t="s">
        <v>2779</v>
      </c>
      <c r="D33" s="127" t="s">
        <v>2780</v>
      </c>
      <c r="E33" s="251" t="s">
        <v>2781</v>
      </c>
      <c r="F33" s="70" t="s">
        <v>2782</v>
      </c>
    </row>
    <row r="34" spans="1:6" s="162" customFormat="1" ht="25.05" customHeight="1" x14ac:dyDescent="0.2">
      <c r="A34" s="250" t="s">
        <v>2783</v>
      </c>
      <c r="B34" s="250" t="s">
        <v>2784</v>
      </c>
      <c r="C34" s="250" t="s">
        <v>2785</v>
      </c>
      <c r="D34" s="127"/>
      <c r="E34" s="251" t="s">
        <v>2786</v>
      </c>
      <c r="F34" s="70" t="s">
        <v>2787</v>
      </c>
    </row>
    <row r="35" spans="1:6" s="162" customFormat="1" ht="25.05" customHeight="1" x14ac:dyDescent="0.2">
      <c r="A35" s="250" t="s">
        <v>2788</v>
      </c>
      <c r="B35" s="250" t="s">
        <v>2789</v>
      </c>
      <c r="C35" s="250" t="s">
        <v>2790</v>
      </c>
      <c r="D35" s="127" t="s">
        <v>2791</v>
      </c>
      <c r="E35" s="251" t="s">
        <v>2792</v>
      </c>
      <c r="F35" s="70" t="s">
        <v>2793</v>
      </c>
    </row>
    <row r="36" spans="1:6" s="162" customFormat="1" ht="25.05" customHeight="1" x14ac:dyDescent="0.2">
      <c r="A36" s="250" t="s">
        <v>2794</v>
      </c>
      <c r="B36" s="250" t="s">
        <v>2795</v>
      </c>
      <c r="C36" s="250" t="s">
        <v>2063</v>
      </c>
      <c r="D36" s="127"/>
      <c r="E36" s="251" t="s">
        <v>2796</v>
      </c>
      <c r="F36" s="70" t="s">
        <v>2797</v>
      </c>
    </row>
    <row r="37" spans="1:6" s="162" customFormat="1" ht="25.05" customHeight="1" x14ac:dyDescent="0.2">
      <c r="A37" s="250" t="s">
        <v>2798</v>
      </c>
      <c r="B37" s="250" t="s">
        <v>2799</v>
      </c>
      <c r="C37" s="250" t="s">
        <v>2800</v>
      </c>
      <c r="D37" s="127" t="s">
        <v>2801</v>
      </c>
      <c r="E37" s="251" t="s">
        <v>2387</v>
      </c>
      <c r="F37" s="70" t="s">
        <v>2388</v>
      </c>
    </row>
    <row r="38" spans="1:6" s="162" customFormat="1" ht="25.05" customHeight="1" x14ac:dyDescent="0.2">
      <c r="A38" s="250" t="s">
        <v>2802</v>
      </c>
      <c r="B38" s="250" t="s">
        <v>2803</v>
      </c>
      <c r="C38" s="250" t="s">
        <v>2804</v>
      </c>
      <c r="D38" s="127" t="s">
        <v>2805</v>
      </c>
      <c r="E38" s="251" t="s">
        <v>2414</v>
      </c>
      <c r="F38" s="70" t="s">
        <v>2388</v>
      </c>
    </row>
    <row r="39" spans="1:6" s="162" customFormat="1" ht="25.05" customHeight="1" x14ac:dyDescent="0.2">
      <c r="A39" s="250" t="s">
        <v>2806</v>
      </c>
      <c r="B39" s="250" t="s">
        <v>2807</v>
      </c>
      <c r="C39" s="250" t="s">
        <v>2808</v>
      </c>
      <c r="D39" s="127" t="s">
        <v>2809</v>
      </c>
      <c r="E39" s="251" t="s">
        <v>2810</v>
      </c>
      <c r="F39" s="70" t="s">
        <v>2811</v>
      </c>
    </row>
    <row r="40" spans="1:6" s="162" customFormat="1" ht="25.05" customHeight="1" x14ac:dyDescent="0.2">
      <c r="A40" s="250" t="s">
        <v>2812</v>
      </c>
      <c r="B40" s="250" t="s">
        <v>2813</v>
      </c>
      <c r="C40" s="250" t="s">
        <v>1899</v>
      </c>
      <c r="D40" s="127" t="s">
        <v>2814</v>
      </c>
      <c r="E40" s="251" t="s">
        <v>2815</v>
      </c>
      <c r="F40" s="70" t="s">
        <v>1901</v>
      </c>
    </row>
    <row r="41" spans="1:6" s="162" customFormat="1" ht="25.05" customHeight="1" x14ac:dyDescent="0.2">
      <c r="A41" s="250" t="s">
        <v>2816</v>
      </c>
      <c r="B41" s="250" t="s">
        <v>2817</v>
      </c>
      <c r="C41" s="250" t="s">
        <v>2818</v>
      </c>
      <c r="D41" s="127" t="s">
        <v>2819</v>
      </c>
      <c r="E41" s="251" t="s">
        <v>2820</v>
      </c>
      <c r="F41" s="70" t="s">
        <v>2821</v>
      </c>
    </row>
    <row r="42" spans="1:6" s="162" customFormat="1" ht="25.05" customHeight="1" x14ac:dyDescent="0.2">
      <c r="A42" s="250" t="s">
        <v>2822</v>
      </c>
      <c r="B42" s="250" t="s">
        <v>2823</v>
      </c>
      <c r="C42" s="250" t="s">
        <v>2824</v>
      </c>
      <c r="D42" s="127"/>
      <c r="E42" s="251" t="s">
        <v>2825</v>
      </c>
      <c r="F42" s="70" t="s">
        <v>2826</v>
      </c>
    </row>
    <row r="43" spans="1:6" s="162" customFormat="1" ht="25.05" customHeight="1" x14ac:dyDescent="0.2">
      <c r="A43" s="250" t="s">
        <v>2827</v>
      </c>
      <c r="B43" s="250" t="s">
        <v>2828</v>
      </c>
      <c r="C43" s="250" t="s">
        <v>2829</v>
      </c>
      <c r="D43" s="127" t="s">
        <v>2830</v>
      </c>
      <c r="E43" s="251" t="s">
        <v>2831</v>
      </c>
      <c r="F43" s="70" t="s">
        <v>2832</v>
      </c>
    </row>
    <row r="44" spans="1:6" s="162" customFormat="1" ht="25.05" customHeight="1" x14ac:dyDescent="0.2">
      <c r="A44" s="250" t="s">
        <v>2833</v>
      </c>
      <c r="B44" s="250" t="s">
        <v>2834</v>
      </c>
      <c r="C44" s="250" t="s">
        <v>2835</v>
      </c>
      <c r="D44" s="127"/>
      <c r="E44" s="251" t="s">
        <v>2836</v>
      </c>
      <c r="F44" s="70" t="s">
        <v>2837</v>
      </c>
    </row>
    <row r="45" spans="1:6" s="162" customFormat="1" ht="25.05" customHeight="1" x14ac:dyDescent="0.2">
      <c r="A45" s="250" t="s">
        <v>2838</v>
      </c>
      <c r="B45" s="250" t="s">
        <v>2839</v>
      </c>
      <c r="C45" s="250" t="s">
        <v>2840</v>
      </c>
      <c r="D45" s="127" t="s">
        <v>2841</v>
      </c>
      <c r="E45" s="251" t="s">
        <v>2842</v>
      </c>
      <c r="F45" s="70" t="s">
        <v>2843</v>
      </c>
    </row>
    <row r="46" spans="1:6" s="162" customFormat="1" ht="25.05" customHeight="1" x14ac:dyDescent="0.2">
      <c r="A46" s="250" t="s">
        <v>2844</v>
      </c>
      <c r="B46" s="250" t="s">
        <v>2845</v>
      </c>
      <c r="C46" s="250" t="s">
        <v>2846</v>
      </c>
      <c r="D46" s="127"/>
      <c r="E46" s="251" t="s">
        <v>2326</v>
      </c>
      <c r="F46" s="70" t="s">
        <v>2847</v>
      </c>
    </row>
    <row r="47" spans="1:6" s="162" customFormat="1" ht="25.05" customHeight="1" x14ac:dyDescent="0.2">
      <c r="A47" s="250" t="s">
        <v>2848</v>
      </c>
      <c r="B47" s="250" t="s">
        <v>2849</v>
      </c>
      <c r="C47" s="250" t="s">
        <v>1754</v>
      </c>
      <c r="D47" s="127"/>
      <c r="E47" s="251" t="s">
        <v>2850</v>
      </c>
      <c r="F47" s="70" t="s">
        <v>2851</v>
      </c>
    </row>
    <row r="48" spans="1:6" s="162" customFormat="1" ht="25.05" customHeight="1" x14ac:dyDescent="0.2">
      <c r="A48" s="250" t="s">
        <v>2852</v>
      </c>
      <c r="B48" s="250" t="s">
        <v>2853</v>
      </c>
      <c r="C48" s="250" t="s">
        <v>2854</v>
      </c>
      <c r="D48" s="127" t="s">
        <v>2855</v>
      </c>
      <c r="E48" s="251" t="s">
        <v>2856</v>
      </c>
      <c r="F48" s="70" t="s">
        <v>2857</v>
      </c>
    </row>
    <row r="49" spans="1:6" s="162" customFormat="1" ht="25.05" customHeight="1" x14ac:dyDescent="0.2">
      <c r="A49" s="250" t="s">
        <v>2858</v>
      </c>
      <c r="B49" s="250" t="s">
        <v>2859</v>
      </c>
      <c r="C49" s="250" t="s">
        <v>2039</v>
      </c>
      <c r="D49" s="127" t="s">
        <v>2860</v>
      </c>
      <c r="E49" s="251" t="s">
        <v>2861</v>
      </c>
      <c r="F49" s="70" t="s">
        <v>2862</v>
      </c>
    </row>
    <row r="50" spans="1:6" s="162" customFormat="1" ht="25.05" customHeight="1" x14ac:dyDescent="0.2">
      <c r="A50" s="250" t="s">
        <v>2863</v>
      </c>
      <c r="B50" s="250" t="s">
        <v>2864</v>
      </c>
      <c r="C50" s="250" t="s">
        <v>2865</v>
      </c>
      <c r="D50" s="127"/>
      <c r="E50" s="251" t="s">
        <v>2866</v>
      </c>
      <c r="F50" s="70" t="s">
        <v>2867</v>
      </c>
    </row>
    <row r="51" spans="1:6" s="162" customFormat="1" ht="25.05" customHeight="1" x14ac:dyDescent="0.2">
      <c r="A51" s="250" t="s">
        <v>2868</v>
      </c>
      <c r="B51" s="250" t="s">
        <v>2869</v>
      </c>
      <c r="C51" s="250" t="s">
        <v>2870</v>
      </c>
      <c r="D51" s="127" t="s">
        <v>2871</v>
      </c>
      <c r="E51" s="251" t="s">
        <v>2872</v>
      </c>
      <c r="F51" s="70" t="s">
        <v>2873</v>
      </c>
    </row>
    <row r="52" spans="1:6" s="162" customFormat="1" ht="25.05" customHeight="1" x14ac:dyDescent="0.2">
      <c r="A52" s="250" t="s">
        <v>2874</v>
      </c>
      <c r="B52" s="250" t="s">
        <v>2875</v>
      </c>
      <c r="C52" s="250" t="s">
        <v>2876</v>
      </c>
      <c r="D52" s="127" t="s">
        <v>2877</v>
      </c>
      <c r="E52" s="251" t="s">
        <v>2878</v>
      </c>
      <c r="F52" s="70" t="s">
        <v>2879</v>
      </c>
    </row>
    <row r="53" spans="1:6" s="162" customFormat="1" ht="25.05" customHeight="1" x14ac:dyDescent="0.2">
      <c r="A53" s="250" t="s">
        <v>2880</v>
      </c>
      <c r="B53" s="250" t="s">
        <v>2881</v>
      </c>
      <c r="C53" s="250" t="s">
        <v>2010</v>
      </c>
      <c r="D53" s="127"/>
      <c r="E53" s="251" t="s">
        <v>2882</v>
      </c>
      <c r="F53" s="70"/>
    </row>
    <row r="54" spans="1:6" s="162" customFormat="1" ht="25.05" customHeight="1" x14ac:dyDescent="0.2">
      <c r="A54" s="250" t="s">
        <v>2883</v>
      </c>
      <c r="B54" s="250" t="s">
        <v>2884</v>
      </c>
      <c r="C54" s="250" t="s">
        <v>2885</v>
      </c>
      <c r="D54" s="127"/>
      <c r="E54" s="251" t="s">
        <v>2886</v>
      </c>
      <c r="F54" s="70" t="s">
        <v>2887</v>
      </c>
    </row>
    <row r="55" spans="1:6" s="162" customFormat="1" ht="25.05" customHeight="1" x14ac:dyDescent="0.2">
      <c r="A55" s="250" t="s">
        <v>2888</v>
      </c>
      <c r="B55" s="250" t="s">
        <v>2889</v>
      </c>
      <c r="C55" s="250" t="s">
        <v>2890</v>
      </c>
      <c r="D55" s="127" t="s">
        <v>2891</v>
      </c>
      <c r="E55" s="251" t="s">
        <v>2892</v>
      </c>
      <c r="F55" s="70" t="s">
        <v>2893</v>
      </c>
    </row>
    <row r="56" spans="1:6" s="162" customFormat="1" ht="25.05" customHeight="1" x14ac:dyDescent="0.2">
      <c r="A56" s="250" t="s">
        <v>2894</v>
      </c>
      <c r="B56" s="250" t="s">
        <v>2895</v>
      </c>
      <c r="C56" s="250" t="s">
        <v>2896</v>
      </c>
      <c r="D56" s="127"/>
      <c r="E56" s="251" t="s">
        <v>2897</v>
      </c>
      <c r="F56" s="70" t="s">
        <v>2898</v>
      </c>
    </row>
    <row r="57" spans="1:6" s="162" customFormat="1" ht="25.05" customHeight="1" x14ac:dyDescent="0.2">
      <c r="A57" s="250" t="s">
        <v>2899</v>
      </c>
      <c r="B57" s="250" t="s">
        <v>2900</v>
      </c>
      <c r="C57" s="250" t="s">
        <v>1877</v>
      </c>
      <c r="D57" s="127" t="s">
        <v>2901</v>
      </c>
      <c r="E57" s="251" t="s">
        <v>2902</v>
      </c>
      <c r="F57" s="70" t="s">
        <v>2903</v>
      </c>
    </row>
    <row r="58" spans="1:6" s="162" customFormat="1" ht="25.05" customHeight="1" x14ac:dyDescent="0.2">
      <c r="A58" s="250" t="s">
        <v>2904</v>
      </c>
      <c r="B58" s="250" t="s">
        <v>2905</v>
      </c>
      <c r="C58" s="250" t="s">
        <v>1927</v>
      </c>
      <c r="D58" s="127" t="s">
        <v>2906</v>
      </c>
      <c r="E58" s="251" t="s">
        <v>2907</v>
      </c>
      <c r="F58" s="70" t="s">
        <v>2908</v>
      </c>
    </row>
    <row r="59" spans="1:6" s="162" customFormat="1" ht="25.05" customHeight="1" x14ac:dyDescent="0.2">
      <c r="A59" s="250" t="s">
        <v>2909</v>
      </c>
      <c r="B59" s="250" t="s">
        <v>2910</v>
      </c>
      <c r="C59" s="250" t="s">
        <v>2911</v>
      </c>
      <c r="D59" s="127"/>
      <c r="E59" s="251" t="s">
        <v>2912</v>
      </c>
      <c r="F59" s="70" t="s">
        <v>2913</v>
      </c>
    </row>
    <row r="60" spans="1:6" s="162" customFormat="1" ht="25.05" customHeight="1" x14ac:dyDescent="0.2">
      <c r="A60" s="250" t="s">
        <v>2914</v>
      </c>
      <c r="B60" s="250" t="s">
        <v>2915</v>
      </c>
      <c r="C60" s="250" t="s">
        <v>2916</v>
      </c>
      <c r="D60" s="127"/>
      <c r="E60" s="251" t="s">
        <v>2917</v>
      </c>
      <c r="F60" s="70" t="s">
        <v>2918</v>
      </c>
    </row>
    <row r="61" spans="1:6" s="162" customFormat="1" ht="25.05" customHeight="1" x14ac:dyDescent="0.2">
      <c r="A61" s="250" t="s">
        <v>2919</v>
      </c>
      <c r="B61" s="250" t="s">
        <v>2920</v>
      </c>
      <c r="C61" s="250" t="s">
        <v>2010</v>
      </c>
      <c r="D61" s="127"/>
      <c r="E61" s="251" t="s">
        <v>2921</v>
      </c>
      <c r="F61" s="70" t="s">
        <v>2922</v>
      </c>
    </row>
    <row r="62" spans="1:6" s="162" customFormat="1" ht="25.05" customHeight="1" x14ac:dyDescent="0.2">
      <c r="A62" s="250" t="s">
        <v>2923</v>
      </c>
      <c r="B62" s="250" t="s">
        <v>2924</v>
      </c>
      <c r="C62" s="250" t="s">
        <v>2925</v>
      </c>
      <c r="D62" s="127" t="s">
        <v>2926</v>
      </c>
      <c r="E62" s="251" t="s">
        <v>1667</v>
      </c>
      <c r="F62" s="70" t="s">
        <v>1668</v>
      </c>
    </row>
    <row r="63" spans="1:6" s="162" customFormat="1" ht="25.05" customHeight="1" x14ac:dyDescent="0.2">
      <c r="A63" s="250" t="s">
        <v>2927</v>
      </c>
      <c r="B63" s="250" t="s">
        <v>2928</v>
      </c>
      <c r="C63" s="250" t="s">
        <v>2929</v>
      </c>
      <c r="D63" s="127" t="s">
        <v>2930</v>
      </c>
      <c r="E63" s="251" t="s">
        <v>2931</v>
      </c>
      <c r="F63" s="70" t="s">
        <v>2932</v>
      </c>
    </row>
    <row r="64" spans="1:6" s="162" customFormat="1" ht="25.05" customHeight="1" x14ac:dyDescent="0.2">
      <c r="A64" s="250" t="s">
        <v>2933</v>
      </c>
      <c r="B64" s="250" t="s">
        <v>1912</v>
      </c>
      <c r="C64" s="250" t="s">
        <v>1913</v>
      </c>
      <c r="D64" s="127" t="s">
        <v>1914</v>
      </c>
      <c r="E64" s="251" t="s">
        <v>2934</v>
      </c>
      <c r="F64" s="70" t="s">
        <v>1915</v>
      </c>
    </row>
    <row r="65" spans="1:6" s="162" customFormat="1" ht="25.05" customHeight="1" x14ac:dyDescent="0.2">
      <c r="A65" s="250" t="s">
        <v>2935</v>
      </c>
      <c r="B65" s="250" t="s">
        <v>2936</v>
      </c>
      <c r="C65" s="250" t="s">
        <v>2043</v>
      </c>
      <c r="D65" s="127" t="s">
        <v>2937</v>
      </c>
      <c r="E65" s="251" t="s">
        <v>2938</v>
      </c>
      <c r="F65" s="70" t="s">
        <v>2939</v>
      </c>
    </row>
    <row r="66" spans="1:6" s="162" customFormat="1" ht="25.05" customHeight="1" x14ac:dyDescent="0.2">
      <c r="A66" s="250" t="s">
        <v>2940</v>
      </c>
      <c r="B66" s="250" t="s">
        <v>2941</v>
      </c>
      <c r="C66" s="250" t="s">
        <v>1812</v>
      </c>
      <c r="D66" s="127" t="s">
        <v>2942</v>
      </c>
      <c r="E66" s="251" t="s">
        <v>2943</v>
      </c>
      <c r="F66" s="70" t="s">
        <v>2944</v>
      </c>
    </row>
    <row r="67" spans="1:6" s="162" customFormat="1" ht="25.05" customHeight="1" x14ac:dyDescent="0.2">
      <c r="A67" s="250" t="s">
        <v>2945</v>
      </c>
      <c r="B67" s="250" t="s">
        <v>2946</v>
      </c>
      <c r="C67" s="250" t="s">
        <v>2043</v>
      </c>
      <c r="D67" s="127" t="s">
        <v>2947</v>
      </c>
      <c r="E67" s="251" t="s">
        <v>2948</v>
      </c>
      <c r="F67" s="70" t="s">
        <v>2949</v>
      </c>
    </row>
    <row r="68" spans="1:6" s="162" customFormat="1" ht="25.05" customHeight="1" x14ac:dyDescent="0.2">
      <c r="A68" s="250" t="s">
        <v>2950</v>
      </c>
      <c r="B68" s="250" t="s">
        <v>2951</v>
      </c>
      <c r="C68" s="250" t="s">
        <v>2952</v>
      </c>
      <c r="D68" s="127"/>
      <c r="E68" s="251"/>
      <c r="F68" s="70"/>
    </row>
    <row r="69" spans="1:6" s="162" customFormat="1" ht="25.05" customHeight="1" x14ac:dyDescent="0.2">
      <c r="A69" s="250" t="s">
        <v>2953</v>
      </c>
      <c r="B69" s="250" t="s">
        <v>2954</v>
      </c>
      <c r="C69" s="250" t="s">
        <v>2063</v>
      </c>
      <c r="D69" s="127" t="s">
        <v>1914</v>
      </c>
      <c r="E69" s="251" t="s">
        <v>2934</v>
      </c>
      <c r="F69" s="70" t="s">
        <v>1915</v>
      </c>
    </row>
    <row r="70" spans="1:6" s="162" customFormat="1" ht="25.05" customHeight="1" x14ac:dyDescent="0.2">
      <c r="A70" s="250" t="s">
        <v>2955</v>
      </c>
      <c r="B70" s="250" t="s">
        <v>2956</v>
      </c>
      <c r="C70" s="250" t="s">
        <v>2957</v>
      </c>
      <c r="D70" s="127"/>
      <c r="E70" s="251" t="s">
        <v>2958</v>
      </c>
      <c r="F70" s="70" t="s">
        <v>2959</v>
      </c>
    </row>
    <row r="71" spans="1:6" s="162" customFormat="1" ht="25.05" customHeight="1" x14ac:dyDescent="0.2">
      <c r="A71" s="250" t="s">
        <v>2960</v>
      </c>
      <c r="B71" s="250" t="s">
        <v>2961</v>
      </c>
      <c r="C71" s="250" t="s">
        <v>2962</v>
      </c>
      <c r="D71" s="127" t="s">
        <v>2963</v>
      </c>
      <c r="E71" s="251" t="s">
        <v>2964</v>
      </c>
      <c r="F71" s="70" t="s">
        <v>2965</v>
      </c>
    </row>
    <row r="72" spans="1:6" s="162" customFormat="1" ht="25.05" customHeight="1" x14ac:dyDescent="0.2">
      <c r="A72" s="250" t="s">
        <v>2966</v>
      </c>
      <c r="B72" s="250" t="s">
        <v>2967</v>
      </c>
      <c r="C72" s="250" t="s">
        <v>2968</v>
      </c>
      <c r="D72" s="127" t="s">
        <v>2969</v>
      </c>
      <c r="E72" s="251" t="s">
        <v>2970</v>
      </c>
      <c r="F72" s="70" t="s">
        <v>2971</v>
      </c>
    </row>
    <row r="73" spans="1:6" s="162" customFormat="1" ht="25.05" customHeight="1" x14ac:dyDescent="0.2">
      <c r="A73" s="250" t="s">
        <v>2972</v>
      </c>
      <c r="B73" s="250" t="s">
        <v>2973</v>
      </c>
      <c r="C73" s="250" t="s">
        <v>2846</v>
      </c>
      <c r="D73" s="127" t="s">
        <v>2974</v>
      </c>
      <c r="E73" s="251" t="s">
        <v>2975</v>
      </c>
      <c r="F73" s="70" t="s">
        <v>2976</v>
      </c>
    </row>
    <row r="74" spans="1:6" s="162" customFormat="1" ht="25.05" customHeight="1" x14ac:dyDescent="0.2">
      <c r="A74" s="250" t="s">
        <v>2977</v>
      </c>
      <c r="B74" s="250" t="s">
        <v>1806</v>
      </c>
      <c r="C74" s="250" t="s">
        <v>1807</v>
      </c>
      <c r="D74" s="127"/>
      <c r="E74" s="251" t="s">
        <v>1808</v>
      </c>
      <c r="F74" s="70" t="s">
        <v>2978</v>
      </c>
    </row>
    <row r="75" spans="1:6" s="162" customFormat="1" ht="25.05" customHeight="1" x14ac:dyDescent="0.2">
      <c r="A75" s="250" t="s">
        <v>2979</v>
      </c>
      <c r="B75" s="250" t="s">
        <v>2980</v>
      </c>
      <c r="C75" s="250" t="s">
        <v>2981</v>
      </c>
      <c r="D75" s="127" t="s">
        <v>1914</v>
      </c>
      <c r="E75" s="251" t="s">
        <v>2982</v>
      </c>
      <c r="F75" s="70" t="s">
        <v>1915</v>
      </c>
    </row>
    <row r="76" spans="1:6" s="162" customFormat="1" ht="25.05" customHeight="1" x14ac:dyDescent="0.2">
      <c r="A76" s="250" t="s">
        <v>2983</v>
      </c>
      <c r="B76" s="250" t="s">
        <v>2984</v>
      </c>
      <c r="C76" s="250" t="s">
        <v>1861</v>
      </c>
      <c r="D76" s="127" t="s">
        <v>2985</v>
      </c>
      <c r="E76" s="251" t="s">
        <v>2986</v>
      </c>
      <c r="F76" s="70" t="s">
        <v>2987</v>
      </c>
    </row>
    <row r="77" spans="1:6" s="162" customFormat="1" ht="25.05" customHeight="1" x14ac:dyDescent="0.2">
      <c r="A77" s="250" t="s">
        <v>2988</v>
      </c>
      <c r="B77" s="250" t="s">
        <v>2989</v>
      </c>
      <c r="C77" s="250" t="s">
        <v>2990</v>
      </c>
      <c r="D77" s="127" t="s">
        <v>2991</v>
      </c>
      <c r="E77" s="251" t="s">
        <v>2992</v>
      </c>
      <c r="F77" s="70" t="s">
        <v>2993</v>
      </c>
    </row>
    <row r="78" spans="1:6" s="162" customFormat="1" ht="25.05" customHeight="1" x14ac:dyDescent="0.2">
      <c r="A78" s="250" t="s">
        <v>2994</v>
      </c>
      <c r="B78" s="250" t="s">
        <v>2995</v>
      </c>
      <c r="C78" s="250" t="s">
        <v>1818</v>
      </c>
      <c r="D78" s="127" t="s">
        <v>1823</v>
      </c>
      <c r="E78" s="251" t="s">
        <v>2996</v>
      </c>
      <c r="F78" s="70" t="s">
        <v>1758</v>
      </c>
    </row>
    <row r="79" spans="1:6" s="162" customFormat="1" ht="25.05" customHeight="1" x14ac:dyDescent="0.2">
      <c r="A79" s="250" t="s">
        <v>2997</v>
      </c>
      <c r="B79" s="250" t="s">
        <v>2998</v>
      </c>
      <c r="C79" s="250" t="s">
        <v>2779</v>
      </c>
      <c r="D79" s="250"/>
      <c r="E79" s="251" t="s">
        <v>2999</v>
      </c>
      <c r="F79" s="70" t="s">
        <v>3000</v>
      </c>
    </row>
    <row r="80" spans="1:6" s="162" customFormat="1" ht="25.05" customHeight="1" x14ac:dyDescent="0.2">
      <c r="A80" s="250" t="s">
        <v>3001</v>
      </c>
      <c r="B80" s="250" t="s">
        <v>3002</v>
      </c>
      <c r="C80" s="250" t="s">
        <v>3003</v>
      </c>
      <c r="D80" s="127" t="s">
        <v>3004</v>
      </c>
      <c r="E80" s="251" t="s">
        <v>3005</v>
      </c>
      <c r="F80" s="70" t="s">
        <v>3006</v>
      </c>
    </row>
    <row r="81" spans="1:6" s="162" customFormat="1" ht="25.05" customHeight="1" x14ac:dyDescent="0.2">
      <c r="A81" s="250" t="s">
        <v>3007</v>
      </c>
      <c r="B81" s="250" t="s">
        <v>3008</v>
      </c>
      <c r="C81" s="250" t="s">
        <v>3009</v>
      </c>
      <c r="D81" s="127"/>
      <c r="E81" s="251" t="s">
        <v>3010</v>
      </c>
      <c r="F81" s="70" t="s">
        <v>3011</v>
      </c>
    </row>
    <row r="82" spans="1:6" s="162" customFormat="1" ht="25.05" customHeight="1" x14ac:dyDescent="0.2">
      <c r="A82" s="250" t="s">
        <v>3012</v>
      </c>
      <c r="B82" s="250" t="s">
        <v>3013</v>
      </c>
      <c r="C82" s="250" t="s">
        <v>2800</v>
      </c>
      <c r="D82" s="127"/>
      <c r="E82" s="251" t="s">
        <v>3014</v>
      </c>
      <c r="F82" s="70" t="s">
        <v>2932</v>
      </c>
    </row>
    <row r="83" spans="1:6" s="162" customFormat="1" ht="25.05" customHeight="1" x14ac:dyDescent="0.2">
      <c r="A83" s="250" t="s">
        <v>3015</v>
      </c>
      <c r="B83" s="250" t="s">
        <v>3016</v>
      </c>
      <c r="C83" s="250" t="s">
        <v>3017</v>
      </c>
      <c r="D83" s="127"/>
      <c r="E83" s="251" t="s">
        <v>3018</v>
      </c>
      <c r="F83" s="70" t="s">
        <v>2932</v>
      </c>
    </row>
    <row r="84" spans="1:6" s="162" customFormat="1" ht="25.05" customHeight="1" x14ac:dyDescent="0.2">
      <c r="A84" s="250" t="s">
        <v>3019</v>
      </c>
      <c r="B84" s="250" t="s">
        <v>3020</v>
      </c>
      <c r="C84" s="250" t="s">
        <v>3021</v>
      </c>
      <c r="D84" s="127"/>
      <c r="E84" s="251" t="s">
        <v>3022</v>
      </c>
      <c r="F84" s="70" t="s">
        <v>2932</v>
      </c>
    </row>
    <row r="85" spans="1:6" s="162" customFormat="1" ht="25.05" customHeight="1" x14ac:dyDescent="0.2">
      <c r="A85" s="250" t="s">
        <v>3023</v>
      </c>
      <c r="B85" s="250" t="s">
        <v>2058</v>
      </c>
      <c r="C85" s="250" t="s">
        <v>2059</v>
      </c>
      <c r="D85" s="127"/>
      <c r="E85" s="251" t="s">
        <v>3024</v>
      </c>
      <c r="F85" s="70" t="s">
        <v>1915</v>
      </c>
    </row>
    <row r="86" spans="1:6" s="162" customFormat="1" ht="25.05" customHeight="1" x14ac:dyDescent="0.2">
      <c r="A86" s="250" t="s">
        <v>3025</v>
      </c>
      <c r="B86" s="250" t="s">
        <v>3026</v>
      </c>
      <c r="C86" s="250" t="s">
        <v>2066</v>
      </c>
      <c r="D86" s="127"/>
      <c r="E86" s="251" t="s">
        <v>3027</v>
      </c>
      <c r="F86" s="70" t="s">
        <v>1915</v>
      </c>
    </row>
    <row r="87" spans="1:6" s="162" customFormat="1" ht="25.05" customHeight="1" x14ac:dyDescent="0.2">
      <c r="A87" s="250" t="s">
        <v>3028</v>
      </c>
      <c r="B87" s="250" t="s">
        <v>3029</v>
      </c>
      <c r="C87" s="250" t="s">
        <v>3030</v>
      </c>
      <c r="D87" s="127"/>
      <c r="E87" s="251" t="s">
        <v>3031</v>
      </c>
      <c r="F87" s="70" t="s">
        <v>2716</v>
      </c>
    </row>
    <row r="88" spans="1:6" s="162" customFormat="1" ht="25.05" customHeight="1" x14ac:dyDescent="0.2">
      <c r="A88" s="250" t="s">
        <v>3032</v>
      </c>
      <c r="B88" s="250" t="s">
        <v>3033</v>
      </c>
      <c r="C88" s="250" t="s">
        <v>3034</v>
      </c>
      <c r="D88" s="250"/>
      <c r="E88" s="251" t="s">
        <v>3035</v>
      </c>
      <c r="F88" s="252" t="s">
        <v>3036</v>
      </c>
    </row>
    <row r="89" spans="1:6" s="162" customFormat="1" ht="25.05" customHeight="1" x14ac:dyDescent="0.2">
      <c r="A89" s="250" t="s">
        <v>3037</v>
      </c>
      <c r="B89" s="250" t="s">
        <v>3038</v>
      </c>
      <c r="C89" s="250" t="s">
        <v>3039</v>
      </c>
      <c r="D89" s="127"/>
      <c r="E89" s="251" t="s">
        <v>3040</v>
      </c>
      <c r="F89" s="70" t="s">
        <v>3041</v>
      </c>
    </row>
    <row r="90" spans="1:6" s="162" customFormat="1" ht="25.05" customHeight="1" x14ac:dyDescent="0.2">
      <c r="A90" s="250" t="s">
        <v>3042</v>
      </c>
      <c r="B90" s="250" t="s">
        <v>3043</v>
      </c>
      <c r="C90" s="250" t="s">
        <v>3044</v>
      </c>
      <c r="D90" s="127"/>
      <c r="E90" s="251" t="s">
        <v>3045</v>
      </c>
      <c r="F90" s="70" t="s">
        <v>3046</v>
      </c>
    </row>
    <row r="91" spans="1:6" s="162" customFormat="1" ht="25.05" customHeight="1" x14ac:dyDescent="0.2">
      <c r="A91" s="250" t="s">
        <v>3047</v>
      </c>
      <c r="B91" s="250" t="s">
        <v>3048</v>
      </c>
      <c r="C91" s="250" t="s">
        <v>3049</v>
      </c>
      <c r="D91" s="127"/>
      <c r="E91" s="251" t="s">
        <v>3050</v>
      </c>
      <c r="F91" s="70" t="s">
        <v>3051</v>
      </c>
    </row>
    <row r="92" spans="1:6" s="162" customFormat="1" ht="25.05" customHeight="1" x14ac:dyDescent="0.2">
      <c r="A92" s="250" t="s">
        <v>3052</v>
      </c>
      <c r="B92" s="250" t="s">
        <v>3053</v>
      </c>
      <c r="C92" s="250" t="s">
        <v>3054</v>
      </c>
      <c r="D92" s="127"/>
      <c r="E92" s="251" t="s">
        <v>2192</v>
      </c>
      <c r="F92" s="70" t="s">
        <v>2193</v>
      </c>
    </row>
    <row r="93" spans="1:6" s="162" customFormat="1" ht="25.05" customHeight="1" x14ac:dyDescent="0.2">
      <c r="E93" s="253"/>
    </row>
    <row r="94" spans="1:6" s="162" customFormat="1" ht="25.05" customHeight="1" x14ac:dyDescent="0.25"/>
  </sheetData>
  <hyperlinks>
    <hyperlink ref="B4" r:id="rId1" xr:uid="{CB3B6A46-840F-4512-8CE8-18D3F69547F7}"/>
    <hyperlink ref="F18" r:id="rId2" xr:uid="{360AD9BF-6B8E-4220-BFD0-EB5D0E4A8CD9}"/>
    <hyperlink ref="F21" r:id="rId3" xr:uid="{551C50B0-05CB-4BD3-B4FD-528640C26D8E}"/>
    <hyperlink ref="F88" r:id="rId4" xr:uid="{030625F2-03C1-4297-8583-ED6E5616AF4C}"/>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1002C0-D9DC-43EC-85FB-BBCBF0A52555}">
  <dimension ref="A1:F20"/>
  <sheetViews>
    <sheetView workbookViewId="0">
      <selection activeCell="D2" sqref="D2:E2"/>
    </sheetView>
  </sheetViews>
  <sheetFormatPr defaultRowHeight="21.75" customHeight="1" x14ac:dyDescent="0.25"/>
  <cols>
    <col min="1" max="1" width="57.21875" style="213" customWidth="1"/>
    <col min="2" max="2" width="33.44140625" style="212" customWidth="1"/>
    <col min="3" max="3" width="26.21875" style="212" customWidth="1"/>
    <col min="4" max="4" width="39.77734375" style="212" customWidth="1"/>
    <col min="5" max="5" width="24.77734375" style="212" customWidth="1"/>
    <col min="6" max="6" width="27" style="212"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2" ht="37.5" customHeight="1" x14ac:dyDescent="0.25">
      <c r="A1" s="211" t="s">
        <v>1639</v>
      </c>
      <c r="B1" s="212" t="s">
        <v>3055</v>
      </c>
    </row>
    <row r="2" spans="1:2" ht="30.75" customHeight="1" x14ac:dyDescent="0.25">
      <c r="A2" s="211" t="s">
        <v>1616</v>
      </c>
      <c r="B2" s="212" t="s">
        <v>3056</v>
      </c>
    </row>
    <row r="3" spans="1:2" ht="31.5" customHeight="1" x14ac:dyDescent="0.25">
      <c r="A3" s="211" t="s">
        <v>1642</v>
      </c>
      <c r="B3" s="212" t="s">
        <v>3057</v>
      </c>
    </row>
    <row r="4" spans="1:2" ht="35.25" customHeight="1" x14ac:dyDescent="0.25">
      <c r="A4" s="211" t="s">
        <v>3058</v>
      </c>
      <c r="B4" s="212" t="s">
        <v>3059</v>
      </c>
    </row>
    <row r="6" spans="1:2" ht="26.25" customHeight="1" x14ac:dyDescent="0.25">
      <c r="A6" s="213" t="s">
        <v>1622</v>
      </c>
      <c r="B6" s="212" t="s">
        <v>3060</v>
      </c>
    </row>
    <row r="8" spans="1:2" ht="44.25" customHeight="1" x14ac:dyDescent="0.25">
      <c r="A8" s="213" t="s">
        <v>1624</v>
      </c>
      <c r="B8" s="212" t="s">
        <v>3060</v>
      </c>
    </row>
    <row r="10" spans="1:2" ht="35.25" customHeight="1" x14ac:dyDescent="0.25">
      <c r="A10" s="213" t="s">
        <v>1626</v>
      </c>
      <c r="B10" s="212" t="s">
        <v>3061</v>
      </c>
    </row>
    <row r="12" spans="1:2" ht="24.75" customHeight="1" x14ac:dyDescent="0.25">
      <c r="A12" s="213" t="s">
        <v>1628</v>
      </c>
      <c r="B12" s="212" t="s">
        <v>1629</v>
      </c>
    </row>
    <row r="14" spans="1:2" ht="27" customHeight="1" x14ac:dyDescent="0.25">
      <c r="A14" s="213" t="s">
        <v>1630</v>
      </c>
      <c r="B14" s="212" t="s">
        <v>1629</v>
      </c>
    </row>
    <row r="17" spans="1:6" s="214" customFormat="1" ht="21.75" customHeight="1" x14ac:dyDescent="0.25">
      <c r="A17" s="214" t="s">
        <v>1632</v>
      </c>
      <c r="B17" s="214" t="s">
        <v>1633</v>
      </c>
      <c r="C17" s="214" t="s">
        <v>1634</v>
      </c>
      <c r="D17" s="214" t="s">
        <v>1635</v>
      </c>
      <c r="E17" s="214" t="s">
        <v>1636</v>
      </c>
      <c r="F17" s="214" t="s">
        <v>1637</v>
      </c>
    </row>
    <row r="18" spans="1:6" ht="21.75" customHeight="1" x14ac:dyDescent="0.25">
      <c r="A18" s="213" t="s">
        <v>3062</v>
      </c>
      <c r="B18" s="162" t="s">
        <v>3063</v>
      </c>
      <c r="C18" s="212" t="s">
        <v>3064</v>
      </c>
      <c r="D18" s="162" t="s">
        <v>3065</v>
      </c>
      <c r="E18" s="212" t="s">
        <v>3066</v>
      </c>
      <c r="F18" s="212" t="s">
        <v>3067</v>
      </c>
    </row>
    <row r="19" spans="1:6" ht="21.75" customHeight="1" x14ac:dyDescent="0.25">
      <c r="A19" s="211" t="s">
        <v>3068</v>
      </c>
      <c r="B19" s="212" t="s">
        <v>3069</v>
      </c>
      <c r="C19" s="212" t="s">
        <v>3070</v>
      </c>
      <c r="D19" s="162" t="s">
        <v>3071</v>
      </c>
      <c r="E19" s="212" t="s">
        <v>3072</v>
      </c>
      <c r="F19" s="212" t="s">
        <v>3073</v>
      </c>
    </row>
    <row r="20" spans="1:6" ht="21.75" customHeight="1" x14ac:dyDescent="0.25">
      <c r="A20" s="211" t="s">
        <v>3074</v>
      </c>
      <c r="B20" s="162" t="s">
        <v>3075</v>
      </c>
      <c r="C20" s="162" t="s">
        <v>3076</v>
      </c>
      <c r="D20" s="162" t="s">
        <v>3077</v>
      </c>
      <c r="E20" s="162" t="s">
        <v>3078</v>
      </c>
      <c r="F20" s="254" t="s">
        <v>3079</v>
      </c>
    </row>
  </sheetData>
  <hyperlinks>
    <hyperlink ref="F20" r:id="rId1" display="mailto:adam@nwsupply.net" xr:uid="{229E772F-671A-45A0-A134-6B53964DAC2C}"/>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3F44D-A82A-4F9E-8C88-C042B0B991A0}">
  <dimension ref="A1:F18"/>
  <sheetViews>
    <sheetView workbookViewId="0">
      <selection activeCell="D2" sqref="D2:E2"/>
    </sheetView>
  </sheetViews>
  <sheetFormatPr defaultRowHeight="25.5" customHeight="1" x14ac:dyDescent="0.25"/>
  <cols>
    <col min="1" max="1" width="57.21875" style="213" customWidth="1"/>
    <col min="2" max="2" width="33.44140625" style="212" customWidth="1"/>
    <col min="3" max="3" width="26.21875" style="213" customWidth="1"/>
    <col min="4" max="4" width="39.77734375" style="213" customWidth="1"/>
    <col min="5" max="5" width="24.77734375" style="213" customWidth="1"/>
    <col min="6" max="6" width="27" style="213"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2" ht="31.5" customHeight="1" x14ac:dyDescent="0.25">
      <c r="A1" s="213" t="s">
        <v>1639</v>
      </c>
      <c r="B1" s="212" t="s">
        <v>3080</v>
      </c>
    </row>
    <row r="2" spans="1:2" ht="33" customHeight="1" x14ac:dyDescent="0.25">
      <c r="A2" s="213" t="s">
        <v>1640</v>
      </c>
      <c r="B2" s="212" t="s">
        <v>131</v>
      </c>
    </row>
    <row r="3" spans="1:2" ht="30" customHeight="1" x14ac:dyDescent="0.25">
      <c r="A3" s="213" t="s">
        <v>1642</v>
      </c>
      <c r="B3" s="212" t="s">
        <v>3081</v>
      </c>
    </row>
    <row r="4" spans="1:2" ht="32.25" customHeight="1" x14ac:dyDescent="0.25">
      <c r="A4" s="213" t="s">
        <v>1620</v>
      </c>
      <c r="B4" s="215" t="s">
        <v>134</v>
      </c>
    </row>
    <row r="6" spans="1:2" ht="25.5" customHeight="1" x14ac:dyDescent="0.25">
      <c r="A6" s="213" t="s">
        <v>1622</v>
      </c>
      <c r="B6" s="212" t="s">
        <v>3082</v>
      </c>
    </row>
    <row r="8" spans="1:2" ht="48" customHeight="1" x14ac:dyDescent="0.25">
      <c r="A8" s="213" t="s">
        <v>1624</v>
      </c>
      <c r="B8" s="212" t="s">
        <v>3083</v>
      </c>
    </row>
    <row r="10" spans="1:2" ht="25.5" customHeight="1" x14ac:dyDescent="0.25">
      <c r="A10" s="213" t="s">
        <v>1626</v>
      </c>
      <c r="B10" s="212" t="s">
        <v>3084</v>
      </c>
    </row>
    <row r="12" spans="1:2" ht="25.5" customHeight="1" x14ac:dyDescent="0.25">
      <c r="A12" s="213" t="s">
        <v>1628</v>
      </c>
      <c r="B12" s="212" t="s">
        <v>39</v>
      </c>
    </row>
    <row r="14" spans="1:2" ht="25.5" customHeight="1" x14ac:dyDescent="0.25">
      <c r="A14" s="213" t="s">
        <v>1630</v>
      </c>
      <c r="B14" s="212" t="s">
        <v>3085</v>
      </c>
    </row>
    <row r="17" spans="1:6" s="214" customFormat="1" ht="25.5" customHeight="1" x14ac:dyDescent="0.25">
      <c r="A17" s="214" t="s">
        <v>1632</v>
      </c>
      <c r="B17" s="214" t="s">
        <v>1633</v>
      </c>
      <c r="C17" s="214" t="s">
        <v>1634</v>
      </c>
      <c r="D17" s="214" t="s">
        <v>1635</v>
      </c>
      <c r="E17" s="214" t="s">
        <v>1636</v>
      </c>
      <c r="F17" s="214" t="s">
        <v>1637</v>
      </c>
    </row>
    <row r="18" spans="1:6" ht="25.5" customHeight="1" x14ac:dyDescent="0.25">
      <c r="A18" s="213" t="s">
        <v>1638</v>
      </c>
    </row>
  </sheetData>
  <hyperlinks>
    <hyperlink ref="B4" r:id="rId1" xr:uid="{EEE4962F-420A-4C31-AF08-D8ACA9FD4C64}"/>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4E755D-0ED1-4B59-8B05-E1DDD2C035E4}">
  <dimension ref="A1:F18"/>
  <sheetViews>
    <sheetView workbookViewId="0">
      <selection activeCell="D2" sqref="D2:E2"/>
    </sheetView>
  </sheetViews>
  <sheetFormatPr defaultRowHeight="21" customHeight="1" x14ac:dyDescent="0.25"/>
  <cols>
    <col min="1" max="1" width="57.21875" style="213" customWidth="1"/>
    <col min="2" max="2" width="33.44140625" style="213" customWidth="1"/>
    <col min="3" max="3" width="26.21875" style="213" customWidth="1"/>
    <col min="4" max="4" width="39.77734375" style="213" customWidth="1"/>
    <col min="5" max="5" width="24.77734375" style="213" customWidth="1"/>
    <col min="6" max="6" width="27" style="213"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2" ht="35.25" customHeight="1" x14ac:dyDescent="0.25">
      <c r="A1" s="211" t="s">
        <v>1615</v>
      </c>
      <c r="B1" s="212" t="s">
        <v>1108</v>
      </c>
    </row>
    <row r="2" spans="1:2" ht="30" customHeight="1" x14ac:dyDescent="0.25">
      <c r="A2" s="211" t="s">
        <v>1616</v>
      </c>
      <c r="B2" s="212" t="s">
        <v>3086</v>
      </c>
    </row>
    <row r="3" spans="1:2" ht="33" customHeight="1" x14ac:dyDescent="0.25">
      <c r="A3" s="211" t="s">
        <v>1618</v>
      </c>
      <c r="B3" s="212" t="s">
        <v>3087</v>
      </c>
    </row>
    <row r="4" spans="1:2" ht="29.25" customHeight="1" x14ac:dyDescent="0.25">
      <c r="A4" s="211" t="s">
        <v>1620</v>
      </c>
      <c r="B4" s="212" t="s">
        <v>3088</v>
      </c>
    </row>
    <row r="6" spans="1:2" ht="21" customHeight="1" x14ac:dyDescent="0.25">
      <c r="A6" s="213" t="s">
        <v>1622</v>
      </c>
      <c r="B6" s="212" t="s">
        <v>1742</v>
      </c>
    </row>
    <row r="7" spans="1:2" ht="21" customHeight="1" x14ac:dyDescent="0.25">
      <c r="B7" s="212"/>
    </row>
    <row r="8" spans="1:2" ht="45.75" customHeight="1" x14ac:dyDescent="0.25">
      <c r="A8" s="213" t="s">
        <v>1624</v>
      </c>
      <c r="B8" s="212" t="s">
        <v>1742</v>
      </c>
    </row>
    <row r="9" spans="1:2" ht="21" customHeight="1" x14ac:dyDescent="0.25">
      <c r="B9" s="212"/>
    </row>
    <row r="10" spans="1:2" ht="30" customHeight="1" x14ac:dyDescent="0.25">
      <c r="A10" s="213" t="s">
        <v>1626</v>
      </c>
      <c r="B10" s="212" t="s">
        <v>3089</v>
      </c>
    </row>
    <row r="11" spans="1:2" ht="21" customHeight="1" x14ac:dyDescent="0.25">
      <c r="B11" s="212"/>
    </row>
    <row r="12" spans="1:2" ht="29.25" customHeight="1" x14ac:dyDescent="0.25">
      <c r="A12" s="213" t="s">
        <v>1628</v>
      </c>
      <c r="B12" s="162" t="s">
        <v>1647</v>
      </c>
    </row>
    <row r="13" spans="1:2" ht="21" customHeight="1" x14ac:dyDescent="0.25">
      <c r="B13" s="212"/>
    </row>
    <row r="14" spans="1:2" ht="28.5" customHeight="1" x14ac:dyDescent="0.25">
      <c r="A14" s="213" t="s">
        <v>1630</v>
      </c>
      <c r="B14" s="162" t="s">
        <v>1631</v>
      </c>
    </row>
    <row r="17" spans="1:6" s="214" customFormat="1" ht="21" customHeight="1" x14ac:dyDescent="0.25">
      <c r="A17" s="214" t="s">
        <v>1632</v>
      </c>
      <c r="B17" s="214" t="s">
        <v>1633</v>
      </c>
      <c r="C17" s="214" t="s">
        <v>1634</v>
      </c>
      <c r="D17" s="214" t="s">
        <v>1635</v>
      </c>
      <c r="E17" s="214" t="s">
        <v>1636</v>
      </c>
      <c r="F17" s="214" t="s">
        <v>1637</v>
      </c>
    </row>
    <row r="18" spans="1:6" ht="21" customHeight="1" x14ac:dyDescent="0.25">
      <c r="A18" s="212"/>
      <c r="B18" s="212"/>
    </row>
  </sheetData>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342DA-7751-472A-86CB-0479EF6DB560}">
  <dimension ref="A1:F144"/>
  <sheetViews>
    <sheetView workbookViewId="0">
      <selection activeCell="D2" sqref="D2:E2"/>
    </sheetView>
  </sheetViews>
  <sheetFormatPr defaultRowHeight="26.25" customHeight="1" x14ac:dyDescent="0.25"/>
  <cols>
    <col min="1" max="1" width="53" style="213" bestFit="1" customWidth="1"/>
    <col min="2" max="2" width="34.21875" style="212" customWidth="1"/>
    <col min="3" max="3" width="21" style="212" customWidth="1"/>
    <col min="4" max="4" width="8.21875" style="212" customWidth="1"/>
    <col min="5" max="5" width="15.77734375" style="212" customWidth="1"/>
    <col min="6" max="6" width="51.21875" style="212" customWidth="1"/>
    <col min="7" max="256" width="9.21875" style="213"/>
    <col min="257" max="257" width="53" style="213" bestFit="1" customWidth="1"/>
    <col min="258" max="258" width="32.21875" style="213" bestFit="1" customWidth="1"/>
    <col min="259" max="259" width="16.77734375" style="213" bestFit="1" customWidth="1"/>
    <col min="260" max="260" width="5.77734375" style="213" bestFit="1" customWidth="1"/>
    <col min="261" max="261" width="13.77734375" style="213" bestFit="1" customWidth="1"/>
    <col min="262" max="262" width="40" style="213" bestFit="1" customWidth="1"/>
    <col min="263" max="512" width="9.21875" style="213"/>
    <col min="513" max="513" width="53" style="213" bestFit="1" customWidth="1"/>
    <col min="514" max="514" width="32.21875" style="213" bestFit="1" customWidth="1"/>
    <col min="515" max="515" width="16.77734375" style="213" bestFit="1" customWidth="1"/>
    <col min="516" max="516" width="5.77734375" style="213" bestFit="1" customWidth="1"/>
    <col min="517" max="517" width="13.77734375" style="213" bestFit="1" customWidth="1"/>
    <col min="518" max="518" width="40" style="213" bestFit="1" customWidth="1"/>
    <col min="519" max="768" width="9.21875" style="213"/>
    <col min="769" max="769" width="53" style="213" bestFit="1" customWidth="1"/>
    <col min="770" max="770" width="32.21875" style="213" bestFit="1" customWidth="1"/>
    <col min="771" max="771" width="16.77734375" style="213" bestFit="1" customWidth="1"/>
    <col min="772" max="772" width="5.77734375" style="213" bestFit="1" customWidth="1"/>
    <col min="773" max="773" width="13.77734375" style="213" bestFit="1" customWidth="1"/>
    <col min="774" max="774" width="40" style="213" bestFit="1" customWidth="1"/>
    <col min="775" max="1024" width="9.21875" style="213"/>
    <col min="1025" max="1025" width="53" style="213" bestFit="1" customWidth="1"/>
    <col min="1026" max="1026" width="32.21875" style="213" bestFit="1" customWidth="1"/>
    <col min="1027" max="1027" width="16.77734375" style="213" bestFit="1" customWidth="1"/>
    <col min="1028" max="1028" width="5.77734375" style="213" bestFit="1" customWidth="1"/>
    <col min="1029" max="1029" width="13.77734375" style="213" bestFit="1" customWidth="1"/>
    <col min="1030" max="1030" width="40" style="213" bestFit="1" customWidth="1"/>
    <col min="1031" max="1280" width="9.21875" style="213"/>
    <col min="1281" max="1281" width="53" style="213" bestFit="1" customWidth="1"/>
    <col min="1282" max="1282" width="32.21875" style="213" bestFit="1" customWidth="1"/>
    <col min="1283" max="1283" width="16.77734375" style="213" bestFit="1" customWidth="1"/>
    <col min="1284" max="1284" width="5.77734375" style="213" bestFit="1" customWidth="1"/>
    <col min="1285" max="1285" width="13.77734375" style="213" bestFit="1" customWidth="1"/>
    <col min="1286" max="1286" width="40" style="213" bestFit="1" customWidth="1"/>
    <col min="1287" max="1536" width="9.21875" style="213"/>
    <col min="1537" max="1537" width="53" style="213" bestFit="1" customWidth="1"/>
    <col min="1538" max="1538" width="32.21875" style="213" bestFit="1" customWidth="1"/>
    <col min="1539" max="1539" width="16.77734375" style="213" bestFit="1" customWidth="1"/>
    <col min="1540" max="1540" width="5.77734375" style="213" bestFit="1" customWidth="1"/>
    <col min="1541" max="1541" width="13.77734375" style="213" bestFit="1" customWidth="1"/>
    <col min="1542" max="1542" width="40" style="213" bestFit="1" customWidth="1"/>
    <col min="1543" max="1792" width="9.21875" style="213"/>
    <col min="1793" max="1793" width="53" style="213" bestFit="1" customWidth="1"/>
    <col min="1794" max="1794" width="32.21875" style="213" bestFit="1" customWidth="1"/>
    <col min="1795" max="1795" width="16.77734375" style="213" bestFit="1" customWidth="1"/>
    <col min="1796" max="1796" width="5.77734375" style="213" bestFit="1" customWidth="1"/>
    <col min="1797" max="1797" width="13.77734375" style="213" bestFit="1" customWidth="1"/>
    <col min="1798" max="1798" width="40" style="213" bestFit="1" customWidth="1"/>
    <col min="1799" max="2048" width="9.21875" style="213"/>
    <col min="2049" max="2049" width="53" style="213" bestFit="1" customWidth="1"/>
    <col min="2050" max="2050" width="32.21875" style="213" bestFit="1" customWidth="1"/>
    <col min="2051" max="2051" width="16.77734375" style="213" bestFit="1" customWidth="1"/>
    <col min="2052" max="2052" width="5.77734375" style="213" bestFit="1" customWidth="1"/>
    <col min="2053" max="2053" width="13.77734375" style="213" bestFit="1" customWidth="1"/>
    <col min="2054" max="2054" width="40" style="213" bestFit="1" customWidth="1"/>
    <col min="2055" max="2304" width="9.21875" style="213"/>
    <col min="2305" max="2305" width="53" style="213" bestFit="1" customWidth="1"/>
    <col min="2306" max="2306" width="32.21875" style="213" bestFit="1" customWidth="1"/>
    <col min="2307" max="2307" width="16.77734375" style="213" bestFit="1" customWidth="1"/>
    <col min="2308" max="2308" width="5.77734375" style="213" bestFit="1" customWidth="1"/>
    <col min="2309" max="2309" width="13.77734375" style="213" bestFit="1" customWidth="1"/>
    <col min="2310" max="2310" width="40" style="213" bestFit="1" customWidth="1"/>
    <col min="2311" max="2560" width="9.21875" style="213"/>
    <col min="2561" max="2561" width="53" style="213" bestFit="1" customWidth="1"/>
    <col min="2562" max="2562" width="32.21875" style="213" bestFit="1" customWidth="1"/>
    <col min="2563" max="2563" width="16.77734375" style="213" bestFit="1" customWidth="1"/>
    <col min="2564" max="2564" width="5.77734375" style="213" bestFit="1" customWidth="1"/>
    <col min="2565" max="2565" width="13.77734375" style="213" bestFit="1" customWidth="1"/>
    <col min="2566" max="2566" width="40" style="213" bestFit="1" customWidth="1"/>
    <col min="2567" max="2816" width="9.21875" style="213"/>
    <col min="2817" max="2817" width="53" style="213" bestFit="1" customWidth="1"/>
    <col min="2818" max="2818" width="32.21875" style="213" bestFit="1" customWidth="1"/>
    <col min="2819" max="2819" width="16.77734375" style="213" bestFit="1" customWidth="1"/>
    <col min="2820" max="2820" width="5.77734375" style="213" bestFit="1" customWidth="1"/>
    <col min="2821" max="2821" width="13.77734375" style="213" bestFit="1" customWidth="1"/>
    <col min="2822" max="2822" width="40" style="213" bestFit="1" customWidth="1"/>
    <col min="2823" max="3072" width="9.21875" style="213"/>
    <col min="3073" max="3073" width="53" style="213" bestFit="1" customWidth="1"/>
    <col min="3074" max="3074" width="32.21875" style="213" bestFit="1" customWidth="1"/>
    <col min="3075" max="3075" width="16.77734375" style="213" bestFit="1" customWidth="1"/>
    <col min="3076" max="3076" width="5.77734375" style="213" bestFit="1" customWidth="1"/>
    <col min="3077" max="3077" width="13.77734375" style="213" bestFit="1" customWidth="1"/>
    <col min="3078" max="3078" width="40" style="213" bestFit="1" customWidth="1"/>
    <col min="3079" max="3328" width="9.21875" style="213"/>
    <col min="3329" max="3329" width="53" style="213" bestFit="1" customWidth="1"/>
    <col min="3330" max="3330" width="32.21875" style="213" bestFit="1" customWidth="1"/>
    <col min="3331" max="3331" width="16.77734375" style="213" bestFit="1" customWidth="1"/>
    <col min="3332" max="3332" width="5.77734375" style="213" bestFit="1" customWidth="1"/>
    <col min="3333" max="3333" width="13.77734375" style="213" bestFit="1" customWidth="1"/>
    <col min="3334" max="3334" width="40" style="213" bestFit="1" customWidth="1"/>
    <col min="3335" max="3584" width="9.21875" style="213"/>
    <col min="3585" max="3585" width="53" style="213" bestFit="1" customWidth="1"/>
    <col min="3586" max="3586" width="32.21875" style="213" bestFit="1" customWidth="1"/>
    <col min="3587" max="3587" width="16.77734375" style="213" bestFit="1" customWidth="1"/>
    <col min="3588" max="3588" width="5.77734375" style="213" bestFit="1" customWidth="1"/>
    <col min="3589" max="3589" width="13.77734375" style="213" bestFit="1" customWidth="1"/>
    <col min="3590" max="3590" width="40" style="213" bestFit="1" customWidth="1"/>
    <col min="3591" max="3840" width="9.21875" style="213"/>
    <col min="3841" max="3841" width="53" style="213" bestFit="1" customWidth="1"/>
    <col min="3842" max="3842" width="32.21875" style="213" bestFit="1" customWidth="1"/>
    <col min="3843" max="3843" width="16.77734375" style="213" bestFit="1" customWidth="1"/>
    <col min="3844" max="3844" width="5.77734375" style="213" bestFit="1" customWidth="1"/>
    <col min="3845" max="3845" width="13.77734375" style="213" bestFit="1" customWidth="1"/>
    <col min="3846" max="3846" width="40" style="213" bestFit="1" customWidth="1"/>
    <col min="3847" max="4096" width="9.21875" style="213"/>
    <col min="4097" max="4097" width="53" style="213" bestFit="1" customWidth="1"/>
    <col min="4098" max="4098" width="32.21875" style="213" bestFit="1" customWidth="1"/>
    <col min="4099" max="4099" width="16.77734375" style="213" bestFit="1" customWidth="1"/>
    <col min="4100" max="4100" width="5.77734375" style="213" bestFit="1" customWidth="1"/>
    <col min="4101" max="4101" width="13.77734375" style="213" bestFit="1" customWidth="1"/>
    <col min="4102" max="4102" width="40" style="213" bestFit="1" customWidth="1"/>
    <col min="4103" max="4352" width="9.21875" style="213"/>
    <col min="4353" max="4353" width="53" style="213" bestFit="1" customWidth="1"/>
    <col min="4354" max="4354" width="32.21875" style="213" bestFit="1" customWidth="1"/>
    <col min="4355" max="4355" width="16.77734375" style="213" bestFit="1" customWidth="1"/>
    <col min="4356" max="4356" width="5.77734375" style="213" bestFit="1" customWidth="1"/>
    <col min="4357" max="4357" width="13.77734375" style="213" bestFit="1" customWidth="1"/>
    <col min="4358" max="4358" width="40" style="213" bestFit="1" customWidth="1"/>
    <col min="4359" max="4608" width="9.21875" style="213"/>
    <col min="4609" max="4609" width="53" style="213" bestFit="1" customWidth="1"/>
    <col min="4610" max="4610" width="32.21875" style="213" bestFit="1" customWidth="1"/>
    <col min="4611" max="4611" width="16.77734375" style="213" bestFit="1" customWidth="1"/>
    <col min="4612" max="4612" width="5.77734375" style="213" bestFit="1" customWidth="1"/>
    <col min="4613" max="4613" width="13.77734375" style="213" bestFit="1" customWidth="1"/>
    <col min="4614" max="4614" width="40" style="213" bestFit="1" customWidth="1"/>
    <col min="4615" max="4864" width="9.21875" style="213"/>
    <col min="4865" max="4865" width="53" style="213" bestFit="1" customWidth="1"/>
    <col min="4866" max="4866" width="32.21875" style="213" bestFit="1" customWidth="1"/>
    <col min="4867" max="4867" width="16.77734375" style="213" bestFit="1" customWidth="1"/>
    <col min="4868" max="4868" width="5.77734375" style="213" bestFit="1" customWidth="1"/>
    <col min="4869" max="4869" width="13.77734375" style="213" bestFit="1" customWidth="1"/>
    <col min="4870" max="4870" width="40" style="213" bestFit="1" customWidth="1"/>
    <col min="4871" max="5120" width="9.21875" style="213"/>
    <col min="5121" max="5121" width="53" style="213" bestFit="1" customWidth="1"/>
    <col min="5122" max="5122" width="32.21875" style="213" bestFit="1" customWidth="1"/>
    <col min="5123" max="5123" width="16.77734375" style="213" bestFit="1" customWidth="1"/>
    <col min="5124" max="5124" width="5.77734375" style="213" bestFit="1" customWidth="1"/>
    <col min="5125" max="5125" width="13.77734375" style="213" bestFit="1" customWidth="1"/>
    <col min="5126" max="5126" width="40" style="213" bestFit="1" customWidth="1"/>
    <col min="5127" max="5376" width="9.21875" style="213"/>
    <col min="5377" max="5377" width="53" style="213" bestFit="1" customWidth="1"/>
    <col min="5378" max="5378" width="32.21875" style="213" bestFit="1" customWidth="1"/>
    <col min="5379" max="5379" width="16.77734375" style="213" bestFit="1" customWidth="1"/>
    <col min="5380" max="5380" width="5.77734375" style="213" bestFit="1" customWidth="1"/>
    <col min="5381" max="5381" width="13.77734375" style="213" bestFit="1" customWidth="1"/>
    <col min="5382" max="5382" width="40" style="213" bestFit="1" customWidth="1"/>
    <col min="5383" max="5632" width="9.21875" style="213"/>
    <col min="5633" max="5633" width="53" style="213" bestFit="1" customWidth="1"/>
    <col min="5634" max="5634" width="32.21875" style="213" bestFit="1" customWidth="1"/>
    <col min="5635" max="5635" width="16.77734375" style="213" bestFit="1" customWidth="1"/>
    <col min="5636" max="5636" width="5.77734375" style="213" bestFit="1" customWidth="1"/>
    <col min="5637" max="5637" width="13.77734375" style="213" bestFit="1" customWidth="1"/>
    <col min="5638" max="5638" width="40" style="213" bestFit="1" customWidth="1"/>
    <col min="5639" max="5888" width="9.21875" style="213"/>
    <col min="5889" max="5889" width="53" style="213" bestFit="1" customWidth="1"/>
    <col min="5890" max="5890" width="32.21875" style="213" bestFit="1" customWidth="1"/>
    <col min="5891" max="5891" width="16.77734375" style="213" bestFit="1" customWidth="1"/>
    <col min="5892" max="5892" width="5.77734375" style="213" bestFit="1" customWidth="1"/>
    <col min="5893" max="5893" width="13.77734375" style="213" bestFit="1" customWidth="1"/>
    <col min="5894" max="5894" width="40" style="213" bestFit="1" customWidth="1"/>
    <col min="5895" max="6144" width="9.21875" style="213"/>
    <col min="6145" max="6145" width="53" style="213" bestFit="1" customWidth="1"/>
    <col min="6146" max="6146" width="32.21875" style="213" bestFit="1" customWidth="1"/>
    <col min="6147" max="6147" width="16.77734375" style="213" bestFit="1" customWidth="1"/>
    <col min="6148" max="6148" width="5.77734375" style="213" bestFit="1" customWidth="1"/>
    <col min="6149" max="6149" width="13.77734375" style="213" bestFit="1" customWidth="1"/>
    <col min="6150" max="6150" width="40" style="213" bestFit="1" customWidth="1"/>
    <col min="6151" max="6400" width="9.21875" style="213"/>
    <col min="6401" max="6401" width="53" style="213" bestFit="1" customWidth="1"/>
    <col min="6402" max="6402" width="32.21875" style="213" bestFit="1" customWidth="1"/>
    <col min="6403" max="6403" width="16.77734375" style="213" bestFit="1" customWidth="1"/>
    <col min="6404" max="6404" width="5.77734375" style="213" bestFit="1" customWidth="1"/>
    <col min="6405" max="6405" width="13.77734375" style="213" bestFit="1" customWidth="1"/>
    <col min="6406" max="6406" width="40" style="213" bestFit="1" customWidth="1"/>
    <col min="6407" max="6656" width="9.21875" style="213"/>
    <col min="6657" max="6657" width="53" style="213" bestFit="1" customWidth="1"/>
    <col min="6658" max="6658" width="32.21875" style="213" bestFit="1" customWidth="1"/>
    <col min="6659" max="6659" width="16.77734375" style="213" bestFit="1" customWidth="1"/>
    <col min="6660" max="6660" width="5.77734375" style="213" bestFit="1" customWidth="1"/>
    <col min="6661" max="6661" width="13.77734375" style="213" bestFit="1" customWidth="1"/>
    <col min="6662" max="6662" width="40" style="213" bestFit="1" customWidth="1"/>
    <col min="6663" max="6912" width="9.21875" style="213"/>
    <col min="6913" max="6913" width="53" style="213" bestFit="1" customWidth="1"/>
    <col min="6914" max="6914" width="32.21875" style="213" bestFit="1" customWidth="1"/>
    <col min="6915" max="6915" width="16.77734375" style="213" bestFit="1" customWidth="1"/>
    <col min="6916" max="6916" width="5.77734375" style="213" bestFit="1" customWidth="1"/>
    <col min="6917" max="6917" width="13.77734375" style="213" bestFit="1" customWidth="1"/>
    <col min="6918" max="6918" width="40" style="213" bestFit="1" customWidth="1"/>
    <col min="6919" max="7168" width="9.21875" style="213"/>
    <col min="7169" max="7169" width="53" style="213" bestFit="1" customWidth="1"/>
    <col min="7170" max="7170" width="32.21875" style="213" bestFit="1" customWidth="1"/>
    <col min="7171" max="7171" width="16.77734375" style="213" bestFit="1" customWidth="1"/>
    <col min="7172" max="7172" width="5.77734375" style="213" bestFit="1" customWidth="1"/>
    <col min="7173" max="7173" width="13.77734375" style="213" bestFit="1" customWidth="1"/>
    <col min="7174" max="7174" width="40" style="213" bestFit="1" customWidth="1"/>
    <col min="7175" max="7424" width="9.21875" style="213"/>
    <col min="7425" max="7425" width="53" style="213" bestFit="1" customWidth="1"/>
    <col min="7426" max="7426" width="32.21875" style="213" bestFit="1" customWidth="1"/>
    <col min="7427" max="7427" width="16.77734375" style="213" bestFit="1" customWidth="1"/>
    <col min="7428" max="7428" width="5.77734375" style="213" bestFit="1" customWidth="1"/>
    <col min="7429" max="7429" width="13.77734375" style="213" bestFit="1" customWidth="1"/>
    <col min="7430" max="7430" width="40" style="213" bestFit="1" customWidth="1"/>
    <col min="7431" max="7680" width="9.21875" style="213"/>
    <col min="7681" max="7681" width="53" style="213" bestFit="1" customWidth="1"/>
    <col min="7682" max="7682" width="32.21875" style="213" bestFit="1" customWidth="1"/>
    <col min="7683" max="7683" width="16.77734375" style="213" bestFit="1" customWidth="1"/>
    <col min="7684" max="7684" width="5.77734375" style="213" bestFit="1" customWidth="1"/>
    <col min="7685" max="7685" width="13.77734375" style="213" bestFit="1" customWidth="1"/>
    <col min="7686" max="7686" width="40" style="213" bestFit="1" customWidth="1"/>
    <col min="7687" max="7936" width="9.21875" style="213"/>
    <col min="7937" max="7937" width="53" style="213" bestFit="1" customWidth="1"/>
    <col min="7938" max="7938" width="32.21875" style="213" bestFit="1" customWidth="1"/>
    <col min="7939" max="7939" width="16.77734375" style="213" bestFit="1" customWidth="1"/>
    <col min="7940" max="7940" width="5.77734375" style="213" bestFit="1" customWidth="1"/>
    <col min="7941" max="7941" width="13.77734375" style="213" bestFit="1" customWidth="1"/>
    <col min="7942" max="7942" width="40" style="213" bestFit="1" customWidth="1"/>
    <col min="7943" max="8192" width="9.21875" style="213"/>
    <col min="8193" max="8193" width="53" style="213" bestFit="1" customWidth="1"/>
    <col min="8194" max="8194" width="32.21875" style="213" bestFit="1" customWidth="1"/>
    <col min="8195" max="8195" width="16.77734375" style="213" bestFit="1" customWidth="1"/>
    <col min="8196" max="8196" width="5.77734375" style="213" bestFit="1" customWidth="1"/>
    <col min="8197" max="8197" width="13.77734375" style="213" bestFit="1" customWidth="1"/>
    <col min="8198" max="8198" width="40" style="213" bestFit="1" customWidth="1"/>
    <col min="8199" max="8448" width="9.21875" style="213"/>
    <col min="8449" max="8449" width="53" style="213" bestFit="1" customWidth="1"/>
    <col min="8450" max="8450" width="32.21875" style="213" bestFit="1" customWidth="1"/>
    <col min="8451" max="8451" width="16.77734375" style="213" bestFit="1" customWidth="1"/>
    <col min="8452" max="8452" width="5.77734375" style="213" bestFit="1" customWidth="1"/>
    <col min="8453" max="8453" width="13.77734375" style="213" bestFit="1" customWidth="1"/>
    <col min="8454" max="8454" width="40" style="213" bestFit="1" customWidth="1"/>
    <col min="8455" max="8704" width="9.21875" style="213"/>
    <col min="8705" max="8705" width="53" style="213" bestFit="1" customWidth="1"/>
    <col min="8706" max="8706" width="32.21875" style="213" bestFit="1" customWidth="1"/>
    <col min="8707" max="8707" width="16.77734375" style="213" bestFit="1" customWidth="1"/>
    <col min="8708" max="8708" width="5.77734375" style="213" bestFit="1" customWidth="1"/>
    <col min="8709" max="8709" width="13.77734375" style="213" bestFit="1" customWidth="1"/>
    <col min="8710" max="8710" width="40" style="213" bestFit="1" customWidth="1"/>
    <col min="8711" max="8960" width="9.21875" style="213"/>
    <col min="8961" max="8961" width="53" style="213" bestFit="1" customWidth="1"/>
    <col min="8962" max="8962" width="32.21875" style="213" bestFit="1" customWidth="1"/>
    <col min="8963" max="8963" width="16.77734375" style="213" bestFit="1" customWidth="1"/>
    <col min="8964" max="8964" width="5.77734375" style="213" bestFit="1" customWidth="1"/>
    <col min="8965" max="8965" width="13.77734375" style="213" bestFit="1" customWidth="1"/>
    <col min="8966" max="8966" width="40" style="213" bestFit="1" customWidth="1"/>
    <col min="8967" max="9216" width="9.21875" style="213"/>
    <col min="9217" max="9217" width="53" style="213" bestFit="1" customWidth="1"/>
    <col min="9218" max="9218" width="32.21875" style="213" bestFit="1" customWidth="1"/>
    <col min="9219" max="9219" width="16.77734375" style="213" bestFit="1" customWidth="1"/>
    <col min="9220" max="9220" width="5.77734375" style="213" bestFit="1" customWidth="1"/>
    <col min="9221" max="9221" width="13.77734375" style="213" bestFit="1" customWidth="1"/>
    <col min="9222" max="9222" width="40" style="213" bestFit="1" customWidth="1"/>
    <col min="9223" max="9472" width="9.21875" style="213"/>
    <col min="9473" max="9473" width="53" style="213" bestFit="1" customWidth="1"/>
    <col min="9474" max="9474" width="32.21875" style="213" bestFit="1" customWidth="1"/>
    <col min="9475" max="9475" width="16.77734375" style="213" bestFit="1" customWidth="1"/>
    <col min="9476" max="9476" width="5.77734375" style="213" bestFit="1" customWidth="1"/>
    <col min="9477" max="9477" width="13.77734375" style="213" bestFit="1" customWidth="1"/>
    <col min="9478" max="9478" width="40" style="213" bestFit="1" customWidth="1"/>
    <col min="9479" max="9728" width="9.21875" style="213"/>
    <col min="9729" max="9729" width="53" style="213" bestFit="1" customWidth="1"/>
    <col min="9730" max="9730" width="32.21875" style="213" bestFit="1" customWidth="1"/>
    <col min="9731" max="9731" width="16.77734375" style="213" bestFit="1" customWidth="1"/>
    <col min="9732" max="9732" width="5.77734375" style="213" bestFit="1" customWidth="1"/>
    <col min="9733" max="9733" width="13.77734375" style="213" bestFit="1" customWidth="1"/>
    <col min="9734" max="9734" width="40" style="213" bestFit="1" customWidth="1"/>
    <col min="9735" max="9984" width="9.21875" style="213"/>
    <col min="9985" max="9985" width="53" style="213" bestFit="1" customWidth="1"/>
    <col min="9986" max="9986" width="32.21875" style="213" bestFit="1" customWidth="1"/>
    <col min="9987" max="9987" width="16.77734375" style="213" bestFit="1" customWidth="1"/>
    <col min="9988" max="9988" width="5.77734375" style="213" bestFit="1" customWidth="1"/>
    <col min="9989" max="9989" width="13.77734375" style="213" bestFit="1" customWidth="1"/>
    <col min="9990" max="9990" width="40" style="213" bestFit="1" customWidth="1"/>
    <col min="9991" max="10240" width="9.21875" style="213"/>
    <col min="10241" max="10241" width="53" style="213" bestFit="1" customWidth="1"/>
    <col min="10242" max="10242" width="32.21875" style="213" bestFit="1" customWidth="1"/>
    <col min="10243" max="10243" width="16.77734375" style="213" bestFit="1" customWidth="1"/>
    <col min="10244" max="10244" width="5.77734375" style="213" bestFit="1" customWidth="1"/>
    <col min="10245" max="10245" width="13.77734375" style="213" bestFit="1" customWidth="1"/>
    <col min="10246" max="10246" width="40" style="213" bestFit="1" customWidth="1"/>
    <col min="10247" max="10496" width="9.21875" style="213"/>
    <col min="10497" max="10497" width="53" style="213" bestFit="1" customWidth="1"/>
    <col min="10498" max="10498" width="32.21875" style="213" bestFit="1" customWidth="1"/>
    <col min="10499" max="10499" width="16.77734375" style="213" bestFit="1" customWidth="1"/>
    <col min="10500" max="10500" width="5.77734375" style="213" bestFit="1" customWidth="1"/>
    <col min="10501" max="10501" width="13.77734375" style="213" bestFit="1" customWidth="1"/>
    <col min="10502" max="10502" width="40" style="213" bestFit="1" customWidth="1"/>
    <col min="10503" max="10752" width="9.21875" style="213"/>
    <col min="10753" max="10753" width="53" style="213" bestFit="1" customWidth="1"/>
    <col min="10754" max="10754" width="32.21875" style="213" bestFit="1" customWidth="1"/>
    <col min="10755" max="10755" width="16.77734375" style="213" bestFit="1" customWidth="1"/>
    <col min="10756" max="10756" width="5.77734375" style="213" bestFit="1" customWidth="1"/>
    <col min="10757" max="10757" width="13.77734375" style="213" bestFit="1" customWidth="1"/>
    <col min="10758" max="10758" width="40" style="213" bestFit="1" customWidth="1"/>
    <col min="10759" max="11008" width="9.21875" style="213"/>
    <col min="11009" max="11009" width="53" style="213" bestFit="1" customWidth="1"/>
    <col min="11010" max="11010" width="32.21875" style="213" bestFit="1" customWidth="1"/>
    <col min="11011" max="11011" width="16.77734375" style="213" bestFit="1" customWidth="1"/>
    <col min="11012" max="11012" width="5.77734375" style="213" bestFit="1" customWidth="1"/>
    <col min="11013" max="11013" width="13.77734375" style="213" bestFit="1" customWidth="1"/>
    <col min="11014" max="11014" width="40" style="213" bestFit="1" customWidth="1"/>
    <col min="11015" max="11264" width="9.21875" style="213"/>
    <col min="11265" max="11265" width="53" style="213" bestFit="1" customWidth="1"/>
    <col min="11266" max="11266" width="32.21875" style="213" bestFit="1" customWidth="1"/>
    <col min="11267" max="11267" width="16.77734375" style="213" bestFit="1" customWidth="1"/>
    <col min="11268" max="11268" width="5.77734375" style="213" bestFit="1" customWidth="1"/>
    <col min="11269" max="11269" width="13.77734375" style="213" bestFit="1" customWidth="1"/>
    <col min="11270" max="11270" width="40" style="213" bestFit="1" customWidth="1"/>
    <col min="11271" max="11520" width="9.21875" style="213"/>
    <col min="11521" max="11521" width="53" style="213" bestFit="1" customWidth="1"/>
    <col min="11522" max="11522" width="32.21875" style="213" bestFit="1" customWidth="1"/>
    <col min="11523" max="11523" width="16.77734375" style="213" bestFit="1" customWidth="1"/>
    <col min="11524" max="11524" width="5.77734375" style="213" bestFit="1" customWidth="1"/>
    <col min="11525" max="11525" width="13.77734375" style="213" bestFit="1" customWidth="1"/>
    <col min="11526" max="11526" width="40" style="213" bestFit="1" customWidth="1"/>
    <col min="11527" max="11776" width="9.21875" style="213"/>
    <col min="11777" max="11777" width="53" style="213" bestFit="1" customWidth="1"/>
    <col min="11778" max="11778" width="32.21875" style="213" bestFit="1" customWidth="1"/>
    <col min="11779" max="11779" width="16.77734375" style="213" bestFit="1" customWidth="1"/>
    <col min="11780" max="11780" width="5.77734375" style="213" bestFit="1" customWidth="1"/>
    <col min="11781" max="11781" width="13.77734375" style="213" bestFit="1" customWidth="1"/>
    <col min="11782" max="11782" width="40" style="213" bestFit="1" customWidth="1"/>
    <col min="11783" max="12032" width="9.21875" style="213"/>
    <col min="12033" max="12033" width="53" style="213" bestFit="1" customWidth="1"/>
    <col min="12034" max="12034" width="32.21875" style="213" bestFit="1" customWidth="1"/>
    <col min="12035" max="12035" width="16.77734375" style="213" bestFit="1" customWidth="1"/>
    <col min="12036" max="12036" width="5.77734375" style="213" bestFit="1" customWidth="1"/>
    <col min="12037" max="12037" width="13.77734375" style="213" bestFit="1" customWidth="1"/>
    <col min="12038" max="12038" width="40" style="213" bestFit="1" customWidth="1"/>
    <col min="12039" max="12288" width="9.21875" style="213"/>
    <col min="12289" max="12289" width="53" style="213" bestFit="1" customWidth="1"/>
    <col min="12290" max="12290" width="32.21875" style="213" bestFit="1" customWidth="1"/>
    <col min="12291" max="12291" width="16.77734375" style="213" bestFit="1" customWidth="1"/>
    <col min="12292" max="12292" width="5.77734375" style="213" bestFit="1" customWidth="1"/>
    <col min="12293" max="12293" width="13.77734375" style="213" bestFit="1" customWidth="1"/>
    <col min="12294" max="12294" width="40" style="213" bestFit="1" customWidth="1"/>
    <col min="12295" max="12544" width="9.21875" style="213"/>
    <col min="12545" max="12545" width="53" style="213" bestFit="1" customWidth="1"/>
    <col min="12546" max="12546" width="32.21875" style="213" bestFit="1" customWidth="1"/>
    <col min="12547" max="12547" width="16.77734375" style="213" bestFit="1" customWidth="1"/>
    <col min="12548" max="12548" width="5.77734375" style="213" bestFit="1" customWidth="1"/>
    <col min="12549" max="12549" width="13.77734375" style="213" bestFit="1" customWidth="1"/>
    <col min="12550" max="12550" width="40" style="213" bestFit="1" customWidth="1"/>
    <col min="12551" max="12800" width="9.21875" style="213"/>
    <col min="12801" max="12801" width="53" style="213" bestFit="1" customWidth="1"/>
    <col min="12802" max="12802" width="32.21875" style="213" bestFit="1" customWidth="1"/>
    <col min="12803" max="12803" width="16.77734375" style="213" bestFit="1" customWidth="1"/>
    <col min="12804" max="12804" width="5.77734375" style="213" bestFit="1" customWidth="1"/>
    <col min="12805" max="12805" width="13.77734375" style="213" bestFit="1" customWidth="1"/>
    <col min="12806" max="12806" width="40" style="213" bestFit="1" customWidth="1"/>
    <col min="12807" max="13056" width="9.21875" style="213"/>
    <col min="13057" max="13057" width="53" style="213" bestFit="1" customWidth="1"/>
    <col min="13058" max="13058" width="32.21875" style="213" bestFit="1" customWidth="1"/>
    <col min="13059" max="13059" width="16.77734375" style="213" bestFit="1" customWidth="1"/>
    <col min="13060" max="13060" width="5.77734375" style="213" bestFit="1" customWidth="1"/>
    <col min="13061" max="13061" width="13.77734375" style="213" bestFit="1" customWidth="1"/>
    <col min="13062" max="13062" width="40" style="213" bestFit="1" customWidth="1"/>
    <col min="13063" max="13312" width="9.21875" style="213"/>
    <col min="13313" max="13313" width="53" style="213" bestFit="1" customWidth="1"/>
    <col min="13314" max="13314" width="32.21875" style="213" bestFit="1" customWidth="1"/>
    <col min="13315" max="13315" width="16.77734375" style="213" bestFit="1" customWidth="1"/>
    <col min="13316" max="13316" width="5.77734375" style="213" bestFit="1" customWidth="1"/>
    <col min="13317" max="13317" width="13.77734375" style="213" bestFit="1" customWidth="1"/>
    <col min="13318" max="13318" width="40" style="213" bestFit="1" customWidth="1"/>
    <col min="13319" max="13568" width="9.21875" style="213"/>
    <col min="13569" max="13569" width="53" style="213" bestFit="1" customWidth="1"/>
    <col min="13570" max="13570" width="32.21875" style="213" bestFit="1" customWidth="1"/>
    <col min="13571" max="13571" width="16.77734375" style="213" bestFit="1" customWidth="1"/>
    <col min="13572" max="13572" width="5.77734375" style="213" bestFit="1" customWidth="1"/>
    <col min="13573" max="13573" width="13.77734375" style="213" bestFit="1" customWidth="1"/>
    <col min="13574" max="13574" width="40" style="213" bestFit="1" customWidth="1"/>
    <col min="13575" max="13824" width="9.21875" style="213"/>
    <col min="13825" max="13825" width="53" style="213" bestFit="1" customWidth="1"/>
    <col min="13826" max="13826" width="32.21875" style="213" bestFit="1" customWidth="1"/>
    <col min="13827" max="13827" width="16.77734375" style="213" bestFit="1" customWidth="1"/>
    <col min="13828" max="13828" width="5.77734375" style="213" bestFit="1" customWidth="1"/>
    <col min="13829" max="13829" width="13.77734375" style="213" bestFit="1" customWidth="1"/>
    <col min="13830" max="13830" width="40" style="213" bestFit="1" customWidth="1"/>
    <col min="13831" max="14080" width="9.21875" style="213"/>
    <col min="14081" max="14081" width="53" style="213" bestFit="1" customWidth="1"/>
    <col min="14082" max="14082" width="32.21875" style="213" bestFit="1" customWidth="1"/>
    <col min="14083" max="14083" width="16.77734375" style="213" bestFit="1" customWidth="1"/>
    <col min="14084" max="14084" width="5.77734375" style="213" bestFit="1" customWidth="1"/>
    <col min="14085" max="14085" width="13.77734375" style="213" bestFit="1" customWidth="1"/>
    <col min="14086" max="14086" width="40" style="213" bestFit="1" customWidth="1"/>
    <col min="14087" max="14336" width="9.21875" style="213"/>
    <col min="14337" max="14337" width="53" style="213" bestFit="1" customWidth="1"/>
    <col min="14338" max="14338" width="32.21875" style="213" bestFit="1" customWidth="1"/>
    <col min="14339" max="14339" width="16.77734375" style="213" bestFit="1" customWidth="1"/>
    <col min="14340" max="14340" width="5.77734375" style="213" bestFit="1" customWidth="1"/>
    <col min="14341" max="14341" width="13.77734375" style="213" bestFit="1" customWidth="1"/>
    <col min="14342" max="14342" width="40" style="213" bestFit="1" customWidth="1"/>
    <col min="14343" max="14592" width="9.21875" style="213"/>
    <col min="14593" max="14593" width="53" style="213" bestFit="1" customWidth="1"/>
    <col min="14594" max="14594" width="32.21875" style="213" bestFit="1" customWidth="1"/>
    <col min="14595" max="14595" width="16.77734375" style="213" bestFit="1" customWidth="1"/>
    <col min="14596" max="14596" width="5.77734375" style="213" bestFit="1" customWidth="1"/>
    <col min="14597" max="14597" width="13.77734375" style="213" bestFit="1" customWidth="1"/>
    <col min="14598" max="14598" width="40" style="213" bestFit="1" customWidth="1"/>
    <col min="14599" max="14848" width="9.21875" style="213"/>
    <col min="14849" max="14849" width="53" style="213" bestFit="1" customWidth="1"/>
    <col min="14850" max="14850" width="32.21875" style="213" bestFit="1" customWidth="1"/>
    <col min="14851" max="14851" width="16.77734375" style="213" bestFit="1" customWidth="1"/>
    <col min="14852" max="14852" width="5.77734375" style="213" bestFit="1" customWidth="1"/>
    <col min="14853" max="14853" width="13.77734375" style="213" bestFit="1" customWidth="1"/>
    <col min="14854" max="14854" width="40" style="213" bestFit="1" customWidth="1"/>
    <col min="14855" max="15104" width="9.21875" style="213"/>
    <col min="15105" max="15105" width="53" style="213" bestFit="1" customWidth="1"/>
    <col min="15106" max="15106" width="32.21875" style="213" bestFit="1" customWidth="1"/>
    <col min="15107" max="15107" width="16.77734375" style="213" bestFit="1" customWidth="1"/>
    <col min="15108" max="15108" width="5.77734375" style="213" bestFit="1" customWidth="1"/>
    <col min="15109" max="15109" width="13.77734375" style="213" bestFit="1" customWidth="1"/>
    <col min="15110" max="15110" width="40" style="213" bestFit="1" customWidth="1"/>
    <col min="15111" max="15360" width="9.21875" style="213"/>
    <col min="15361" max="15361" width="53" style="213" bestFit="1" customWidth="1"/>
    <col min="15362" max="15362" width="32.21875" style="213" bestFit="1" customWidth="1"/>
    <col min="15363" max="15363" width="16.77734375" style="213" bestFit="1" customWidth="1"/>
    <col min="15364" max="15364" width="5.77734375" style="213" bestFit="1" customWidth="1"/>
    <col min="15365" max="15365" width="13.77734375" style="213" bestFit="1" customWidth="1"/>
    <col min="15366" max="15366" width="40" style="213" bestFit="1" customWidth="1"/>
    <col min="15367" max="15616" width="9.21875" style="213"/>
    <col min="15617" max="15617" width="53" style="213" bestFit="1" customWidth="1"/>
    <col min="15618" max="15618" width="32.21875" style="213" bestFit="1" customWidth="1"/>
    <col min="15619" max="15619" width="16.77734375" style="213" bestFit="1" customWidth="1"/>
    <col min="15620" max="15620" width="5.77734375" style="213" bestFit="1" customWidth="1"/>
    <col min="15621" max="15621" width="13.77734375" style="213" bestFit="1" customWidth="1"/>
    <col min="15622" max="15622" width="40" style="213" bestFit="1" customWidth="1"/>
    <col min="15623" max="15872" width="9.21875" style="213"/>
    <col min="15873" max="15873" width="53" style="213" bestFit="1" customWidth="1"/>
    <col min="15874" max="15874" width="32.21875" style="213" bestFit="1" customWidth="1"/>
    <col min="15875" max="15875" width="16.77734375" style="213" bestFit="1" customWidth="1"/>
    <col min="15876" max="15876" width="5.77734375" style="213" bestFit="1" customWidth="1"/>
    <col min="15877" max="15877" width="13.77734375" style="213" bestFit="1" customWidth="1"/>
    <col min="15878" max="15878" width="40" style="213" bestFit="1" customWidth="1"/>
    <col min="15879" max="16128" width="9.21875" style="213"/>
    <col min="16129" max="16129" width="53" style="213" bestFit="1" customWidth="1"/>
    <col min="16130" max="16130" width="32.21875" style="213" bestFit="1" customWidth="1"/>
    <col min="16131" max="16131" width="16.77734375" style="213" bestFit="1" customWidth="1"/>
    <col min="16132" max="16132" width="5.77734375" style="213" bestFit="1" customWidth="1"/>
    <col min="16133" max="16133" width="13.77734375" style="213" bestFit="1" customWidth="1"/>
    <col min="16134" max="16134" width="40" style="213" bestFit="1" customWidth="1"/>
    <col min="16135" max="16384" width="9.21875" style="213"/>
  </cols>
  <sheetData>
    <row r="1" spans="1:6" ht="36.75" customHeight="1" x14ac:dyDescent="0.25">
      <c r="A1" s="213" t="s">
        <v>1639</v>
      </c>
      <c r="B1" s="212" t="s">
        <v>474</v>
      </c>
    </row>
    <row r="2" spans="1:6" ht="31.5" customHeight="1" x14ac:dyDescent="0.25">
      <c r="A2" s="213" t="s">
        <v>1640</v>
      </c>
      <c r="B2" s="212" t="s">
        <v>143</v>
      </c>
    </row>
    <row r="3" spans="1:6" ht="30" customHeight="1" x14ac:dyDescent="0.25">
      <c r="A3" s="213" t="s">
        <v>1642</v>
      </c>
      <c r="B3" s="212" t="s">
        <v>3090</v>
      </c>
    </row>
    <row r="4" spans="1:6" ht="31.5" customHeight="1" x14ac:dyDescent="0.25">
      <c r="A4" s="213" t="s">
        <v>1620</v>
      </c>
      <c r="B4" s="215" t="s">
        <v>146</v>
      </c>
    </row>
    <row r="6" spans="1:6" ht="26.25" customHeight="1" x14ac:dyDescent="0.25">
      <c r="A6" s="213" t="s">
        <v>1622</v>
      </c>
      <c r="B6" s="212" t="s">
        <v>3091</v>
      </c>
    </row>
    <row r="8" spans="1:6" ht="49.5" customHeight="1" x14ac:dyDescent="0.25">
      <c r="A8" s="213" t="s">
        <v>1624</v>
      </c>
      <c r="B8" s="212" t="s">
        <v>3092</v>
      </c>
    </row>
    <row r="10" spans="1:6" ht="49.5" customHeight="1" x14ac:dyDescent="0.25">
      <c r="A10" s="213" t="s">
        <v>3093</v>
      </c>
      <c r="B10" s="212" t="s">
        <v>1629</v>
      </c>
    </row>
    <row r="11" spans="1:6" ht="20.25" customHeight="1" x14ac:dyDescent="0.25"/>
    <row r="12" spans="1:6" ht="26.25" customHeight="1" x14ac:dyDescent="0.25">
      <c r="A12" s="213" t="s">
        <v>1630</v>
      </c>
      <c r="B12" s="162" t="s">
        <v>1631</v>
      </c>
    </row>
    <row r="13" spans="1:6" ht="26.25" customHeight="1" x14ac:dyDescent="0.25">
      <c r="B13" s="162"/>
    </row>
    <row r="14" spans="1:6" ht="26.25" customHeight="1" x14ac:dyDescent="0.25">
      <c r="B14" s="213"/>
    </row>
    <row r="15" spans="1:6" s="211" customFormat="1" ht="25.05" customHeight="1" x14ac:dyDescent="0.25">
      <c r="A15" s="255" t="s">
        <v>1632</v>
      </c>
      <c r="B15" s="255" t="s">
        <v>3094</v>
      </c>
      <c r="C15" s="255" t="s">
        <v>3095</v>
      </c>
      <c r="D15" s="255" t="s">
        <v>1750</v>
      </c>
      <c r="E15" s="255" t="s">
        <v>1636</v>
      </c>
      <c r="F15" s="255" t="s">
        <v>3096</v>
      </c>
    </row>
    <row r="16" spans="1:6" s="211" customFormat="1" ht="25.05" customHeight="1" x14ac:dyDescent="0.25">
      <c r="A16" s="256" t="s">
        <v>3097</v>
      </c>
      <c r="B16" s="257" t="s">
        <v>3098</v>
      </c>
      <c r="C16" s="257" t="s">
        <v>2055</v>
      </c>
      <c r="D16" s="257" t="s">
        <v>1755</v>
      </c>
      <c r="E16" s="257" t="s">
        <v>3099</v>
      </c>
      <c r="F16" s="257" t="s">
        <v>3100</v>
      </c>
    </row>
    <row r="17" spans="1:6" s="211" customFormat="1" ht="25.05" customHeight="1" x14ac:dyDescent="0.25">
      <c r="A17" s="256" t="s">
        <v>3101</v>
      </c>
      <c r="B17" s="257" t="s">
        <v>3102</v>
      </c>
      <c r="C17" s="257" t="s">
        <v>3103</v>
      </c>
      <c r="D17" s="257" t="s">
        <v>1755</v>
      </c>
      <c r="E17" s="257" t="s">
        <v>3104</v>
      </c>
      <c r="F17" s="257" t="s">
        <v>3105</v>
      </c>
    </row>
    <row r="18" spans="1:6" s="211" customFormat="1" ht="25.05" customHeight="1" x14ac:dyDescent="0.25">
      <c r="A18" s="256" t="s">
        <v>3106</v>
      </c>
      <c r="B18" s="257" t="s">
        <v>3107</v>
      </c>
      <c r="C18" s="257" t="s">
        <v>3108</v>
      </c>
      <c r="D18" s="257" t="s">
        <v>1755</v>
      </c>
      <c r="E18" s="257" t="s">
        <v>3109</v>
      </c>
      <c r="F18" s="257" t="s">
        <v>3110</v>
      </c>
    </row>
    <row r="19" spans="1:6" s="211" customFormat="1" ht="25.05" customHeight="1" x14ac:dyDescent="0.25">
      <c r="A19" s="256" t="s">
        <v>3111</v>
      </c>
      <c r="B19" s="257" t="s">
        <v>3112</v>
      </c>
      <c r="C19" s="257" t="s">
        <v>3113</v>
      </c>
      <c r="D19" s="257" t="s">
        <v>1755</v>
      </c>
      <c r="E19" s="257" t="s">
        <v>3114</v>
      </c>
      <c r="F19" s="257" t="s">
        <v>3115</v>
      </c>
    </row>
    <row r="20" spans="1:6" s="211" customFormat="1" ht="25.05" customHeight="1" x14ac:dyDescent="0.25">
      <c r="A20" s="256" t="s">
        <v>3116</v>
      </c>
      <c r="B20" s="257" t="s">
        <v>3117</v>
      </c>
      <c r="C20" s="257" t="s">
        <v>1754</v>
      </c>
      <c r="D20" s="257" t="s">
        <v>1755</v>
      </c>
      <c r="E20" s="257" t="s">
        <v>3118</v>
      </c>
      <c r="F20" s="257" t="s">
        <v>3119</v>
      </c>
    </row>
    <row r="21" spans="1:6" s="211" customFormat="1" ht="25.05" customHeight="1" x14ac:dyDescent="0.25">
      <c r="A21" s="256" t="s">
        <v>3120</v>
      </c>
      <c r="B21" s="257" t="s">
        <v>3121</v>
      </c>
      <c r="C21" s="257" t="s">
        <v>1754</v>
      </c>
      <c r="D21" s="257" t="s">
        <v>1755</v>
      </c>
      <c r="E21" s="257" t="s">
        <v>3118</v>
      </c>
      <c r="F21" s="257" t="s">
        <v>3119</v>
      </c>
    </row>
    <row r="22" spans="1:6" s="211" customFormat="1" ht="25.05" customHeight="1" x14ac:dyDescent="0.25">
      <c r="A22" s="256" t="s">
        <v>3122</v>
      </c>
      <c r="B22" s="257" t="s">
        <v>3123</v>
      </c>
      <c r="C22" s="257" t="s">
        <v>2066</v>
      </c>
      <c r="D22" s="257" t="s">
        <v>1755</v>
      </c>
      <c r="E22" s="257" t="s">
        <v>3124</v>
      </c>
      <c r="F22" s="257" t="s">
        <v>3125</v>
      </c>
    </row>
    <row r="23" spans="1:6" s="211" customFormat="1" ht="25.05" customHeight="1" x14ac:dyDescent="0.25">
      <c r="A23" s="256" t="s">
        <v>3126</v>
      </c>
      <c r="B23" s="257" t="s">
        <v>3127</v>
      </c>
      <c r="C23" s="257" t="s">
        <v>1988</v>
      </c>
      <c r="D23" s="257" t="s">
        <v>1755</v>
      </c>
      <c r="E23" s="257" t="s">
        <v>3128</v>
      </c>
      <c r="F23" s="257" t="s">
        <v>3129</v>
      </c>
    </row>
    <row r="24" spans="1:6" s="211" customFormat="1" ht="25.05" customHeight="1" x14ac:dyDescent="0.25">
      <c r="A24" s="256" t="s">
        <v>3130</v>
      </c>
      <c r="B24" s="257" t="s">
        <v>3131</v>
      </c>
      <c r="C24" s="257" t="s">
        <v>3132</v>
      </c>
      <c r="D24" s="257" t="s">
        <v>1755</v>
      </c>
      <c r="E24" s="257" t="s">
        <v>3133</v>
      </c>
      <c r="F24" s="257" t="s">
        <v>3134</v>
      </c>
    </row>
    <row r="25" spans="1:6" s="211" customFormat="1" ht="25.05" customHeight="1" x14ac:dyDescent="0.25">
      <c r="A25" s="256" t="s">
        <v>3135</v>
      </c>
      <c r="B25" s="257" t="s">
        <v>3136</v>
      </c>
      <c r="C25" s="257" t="s">
        <v>3137</v>
      </c>
      <c r="D25" s="257" t="s">
        <v>1755</v>
      </c>
      <c r="E25" s="257" t="s">
        <v>3138</v>
      </c>
      <c r="F25" s="257" t="s">
        <v>3139</v>
      </c>
    </row>
    <row r="26" spans="1:6" s="211" customFormat="1" ht="25.05" customHeight="1" x14ac:dyDescent="0.25">
      <c r="A26" s="256" t="s">
        <v>3140</v>
      </c>
      <c r="B26" s="257" t="s">
        <v>3141</v>
      </c>
      <c r="C26" s="257" t="s">
        <v>3142</v>
      </c>
      <c r="D26" s="257" t="s">
        <v>1755</v>
      </c>
      <c r="E26" s="257" t="s">
        <v>3143</v>
      </c>
      <c r="F26" s="257" t="s">
        <v>3144</v>
      </c>
    </row>
    <row r="27" spans="1:6" s="211" customFormat="1" ht="25.05" customHeight="1" x14ac:dyDescent="0.25">
      <c r="A27" s="256" t="s">
        <v>3145</v>
      </c>
      <c r="B27" s="257" t="s">
        <v>3146</v>
      </c>
      <c r="C27" s="257" t="s">
        <v>3147</v>
      </c>
      <c r="D27" s="257" t="s">
        <v>1755</v>
      </c>
      <c r="E27" s="257" t="s">
        <v>3148</v>
      </c>
      <c r="F27" s="257" t="s">
        <v>3149</v>
      </c>
    </row>
    <row r="28" spans="1:6" s="211" customFormat="1" ht="25.05" customHeight="1" x14ac:dyDescent="0.25">
      <c r="A28" s="256" t="s">
        <v>3150</v>
      </c>
      <c r="B28" s="257" t="s">
        <v>3151</v>
      </c>
      <c r="C28" s="257" t="s">
        <v>3030</v>
      </c>
      <c r="D28" s="257" t="s">
        <v>1755</v>
      </c>
      <c r="E28" s="257" t="s">
        <v>3152</v>
      </c>
      <c r="F28" s="257" t="s">
        <v>3153</v>
      </c>
    </row>
    <row r="29" spans="1:6" s="211" customFormat="1" ht="25.05" customHeight="1" x14ac:dyDescent="0.25">
      <c r="A29" s="256" t="s">
        <v>3154</v>
      </c>
      <c r="B29" s="257" t="s">
        <v>3155</v>
      </c>
      <c r="C29" s="257" t="s">
        <v>3156</v>
      </c>
      <c r="D29" s="257" t="s">
        <v>1755</v>
      </c>
      <c r="E29" s="257" t="s">
        <v>3157</v>
      </c>
      <c r="F29" s="257" t="s">
        <v>3158</v>
      </c>
    </row>
    <row r="30" spans="1:6" s="211" customFormat="1" ht="25.05" customHeight="1" x14ac:dyDescent="0.25">
      <c r="A30" s="256" t="s">
        <v>3159</v>
      </c>
      <c r="B30" s="257" t="s">
        <v>3160</v>
      </c>
      <c r="C30" s="257" t="s">
        <v>3161</v>
      </c>
      <c r="D30" s="257" t="s">
        <v>1755</v>
      </c>
      <c r="E30" s="257" t="s">
        <v>3162</v>
      </c>
      <c r="F30" s="257" t="s">
        <v>3163</v>
      </c>
    </row>
    <row r="31" spans="1:6" s="211" customFormat="1" ht="25.05" customHeight="1" x14ac:dyDescent="0.25">
      <c r="A31" s="256" t="s">
        <v>3164</v>
      </c>
      <c r="B31" s="257" t="s">
        <v>3165</v>
      </c>
      <c r="C31" s="257" t="s">
        <v>3166</v>
      </c>
      <c r="D31" s="257" t="s">
        <v>1755</v>
      </c>
      <c r="E31" s="257" t="s">
        <v>3167</v>
      </c>
      <c r="F31" s="257" t="s">
        <v>3168</v>
      </c>
    </row>
    <row r="32" spans="1:6" s="211" customFormat="1" ht="25.05" customHeight="1" x14ac:dyDescent="0.25">
      <c r="A32" s="256" t="s">
        <v>3169</v>
      </c>
      <c r="B32" s="257" t="s">
        <v>3170</v>
      </c>
      <c r="C32" s="257" t="s">
        <v>2846</v>
      </c>
      <c r="D32" s="257" t="s">
        <v>1755</v>
      </c>
      <c r="E32" s="257" t="s">
        <v>3171</v>
      </c>
      <c r="F32" s="257" t="s">
        <v>3172</v>
      </c>
    </row>
    <row r="33" spans="1:6" s="211" customFormat="1" ht="25.05" customHeight="1" x14ac:dyDescent="0.25">
      <c r="A33" s="256" t="s">
        <v>3173</v>
      </c>
      <c r="B33" s="257" t="s">
        <v>3174</v>
      </c>
      <c r="C33" s="257" t="s">
        <v>2010</v>
      </c>
      <c r="D33" s="257" t="s">
        <v>1755</v>
      </c>
      <c r="E33" s="257" t="s">
        <v>3175</v>
      </c>
      <c r="F33" s="257" t="s">
        <v>3176</v>
      </c>
    </row>
    <row r="34" spans="1:6" s="211" customFormat="1" ht="25.05" customHeight="1" x14ac:dyDescent="0.25">
      <c r="A34" s="256" t="s">
        <v>3177</v>
      </c>
      <c r="B34" s="257" t="s">
        <v>3178</v>
      </c>
      <c r="C34" s="257" t="s">
        <v>3179</v>
      </c>
      <c r="D34" s="257" t="s">
        <v>1755</v>
      </c>
      <c r="E34" s="257" t="s">
        <v>3180</v>
      </c>
      <c r="F34" s="257" t="s">
        <v>3181</v>
      </c>
    </row>
    <row r="35" spans="1:6" s="211" customFormat="1" ht="25.05" customHeight="1" x14ac:dyDescent="0.25">
      <c r="A35" s="256" t="s">
        <v>3182</v>
      </c>
      <c r="B35" s="257" t="s">
        <v>3183</v>
      </c>
      <c r="C35" s="257" t="s">
        <v>3184</v>
      </c>
      <c r="D35" s="257" t="s">
        <v>1755</v>
      </c>
      <c r="E35" s="257" t="s">
        <v>3185</v>
      </c>
      <c r="F35" s="257" t="s">
        <v>3181</v>
      </c>
    </row>
    <row r="36" spans="1:6" s="211" customFormat="1" ht="25.05" customHeight="1" x14ac:dyDescent="0.25">
      <c r="A36" s="256" t="s">
        <v>3186</v>
      </c>
      <c r="B36" s="257" t="s">
        <v>2789</v>
      </c>
      <c r="C36" s="257" t="s">
        <v>2790</v>
      </c>
      <c r="D36" s="257" t="s">
        <v>1755</v>
      </c>
      <c r="E36" s="257" t="s">
        <v>3187</v>
      </c>
      <c r="F36" s="257" t="s">
        <v>3188</v>
      </c>
    </row>
    <row r="37" spans="1:6" s="211" customFormat="1" ht="25.05" customHeight="1" x14ac:dyDescent="0.25">
      <c r="A37" s="256" t="s">
        <v>3189</v>
      </c>
      <c r="B37" s="257" t="s">
        <v>3190</v>
      </c>
      <c r="C37" s="257" t="s">
        <v>3191</v>
      </c>
      <c r="D37" s="257" t="s">
        <v>1755</v>
      </c>
      <c r="E37" s="257" t="s">
        <v>3192</v>
      </c>
      <c r="F37" s="257" t="s">
        <v>3193</v>
      </c>
    </row>
    <row r="38" spans="1:6" s="211" customFormat="1" ht="25.05" customHeight="1" x14ac:dyDescent="0.25">
      <c r="A38" s="256" t="s">
        <v>3097</v>
      </c>
      <c r="B38" s="257" t="s">
        <v>3098</v>
      </c>
      <c r="C38" s="257" t="s">
        <v>2055</v>
      </c>
      <c r="D38" s="257" t="s">
        <v>1755</v>
      </c>
      <c r="E38" s="257" t="s">
        <v>3099</v>
      </c>
      <c r="F38" s="257" t="s">
        <v>3100</v>
      </c>
    </row>
    <row r="39" spans="1:6" s="211" customFormat="1" ht="25.05" customHeight="1" x14ac:dyDescent="0.25">
      <c r="A39" s="256" t="s">
        <v>3101</v>
      </c>
      <c r="B39" s="257" t="s">
        <v>3102</v>
      </c>
      <c r="C39" s="257" t="s">
        <v>3103</v>
      </c>
      <c r="D39" s="257" t="s">
        <v>1755</v>
      </c>
      <c r="E39" s="257" t="s">
        <v>3104</v>
      </c>
      <c r="F39" s="257" t="s">
        <v>3194</v>
      </c>
    </row>
    <row r="40" spans="1:6" s="211" customFormat="1" ht="25.05" customHeight="1" x14ac:dyDescent="0.25">
      <c r="A40" s="256" t="s">
        <v>3195</v>
      </c>
      <c r="B40" s="257" t="s">
        <v>3196</v>
      </c>
      <c r="C40" s="257" t="s">
        <v>3197</v>
      </c>
      <c r="D40" s="257" t="s">
        <v>1755</v>
      </c>
      <c r="E40" s="257" t="s">
        <v>3198</v>
      </c>
      <c r="F40" s="257" t="s">
        <v>3199</v>
      </c>
    </row>
    <row r="41" spans="1:6" s="211" customFormat="1" ht="25.05" customHeight="1" x14ac:dyDescent="0.25">
      <c r="A41" s="256" t="s">
        <v>3111</v>
      </c>
      <c r="B41" s="257" t="s">
        <v>3112</v>
      </c>
      <c r="C41" s="257" t="s">
        <v>3113</v>
      </c>
      <c r="D41" s="257" t="s">
        <v>1755</v>
      </c>
      <c r="E41" s="257" t="s">
        <v>3114</v>
      </c>
      <c r="F41" s="257" t="s">
        <v>3115</v>
      </c>
    </row>
    <row r="42" spans="1:6" s="211" customFormat="1" ht="25.05" customHeight="1" x14ac:dyDescent="0.25">
      <c r="A42" s="256" t="s">
        <v>3200</v>
      </c>
      <c r="B42" s="257" t="s">
        <v>3201</v>
      </c>
      <c r="C42" s="257" t="s">
        <v>3202</v>
      </c>
      <c r="D42" s="257" t="s">
        <v>1755</v>
      </c>
      <c r="E42" s="257" t="s">
        <v>3203</v>
      </c>
      <c r="F42" s="257" t="s">
        <v>3204</v>
      </c>
    </row>
    <row r="43" spans="1:6" s="211" customFormat="1" ht="25.05" customHeight="1" x14ac:dyDescent="0.25">
      <c r="A43" s="256" t="s">
        <v>3116</v>
      </c>
      <c r="B43" s="257" t="s">
        <v>3117</v>
      </c>
      <c r="C43" s="257" t="s">
        <v>1754</v>
      </c>
      <c r="D43" s="257" t="s">
        <v>1755</v>
      </c>
      <c r="E43" s="257" t="s">
        <v>3118</v>
      </c>
      <c r="F43" s="257" t="s">
        <v>3119</v>
      </c>
    </row>
    <row r="44" spans="1:6" s="211" customFormat="1" ht="25.05" customHeight="1" x14ac:dyDescent="0.25">
      <c r="A44" s="256" t="s">
        <v>3205</v>
      </c>
      <c r="B44" s="257" t="s">
        <v>3206</v>
      </c>
      <c r="C44" s="257" t="s">
        <v>1812</v>
      </c>
      <c r="D44" s="257" t="s">
        <v>1755</v>
      </c>
      <c r="E44" s="257" t="s">
        <v>3207</v>
      </c>
      <c r="F44" s="257" t="s">
        <v>3208</v>
      </c>
    </row>
    <row r="45" spans="1:6" s="211" customFormat="1" ht="25.05" customHeight="1" x14ac:dyDescent="0.25">
      <c r="A45" s="256" t="s">
        <v>3122</v>
      </c>
      <c r="B45" s="257" t="s">
        <v>3123</v>
      </c>
      <c r="C45" s="257" t="s">
        <v>2066</v>
      </c>
      <c r="D45" s="257" t="s">
        <v>1755</v>
      </c>
      <c r="E45" s="257" t="s">
        <v>3124</v>
      </c>
      <c r="F45" s="257" t="s">
        <v>3125</v>
      </c>
    </row>
    <row r="46" spans="1:6" s="211" customFormat="1" ht="25.05" customHeight="1" x14ac:dyDescent="0.25">
      <c r="A46" s="256" t="s">
        <v>3126</v>
      </c>
      <c r="B46" s="257" t="s">
        <v>3127</v>
      </c>
      <c r="C46" s="257" t="s">
        <v>1988</v>
      </c>
      <c r="D46" s="257" t="s">
        <v>1755</v>
      </c>
      <c r="E46" s="257" t="s">
        <v>3128</v>
      </c>
      <c r="F46" s="257" t="s">
        <v>3129</v>
      </c>
    </row>
    <row r="47" spans="1:6" s="211" customFormat="1" ht="25.05" customHeight="1" x14ac:dyDescent="0.25">
      <c r="A47" s="256" t="s">
        <v>3209</v>
      </c>
      <c r="B47" s="257" t="s">
        <v>3210</v>
      </c>
      <c r="C47" s="257" t="s">
        <v>2925</v>
      </c>
      <c r="D47" s="257" t="s">
        <v>1755</v>
      </c>
      <c r="E47" s="257" t="s">
        <v>3211</v>
      </c>
      <c r="F47" s="257" t="s">
        <v>3212</v>
      </c>
    </row>
    <row r="48" spans="1:6" s="211" customFormat="1" ht="25.05" customHeight="1" x14ac:dyDescent="0.25">
      <c r="A48" s="256" t="s">
        <v>3213</v>
      </c>
      <c r="B48" s="257" t="s">
        <v>3214</v>
      </c>
      <c r="C48" s="257" t="s">
        <v>3215</v>
      </c>
      <c r="D48" s="257" t="s">
        <v>1755</v>
      </c>
      <c r="E48" s="257" t="s">
        <v>3216</v>
      </c>
      <c r="F48" s="257" t="s">
        <v>3217</v>
      </c>
    </row>
    <row r="49" spans="1:6" s="211" customFormat="1" ht="25.05" customHeight="1" x14ac:dyDescent="0.25">
      <c r="A49" s="256" t="s">
        <v>3218</v>
      </c>
      <c r="B49" s="257" t="s">
        <v>3219</v>
      </c>
      <c r="C49" s="257" t="s">
        <v>3220</v>
      </c>
      <c r="D49" s="257" t="s">
        <v>1755</v>
      </c>
      <c r="E49" s="257" t="s">
        <v>3221</v>
      </c>
      <c r="F49" s="257" t="s">
        <v>3222</v>
      </c>
    </row>
    <row r="50" spans="1:6" s="211" customFormat="1" ht="25.05" customHeight="1" x14ac:dyDescent="0.25">
      <c r="A50" s="256" t="s">
        <v>3223</v>
      </c>
      <c r="B50" s="257" t="s">
        <v>3224</v>
      </c>
      <c r="C50" s="257" t="s">
        <v>3225</v>
      </c>
      <c r="D50" s="257" t="s">
        <v>1755</v>
      </c>
      <c r="E50" s="257" t="s">
        <v>3226</v>
      </c>
      <c r="F50" s="257" t="s">
        <v>3227</v>
      </c>
    </row>
    <row r="51" spans="1:6" s="211" customFormat="1" ht="25.05" customHeight="1" x14ac:dyDescent="0.25">
      <c r="A51" s="256" t="s">
        <v>3130</v>
      </c>
      <c r="B51" s="257" t="s">
        <v>3131</v>
      </c>
      <c r="C51" s="257" t="s">
        <v>3132</v>
      </c>
      <c r="D51" s="257" t="s">
        <v>1755</v>
      </c>
      <c r="E51" s="257" t="s">
        <v>3133</v>
      </c>
      <c r="F51" s="257" t="s">
        <v>3134</v>
      </c>
    </row>
    <row r="52" spans="1:6" s="211" customFormat="1" ht="25.05" customHeight="1" x14ac:dyDescent="0.25">
      <c r="A52" s="256" t="s">
        <v>3228</v>
      </c>
      <c r="B52" s="257" t="s">
        <v>3229</v>
      </c>
      <c r="C52" s="257" t="s">
        <v>3230</v>
      </c>
      <c r="D52" s="257" t="s">
        <v>1755</v>
      </c>
      <c r="E52" s="257" t="s">
        <v>3231</v>
      </c>
      <c r="F52" s="257" t="s">
        <v>3232</v>
      </c>
    </row>
    <row r="53" spans="1:6" s="211" customFormat="1" ht="25.05" customHeight="1" x14ac:dyDescent="0.25">
      <c r="A53" s="256" t="s">
        <v>3233</v>
      </c>
      <c r="B53" s="257" t="s">
        <v>3234</v>
      </c>
      <c r="C53" s="257" t="s">
        <v>3235</v>
      </c>
      <c r="D53" s="257" t="s">
        <v>1755</v>
      </c>
      <c r="E53" s="257" t="s">
        <v>3236</v>
      </c>
      <c r="F53" s="257" t="s">
        <v>3237</v>
      </c>
    </row>
    <row r="54" spans="1:6" s="211" customFormat="1" ht="25.05" customHeight="1" x14ac:dyDescent="0.25">
      <c r="A54" s="256" t="s">
        <v>3135</v>
      </c>
      <c r="B54" s="257" t="s">
        <v>3136</v>
      </c>
      <c r="C54" s="257" t="s">
        <v>3137</v>
      </c>
      <c r="D54" s="257" t="s">
        <v>1755</v>
      </c>
      <c r="E54" s="257" t="s">
        <v>3138</v>
      </c>
      <c r="F54" s="257" t="s">
        <v>3139</v>
      </c>
    </row>
    <row r="55" spans="1:6" s="211" customFormat="1" ht="25.05" customHeight="1" x14ac:dyDescent="0.25">
      <c r="A55" s="256" t="s">
        <v>3145</v>
      </c>
      <c r="B55" s="257" t="s">
        <v>3238</v>
      </c>
      <c r="C55" s="257" t="s">
        <v>3147</v>
      </c>
      <c r="D55" s="257" t="s">
        <v>1755</v>
      </c>
      <c r="E55" s="257" t="s">
        <v>3148</v>
      </c>
      <c r="F55" s="257" t="s">
        <v>3149</v>
      </c>
    </row>
    <row r="56" spans="1:6" s="211" customFormat="1" ht="25.05" customHeight="1" x14ac:dyDescent="0.25">
      <c r="A56" s="256" t="s">
        <v>3239</v>
      </c>
      <c r="B56" s="257" t="s">
        <v>3240</v>
      </c>
      <c r="C56" s="257" t="s">
        <v>3241</v>
      </c>
      <c r="D56" s="257" t="s">
        <v>1755</v>
      </c>
      <c r="E56" s="257" t="s">
        <v>3242</v>
      </c>
      <c r="F56" s="257" t="s">
        <v>3243</v>
      </c>
    </row>
    <row r="57" spans="1:6" s="211" customFormat="1" ht="25.05" customHeight="1" x14ac:dyDescent="0.25">
      <c r="A57" s="256" t="s">
        <v>3244</v>
      </c>
      <c r="B57" s="257" t="s">
        <v>3245</v>
      </c>
      <c r="C57" s="257" t="s">
        <v>3246</v>
      </c>
      <c r="D57" s="257" t="s">
        <v>1755</v>
      </c>
      <c r="E57" s="257" t="s">
        <v>3247</v>
      </c>
      <c r="F57" s="257" t="s">
        <v>3248</v>
      </c>
    </row>
    <row r="58" spans="1:6" s="211" customFormat="1" ht="25.05" customHeight="1" x14ac:dyDescent="0.25">
      <c r="A58" s="256" t="s">
        <v>3249</v>
      </c>
      <c r="B58" s="257" t="s">
        <v>3250</v>
      </c>
      <c r="C58" s="257" t="s">
        <v>1774</v>
      </c>
      <c r="D58" s="257" t="s">
        <v>1755</v>
      </c>
      <c r="E58" s="257" t="s">
        <v>3251</v>
      </c>
      <c r="F58" s="257" t="s">
        <v>3252</v>
      </c>
    </row>
    <row r="59" spans="1:6" s="211" customFormat="1" ht="25.05" customHeight="1" x14ac:dyDescent="0.25">
      <c r="A59" s="256" t="s">
        <v>3249</v>
      </c>
      <c r="B59" s="257" t="s">
        <v>3253</v>
      </c>
      <c r="C59" s="257" t="s">
        <v>1768</v>
      </c>
      <c r="D59" s="257" t="s">
        <v>1755</v>
      </c>
      <c r="E59" s="257" t="s">
        <v>3254</v>
      </c>
      <c r="F59" s="257" t="s">
        <v>3252</v>
      </c>
    </row>
    <row r="60" spans="1:6" s="211" customFormat="1" ht="25.05" customHeight="1" x14ac:dyDescent="0.25">
      <c r="A60" s="256" t="s">
        <v>3255</v>
      </c>
      <c r="B60" s="257" t="s">
        <v>3256</v>
      </c>
      <c r="C60" s="257" t="s">
        <v>3257</v>
      </c>
      <c r="D60" s="257" t="s">
        <v>1755</v>
      </c>
      <c r="E60" s="257" t="s">
        <v>3258</v>
      </c>
      <c r="F60" s="257" t="s">
        <v>3259</v>
      </c>
    </row>
    <row r="61" spans="1:6" s="211" customFormat="1" ht="25.05" customHeight="1" x14ac:dyDescent="0.25">
      <c r="A61" s="256" t="s">
        <v>3260</v>
      </c>
      <c r="B61" s="257" t="s">
        <v>3261</v>
      </c>
      <c r="C61" s="257" t="s">
        <v>3262</v>
      </c>
      <c r="D61" s="257" t="s">
        <v>1755</v>
      </c>
      <c r="E61" s="257" t="s">
        <v>3263</v>
      </c>
      <c r="F61" s="257" t="s">
        <v>3264</v>
      </c>
    </row>
    <row r="62" spans="1:6" s="211" customFormat="1" ht="25.05" customHeight="1" x14ac:dyDescent="0.25">
      <c r="A62" s="256" t="s">
        <v>3265</v>
      </c>
      <c r="B62" s="257" t="s">
        <v>3266</v>
      </c>
      <c r="C62" s="257" t="s">
        <v>3267</v>
      </c>
      <c r="D62" s="257" t="s">
        <v>1755</v>
      </c>
      <c r="E62" s="257" t="s">
        <v>3268</v>
      </c>
      <c r="F62" s="257" t="s">
        <v>3269</v>
      </c>
    </row>
    <row r="63" spans="1:6" s="211" customFormat="1" ht="25.05" customHeight="1" x14ac:dyDescent="0.25">
      <c r="A63" s="256" t="s">
        <v>3154</v>
      </c>
      <c r="B63" s="257" t="s">
        <v>3155</v>
      </c>
      <c r="C63" s="257" t="s">
        <v>3156</v>
      </c>
      <c r="D63" s="257" t="s">
        <v>1755</v>
      </c>
      <c r="E63" s="257" t="s">
        <v>3157</v>
      </c>
      <c r="F63" s="257" t="s">
        <v>3158</v>
      </c>
    </row>
    <row r="64" spans="1:6" s="211" customFormat="1" ht="25.05" customHeight="1" x14ac:dyDescent="0.25">
      <c r="A64" s="256" t="s">
        <v>3159</v>
      </c>
      <c r="B64" s="257" t="s">
        <v>3160</v>
      </c>
      <c r="C64" s="257" t="s">
        <v>3161</v>
      </c>
      <c r="D64" s="257" t="s">
        <v>1755</v>
      </c>
      <c r="E64" s="257" t="s">
        <v>3162</v>
      </c>
      <c r="F64" s="257" t="s">
        <v>3163</v>
      </c>
    </row>
    <row r="65" spans="1:6" s="211" customFormat="1" ht="25.05" customHeight="1" x14ac:dyDescent="0.25">
      <c r="A65" s="256" t="s">
        <v>3270</v>
      </c>
      <c r="B65" s="257" t="s">
        <v>3271</v>
      </c>
      <c r="C65" s="257" t="s">
        <v>3272</v>
      </c>
      <c r="D65" s="257" t="s">
        <v>1755</v>
      </c>
      <c r="E65" s="257" t="s">
        <v>3273</v>
      </c>
      <c r="F65" s="257" t="s">
        <v>3274</v>
      </c>
    </row>
    <row r="66" spans="1:6" s="211" customFormat="1" ht="25.05" customHeight="1" x14ac:dyDescent="0.25">
      <c r="A66" s="256" t="s">
        <v>3275</v>
      </c>
      <c r="B66" s="257" t="s">
        <v>1860</v>
      </c>
      <c r="C66" s="257" t="s">
        <v>1861</v>
      </c>
      <c r="D66" s="257" t="s">
        <v>1755</v>
      </c>
      <c r="E66" s="257" t="s">
        <v>3276</v>
      </c>
      <c r="F66" s="257" t="s">
        <v>3277</v>
      </c>
    </row>
    <row r="67" spans="1:6" s="211" customFormat="1" ht="25.05" customHeight="1" x14ac:dyDescent="0.25">
      <c r="A67" s="256" t="s">
        <v>3278</v>
      </c>
      <c r="B67" s="257" t="s">
        <v>3279</v>
      </c>
      <c r="C67" s="257" t="s">
        <v>1861</v>
      </c>
      <c r="D67" s="257" t="s">
        <v>1755</v>
      </c>
      <c r="E67" s="257" t="s">
        <v>3280</v>
      </c>
      <c r="F67" s="257" t="s">
        <v>3277</v>
      </c>
    </row>
    <row r="68" spans="1:6" s="211" customFormat="1" ht="25.05" customHeight="1" x14ac:dyDescent="0.25">
      <c r="A68" s="256" t="s">
        <v>3281</v>
      </c>
      <c r="B68" s="257" t="s">
        <v>3282</v>
      </c>
      <c r="C68" s="257" t="s">
        <v>3283</v>
      </c>
      <c r="D68" s="257" t="s">
        <v>1755</v>
      </c>
      <c r="E68" s="257" t="s">
        <v>3284</v>
      </c>
      <c r="F68" s="257" t="s">
        <v>3285</v>
      </c>
    </row>
    <row r="69" spans="1:6" s="211" customFormat="1" ht="25.05" customHeight="1" x14ac:dyDescent="0.25">
      <c r="A69" s="256" t="s">
        <v>3286</v>
      </c>
      <c r="B69" s="257" t="s">
        <v>3287</v>
      </c>
      <c r="C69" s="257" t="s">
        <v>3003</v>
      </c>
      <c r="D69" s="257" t="s">
        <v>1755</v>
      </c>
      <c r="E69" s="257" t="s">
        <v>3288</v>
      </c>
      <c r="F69" s="257" t="s">
        <v>3289</v>
      </c>
    </row>
    <row r="70" spans="1:6" s="211" customFormat="1" ht="25.05" customHeight="1" x14ac:dyDescent="0.25">
      <c r="A70" s="256" t="s">
        <v>3164</v>
      </c>
      <c r="B70" s="257" t="s">
        <v>3165</v>
      </c>
      <c r="C70" s="257" t="s">
        <v>3166</v>
      </c>
      <c r="D70" s="257" t="s">
        <v>1755</v>
      </c>
      <c r="E70" s="257" t="s">
        <v>3167</v>
      </c>
      <c r="F70" s="257" t="s">
        <v>3168</v>
      </c>
    </row>
    <row r="71" spans="1:6" s="211" customFormat="1" ht="25.05" customHeight="1" x14ac:dyDescent="0.25">
      <c r="A71" s="256" t="s">
        <v>3290</v>
      </c>
      <c r="B71" s="257" t="s">
        <v>3291</v>
      </c>
      <c r="C71" s="257" t="s">
        <v>2039</v>
      </c>
      <c r="D71" s="257" t="s">
        <v>1755</v>
      </c>
      <c r="E71" s="257" t="s">
        <v>3292</v>
      </c>
      <c r="F71" s="257" t="s">
        <v>3293</v>
      </c>
    </row>
    <row r="72" spans="1:6" s="211" customFormat="1" ht="25.05" customHeight="1" x14ac:dyDescent="0.25">
      <c r="A72" s="256" t="s">
        <v>3169</v>
      </c>
      <c r="B72" s="257" t="s">
        <v>3170</v>
      </c>
      <c r="C72" s="257" t="s">
        <v>2846</v>
      </c>
      <c r="D72" s="257" t="s">
        <v>1755</v>
      </c>
      <c r="E72" s="257" t="s">
        <v>3171</v>
      </c>
      <c r="F72" s="257" t="s">
        <v>3172</v>
      </c>
    </row>
    <row r="73" spans="1:6" s="211" customFormat="1" ht="25.05" customHeight="1" x14ac:dyDescent="0.25">
      <c r="A73" s="256" t="s">
        <v>3294</v>
      </c>
      <c r="B73" s="257" t="s">
        <v>3295</v>
      </c>
      <c r="C73" s="257" t="s">
        <v>3030</v>
      </c>
      <c r="D73" s="257" t="s">
        <v>1755</v>
      </c>
      <c r="E73" s="257" t="s">
        <v>3296</v>
      </c>
      <c r="F73" s="257" t="s">
        <v>3297</v>
      </c>
    </row>
    <row r="74" spans="1:6" s="211" customFormat="1" ht="25.05" customHeight="1" x14ac:dyDescent="0.25">
      <c r="A74" s="256" t="s">
        <v>3298</v>
      </c>
      <c r="B74" s="257" t="s">
        <v>3299</v>
      </c>
      <c r="C74" s="257" t="s">
        <v>3300</v>
      </c>
      <c r="D74" s="257" t="s">
        <v>1755</v>
      </c>
      <c r="E74" s="257" t="s">
        <v>3301</v>
      </c>
      <c r="F74" s="257" t="s">
        <v>3302</v>
      </c>
    </row>
    <row r="75" spans="1:6" s="211" customFormat="1" ht="25.05" customHeight="1" x14ac:dyDescent="0.25">
      <c r="A75" s="256" t="s">
        <v>3173</v>
      </c>
      <c r="B75" s="257" t="s">
        <v>3174</v>
      </c>
      <c r="C75" s="257" t="s">
        <v>2010</v>
      </c>
      <c r="D75" s="257" t="s">
        <v>1755</v>
      </c>
      <c r="E75" s="257" t="s">
        <v>3175</v>
      </c>
      <c r="F75" s="257" t="s">
        <v>3176</v>
      </c>
    </row>
    <row r="76" spans="1:6" s="211" customFormat="1" ht="25.05" customHeight="1" x14ac:dyDescent="0.25">
      <c r="A76" s="256" t="s">
        <v>3303</v>
      </c>
      <c r="B76" s="257" t="s">
        <v>3304</v>
      </c>
      <c r="C76" s="257" t="s">
        <v>3305</v>
      </c>
      <c r="D76" s="257" t="s">
        <v>1755</v>
      </c>
      <c r="E76" s="257" t="s">
        <v>3306</v>
      </c>
      <c r="F76" s="257" t="s">
        <v>3307</v>
      </c>
    </row>
    <row r="77" spans="1:6" s="211" customFormat="1" ht="25.05" customHeight="1" x14ac:dyDescent="0.25">
      <c r="A77" s="256" t="s">
        <v>3182</v>
      </c>
      <c r="B77" s="257" t="s">
        <v>3178</v>
      </c>
      <c r="C77" s="257" t="s">
        <v>3179</v>
      </c>
      <c r="D77" s="257" t="s">
        <v>1755</v>
      </c>
      <c r="E77" s="257" t="s">
        <v>3180</v>
      </c>
      <c r="F77" s="257" t="s">
        <v>3181</v>
      </c>
    </row>
    <row r="78" spans="1:6" s="211" customFormat="1" ht="25.05" customHeight="1" x14ac:dyDescent="0.25">
      <c r="A78" s="256" t="s">
        <v>3182</v>
      </c>
      <c r="B78" s="257" t="s">
        <v>3183</v>
      </c>
      <c r="C78" s="257" t="s">
        <v>3184</v>
      </c>
      <c r="D78" s="257" t="s">
        <v>1755</v>
      </c>
      <c r="E78" s="257" t="s">
        <v>3185</v>
      </c>
      <c r="F78" s="257" t="s">
        <v>3181</v>
      </c>
    </row>
    <row r="79" spans="1:6" s="211" customFormat="1" ht="25.05" customHeight="1" x14ac:dyDescent="0.25">
      <c r="A79" s="256" t="s">
        <v>3308</v>
      </c>
      <c r="B79" s="257" t="s">
        <v>3309</v>
      </c>
      <c r="C79" s="257" t="s">
        <v>3225</v>
      </c>
      <c r="D79" s="257" t="s">
        <v>1755</v>
      </c>
      <c r="E79" s="257" t="s">
        <v>3310</v>
      </c>
      <c r="F79" s="257" t="s">
        <v>3311</v>
      </c>
    </row>
    <row r="80" spans="1:6" s="211" customFormat="1" ht="25.05" customHeight="1" x14ac:dyDescent="0.25">
      <c r="A80" s="256" t="s">
        <v>3186</v>
      </c>
      <c r="B80" s="257" t="s">
        <v>2789</v>
      </c>
      <c r="C80" s="257" t="s">
        <v>2790</v>
      </c>
      <c r="D80" s="257" t="s">
        <v>1755</v>
      </c>
      <c r="E80" s="257" t="s">
        <v>3187</v>
      </c>
      <c r="F80" s="257" t="s">
        <v>3188</v>
      </c>
    </row>
    <row r="81" spans="1:6" s="211" customFormat="1" ht="25.05" customHeight="1" x14ac:dyDescent="0.25">
      <c r="A81" s="256" t="s">
        <v>3312</v>
      </c>
      <c r="B81" s="257" t="s">
        <v>3313</v>
      </c>
      <c r="C81" s="257" t="s">
        <v>3314</v>
      </c>
      <c r="D81" s="257" t="s">
        <v>1755</v>
      </c>
      <c r="E81" s="257" t="s">
        <v>3315</v>
      </c>
      <c r="F81" s="257" t="s">
        <v>3316</v>
      </c>
    </row>
    <row r="82" spans="1:6" s="211" customFormat="1" ht="25.05" customHeight="1" x14ac:dyDescent="0.25">
      <c r="A82" s="256" t="s">
        <v>3317</v>
      </c>
      <c r="B82" s="257" t="s">
        <v>3318</v>
      </c>
      <c r="C82" s="257" t="s">
        <v>3319</v>
      </c>
      <c r="D82" s="257" t="s">
        <v>1755</v>
      </c>
      <c r="E82" s="257" t="s">
        <v>3320</v>
      </c>
      <c r="F82" s="257" t="s">
        <v>3321</v>
      </c>
    </row>
    <row r="83" spans="1:6" s="211" customFormat="1" ht="25.05" customHeight="1" x14ac:dyDescent="0.25">
      <c r="A83" s="256" t="s">
        <v>3322</v>
      </c>
      <c r="B83" s="257" t="s">
        <v>3323</v>
      </c>
      <c r="C83" s="257" t="s">
        <v>3324</v>
      </c>
      <c r="D83" s="257" t="s">
        <v>1755</v>
      </c>
      <c r="E83" s="257" t="s">
        <v>3325</v>
      </c>
      <c r="F83" s="257" t="s">
        <v>3326</v>
      </c>
    </row>
    <row r="84" spans="1:6" s="211" customFormat="1" ht="25.05" customHeight="1" x14ac:dyDescent="0.25">
      <c r="A84" s="256" t="s">
        <v>3327</v>
      </c>
      <c r="B84" s="257" t="s">
        <v>3328</v>
      </c>
      <c r="C84" s="257" t="s">
        <v>2800</v>
      </c>
      <c r="D84" s="257" t="s">
        <v>1755</v>
      </c>
      <c r="E84" s="257" t="s">
        <v>3329</v>
      </c>
      <c r="F84" s="257" t="s">
        <v>3330</v>
      </c>
    </row>
    <row r="85" spans="1:6" s="211" customFormat="1" ht="25.05" customHeight="1" x14ac:dyDescent="0.25">
      <c r="A85" s="256" t="s">
        <v>3331</v>
      </c>
      <c r="B85" s="257" t="s">
        <v>3332</v>
      </c>
      <c r="C85" s="257" t="s">
        <v>3333</v>
      </c>
      <c r="D85" s="257" t="s">
        <v>1755</v>
      </c>
      <c r="E85" s="257" t="s">
        <v>3334</v>
      </c>
      <c r="F85" s="257" t="s">
        <v>3335</v>
      </c>
    </row>
    <row r="86" spans="1:6" s="211" customFormat="1" ht="25.05" customHeight="1" x14ac:dyDescent="0.25">
      <c r="A86" s="256" t="s">
        <v>3189</v>
      </c>
      <c r="B86" s="257" t="s">
        <v>3190</v>
      </c>
      <c r="C86" s="257" t="s">
        <v>3191</v>
      </c>
      <c r="D86" s="257" t="s">
        <v>1755</v>
      </c>
      <c r="E86" s="257" t="s">
        <v>3192</v>
      </c>
      <c r="F86" s="257" t="s">
        <v>3193</v>
      </c>
    </row>
    <row r="87" spans="1:6" s="211" customFormat="1" ht="25.05" customHeight="1" x14ac:dyDescent="0.25">
      <c r="A87" s="256" t="s">
        <v>3336</v>
      </c>
      <c r="B87" s="257" t="s">
        <v>3337</v>
      </c>
      <c r="C87" s="257" t="s">
        <v>2743</v>
      </c>
      <c r="D87" s="257" t="s">
        <v>1755</v>
      </c>
      <c r="E87" s="257" t="s">
        <v>3338</v>
      </c>
      <c r="F87" s="257" t="s">
        <v>3339</v>
      </c>
    </row>
    <row r="88" spans="1:6" s="211" customFormat="1" ht="25.05" customHeight="1" x14ac:dyDescent="0.25">
      <c r="A88" s="256" t="s">
        <v>3340</v>
      </c>
      <c r="B88" s="257" t="s">
        <v>3341</v>
      </c>
      <c r="C88" s="257" t="s">
        <v>3342</v>
      </c>
      <c r="D88" s="257" t="s">
        <v>1755</v>
      </c>
      <c r="E88" s="257" t="s">
        <v>3343</v>
      </c>
      <c r="F88" s="257" t="s">
        <v>3344</v>
      </c>
    </row>
    <row r="89" spans="1:6" s="211" customFormat="1" ht="25.05" customHeight="1" x14ac:dyDescent="0.25">
      <c r="A89" s="256" t="s">
        <v>3345</v>
      </c>
      <c r="B89" s="257" t="s">
        <v>3346</v>
      </c>
      <c r="C89" s="257" t="s">
        <v>3347</v>
      </c>
      <c r="D89" s="257" t="s">
        <v>1755</v>
      </c>
      <c r="E89" s="257" t="s">
        <v>3348</v>
      </c>
      <c r="F89" s="257" t="s">
        <v>3349</v>
      </c>
    </row>
    <row r="90" spans="1:6" s="211" customFormat="1" ht="25.05" customHeight="1" x14ac:dyDescent="0.25">
      <c r="A90" s="256" t="s">
        <v>3350</v>
      </c>
      <c r="B90" s="257" t="s">
        <v>3351</v>
      </c>
      <c r="C90" s="257" t="s">
        <v>3352</v>
      </c>
      <c r="D90" s="257" t="s">
        <v>1755</v>
      </c>
      <c r="E90" s="257" t="s">
        <v>3353</v>
      </c>
      <c r="F90" s="257" t="s">
        <v>3354</v>
      </c>
    </row>
    <row r="91" spans="1:6" s="211" customFormat="1" ht="25.05" customHeight="1" x14ac:dyDescent="0.25">
      <c r="A91" s="256" t="s">
        <v>3355</v>
      </c>
      <c r="B91" s="257" t="s">
        <v>3356</v>
      </c>
      <c r="C91" s="257" t="s">
        <v>3357</v>
      </c>
      <c r="D91" s="257" t="s">
        <v>1755</v>
      </c>
      <c r="E91" s="257" t="s">
        <v>3358</v>
      </c>
      <c r="F91" s="257" t="s">
        <v>3359</v>
      </c>
    </row>
    <row r="92" spans="1:6" s="211" customFormat="1" ht="25.05" customHeight="1" x14ac:dyDescent="0.25">
      <c r="A92" s="256" t="s">
        <v>3360</v>
      </c>
      <c r="B92" s="257" t="s">
        <v>3361</v>
      </c>
      <c r="C92" s="257" t="s">
        <v>3362</v>
      </c>
      <c r="D92" s="257" t="s">
        <v>1755</v>
      </c>
      <c r="E92" s="257" t="s">
        <v>3363</v>
      </c>
      <c r="F92" s="257" t="s">
        <v>3364</v>
      </c>
    </row>
    <row r="93" spans="1:6" s="211" customFormat="1" ht="25.05" customHeight="1" x14ac:dyDescent="0.25">
      <c r="A93" s="256" t="s">
        <v>3365</v>
      </c>
      <c r="B93" s="257" t="s">
        <v>3366</v>
      </c>
      <c r="C93" s="257" t="s">
        <v>1899</v>
      </c>
      <c r="D93" s="257" t="s">
        <v>1755</v>
      </c>
      <c r="E93" s="257" t="s">
        <v>3367</v>
      </c>
      <c r="F93" s="257" t="s">
        <v>3368</v>
      </c>
    </row>
    <row r="94" spans="1:6" s="211" customFormat="1" ht="25.05" customHeight="1" x14ac:dyDescent="0.25">
      <c r="A94" s="256" t="s">
        <v>3365</v>
      </c>
      <c r="B94" s="257" t="s">
        <v>3369</v>
      </c>
      <c r="C94" s="257" t="s">
        <v>2818</v>
      </c>
      <c r="D94" s="257" t="s">
        <v>1755</v>
      </c>
      <c r="E94" s="257" t="s">
        <v>3367</v>
      </c>
      <c r="F94" s="257" t="s">
        <v>3368</v>
      </c>
    </row>
    <row r="95" spans="1:6" s="211" customFormat="1" ht="25.05" customHeight="1" x14ac:dyDescent="0.25">
      <c r="A95" s="256" t="s">
        <v>3370</v>
      </c>
      <c r="B95" s="257" t="s">
        <v>3371</v>
      </c>
      <c r="C95" s="257" t="s">
        <v>3372</v>
      </c>
      <c r="D95" s="257" t="s">
        <v>1755</v>
      </c>
      <c r="E95" s="257" t="s">
        <v>3373</v>
      </c>
      <c r="F95" s="257" t="s">
        <v>3374</v>
      </c>
    </row>
    <row r="96" spans="1:6" s="211" customFormat="1" ht="25.05" customHeight="1" x14ac:dyDescent="0.25">
      <c r="A96" s="256" t="s">
        <v>3375</v>
      </c>
      <c r="B96" s="257" t="s">
        <v>3376</v>
      </c>
      <c r="C96" s="257" t="s">
        <v>3377</v>
      </c>
      <c r="D96" s="257" t="s">
        <v>1755</v>
      </c>
      <c r="E96" s="257" t="s">
        <v>3378</v>
      </c>
      <c r="F96" s="257" t="s">
        <v>3379</v>
      </c>
    </row>
    <row r="97" spans="1:6" s="211" customFormat="1" ht="25.05" customHeight="1" x14ac:dyDescent="0.25">
      <c r="A97" s="256" t="s">
        <v>3380</v>
      </c>
      <c r="B97" s="257" t="s">
        <v>3381</v>
      </c>
      <c r="C97" s="257" t="s">
        <v>3382</v>
      </c>
      <c r="D97" s="257" t="s">
        <v>1755</v>
      </c>
      <c r="E97" s="257" t="s">
        <v>3383</v>
      </c>
      <c r="F97" s="257" t="s">
        <v>3384</v>
      </c>
    </row>
    <row r="98" spans="1:6" s="211" customFormat="1" ht="25.05" customHeight="1" x14ac:dyDescent="0.25">
      <c r="A98" s="256" t="s">
        <v>3385</v>
      </c>
      <c r="B98" s="257" t="s">
        <v>3386</v>
      </c>
      <c r="C98" s="257" t="s">
        <v>3387</v>
      </c>
      <c r="D98" s="257" t="s">
        <v>1755</v>
      </c>
      <c r="E98" s="257" t="s">
        <v>3388</v>
      </c>
      <c r="F98" s="257" t="s">
        <v>3389</v>
      </c>
    </row>
    <row r="99" spans="1:6" s="211" customFormat="1" ht="25.05" customHeight="1" x14ac:dyDescent="0.25">
      <c r="A99" s="256" t="s">
        <v>3228</v>
      </c>
      <c r="B99" s="257" t="s">
        <v>3229</v>
      </c>
      <c r="C99" s="257" t="s">
        <v>3230</v>
      </c>
      <c r="D99" s="257" t="s">
        <v>1755</v>
      </c>
      <c r="E99" s="257" t="s">
        <v>3231</v>
      </c>
      <c r="F99" s="257" t="s">
        <v>3232</v>
      </c>
    </row>
    <row r="100" spans="1:6" s="211" customFormat="1" ht="25.05" customHeight="1" x14ac:dyDescent="0.25">
      <c r="A100" s="256" t="s">
        <v>3390</v>
      </c>
      <c r="B100" s="257" t="s">
        <v>3391</v>
      </c>
      <c r="C100" s="257" t="s">
        <v>2039</v>
      </c>
      <c r="D100" s="257" t="s">
        <v>1755</v>
      </c>
      <c r="E100" s="257" t="s">
        <v>3392</v>
      </c>
      <c r="F100" s="257" t="s">
        <v>3393</v>
      </c>
    </row>
    <row r="101" spans="1:6" s="211" customFormat="1" ht="25.05" customHeight="1" x14ac:dyDescent="0.25">
      <c r="A101" s="256" t="s">
        <v>3394</v>
      </c>
      <c r="B101" s="257" t="s">
        <v>3395</v>
      </c>
      <c r="C101" s="257" t="s">
        <v>1988</v>
      </c>
      <c r="D101" s="257" t="s">
        <v>1755</v>
      </c>
      <c r="E101" s="257" t="s">
        <v>3396</v>
      </c>
      <c r="F101" s="257" t="s">
        <v>3397</v>
      </c>
    </row>
    <row r="102" spans="1:6" s="211" customFormat="1" ht="25.05" customHeight="1" x14ac:dyDescent="0.25">
      <c r="A102" s="256" t="s">
        <v>3398</v>
      </c>
      <c r="B102" s="257" t="s">
        <v>3399</v>
      </c>
      <c r="C102" s="257" t="s">
        <v>2759</v>
      </c>
      <c r="D102" s="257" t="s">
        <v>1755</v>
      </c>
      <c r="E102" s="257" t="s">
        <v>3400</v>
      </c>
      <c r="F102" s="257" t="s">
        <v>3401</v>
      </c>
    </row>
    <row r="103" spans="1:6" s="211" customFormat="1" ht="25.05" customHeight="1" x14ac:dyDescent="0.25">
      <c r="A103" s="256" t="s">
        <v>3402</v>
      </c>
      <c r="B103" s="257" t="s">
        <v>3403</v>
      </c>
      <c r="C103" s="257" t="s">
        <v>3404</v>
      </c>
      <c r="D103" s="257" t="s">
        <v>1755</v>
      </c>
      <c r="E103" s="257" t="s">
        <v>3405</v>
      </c>
      <c r="F103" s="257" t="s">
        <v>3406</v>
      </c>
    </row>
    <row r="104" spans="1:6" s="211" customFormat="1" ht="25.05" customHeight="1" x14ac:dyDescent="0.25">
      <c r="A104" s="256" t="s">
        <v>3402</v>
      </c>
      <c r="B104" s="257" t="s">
        <v>3407</v>
      </c>
      <c r="C104" s="257" t="s">
        <v>2743</v>
      </c>
      <c r="D104" s="257" t="s">
        <v>1755</v>
      </c>
      <c r="E104" s="257" t="s">
        <v>3408</v>
      </c>
      <c r="F104" s="257" t="s">
        <v>3406</v>
      </c>
    </row>
    <row r="105" spans="1:6" s="211" customFormat="1" ht="25.05" customHeight="1" x14ac:dyDescent="0.25">
      <c r="A105" s="256" t="s">
        <v>3409</v>
      </c>
      <c r="B105" s="257" t="s">
        <v>3410</v>
      </c>
      <c r="C105" s="257" t="s">
        <v>2039</v>
      </c>
      <c r="D105" s="257" t="s">
        <v>1755</v>
      </c>
      <c r="E105" s="257" t="s">
        <v>3411</v>
      </c>
      <c r="F105" s="257" t="s">
        <v>3406</v>
      </c>
    </row>
    <row r="106" spans="1:6" s="211" customFormat="1" ht="25.05" customHeight="1" x14ac:dyDescent="0.25">
      <c r="A106" s="256" t="s">
        <v>3409</v>
      </c>
      <c r="B106" s="257" t="s">
        <v>3412</v>
      </c>
      <c r="C106" s="257" t="s">
        <v>3413</v>
      </c>
      <c r="D106" s="257" t="s">
        <v>1755</v>
      </c>
      <c r="E106" s="257" t="s">
        <v>3414</v>
      </c>
      <c r="F106" s="257" t="s">
        <v>3406</v>
      </c>
    </row>
    <row r="107" spans="1:6" s="211" customFormat="1" ht="25.05" customHeight="1" x14ac:dyDescent="0.25">
      <c r="A107" s="256" t="s">
        <v>3415</v>
      </c>
      <c r="B107" s="257" t="s">
        <v>3416</v>
      </c>
      <c r="C107" s="257" t="s">
        <v>3417</v>
      </c>
      <c r="D107" s="257" t="s">
        <v>1755</v>
      </c>
      <c r="E107" s="257" t="s">
        <v>3418</v>
      </c>
      <c r="F107" s="257" t="s">
        <v>3419</v>
      </c>
    </row>
    <row r="108" spans="1:6" s="211" customFormat="1" ht="25.05" customHeight="1" x14ac:dyDescent="0.25">
      <c r="A108" s="256" t="s">
        <v>3420</v>
      </c>
      <c r="B108" s="257" t="s">
        <v>3421</v>
      </c>
      <c r="C108" s="257" t="s">
        <v>1861</v>
      </c>
      <c r="D108" s="257" t="s">
        <v>1755</v>
      </c>
      <c r="E108" s="257" t="s">
        <v>3422</v>
      </c>
      <c r="F108" s="257" t="s">
        <v>3423</v>
      </c>
    </row>
    <row r="109" spans="1:6" s="211" customFormat="1" ht="25.05" customHeight="1" x14ac:dyDescent="0.25">
      <c r="A109" s="256" t="s">
        <v>3424</v>
      </c>
      <c r="B109" s="257" t="s">
        <v>3425</v>
      </c>
      <c r="C109" s="257" t="s">
        <v>3426</v>
      </c>
      <c r="D109" s="257" t="s">
        <v>1755</v>
      </c>
      <c r="E109" s="257" t="s">
        <v>3427</v>
      </c>
      <c r="F109" s="257" t="s">
        <v>3428</v>
      </c>
    </row>
    <row r="110" spans="1:6" s="211" customFormat="1" ht="25.05" customHeight="1" x14ac:dyDescent="0.25">
      <c r="A110" s="256" t="s">
        <v>3281</v>
      </c>
      <c r="B110" s="257" t="s">
        <v>3282</v>
      </c>
      <c r="C110" s="257" t="s">
        <v>3283</v>
      </c>
      <c r="D110" s="257" t="s">
        <v>1755</v>
      </c>
      <c r="E110" s="257" t="s">
        <v>3284</v>
      </c>
      <c r="F110" s="257" t="s">
        <v>3285</v>
      </c>
    </row>
    <row r="111" spans="1:6" s="211" customFormat="1" ht="25.05" customHeight="1" x14ac:dyDescent="0.25">
      <c r="A111" s="256" t="s">
        <v>3169</v>
      </c>
      <c r="B111" s="257" t="s">
        <v>3170</v>
      </c>
      <c r="C111" s="257" t="s">
        <v>2846</v>
      </c>
      <c r="D111" s="257" t="s">
        <v>1755</v>
      </c>
      <c r="E111" s="257" t="s">
        <v>3171</v>
      </c>
      <c r="F111" s="257" t="s">
        <v>3172</v>
      </c>
    </row>
    <row r="112" spans="1:6" s="211" customFormat="1" ht="25.05" customHeight="1" x14ac:dyDescent="0.25">
      <c r="A112" s="256" t="s">
        <v>3294</v>
      </c>
      <c r="B112" s="257" t="s">
        <v>3295</v>
      </c>
      <c r="C112" s="257" t="s">
        <v>3030</v>
      </c>
      <c r="D112" s="257" t="s">
        <v>1755</v>
      </c>
      <c r="E112" s="257" t="s">
        <v>3296</v>
      </c>
      <c r="F112" s="257" t="s">
        <v>3297</v>
      </c>
    </row>
    <row r="113" spans="1:6" s="211" customFormat="1" ht="25.05" customHeight="1" x14ac:dyDescent="0.25">
      <c r="A113" s="256" t="s">
        <v>3429</v>
      </c>
      <c r="B113" s="257" t="s">
        <v>3430</v>
      </c>
      <c r="C113" s="257" t="s">
        <v>3431</v>
      </c>
      <c r="D113" s="257" t="s">
        <v>1755</v>
      </c>
      <c r="E113" s="257" t="s">
        <v>3432</v>
      </c>
      <c r="F113" s="257" t="s">
        <v>3433</v>
      </c>
    </row>
    <row r="114" spans="1:6" s="211" customFormat="1" ht="25.05" customHeight="1" x14ac:dyDescent="0.25">
      <c r="A114" s="256" t="s">
        <v>3434</v>
      </c>
      <c r="B114" s="257" t="s">
        <v>3435</v>
      </c>
      <c r="C114" s="257" t="s">
        <v>3436</v>
      </c>
      <c r="D114" s="257" t="s">
        <v>1755</v>
      </c>
      <c r="E114" s="257" t="s">
        <v>3437</v>
      </c>
      <c r="F114" s="257" t="s">
        <v>3438</v>
      </c>
    </row>
    <row r="115" spans="1:6" s="211" customFormat="1" ht="25.05" customHeight="1" x14ac:dyDescent="0.25">
      <c r="A115" s="256" t="s">
        <v>3303</v>
      </c>
      <c r="B115" s="257" t="s">
        <v>3304</v>
      </c>
      <c r="C115" s="257" t="s">
        <v>3305</v>
      </c>
      <c r="D115" s="257" t="s">
        <v>1755</v>
      </c>
      <c r="E115" s="257" t="s">
        <v>3306</v>
      </c>
      <c r="F115" s="257" t="s">
        <v>3307</v>
      </c>
    </row>
    <row r="116" spans="1:6" s="211" customFormat="1" ht="25.05" customHeight="1" x14ac:dyDescent="0.25">
      <c r="A116" s="256" t="s">
        <v>3439</v>
      </c>
      <c r="B116" s="257" t="s">
        <v>3440</v>
      </c>
      <c r="C116" s="257" t="s">
        <v>2066</v>
      </c>
      <c r="D116" s="257" t="s">
        <v>1755</v>
      </c>
      <c r="E116" s="257"/>
      <c r="F116" s="257" t="s">
        <v>3438</v>
      </c>
    </row>
    <row r="117" spans="1:6" s="211" customFormat="1" ht="25.05" customHeight="1" x14ac:dyDescent="0.25">
      <c r="A117" s="256" t="s">
        <v>2724</v>
      </c>
      <c r="B117" s="257" t="s">
        <v>3441</v>
      </c>
      <c r="C117" s="257" t="s">
        <v>2726</v>
      </c>
      <c r="D117" s="257" t="s">
        <v>1755</v>
      </c>
      <c r="E117" s="257" t="s">
        <v>3442</v>
      </c>
      <c r="F117" s="257" t="s">
        <v>3443</v>
      </c>
    </row>
    <row r="118" spans="1:6" s="211" customFormat="1" ht="25.05" customHeight="1" x14ac:dyDescent="0.25">
      <c r="A118" s="256" t="s">
        <v>3444</v>
      </c>
      <c r="B118" s="257" t="s">
        <v>3445</v>
      </c>
      <c r="C118" s="257" t="s">
        <v>3446</v>
      </c>
      <c r="D118" s="257" t="s">
        <v>1755</v>
      </c>
      <c r="E118" s="257" t="s">
        <v>3447</v>
      </c>
      <c r="F118" s="257" t="s">
        <v>3448</v>
      </c>
    </row>
    <row r="119" spans="1:6" s="211" customFormat="1" ht="25.05" customHeight="1" x14ac:dyDescent="0.25">
      <c r="A119" s="256" t="s">
        <v>3449</v>
      </c>
      <c r="B119" s="257" t="s">
        <v>3450</v>
      </c>
      <c r="C119" s="257" t="s">
        <v>2854</v>
      </c>
      <c r="D119" s="257" t="s">
        <v>1755</v>
      </c>
      <c r="E119" s="257" t="s">
        <v>3451</v>
      </c>
      <c r="F119" s="257" t="s">
        <v>3452</v>
      </c>
    </row>
    <row r="120" spans="1:6" s="211" customFormat="1" ht="25.05" customHeight="1" x14ac:dyDescent="0.25">
      <c r="A120" s="256" t="s">
        <v>3453</v>
      </c>
      <c r="B120" s="257" t="s">
        <v>3454</v>
      </c>
      <c r="C120" s="257" t="s">
        <v>2916</v>
      </c>
      <c r="D120" s="257" t="s">
        <v>1755</v>
      </c>
      <c r="E120" s="257" t="s">
        <v>3455</v>
      </c>
      <c r="F120" s="257" t="s">
        <v>3456</v>
      </c>
    </row>
    <row r="121" spans="1:6" s="211" customFormat="1" ht="25.05" customHeight="1" x14ac:dyDescent="0.25">
      <c r="A121" s="256" t="s">
        <v>3457</v>
      </c>
      <c r="B121" s="257" t="s">
        <v>3458</v>
      </c>
      <c r="C121" s="257" t="s">
        <v>3459</v>
      </c>
      <c r="D121" s="257" t="s">
        <v>1755</v>
      </c>
      <c r="E121" s="257" t="s">
        <v>3460</v>
      </c>
      <c r="F121" s="257" t="s">
        <v>3461</v>
      </c>
    </row>
    <row r="122" spans="1:6" s="211" customFormat="1" ht="25.05" customHeight="1" x14ac:dyDescent="0.25">
      <c r="A122" s="256" t="s">
        <v>3462</v>
      </c>
      <c r="B122" s="257" t="s">
        <v>3463</v>
      </c>
      <c r="C122" s="257" t="s">
        <v>3464</v>
      </c>
      <c r="D122" s="257" t="s">
        <v>1755</v>
      </c>
      <c r="E122" s="257" t="s">
        <v>3465</v>
      </c>
      <c r="F122" s="257" t="s">
        <v>3466</v>
      </c>
    </row>
    <row r="123" spans="1:6" s="211" customFormat="1" ht="25.05" customHeight="1" x14ac:dyDescent="0.25">
      <c r="A123" s="256" t="s">
        <v>3467</v>
      </c>
      <c r="B123" s="257" t="s">
        <v>3468</v>
      </c>
      <c r="C123" s="257" t="s">
        <v>3469</v>
      </c>
      <c r="D123" s="257" t="s">
        <v>1755</v>
      </c>
      <c r="E123" s="257" t="s">
        <v>3470</v>
      </c>
      <c r="F123" s="257" t="s">
        <v>3471</v>
      </c>
    </row>
    <row r="124" spans="1:6" s="211" customFormat="1" ht="25.05" customHeight="1" x14ac:dyDescent="0.25">
      <c r="A124" s="256" t="s">
        <v>3126</v>
      </c>
      <c r="B124" s="257" t="s">
        <v>3127</v>
      </c>
      <c r="C124" s="257" t="s">
        <v>1988</v>
      </c>
      <c r="D124" s="257" t="s">
        <v>1755</v>
      </c>
      <c r="E124" s="257" t="s">
        <v>3128</v>
      </c>
      <c r="F124" s="257" t="s">
        <v>3129</v>
      </c>
    </row>
    <row r="125" spans="1:6" s="211" customFormat="1" ht="25.05" customHeight="1" x14ac:dyDescent="0.25">
      <c r="A125" s="256" t="s">
        <v>3209</v>
      </c>
      <c r="B125" s="257" t="s">
        <v>3210</v>
      </c>
      <c r="C125" s="257" t="s">
        <v>2925</v>
      </c>
      <c r="D125" s="257" t="s">
        <v>1755</v>
      </c>
      <c r="E125" s="257" t="s">
        <v>3211</v>
      </c>
      <c r="F125" s="257" t="s">
        <v>3212</v>
      </c>
    </row>
    <row r="126" spans="1:6" s="211" customFormat="1" ht="25.05" customHeight="1" x14ac:dyDescent="0.25">
      <c r="A126" s="256" t="s">
        <v>3472</v>
      </c>
      <c r="B126" s="257" t="s">
        <v>3473</v>
      </c>
      <c r="C126" s="257" t="s">
        <v>3474</v>
      </c>
      <c r="D126" s="257" t="s">
        <v>1755</v>
      </c>
      <c r="E126" s="257" t="s">
        <v>3475</v>
      </c>
      <c r="F126" s="257" t="s">
        <v>3476</v>
      </c>
    </row>
    <row r="127" spans="1:6" s="211" customFormat="1" ht="25.05" customHeight="1" x14ac:dyDescent="0.25">
      <c r="A127" s="256" t="s">
        <v>3239</v>
      </c>
      <c r="B127" s="257" t="s">
        <v>3240</v>
      </c>
      <c r="C127" s="257" t="s">
        <v>3241</v>
      </c>
      <c r="D127" s="257" t="s">
        <v>1755</v>
      </c>
      <c r="E127" s="257" t="s">
        <v>3242</v>
      </c>
      <c r="F127" s="257" t="s">
        <v>3243</v>
      </c>
    </row>
    <row r="128" spans="1:6" s="211" customFormat="1" ht="25.05" customHeight="1" x14ac:dyDescent="0.25">
      <c r="A128" s="256" t="s">
        <v>3249</v>
      </c>
      <c r="B128" s="257" t="s">
        <v>3250</v>
      </c>
      <c r="C128" s="257" t="s">
        <v>1774</v>
      </c>
      <c r="D128" s="257" t="s">
        <v>1755</v>
      </c>
      <c r="E128" s="257" t="s">
        <v>3251</v>
      </c>
      <c r="F128" s="257" t="s">
        <v>3252</v>
      </c>
    </row>
    <row r="129" spans="1:6" s="211" customFormat="1" ht="25.05" customHeight="1" x14ac:dyDescent="0.25">
      <c r="A129" s="256" t="s">
        <v>3249</v>
      </c>
      <c r="B129" s="257" t="s">
        <v>3253</v>
      </c>
      <c r="C129" s="257" t="s">
        <v>1768</v>
      </c>
      <c r="D129" s="257" t="s">
        <v>1755</v>
      </c>
      <c r="E129" s="257" t="s">
        <v>3254</v>
      </c>
      <c r="F129" s="257" t="s">
        <v>3252</v>
      </c>
    </row>
    <row r="130" spans="1:6" s="211" customFormat="1" ht="25.05" customHeight="1" x14ac:dyDescent="0.25">
      <c r="A130" s="256" t="s">
        <v>3477</v>
      </c>
      <c r="B130" s="257" t="s">
        <v>3478</v>
      </c>
      <c r="C130" s="257" t="s">
        <v>3479</v>
      </c>
      <c r="D130" s="257" t="s">
        <v>1755</v>
      </c>
      <c r="E130" s="257" t="s">
        <v>3480</v>
      </c>
      <c r="F130" s="257" t="s">
        <v>3481</v>
      </c>
    </row>
    <row r="131" spans="1:6" s="211" customFormat="1" ht="25.05" customHeight="1" x14ac:dyDescent="0.25">
      <c r="A131" s="256" t="s">
        <v>3482</v>
      </c>
      <c r="B131" s="257" t="s">
        <v>3483</v>
      </c>
      <c r="C131" s="257" t="s">
        <v>3484</v>
      </c>
      <c r="D131" s="257" t="s">
        <v>1755</v>
      </c>
      <c r="E131" s="257" t="s">
        <v>3485</v>
      </c>
      <c r="F131" s="257" t="s">
        <v>3486</v>
      </c>
    </row>
    <row r="132" spans="1:6" s="211" customFormat="1" ht="25.05" customHeight="1" x14ac:dyDescent="0.25">
      <c r="A132" s="256" t="s">
        <v>3159</v>
      </c>
      <c r="B132" s="257" t="s">
        <v>3160</v>
      </c>
      <c r="C132" s="257" t="s">
        <v>3161</v>
      </c>
      <c r="D132" s="257" t="s">
        <v>1755</v>
      </c>
      <c r="E132" s="257" t="s">
        <v>3162</v>
      </c>
      <c r="F132" s="257" t="s">
        <v>3163</v>
      </c>
    </row>
    <row r="133" spans="1:6" s="211" customFormat="1" ht="25.05" customHeight="1" x14ac:dyDescent="0.25">
      <c r="A133" s="256" t="s">
        <v>3487</v>
      </c>
      <c r="B133" s="257" t="s">
        <v>3488</v>
      </c>
      <c r="C133" s="257" t="s">
        <v>3489</v>
      </c>
      <c r="D133" s="257" t="s">
        <v>1755</v>
      </c>
      <c r="E133" s="257" t="s">
        <v>3490</v>
      </c>
      <c r="F133" s="257" t="s">
        <v>3476</v>
      </c>
    </row>
    <row r="134" spans="1:6" s="211" customFormat="1" ht="25.05" customHeight="1" x14ac:dyDescent="0.25">
      <c r="A134" s="256" t="s">
        <v>3487</v>
      </c>
      <c r="B134" s="257" t="s">
        <v>3491</v>
      </c>
      <c r="C134" s="257" t="s">
        <v>3492</v>
      </c>
      <c r="D134" s="257" t="s">
        <v>1755</v>
      </c>
      <c r="E134" s="257" t="s">
        <v>3493</v>
      </c>
      <c r="F134" s="257" t="s">
        <v>3476</v>
      </c>
    </row>
    <row r="135" spans="1:6" s="211" customFormat="1" ht="25.05" customHeight="1" x14ac:dyDescent="0.25">
      <c r="A135" s="256" t="s">
        <v>3487</v>
      </c>
      <c r="B135" s="257" t="s">
        <v>3473</v>
      </c>
      <c r="C135" s="257" t="s">
        <v>3474</v>
      </c>
      <c r="D135" s="257" t="s">
        <v>1755</v>
      </c>
      <c r="E135" s="257" t="s">
        <v>3494</v>
      </c>
      <c r="F135" s="257" t="s">
        <v>3476</v>
      </c>
    </row>
    <row r="136" spans="1:6" s="211" customFormat="1" ht="25.05" customHeight="1" x14ac:dyDescent="0.25">
      <c r="A136" s="256" t="s">
        <v>3281</v>
      </c>
      <c r="B136" s="257" t="s">
        <v>3282</v>
      </c>
      <c r="C136" s="257" t="s">
        <v>3283</v>
      </c>
      <c r="D136" s="257" t="s">
        <v>1755</v>
      </c>
      <c r="E136" s="257" t="s">
        <v>3284</v>
      </c>
      <c r="F136" s="257" t="s">
        <v>3285</v>
      </c>
    </row>
    <row r="137" spans="1:6" s="211" customFormat="1" ht="25.05" customHeight="1" x14ac:dyDescent="0.25">
      <c r="A137" s="256" t="s">
        <v>3164</v>
      </c>
      <c r="B137" s="257" t="s">
        <v>3165</v>
      </c>
      <c r="C137" s="257" t="s">
        <v>3166</v>
      </c>
      <c r="D137" s="257" t="s">
        <v>1755</v>
      </c>
      <c r="E137" s="257" t="s">
        <v>3167</v>
      </c>
      <c r="F137" s="257" t="s">
        <v>3168</v>
      </c>
    </row>
    <row r="138" spans="1:6" s="211" customFormat="1" ht="25.05" customHeight="1" x14ac:dyDescent="0.25">
      <c r="A138" s="256" t="s">
        <v>3169</v>
      </c>
      <c r="B138" s="257" t="s">
        <v>3170</v>
      </c>
      <c r="C138" s="257" t="s">
        <v>2846</v>
      </c>
      <c r="D138" s="257" t="s">
        <v>1755</v>
      </c>
      <c r="E138" s="257" t="s">
        <v>3171</v>
      </c>
      <c r="F138" s="257" t="s">
        <v>3172</v>
      </c>
    </row>
    <row r="139" spans="1:6" s="211" customFormat="1" ht="25.05" customHeight="1" x14ac:dyDescent="0.25">
      <c r="A139" s="256" t="s">
        <v>3173</v>
      </c>
      <c r="B139" s="257" t="s">
        <v>3174</v>
      </c>
      <c r="C139" s="257" t="s">
        <v>2010</v>
      </c>
      <c r="D139" s="257" t="s">
        <v>1755</v>
      </c>
      <c r="E139" s="257" t="s">
        <v>3175</v>
      </c>
      <c r="F139" s="257" t="s">
        <v>3176</v>
      </c>
    </row>
    <row r="140" spans="1:6" s="211" customFormat="1" ht="25.05" customHeight="1" x14ac:dyDescent="0.25">
      <c r="A140" s="256" t="s">
        <v>3303</v>
      </c>
      <c r="B140" s="257" t="s">
        <v>3304</v>
      </c>
      <c r="C140" s="257" t="s">
        <v>3305</v>
      </c>
      <c r="D140" s="257" t="s">
        <v>1755</v>
      </c>
      <c r="E140" s="257" t="s">
        <v>3306</v>
      </c>
      <c r="F140" s="257" t="s">
        <v>3307</v>
      </c>
    </row>
    <row r="141" spans="1:6" s="211" customFormat="1" ht="25.05" customHeight="1" x14ac:dyDescent="0.25">
      <c r="A141" s="256" t="s">
        <v>3327</v>
      </c>
      <c r="B141" s="257" t="s">
        <v>3328</v>
      </c>
      <c r="C141" s="257" t="s">
        <v>2800</v>
      </c>
      <c r="D141" s="257" t="s">
        <v>1755</v>
      </c>
      <c r="E141" s="257" t="s">
        <v>3329</v>
      </c>
      <c r="F141" s="257" t="s">
        <v>3330</v>
      </c>
    </row>
    <row r="142" spans="1:6" s="211" customFormat="1" ht="25.05" customHeight="1" x14ac:dyDescent="0.25">
      <c r="A142" s="256" t="s">
        <v>3453</v>
      </c>
      <c r="B142" s="257" t="s">
        <v>3454</v>
      </c>
      <c r="C142" s="257" t="s">
        <v>2916</v>
      </c>
      <c r="D142" s="257" t="s">
        <v>1755</v>
      </c>
      <c r="E142" s="257" t="s">
        <v>3455</v>
      </c>
      <c r="F142" s="257" t="s">
        <v>3495</v>
      </c>
    </row>
    <row r="143" spans="1:6" s="211" customFormat="1" ht="25.05" customHeight="1" x14ac:dyDescent="0.25">
      <c r="A143" s="256" t="s">
        <v>3496</v>
      </c>
      <c r="B143" s="257" t="s">
        <v>3497</v>
      </c>
      <c r="C143" s="257" t="s">
        <v>1877</v>
      </c>
      <c r="D143" s="257" t="s">
        <v>1755</v>
      </c>
      <c r="E143" s="257" t="s">
        <v>3498</v>
      </c>
      <c r="F143" s="257" t="s">
        <v>3499</v>
      </c>
    </row>
    <row r="144" spans="1:6" s="211" customFormat="1" ht="26.25" customHeight="1" x14ac:dyDescent="0.25">
      <c r="B144" s="162"/>
      <c r="C144" s="162"/>
      <c r="D144" s="162"/>
      <c r="E144" s="162"/>
      <c r="F144" s="162"/>
    </row>
  </sheetData>
  <hyperlinks>
    <hyperlink ref="B4" r:id="rId1" xr:uid="{4A5C1B4E-2FEC-4C7B-B5EF-A50285073CA3}"/>
  </hyperlinks>
  <pageMargins left="0.7" right="0.7" top="0.75" bottom="0.75" header="0.3" footer="0.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B5E6B2-26EA-4C00-9F78-39298A60305E}">
  <dimension ref="A1:F65"/>
  <sheetViews>
    <sheetView workbookViewId="0">
      <selection activeCell="D2" sqref="D2:E2"/>
    </sheetView>
  </sheetViews>
  <sheetFormatPr defaultRowHeight="18.75" customHeight="1" x14ac:dyDescent="0.25"/>
  <cols>
    <col min="1" max="1" width="54.77734375" style="213" customWidth="1"/>
    <col min="2" max="2" width="39.44140625" style="212" customWidth="1"/>
    <col min="3" max="3" width="26.21875" style="212" customWidth="1"/>
    <col min="4" max="4" width="39.77734375" style="212" customWidth="1"/>
    <col min="5" max="5" width="18" style="212" customWidth="1"/>
    <col min="6" max="6" width="40.44140625" style="212" customWidth="1"/>
    <col min="7" max="256" width="9.21875" style="213"/>
    <col min="257" max="257" width="54.77734375" style="213" customWidth="1"/>
    <col min="258" max="258" width="33.44140625" style="213" customWidth="1"/>
    <col min="259" max="259" width="26.21875" style="213" customWidth="1"/>
    <col min="260" max="260" width="39.77734375" style="213" customWidth="1"/>
    <col min="261" max="261" width="14.77734375" style="213" bestFit="1" customWidth="1"/>
    <col min="262" max="262" width="40.44140625" style="213" customWidth="1"/>
    <col min="263" max="512" width="9.21875" style="213"/>
    <col min="513" max="513" width="54.77734375" style="213" customWidth="1"/>
    <col min="514" max="514" width="33.44140625" style="213" customWidth="1"/>
    <col min="515" max="515" width="26.21875" style="213" customWidth="1"/>
    <col min="516" max="516" width="39.77734375" style="213" customWidth="1"/>
    <col min="517" max="517" width="14.77734375" style="213" bestFit="1" customWidth="1"/>
    <col min="518" max="518" width="40.44140625" style="213" customWidth="1"/>
    <col min="519" max="768" width="9.21875" style="213"/>
    <col min="769" max="769" width="54.77734375" style="213" customWidth="1"/>
    <col min="770" max="770" width="33.44140625" style="213" customWidth="1"/>
    <col min="771" max="771" width="26.21875" style="213" customWidth="1"/>
    <col min="772" max="772" width="39.77734375" style="213" customWidth="1"/>
    <col min="773" max="773" width="14.77734375" style="213" bestFit="1" customWidth="1"/>
    <col min="774" max="774" width="40.44140625" style="213" customWidth="1"/>
    <col min="775" max="1024" width="9.21875" style="213"/>
    <col min="1025" max="1025" width="54.77734375" style="213" customWidth="1"/>
    <col min="1026" max="1026" width="33.44140625" style="213" customWidth="1"/>
    <col min="1027" max="1027" width="26.21875" style="213" customWidth="1"/>
    <col min="1028" max="1028" width="39.77734375" style="213" customWidth="1"/>
    <col min="1029" max="1029" width="14.77734375" style="213" bestFit="1" customWidth="1"/>
    <col min="1030" max="1030" width="40.44140625" style="213" customWidth="1"/>
    <col min="1031" max="1280" width="9.21875" style="213"/>
    <col min="1281" max="1281" width="54.77734375" style="213" customWidth="1"/>
    <col min="1282" max="1282" width="33.44140625" style="213" customWidth="1"/>
    <col min="1283" max="1283" width="26.21875" style="213" customWidth="1"/>
    <col min="1284" max="1284" width="39.77734375" style="213" customWidth="1"/>
    <col min="1285" max="1285" width="14.77734375" style="213" bestFit="1" customWidth="1"/>
    <col min="1286" max="1286" width="40.44140625" style="213" customWidth="1"/>
    <col min="1287" max="1536" width="9.21875" style="213"/>
    <col min="1537" max="1537" width="54.77734375" style="213" customWidth="1"/>
    <col min="1538" max="1538" width="33.44140625" style="213" customWidth="1"/>
    <col min="1539" max="1539" width="26.21875" style="213" customWidth="1"/>
    <col min="1540" max="1540" width="39.77734375" style="213" customWidth="1"/>
    <col min="1541" max="1541" width="14.77734375" style="213" bestFit="1" customWidth="1"/>
    <col min="1542" max="1542" width="40.44140625" style="213" customWidth="1"/>
    <col min="1543" max="1792" width="9.21875" style="213"/>
    <col min="1793" max="1793" width="54.77734375" style="213" customWidth="1"/>
    <col min="1794" max="1794" width="33.44140625" style="213" customWidth="1"/>
    <col min="1795" max="1795" width="26.21875" style="213" customWidth="1"/>
    <col min="1796" max="1796" width="39.77734375" style="213" customWidth="1"/>
    <col min="1797" max="1797" width="14.77734375" style="213" bestFit="1" customWidth="1"/>
    <col min="1798" max="1798" width="40.44140625" style="213" customWidth="1"/>
    <col min="1799" max="2048" width="9.21875" style="213"/>
    <col min="2049" max="2049" width="54.77734375" style="213" customWidth="1"/>
    <col min="2050" max="2050" width="33.44140625" style="213" customWidth="1"/>
    <col min="2051" max="2051" width="26.21875" style="213" customWidth="1"/>
    <col min="2052" max="2052" width="39.77734375" style="213" customWidth="1"/>
    <col min="2053" max="2053" width="14.77734375" style="213" bestFit="1" customWidth="1"/>
    <col min="2054" max="2054" width="40.44140625" style="213" customWidth="1"/>
    <col min="2055" max="2304" width="9.21875" style="213"/>
    <col min="2305" max="2305" width="54.77734375" style="213" customWidth="1"/>
    <col min="2306" max="2306" width="33.44140625" style="213" customWidth="1"/>
    <col min="2307" max="2307" width="26.21875" style="213" customWidth="1"/>
    <col min="2308" max="2308" width="39.77734375" style="213" customWidth="1"/>
    <col min="2309" max="2309" width="14.77734375" style="213" bestFit="1" customWidth="1"/>
    <col min="2310" max="2310" width="40.44140625" style="213" customWidth="1"/>
    <col min="2311" max="2560" width="9.21875" style="213"/>
    <col min="2561" max="2561" width="54.77734375" style="213" customWidth="1"/>
    <col min="2562" max="2562" width="33.44140625" style="213" customWidth="1"/>
    <col min="2563" max="2563" width="26.21875" style="213" customWidth="1"/>
    <col min="2564" max="2564" width="39.77734375" style="213" customWidth="1"/>
    <col min="2565" max="2565" width="14.77734375" style="213" bestFit="1" customWidth="1"/>
    <col min="2566" max="2566" width="40.44140625" style="213" customWidth="1"/>
    <col min="2567" max="2816" width="9.21875" style="213"/>
    <col min="2817" max="2817" width="54.77734375" style="213" customWidth="1"/>
    <col min="2818" max="2818" width="33.44140625" style="213" customWidth="1"/>
    <col min="2819" max="2819" width="26.21875" style="213" customWidth="1"/>
    <col min="2820" max="2820" width="39.77734375" style="213" customWidth="1"/>
    <col min="2821" max="2821" width="14.77734375" style="213" bestFit="1" customWidth="1"/>
    <col min="2822" max="2822" width="40.44140625" style="213" customWidth="1"/>
    <col min="2823" max="3072" width="9.21875" style="213"/>
    <col min="3073" max="3073" width="54.77734375" style="213" customWidth="1"/>
    <col min="3074" max="3074" width="33.44140625" style="213" customWidth="1"/>
    <col min="3075" max="3075" width="26.21875" style="213" customWidth="1"/>
    <col min="3076" max="3076" width="39.77734375" style="213" customWidth="1"/>
    <col min="3077" max="3077" width="14.77734375" style="213" bestFit="1" customWidth="1"/>
    <col min="3078" max="3078" width="40.44140625" style="213" customWidth="1"/>
    <col min="3079" max="3328" width="9.21875" style="213"/>
    <col min="3329" max="3329" width="54.77734375" style="213" customWidth="1"/>
    <col min="3330" max="3330" width="33.44140625" style="213" customWidth="1"/>
    <col min="3331" max="3331" width="26.21875" style="213" customWidth="1"/>
    <col min="3332" max="3332" width="39.77734375" style="213" customWidth="1"/>
    <col min="3333" max="3333" width="14.77734375" style="213" bestFit="1" customWidth="1"/>
    <col min="3334" max="3334" width="40.44140625" style="213" customWidth="1"/>
    <col min="3335" max="3584" width="9.21875" style="213"/>
    <col min="3585" max="3585" width="54.77734375" style="213" customWidth="1"/>
    <col min="3586" max="3586" width="33.44140625" style="213" customWidth="1"/>
    <col min="3587" max="3587" width="26.21875" style="213" customWidth="1"/>
    <col min="3588" max="3588" width="39.77734375" style="213" customWidth="1"/>
    <col min="3589" max="3589" width="14.77734375" style="213" bestFit="1" customWidth="1"/>
    <col min="3590" max="3590" width="40.44140625" style="213" customWidth="1"/>
    <col min="3591" max="3840" width="9.21875" style="213"/>
    <col min="3841" max="3841" width="54.77734375" style="213" customWidth="1"/>
    <col min="3842" max="3842" width="33.44140625" style="213" customWidth="1"/>
    <col min="3843" max="3843" width="26.21875" style="213" customWidth="1"/>
    <col min="3844" max="3844" width="39.77734375" style="213" customWidth="1"/>
    <col min="3845" max="3845" width="14.77734375" style="213" bestFit="1" customWidth="1"/>
    <col min="3846" max="3846" width="40.44140625" style="213" customWidth="1"/>
    <col min="3847" max="4096" width="9.21875" style="213"/>
    <col min="4097" max="4097" width="54.77734375" style="213" customWidth="1"/>
    <col min="4098" max="4098" width="33.44140625" style="213" customWidth="1"/>
    <col min="4099" max="4099" width="26.21875" style="213" customWidth="1"/>
    <col min="4100" max="4100" width="39.77734375" style="213" customWidth="1"/>
    <col min="4101" max="4101" width="14.77734375" style="213" bestFit="1" customWidth="1"/>
    <col min="4102" max="4102" width="40.44140625" style="213" customWidth="1"/>
    <col min="4103" max="4352" width="9.21875" style="213"/>
    <col min="4353" max="4353" width="54.77734375" style="213" customWidth="1"/>
    <col min="4354" max="4354" width="33.44140625" style="213" customWidth="1"/>
    <col min="4355" max="4355" width="26.21875" style="213" customWidth="1"/>
    <col min="4356" max="4356" width="39.77734375" style="213" customWidth="1"/>
    <col min="4357" max="4357" width="14.77734375" style="213" bestFit="1" customWidth="1"/>
    <col min="4358" max="4358" width="40.44140625" style="213" customWidth="1"/>
    <col min="4359" max="4608" width="9.21875" style="213"/>
    <col min="4609" max="4609" width="54.77734375" style="213" customWidth="1"/>
    <col min="4610" max="4610" width="33.44140625" style="213" customWidth="1"/>
    <col min="4611" max="4611" width="26.21875" style="213" customWidth="1"/>
    <col min="4612" max="4612" width="39.77734375" style="213" customWidth="1"/>
    <col min="4613" max="4613" width="14.77734375" style="213" bestFit="1" customWidth="1"/>
    <col min="4614" max="4614" width="40.44140625" style="213" customWidth="1"/>
    <col min="4615" max="4864" width="9.21875" style="213"/>
    <col min="4865" max="4865" width="54.77734375" style="213" customWidth="1"/>
    <col min="4866" max="4866" width="33.44140625" style="213" customWidth="1"/>
    <col min="4867" max="4867" width="26.21875" style="213" customWidth="1"/>
    <col min="4868" max="4868" width="39.77734375" style="213" customWidth="1"/>
    <col min="4869" max="4869" width="14.77734375" style="213" bestFit="1" customWidth="1"/>
    <col min="4870" max="4870" width="40.44140625" style="213" customWidth="1"/>
    <col min="4871" max="5120" width="9.21875" style="213"/>
    <col min="5121" max="5121" width="54.77734375" style="213" customWidth="1"/>
    <col min="5122" max="5122" width="33.44140625" style="213" customWidth="1"/>
    <col min="5123" max="5123" width="26.21875" style="213" customWidth="1"/>
    <col min="5124" max="5124" width="39.77734375" style="213" customWidth="1"/>
    <col min="5125" max="5125" width="14.77734375" style="213" bestFit="1" customWidth="1"/>
    <col min="5126" max="5126" width="40.44140625" style="213" customWidth="1"/>
    <col min="5127" max="5376" width="9.21875" style="213"/>
    <col min="5377" max="5377" width="54.77734375" style="213" customWidth="1"/>
    <col min="5378" max="5378" width="33.44140625" style="213" customWidth="1"/>
    <col min="5379" max="5379" width="26.21875" style="213" customWidth="1"/>
    <col min="5380" max="5380" width="39.77734375" style="213" customWidth="1"/>
    <col min="5381" max="5381" width="14.77734375" style="213" bestFit="1" customWidth="1"/>
    <col min="5382" max="5382" width="40.44140625" style="213" customWidth="1"/>
    <col min="5383" max="5632" width="9.21875" style="213"/>
    <col min="5633" max="5633" width="54.77734375" style="213" customWidth="1"/>
    <col min="5634" max="5634" width="33.44140625" style="213" customWidth="1"/>
    <col min="5635" max="5635" width="26.21875" style="213" customWidth="1"/>
    <col min="5636" max="5636" width="39.77734375" style="213" customWidth="1"/>
    <col min="5637" max="5637" width="14.77734375" style="213" bestFit="1" customWidth="1"/>
    <col min="5638" max="5638" width="40.44140625" style="213" customWidth="1"/>
    <col min="5639" max="5888" width="9.21875" style="213"/>
    <col min="5889" max="5889" width="54.77734375" style="213" customWidth="1"/>
    <col min="5890" max="5890" width="33.44140625" style="213" customWidth="1"/>
    <col min="5891" max="5891" width="26.21875" style="213" customWidth="1"/>
    <col min="5892" max="5892" width="39.77734375" style="213" customWidth="1"/>
    <col min="5893" max="5893" width="14.77734375" style="213" bestFit="1" customWidth="1"/>
    <col min="5894" max="5894" width="40.44140625" style="213" customWidth="1"/>
    <col min="5895" max="6144" width="9.21875" style="213"/>
    <col min="6145" max="6145" width="54.77734375" style="213" customWidth="1"/>
    <col min="6146" max="6146" width="33.44140625" style="213" customWidth="1"/>
    <col min="6147" max="6147" width="26.21875" style="213" customWidth="1"/>
    <col min="6148" max="6148" width="39.77734375" style="213" customWidth="1"/>
    <col min="6149" max="6149" width="14.77734375" style="213" bestFit="1" customWidth="1"/>
    <col min="6150" max="6150" width="40.44140625" style="213" customWidth="1"/>
    <col min="6151" max="6400" width="9.21875" style="213"/>
    <col min="6401" max="6401" width="54.77734375" style="213" customWidth="1"/>
    <col min="6402" max="6402" width="33.44140625" style="213" customWidth="1"/>
    <col min="6403" max="6403" width="26.21875" style="213" customWidth="1"/>
    <col min="6404" max="6404" width="39.77734375" style="213" customWidth="1"/>
    <col min="6405" max="6405" width="14.77734375" style="213" bestFit="1" customWidth="1"/>
    <col min="6406" max="6406" width="40.44140625" style="213" customWidth="1"/>
    <col min="6407" max="6656" width="9.21875" style="213"/>
    <col min="6657" max="6657" width="54.77734375" style="213" customWidth="1"/>
    <col min="6658" max="6658" width="33.44140625" style="213" customWidth="1"/>
    <col min="6659" max="6659" width="26.21875" style="213" customWidth="1"/>
    <col min="6660" max="6660" width="39.77734375" style="213" customWidth="1"/>
    <col min="6661" max="6661" width="14.77734375" style="213" bestFit="1" customWidth="1"/>
    <col min="6662" max="6662" width="40.44140625" style="213" customWidth="1"/>
    <col min="6663" max="6912" width="9.21875" style="213"/>
    <col min="6913" max="6913" width="54.77734375" style="213" customWidth="1"/>
    <col min="6914" max="6914" width="33.44140625" style="213" customWidth="1"/>
    <col min="6915" max="6915" width="26.21875" style="213" customWidth="1"/>
    <col min="6916" max="6916" width="39.77734375" style="213" customWidth="1"/>
    <col min="6917" max="6917" width="14.77734375" style="213" bestFit="1" customWidth="1"/>
    <col min="6918" max="6918" width="40.44140625" style="213" customWidth="1"/>
    <col min="6919" max="7168" width="9.21875" style="213"/>
    <col min="7169" max="7169" width="54.77734375" style="213" customWidth="1"/>
    <col min="7170" max="7170" width="33.44140625" style="213" customWidth="1"/>
    <col min="7171" max="7171" width="26.21875" style="213" customWidth="1"/>
    <col min="7172" max="7172" width="39.77734375" style="213" customWidth="1"/>
    <col min="7173" max="7173" width="14.77734375" style="213" bestFit="1" customWidth="1"/>
    <col min="7174" max="7174" width="40.44140625" style="213" customWidth="1"/>
    <col min="7175" max="7424" width="9.21875" style="213"/>
    <col min="7425" max="7425" width="54.77734375" style="213" customWidth="1"/>
    <col min="7426" max="7426" width="33.44140625" style="213" customWidth="1"/>
    <col min="7427" max="7427" width="26.21875" style="213" customWidth="1"/>
    <col min="7428" max="7428" width="39.77734375" style="213" customWidth="1"/>
    <col min="7429" max="7429" width="14.77734375" style="213" bestFit="1" customWidth="1"/>
    <col min="7430" max="7430" width="40.44140625" style="213" customWidth="1"/>
    <col min="7431" max="7680" width="9.21875" style="213"/>
    <col min="7681" max="7681" width="54.77734375" style="213" customWidth="1"/>
    <col min="7682" max="7682" width="33.44140625" style="213" customWidth="1"/>
    <col min="7683" max="7683" width="26.21875" style="213" customWidth="1"/>
    <col min="7684" max="7684" width="39.77734375" style="213" customWidth="1"/>
    <col min="7685" max="7685" width="14.77734375" style="213" bestFit="1" customWidth="1"/>
    <col min="7686" max="7686" width="40.44140625" style="213" customWidth="1"/>
    <col min="7687" max="7936" width="9.21875" style="213"/>
    <col min="7937" max="7937" width="54.77734375" style="213" customWidth="1"/>
    <col min="7938" max="7938" width="33.44140625" style="213" customWidth="1"/>
    <col min="7939" max="7939" width="26.21875" style="213" customWidth="1"/>
    <col min="7940" max="7940" width="39.77734375" style="213" customWidth="1"/>
    <col min="7941" max="7941" width="14.77734375" style="213" bestFit="1" customWidth="1"/>
    <col min="7942" max="7942" width="40.44140625" style="213" customWidth="1"/>
    <col min="7943" max="8192" width="9.21875" style="213"/>
    <col min="8193" max="8193" width="54.77734375" style="213" customWidth="1"/>
    <col min="8194" max="8194" width="33.44140625" style="213" customWidth="1"/>
    <col min="8195" max="8195" width="26.21875" style="213" customWidth="1"/>
    <col min="8196" max="8196" width="39.77734375" style="213" customWidth="1"/>
    <col min="8197" max="8197" width="14.77734375" style="213" bestFit="1" customWidth="1"/>
    <col min="8198" max="8198" width="40.44140625" style="213" customWidth="1"/>
    <col min="8199" max="8448" width="9.21875" style="213"/>
    <col min="8449" max="8449" width="54.77734375" style="213" customWidth="1"/>
    <col min="8450" max="8450" width="33.44140625" style="213" customWidth="1"/>
    <col min="8451" max="8451" width="26.21875" style="213" customWidth="1"/>
    <col min="8452" max="8452" width="39.77734375" style="213" customWidth="1"/>
    <col min="8453" max="8453" width="14.77734375" style="213" bestFit="1" customWidth="1"/>
    <col min="8454" max="8454" width="40.44140625" style="213" customWidth="1"/>
    <col min="8455" max="8704" width="9.21875" style="213"/>
    <col min="8705" max="8705" width="54.77734375" style="213" customWidth="1"/>
    <col min="8706" max="8706" width="33.44140625" style="213" customWidth="1"/>
    <col min="8707" max="8707" width="26.21875" style="213" customWidth="1"/>
    <col min="8708" max="8708" width="39.77734375" style="213" customWidth="1"/>
    <col min="8709" max="8709" width="14.77734375" style="213" bestFit="1" customWidth="1"/>
    <col min="8710" max="8710" width="40.44140625" style="213" customWidth="1"/>
    <col min="8711" max="8960" width="9.21875" style="213"/>
    <col min="8961" max="8961" width="54.77734375" style="213" customWidth="1"/>
    <col min="8962" max="8962" width="33.44140625" style="213" customWidth="1"/>
    <col min="8963" max="8963" width="26.21875" style="213" customWidth="1"/>
    <col min="8964" max="8964" width="39.77734375" style="213" customWidth="1"/>
    <col min="8965" max="8965" width="14.77734375" style="213" bestFit="1" customWidth="1"/>
    <col min="8966" max="8966" width="40.44140625" style="213" customWidth="1"/>
    <col min="8967" max="9216" width="9.21875" style="213"/>
    <col min="9217" max="9217" width="54.77734375" style="213" customWidth="1"/>
    <col min="9218" max="9218" width="33.44140625" style="213" customWidth="1"/>
    <col min="9219" max="9219" width="26.21875" style="213" customWidth="1"/>
    <col min="9220" max="9220" width="39.77734375" style="213" customWidth="1"/>
    <col min="9221" max="9221" width="14.77734375" style="213" bestFit="1" customWidth="1"/>
    <col min="9222" max="9222" width="40.44140625" style="213" customWidth="1"/>
    <col min="9223" max="9472" width="9.21875" style="213"/>
    <col min="9473" max="9473" width="54.77734375" style="213" customWidth="1"/>
    <col min="9474" max="9474" width="33.44140625" style="213" customWidth="1"/>
    <col min="9475" max="9475" width="26.21875" style="213" customWidth="1"/>
    <col min="9476" max="9476" width="39.77734375" style="213" customWidth="1"/>
    <col min="9477" max="9477" width="14.77734375" style="213" bestFit="1" customWidth="1"/>
    <col min="9478" max="9478" width="40.44140625" style="213" customWidth="1"/>
    <col min="9479" max="9728" width="9.21875" style="213"/>
    <col min="9729" max="9729" width="54.77734375" style="213" customWidth="1"/>
    <col min="9730" max="9730" width="33.44140625" style="213" customWidth="1"/>
    <col min="9731" max="9731" width="26.21875" style="213" customWidth="1"/>
    <col min="9732" max="9732" width="39.77734375" style="213" customWidth="1"/>
    <col min="9733" max="9733" width="14.77734375" style="213" bestFit="1" customWidth="1"/>
    <col min="9734" max="9734" width="40.44140625" style="213" customWidth="1"/>
    <col min="9735" max="9984" width="9.21875" style="213"/>
    <col min="9985" max="9985" width="54.77734375" style="213" customWidth="1"/>
    <col min="9986" max="9986" width="33.44140625" style="213" customWidth="1"/>
    <col min="9987" max="9987" width="26.21875" style="213" customWidth="1"/>
    <col min="9988" max="9988" width="39.77734375" style="213" customWidth="1"/>
    <col min="9989" max="9989" width="14.77734375" style="213" bestFit="1" customWidth="1"/>
    <col min="9990" max="9990" width="40.44140625" style="213" customWidth="1"/>
    <col min="9991" max="10240" width="9.21875" style="213"/>
    <col min="10241" max="10241" width="54.77734375" style="213" customWidth="1"/>
    <col min="10242" max="10242" width="33.44140625" style="213" customWidth="1"/>
    <col min="10243" max="10243" width="26.21875" style="213" customWidth="1"/>
    <col min="10244" max="10244" width="39.77734375" style="213" customWidth="1"/>
    <col min="10245" max="10245" width="14.77734375" style="213" bestFit="1" customWidth="1"/>
    <col min="10246" max="10246" width="40.44140625" style="213" customWidth="1"/>
    <col min="10247" max="10496" width="9.21875" style="213"/>
    <col min="10497" max="10497" width="54.77734375" style="213" customWidth="1"/>
    <col min="10498" max="10498" width="33.44140625" style="213" customWidth="1"/>
    <col min="10499" max="10499" width="26.21875" style="213" customWidth="1"/>
    <col min="10500" max="10500" width="39.77734375" style="213" customWidth="1"/>
    <col min="10501" max="10501" width="14.77734375" style="213" bestFit="1" customWidth="1"/>
    <col min="10502" max="10502" width="40.44140625" style="213" customWidth="1"/>
    <col min="10503" max="10752" width="9.21875" style="213"/>
    <col min="10753" max="10753" width="54.77734375" style="213" customWidth="1"/>
    <col min="10754" max="10754" width="33.44140625" style="213" customWidth="1"/>
    <col min="10755" max="10755" width="26.21875" style="213" customWidth="1"/>
    <col min="10756" max="10756" width="39.77734375" style="213" customWidth="1"/>
    <col min="10757" max="10757" width="14.77734375" style="213" bestFit="1" customWidth="1"/>
    <col min="10758" max="10758" width="40.44140625" style="213" customWidth="1"/>
    <col min="10759" max="11008" width="9.21875" style="213"/>
    <col min="11009" max="11009" width="54.77734375" style="213" customWidth="1"/>
    <col min="11010" max="11010" width="33.44140625" style="213" customWidth="1"/>
    <col min="11011" max="11011" width="26.21875" style="213" customWidth="1"/>
    <col min="11012" max="11012" width="39.77734375" style="213" customWidth="1"/>
    <col min="11013" max="11013" width="14.77734375" style="213" bestFit="1" customWidth="1"/>
    <col min="11014" max="11014" width="40.44140625" style="213" customWidth="1"/>
    <col min="11015" max="11264" width="9.21875" style="213"/>
    <col min="11265" max="11265" width="54.77734375" style="213" customWidth="1"/>
    <col min="11266" max="11266" width="33.44140625" style="213" customWidth="1"/>
    <col min="11267" max="11267" width="26.21875" style="213" customWidth="1"/>
    <col min="11268" max="11268" width="39.77734375" style="213" customWidth="1"/>
    <col min="11269" max="11269" width="14.77734375" style="213" bestFit="1" customWidth="1"/>
    <col min="11270" max="11270" width="40.44140625" style="213" customWidth="1"/>
    <col min="11271" max="11520" width="9.21875" style="213"/>
    <col min="11521" max="11521" width="54.77734375" style="213" customWidth="1"/>
    <col min="11522" max="11522" width="33.44140625" style="213" customWidth="1"/>
    <col min="11523" max="11523" width="26.21875" style="213" customWidth="1"/>
    <col min="11524" max="11524" width="39.77734375" style="213" customWidth="1"/>
    <col min="11525" max="11525" width="14.77734375" style="213" bestFit="1" customWidth="1"/>
    <col min="11526" max="11526" width="40.44140625" style="213" customWidth="1"/>
    <col min="11527" max="11776" width="9.21875" style="213"/>
    <col min="11777" max="11777" width="54.77734375" style="213" customWidth="1"/>
    <col min="11778" max="11778" width="33.44140625" style="213" customWidth="1"/>
    <col min="11779" max="11779" width="26.21875" style="213" customWidth="1"/>
    <col min="11780" max="11780" width="39.77734375" style="213" customWidth="1"/>
    <col min="11781" max="11781" width="14.77734375" style="213" bestFit="1" customWidth="1"/>
    <col min="11782" max="11782" width="40.44140625" style="213" customWidth="1"/>
    <col min="11783" max="12032" width="9.21875" style="213"/>
    <col min="12033" max="12033" width="54.77734375" style="213" customWidth="1"/>
    <col min="12034" max="12034" width="33.44140625" style="213" customWidth="1"/>
    <col min="12035" max="12035" width="26.21875" style="213" customWidth="1"/>
    <col min="12036" max="12036" width="39.77734375" style="213" customWidth="1"/>
    <col min="12037" max="12037" width="14.77734375" style="213" bestFit="1" customWidth="1"/>
    <col min="12038" max="12038" width="40.44140625" style="213" customWidth="1"/>
    <col min="12039" max="12288" width="9.21875" style="213"/>
    <col min="12289" max="12289" width="54.77734375" style="213" customWidth="1"/>
    <col min="12290" max="12290" width="33.44140625" style="213" customWidth="1"/>
    <col min="12291" max="12291" width="26.21875" style="213" customWidth="1"/>
    <col min="12292" max="12292" width="39.77734375" style="213" customWidth="1"/>
    <col min="12293" max="12293" width="14.77734375" style="213" bestFit="1" customWidth="1"/>
    <col min="12294" max="12294" width="40.44140625" style="213" customWidth="1"/>
    <col min="12295" max="12544" width="9.21875" style="213"/>
    <col min="12545" max="12545" width="54.77734375" style="213" customWidth="1"/>
    <col min="12546" max="12546" width="33.44140625" style="213" customWidth="1"/>
    <col min="12547" max="12547" width="26.21875" style="213" customWidth="1"/>
    <col min="12548" max="12548" width="39.77734375" style="213" customWidth="1"/>
    <col min="12549" max="12549" width="14.77734375" style="213" bestFit="1" customWidth="1"/>
    <col min="12550" max="12550" width="40.44140625" style="213" customWidth="1"/>
    <col min="12551" max="12800" width="9.21875" style="213"/>
    <col min="12801" max="12801" width="54.77734375" style="213" customWidth="1"/>
    <col min="12802" max="12802" width="33.44140625" style="213" customWidth="1"/>
    <col min="12803" max="12803" width="26.21875" style="213" customWidth="1"/>
    <col min="12804" max="12804" width="39.77734375" style="213" customWidth="1"/>
    <col min="12805" max="12805" width="14.77734375" style="213" bestFit="1" customWidth="1"/>
    <col min="12806" max="12806" width="40.44140625" style="213" customWidth="1"/>
    <col min="12807" max="13056" width="9.21875" style="213"/>
    <col min="13057" max="13057" width="54.77734375" style="213" customWidth="1"/>
    <col min="13058" max="13058" width="33.44140625" style="213" customWidth="1"/>
    <col min="13059" max="13059" width="26.21875" style="213" customWidth="1"/>
    <col min="13060" max="13060" width="39.77734375" style="213" customWidth="1"/>
    <col min="13061" max="13061" width="14.77734375" style="213" bestFit="1" customWidth="1"/>
    <col min="13062" max="13062" width="40.44140625" style="213" customWidth="1"/>
    <col min="13063" max="13312" width="9.21875" style="213"/>
    <col min="13313" max="13313" width="54.77734375" style="213" customWidth="1"/>
    <col min="13314" max="13314" width="33.44140625" style="213" customWidth="1"/>
    <col min="13315" max="13315" width="26.21875" style="213" customWidth="1"/>
    <col min="13316" max="13316" width="39.77734375" style="213" customWidth="1"/>
    <col min="13317" max="13317" width="14.77734375" style="213" bestFit="1" customWidth="1"/>
    <col min="13318" max="13318" width="40.44140625" style="213" customWidth="1"/>
    <col min="13319" max="13568" width="9.21875" style="213"/>
    <col min="13569" max="13569" width="54.77734375" style="213" customWidth="1"/>
    <col min="13570" max="13570" width="33.44140625" style="213" customWidth="1"/>
    <col min="13571" max="13571" width="26.21875" style="213" customWidth="1"/>
    <col min="13572" max="13572" width="39.77734375" style="213" customWidth="1"/>
    <col min="13573" max="13573" width="14.77734375" style="213" bestFit="1" customWidth="1"/>
    <col min="13574" max="13574" width="40.44140625" style="213" customWidth="1"/>
    <col min="13575" max="13824" width="9.21875" style="213"/>
    <col min="13825" max="13825" width="54.77734375" style="213" customWidth="1"/>
    <col min="13826" max="13826" width="33.44140625" style="213" customWidth="1"/>
    <col min="13827" max="13827" width="26.21875" style="213" customWidth="1"/>
    <col min="13828" max="13828" width="39.77734375" style="213" customWidth="1"/>
    <col min="13829" max="13829" width="14.77734375" style="213" bestFit="1" customWidth="1"/>
    <col min="13830" max="13830" width="40.44140625" style="213" customWidth="1"/>
    <col min="13831" max="14080" width="9.21875" style="213"/>
    <col min="14081" max="14081" width="54.77734375" style="213" customWidth="1"/>
    <col min="14082" max="14082" width="33.44140625" style="213" customWidth="1"/>
    <col min="14083" max="14083" width="26.21875" style="213" customWidth="1"/>
    <col min="14084" max="14084" width="39.77734375" style="213" customWidth="1"/>
    <col min="14085" max="14085" width="14.77734375" style="213" bestFit="1" customWidth="1"/>
    <col min="14086" max="14086" width="40.44140625" style="213" customWidth="1"/>
    <col min="14087" max="14336" width="9.21875" style="213"/>
    <col min="14337" max="14337" width="54.77734375" style="213" customWidth="1"/>
    <col min="14338" max="14338" width="33.44140625" style="213" customWidth="1"/>
    <col min="14339" max="14339" width="26.21875" style="213" customWidth="1"/>
    <col min="14340" max="14340" width="39.77734375" style="213" customWidth="1"/>
    <col min="14341" max="14341" width="14.77734375" style="213" bestFit="1" customWidth="1"/>
    <col min="14342" max="14342" width="40.44140625" style="213" customWidth="1"/>
    <col min="14343" max="14592" width="9.21875" style="213"/>
    <col min="14593" max="14593" width="54.77734375" style="213" customWidth="1"/>
    <col min="14594" max="14594" width="33.44140625" style="213" customWidth="1"/>
    <col min="14595" max="14595" width="26.21875" style="213" customWidth="1"/>
    <col min="14596" max="14596" width="39.77734375" style="213" customWidth="1"/>
    <col min="14597" max="14597" width="14.77734375" style="213" bestFit="1" customWidth="1"/>
    <col min="14598" max="14598" width="40.44140625" style="213" customWidth="1"/>
    <col min="14599" max="14848" width="9.21875" style="213"/>
    <col min="14849" max="14849" width="54.77734375" style="213" customWidth="1"/>
    <col min="14850" max="14850" width="33.44140625" style="213" customWidth="1"/>
    <col min="14851" max="14851" width="26.21875" style="213" customWidth="1"/>
    <col min="14852" max="14852" width="39.77734375" style="213" customWidth="1"/>
    <col min="14853" max="14853" width="14.77734375" style="213" bestFit="1" customWidth="1"/>
    <col min="14854" max="14854" width="40.44140625" style="213" customWidth="1"/>
    <col min="14855" max="15104" width="9.21875" style="213"/>
    <col min="15105" max="15105" width="54.77734375" style="213" customWidth="1"/>
    <col min="15106" max="15106" width="33.44140625" style="213" customWidth="1"/>
    <col min="15107" max="15107" width="26.21875" style="213" customWidth="1"/>
    <col min="15108" max="15108" width="39.77734375" style="213" customWidth="1"/>
    <col min="15109" max="15109" width="14.77734375" style="213" bestFit="1" customWidth="1"/>
    <col min="15110" max="15110" width="40.44140625" style="213" customWidth="1"/>
    <col min="15111" max="15360" width="9.21875" style="213"/>
    <col min="15361" max="15361" width="54.77734375" style="213" customWidth="1"/>
    <col min="15362" max="15362" width="33.44140625" style="213" customWidth="1"/>
    <col min="15363" max="15363" width="26.21875" style="213" customWidth="1"/>
    <col min="15364" max="15364" width="39.77734375" style="213" customWidth="1"/>
    <col min="15365" max="15365" width="14.77734375" style="213" bestFit="1" customWidth="1"/>
    <col min="15366" max="15366" width="40.44140625" style="213" customWidth="1"/>
    <col min="15367" max="15616" width="9.21875" style="213"/>
    <col min="15617" max="15617" width="54.77734375" style="213" customWidth="1"/>
    <col min="15618" max="15618" width="33.44140625" style="213" customWidth="1"/>
    <col min="15619" max="15619" width="26.21875" style="213" customWidth="1"/>
    <col min="15620" max="15620" width="39.77734375" style="213" customWidth="1"/>
    <col min="15621" max="15621" width="14.77734375" style="213" bestFit="1" customWidth="1"/>
    <col min="15622" max="15622" width="40.44140625" style="213" customWidth="1"/>
    <col min="15623" max="15872" width="9.21875" style="213"/>
    <col min="15873" max="15873" width="54.77734375" style="213" customWidth="1"/>
    <col min="15874" max="15874" width="33.44140625" style="213" customWidth="1"/>
    <col min="15875" max="15875" width="26.21875" style="213" customWidth="1"/>
    <col min="15876" max="15876" width="39.77734375" style="213" customWidth="1"/>
    <col min="15877" max="15877" width="14.77734375" style="213" bestFit="1" customWidth="1"/>
    <col min="15878" max="15878" width="40.44140625" style="213" customWidth="1"/>
    <col min="15879" max="16128" width="9.21875" style="213"/>
    <col min="16129" max="16129" width="54.77734375" style="213" customWidth="1"/>
    <col min="16130" max="16130" width="33.44140625" style="213" customWidth="1"/>
    <col min="16131" max="16131" width="26.21875" style="213" customWidth="1"/>
    <col min="16132" max="16132" width="39.77734375" style="213" customWidth="1"/>
    <col min="16133" max="16133" width="14.77734375" style="213" bestFit="1" customWidth="1"/>
    <col min="16134" max="16134" width="40.44140625" style="213" customWidth="1"/>
    <col min="16135" max="16384" width="9.21875" style="213"/>
  </cols>
  <sheetData>
    <row r="1" spans="1:2" ht="31.5" customHeight="1" x14ac:dyDescent="0.25">
      <c r="A1" s="213" t="s">
        <v>1639</v>
      </c>
      <c r="B1" s="162" t="s">
        <v>147</v>
      </c>
    </row>
    <row r="2" spans="1:2" ht="24" customHeight="1" x14ac:dyDescent="0.25">
      <c r="A2" s="213" t="s">
        <v>1640</v>
      </c>
      <c r="B2" s="162" t="s">
        <v>3500</v>
      </c>
    </row>
    <row r="3" spans="1:2" ht="28.5" customHeight="1" x14ac:dyDescent="0.25">
      <c r="A3" s="213" t="s">
        <v>1642</v>
      </c>
      <c r="B3" s="162" t="s">
        <v>3501</v>
      </c>
    </row>
    <row r="4" spans="1:2" ht="25.5" customHeight="1" x14ac:dyDescent="0.25">
      <c r="A4" s="213" t="s">
        <v>1620</v>
      </c>
      <c r="B4" s="215" t="s">
        <v>3502</v>
      </c>
    </row>
    <row r="6" spans="1:2" ht="24.75" customHeight="1" x14ac:dyDescent="0.25">
      <c r="A6" s="213" t="s">
        <v>1622</v>
      </c>
      <c r="B6" s="162" t="s">
        <v>3503</v>
      </c>
    </row>
    <row r="8" spans="1:2" ht="45.75" customHeight="1" x14ac:dyDescent="0.25">
      <c r="A8" s="213" t="s">
        <v>1624</v>
      </c>
      <c r="B8" s="162" t="s">
        <v>3503</v>
      </c>
    </row>
    <row r="10" spans="1:2" ht="38.25" customHeight="1" x14ac:dyDescent="0.25">
      <c r="A10" s="213" t="s">
        <v>1952</v>
      </c>
      <c r="B10" s="162" t="s">
        <v>3504</v>
      </c>
    </row>
    <row r="12" spans="1:2" ht="24" customHeight="1" x14ac:dyDescent="0.25">
      <c r="A12" s="213" t="s">
        <v>1628</v>
      </c>
      <c r="B12" s="162" t="s">
        <v>1629</v>
      </c>
    </row>
    <row r="14" spans="1:2" ht="25.5" customHeight="1" x14ac:dyDescent="0.25">
      <c r="A14" s="213" t="s">
        <v>1630</v>
      </c>
      <c r="B14" s="162" t="s">
        <v>1631</v>
      </c>
    </row>
    <row r="17" spans="1:6" s="214" customFormat="1" ht="29.25" customHeight="1" x14ac:dyDescent="0.25">
      <c r="A17" s="214" t="s">
        <v>1632</v>
      </c>
      <c r="B17" s="214" t="s">
        <v>1633</v>
      </c>
      <c r="C17" s="214" t="s">
        <v>1634</v>
      </c>
      <c r="D17" s="214" t="s">
        <v>1635</v>
      </c>
      <c r="E17" s="214" t="s">
        <v>1636</v>
      </c>
      <c r="F17" s="214" t="s">
        <v>1637</v>
      </c>
    </row>
    <row r="18" spans="1:6" ht="20.100000000000001" customHeight="1" x14ac:dyDescent="0.25">
      <c r="A18" s="213" t="s">
        <v>3505</v>
      </c>
      <c r="B18" s="212" t="s">
        <v>3506</v>
      </c>
      <c r="C18" s="212" t="s">
        <v>2743</v>
      </c>
      <c r="D18" s="212" t="s">
        <v>3507</v>
      </c>
      <c r="E18" s="212" t="s">
        <v>3508</v>
      </c>
      <c r="F18" s="212" t="s">
        <v>3509</v>
      </c>
    </row>
    <row r="19" spans="1:6" ht="20.100000000000001" customHeight="1" x14ac:dyDescent="0.25">
      <c r="A19" s="213" t="s">
        <v>3510</v>
      </c>
      <c r="B19" s="212" t="s">
        <v>3511</v>
      </c>
      <c r="C19" s="212" t="s">
        <v>2854</v>
      </c>
      <c r="D19" s="212" t="s">
        <v>2855</v>
      </c>
      <c r="E19" s="212" t="s">
        <v>3512</v>
      </c>
      <c r="F19" s="212" t="s">
        <v>3513</v>
      </c>
    </row>
    <row r="20" spans="1:6" ht="20.100000000000001" customHeight="1" x14ac:dyDescent="0.25">
      <c r="A20" s="213" t="s">
        <v>3510</v>
      </c>
      <c r="B20" s="212" t="s">
        <v>2895</v>
      </c>
      <c r="C20" s="212" t="s">
        <v>2896</v>
      </c>
      <c r="D20" s="212" t="s">
        <v>3514</v>
      </c>
      <c r="E20" s="212" t="s">
        <v>3515</v>
      </c>
      <c r="F20" s="212" t="s">
        <v>3516</v>
      </c>
    </row>
    <row r="21" spans="1:6" ht="20.100000000000001" customHeight="1" x14ac:dyDescent="0.25">
      <c r="A21" s="213" t="s">
        <v>2880</v>
      </c>
      <c r="B21" s="212" t="s">
        <v>3517</v>
      </c>
      <c r="C21" s="212" t="s">
        <v>2010</v>
      </c>
      <c r="D21" s="212" t="s">
        <v>3518</v>
      </c>
      <c r="E21" s="212" t="s">
        <v>3519</v>
      </c>
      <c r="F21" s="212" t="s">
        <v>3520</v>
      </c>
    </row>
    <row r="22" spans="1:6" ht="20.100000000000001" customHeight="1" x14ac:dyDescent="0.25">
      <c r="A22" s="213" t="s">
        <v>3521</v>
      </c>
      <c r="B22" s="212" t="s">
        <v>3522</v>
      </c>
      <c r="C22" s="212" t="s">
        <v>3523</v>
      </c>
      <c r="D22" s="212" t="s">
        <v>3524</v>
      </c>
      <c r="E22" s="212" t="s">
        <v>3525</v>
      </c>
      <c r="F22" s="119" t="s">
        <v>3526</v>
      </c>
    </row>
    <row r="23" spans="1:6" ht="20.100000000000001" customHeight="1" x14ac:dyDescent="0.25">
      <c r="A23" s="213" t="s">
        <v>2747</v>
      </c>
      <c r="B23" s="212" t="s">
        <v>2748</v>
      </c>
      <c r="C23" s="212" t="s">
        <v>2749</v>
      </c>
      <c r="D23" s="212" t="s">
        <v>3527</v>
      </c>
      <c r="E23" s="212" t="s">
        <v>3528</v>
      </c>
      <c r="F23" s="258" t="s">
        <v>3529</v>
      </c>
    </row>
    <row r="24" spans="1:6" ht="20.100000000000001" customHeight="1" x14ac:dyDescent="0.25">
      <c r="A24" s="213" t="s">
        <v>2977</v>
      </c>
      <c r="B24" s="212" t="s">
        <v>3530</v>
      </c>
      <c r="C24" s="212" t="s">
        <v>1807</v>
      </c>
      <c r="D24" s="212" t="s">
        <v>3531</v>
      </c>
      <c r="E24" s="212" t="s">
        <v>3532</v>
      </c>
      <c r="F24" s="119" t="s">
        <v>3533</v>
      </c>
    </row>
    <row r="25" spans="1:6" ht="20.100000000000001" customHeight="1" x14ac:dyDescent="0.25">
      <c r="A25" s="213" t="s">
        <v>3534</v>
      </c>
      <c r="B25" s="212" t="s">
        <v>3535</v>
      </c>
      <c r="C25" s="212" t="s">
        <v>2800</v>
      </c>
      <c r="D25" s="162" t="s">
        <v>2930</v>
      </c>
      <c r="E25" s="212" t="s">
        <v>3536</v>
      </c>
      <c r="F25" s="212" t="s">
        <v>3537</v>
      </c>
    </row>
    <row r="26" spans="1:6" ht="20.100000000000001" customHeight="1" x14ac:dyDescent="0.25">
      <c r="A26" s="213" t="s">
        <v>3534</v>
      </c>
      <c r="B26" s="212" t="s">
        <v>3538</v>
      </c>
      <c r="C26" s="212" t="s">
        <v>2929</v>
      </c>
      <c r="D26" s="162" t="s">
        <v>2930</v>
      </c>
      <c r="E26" s="212" t="s">
        <v>3539</v>
      </c>
      <c r="F26" s="212" t="s">
        <v>3537</v>
      </c>
    </row>
    <row r="27" spans="1:6" ht="20.100000000000001" customHeight="1" x14ac:dyDescent="0.25">
      <c r="A27" s="213" t="s">
        <v>3534</v>
      </c>
      <c r="B27" s="212" t="s">
        <v>3540</v>
      </c>
      <c r="C27" s="212" t="s">
        <v>3017</v>
      </c>
      <c r="D27" s="162" t="s">
        <v>3541</v>
      </c>
      <c r="E27" s="212" t="s">
        <v>3542</v>
      </c>
      <c r="F27" s="119" t="s">
        <v>3543</v>
      </c>
    </row>
    <row r="28" spans="1:6" ht="20.100000000000001" customHeight="1" x14ac:dyDescent="0.25">
      <c r="A28" s="213" t="s">
        <v>3534</v>
      </c>
      <c r="B28" s="212" t="s">
        <v>3544</v>
      </c>
      <c r="C28" s="212" t="s">
        <v>3021</v>
      </c>
      <c r="D28" s="162" t="s">
        <v>3545</v>
      </c>
      <c r="E28" s="212" t="s">
        <v>3546</v>
      </c>
      <c r="F28" s="119" t="s">
        <v>3547</v>
      </c>
    </row>
    <row r="29" spans="1:6" ht="20.100000000000001" customHeight="1" x14ac:dyDescent="0.25">
      <c r="A29" s="213" t="s">
        <v>3001</v>
      </c>
      <c r="B29" s="212" t="s">
        <v>3548</v>
      </c>
      <c r="C29" s="212" t="s">
        <v>3003</v>
      </c>
      <c r="D29" s="162" t="s">
        <v>3549</v>
      </c>
      <c r="E29" s="212" t="s">
        <v>3550</v>
      </c>
      <c r="F29" s="212" t="s">
        <v>3551</v>
      </c>
    </row>
    <row r="30" spans="1:6" ht="20.100000000000001" customHeight="1" x14ac:dyDescent="0.25">
      <c r="A30" s="213" t="s">
        <v>3552</v>
      </c>
      <c r="B30" s="212" t="s">
        <v>3553</v>
      </c>
      <c r="C30" s="212" t="s">
        <v>1996</v>
      </c>
      <c r="D30" s="162" t="s">
        <v>3554</v>
      </c>
      <c r="E30" s="212">
        <v>8569830111</v>
      </c>
      <c r="F30" s="258" t="s">
        <v>3555</v>
      </c>
    </row>
    <row r="31" spans="1:6" ht="20.100000000000001" customHeight="1" x14ac:dyDescent="0.25">
      <c r="A31" s="213" t="s">
        <v>3556</v>
      </c>
      <c r="B31" s="212" t="s">
        <v>3557</v>
      </c>
      <c r="C31" s="212" t="s">
        <v>1754</v>
      </c>
      <c r="D31" s="162" t="s">
        <v>3558</v>
      </c>
      <c r="E31" s="212" t="s">
        <v>3559</v>
      </c>
      <c r="F31" s="212" t="s">
        <v>3119</v>
      </c>
    </row>
    <row r="32" spans="1:6" ht="20.100000000000001" customHeight="1" x14ac:dyDescent="0.25">
      <c r="A32" s="213" t="s">
        <v>3560</v>
      </c>
      <c r="B32" s="212" t="s">
        <v>3369</v>
      </c>
      <c r="C32" s="212" t="s">
        <v>2818</v>
      </c>
      <c r="D32" s="212" t="s">
        <v>2819</v>
      </c>
      <c r="E32" s="212" t="s">
        <v>3561</v>
      </c>
      <c r="F32" s="212" t="s">
        <v>3562</v>
      </c>
    </row>
    <row r="33" spans="1:6" ht="20.100000000000001" customHeight="1" x14ac:dyDescent="0.25">
      <c r="A33" s="213" t="s">
        <v>3560</v>
      </c>
      <c r="B33" s="212" t="s">
        <v>2813</v>
      </c>
      <c r="C33" s="212" t="s">
        <v>1899</v>
      </c>
      <c r="D33" s="212" t="s">
        <v>3563</v>
      </c>
      <c r="E33" s="212" t="s">
        <v>3564</v>
      </c>
      <c r="F33" s="212" t="s">
        <v>3565</v>
      </c>
    </row>
    <row r="34" spans="1:6" ht="20.100000000000001" customHeight="1" x14ac:dyDescent="0.25">
      <c r="A34" s="213" t="s">
        <v>3566</v>
      </c>
      <c r="B34" s="212" t="s">
        <v>3567</v>
      </c>
      <c r="C34" s="212" t="s">
        <v>3568</v>
      </c>
      <c r="D34" s="162" t="s">
        <v>3569</v>
      </c>
      <c r="E34" s="212" t="s">
        <v>3570</v>
      </c>
      <c r="F34" s="212" t="s">
        <v>3571</v>
      </c>
    </row>
    <row r="35" spans="1:6" ht="20.100000000000001" customHeight="1" x14ac:dyDescent="0.25">
      <c r="A35" s="213" t="s">
        <v>3572</v>
      </c>
      <c r="B35" s="212" t="s">
        <v>3053</v>
      </c>
      <c r="C35" s="212" t="s">
        <v>3054</v>
      </c>
      <c r="D35" s="162" t="s">
        <v>3569</v>
      </c>
      <c r="E35" s="212">
        <v>2153489041</v>
      </c>
      <c r="F35" s="212" t="s">
        <v>3571</v>
      </c>
    </row>
    <row r="36" spans="1:6" ht="20.100000000000001" customHeight="1" x14ac:dyDescent="0.25">
      <c r="A36" s="213" t="s">
        <v>2874</v>
      </c>
      <c r="B36" s="212" t="s">
        <v>3573</v>
      </c>
      <c r="C36" s="212" t="s">
        <v>2876</v>
      </c>
      <c r="D36" s="162" t="s">
        <v>3574</v>
      </c>
      <c r="E36" s="212" t="s">
        <v>3575</v>
      </c>
      <c r="F36" s="212" t="s">
        <v>2879</v>
      </c>
    </row>
    <row r="37" spans="1:6" ht="20.100000000000001" customHeight="1" x14ac:dyDescent="0.25">
      <c r="A37" s="213" t="s">
        <v>3576</v>
      </c>
      <c r="B37" s="212" t="s">
        <v>2924</v>
      </c>
      <c r="C37" s="212" t="s">
        <v>2925</v>
      </c>
      <c r="D37" s="162" t="s">
        <v>3577</v>
      </c>
      <c r="E37" s="212" t="s">
        <v>3578</v>
      </c>
      <c r="F37" s="212" t="s">
        <v>3212</v>
      </c>
    </row>
    <row r="38" spans="1:6" ht="20.100000000000001" customHeight="1" x14ac:dyDescent="0.25">
      <c r="A38" s="213" t="s">
        <v>3579</v>
      </c>
      <c r="B38" s="212" t="s">
        <v>3580</v>
      </c>
      <c r="C38" s="212" t="s">
        <v>2829</v>
      </c>
      <c r="D38" s="212" t="s">
        <v>3581</v>
      </c>
      <c r="E38" s="212" t="s">
        <v>3582</v>
      </c>
      <c r="F38" s="212" t="s">
        <v>3583</v>
      </c>
    </row>
    <row r="39" spans="1:6" ht="20.100000000000001" customHeight="1" x14ac:dyDescent="0.25">
      <c r="A39" s="213" t="s">
        <v>3584</v>
      </c>
      <c r="B39" s="212" t="s">
        <v>2718</v>
      </c>
      <c r="C39" s="212" t="s">
        <v>2719</v>
      </c>
      <c r="D39" s="162" t="s">
        <v>3585</v>
      </c>
      <c r="E39" s="212" t="s">
        <v>3586</v>
      </c>
      <c r="F39" s="212" t="s">
        <v>3587</v>
      </c>
    </row>
    <row r="40" spans="1:6" ht="20.100000000000001" customHeight="1" x14ac:dyDescent="0.25">
      <c r="A40" s="213" t="s">
        <v>3588</v>
      </c>
      <c r="B40" s="212" t="s">
        <v>2758</v>
      </c>
      <c r="C40" s="212" t="s">
        <v>2759</v>
      </c>
      <c r="D40" s="212" t="s">
        <v>3589</v>
      </c>
      <c r="E40" s="212" t="s">
        <v>3590</v>
      </c>
      <c r="F40" s="212" t="s">
        <v>3591</v>
      </c>
    </row>
    <row r="41" spans="1:6" ht="20.100000000000001" customHeight="1" x14ac:dyDescent="0.25">
      <c r="A41" s="213" t="s">
        <v>2724</v>
      </c>
      <c r="B41" s="212" t="s">
        <v>3592</v>
      </c>
      <c r="C41" s="212" t="s">
        <v>2726</v>
      </c>
      <c r="D41" s="212" t="s">
        <v>3593</v>
      </c>
      <c r="E41" s="212" t="s">
        <v>3594</v>
      </c>
      <c r="F41" s="212" t="s">
        <v>3443</v>
      </c>
    </row>
    <row r="42" spans="1:6" ht="20.100000000000001" customHeight="1" x14ac:dyDescent="0.25">
      <c r="A42" s="213" t="s">
        <v>3595</v>
      </c>
      <c r="B42" s="212" t="s">
        <v>3596</v>
      </c>
      <c r="C42" s="212" t="s">
        <v>2962</v>
      </c>
      <c r="D42" s="212" t="s">
        <v>3597</v>
      </c>
      <c r="E42" s="212" t="s">
        <v>3598</v>
      </c>
      <c r="F42" s="258" t="s">
        <v>3599</v>
      </c>
    </row>
    <row r="43" spans="1:6" ht="20.100000000000001" customHeight="1" x14ac:dyDescent="0.25">
      <c r="A43" s="213" t="s">
        <v>3600</v>
      </c>
      <c r="B43" s="212" t="s">
        <v>2770</v>
      </c>
      <c r="C43" s="212" t="s">
        <v>2771</v>
      </c>
      <c r="D43" s="212" t="s">
        <v>3601</v>
      </c>
      <c r="E43" s="212" t="s">
        <v>3602</v>
      </c>
      <c r="F43" s="258" t="s">
        <v>3603</v>
      </c>
    </row>
    <row r="44" spans="1:6" ht="20.100000000000001" customHeight="1" x14ac:dyDescent="0.25">
      <c r="A44" s="213" t="s">
        <v>3600</v>
      </c>
      <c r="B44" s="212" t="s">
        <v>2845</v>
      </c>
      <c r="C44" s="212" t="s">
        <v>2846</v>
      </c>
      <c r="D44" s="212" t="s">
        <v>3601</v>
      </c>
      <c r="E44" s="212" t="s">
        <v>3604</v>
      </c>
      <c r="F44" s="258" t="s">
        <v>3603</v>
      </c>
    </row>
    <row r="45" spans="1:6" ht="20.100000000000001" customHeight="1" x14ac:dyDescent="0.25">
      <c r="A45" s="213" t="s">
        <v>2858</v>
      </c>
      <c r="B45" s="212" t="s">
        <v>3605</v>
      </c>
      <c r="C45" s="212" t="s">
        <v>2039</v>
      </c>
      <c r="D45" s="162" t="s">
        <v>2860</v>
      </c>
      <c r="E45" s="212" t="s">
        <v>3606</v>
      </c>
      <c r="F45" s="212" t="s">
        <v>2862</v>
      </c>
    </row>
    <row r="46" spans="1:6" ht="20.100000000000001" customHeight="1" x14ac:dyDescent="0.25">
      <c r="A46" s="213" t="s">
        <v>2858</v>
      </c>
      <c r="B46" s="212" t="s">
        <v>3607</v>
      </c>
      <c r="C46" s="212" t="s">
        <v>3009</v>
      </c>
      <c r="D46" s="162" t="s">
        <v>2860</v>
      </c>
      <c r="E46" s="212" t="s">
        <v>3608</v>
      </c>
      <c r="F46" s="212" t="s">
        <v>2862</v>
      </c>
    </row>
    <row r="47" spans="1:6" ht="20.100000000000001" customHeight="1" x14ac:dyDescent="0.25">
      <c r="A47" s="213" t="s">
        <v>3609</v>
      </c>
      <c r="B47" s="212" t="s">
        <v>2956</v>
      </c>
      <c r="C47" s="212" t="s">
        <v>2957</v>
      </c>
      <c r="D47" s="212" t="s">
        <v>3610</v>
      </c>
      <c r="E47" s="212" t="s">
        <v>3611</v>
      </c>
      <c r="F47" s="212" t="s">
        <v>2959</v>
      </c>
    </row>
    <row r="48" spans="1:6" ht="20.100000000000001" customHeight="1" x14ac:dyDescent="0.25">
      <c r="A48" s="213" t="s">
        <v>3612</v>
      </c>
      <c r="B48" s="212" t="s">
        <v>2884</v>
      </c>
      <c r="C48" s="212" t="s">
        <v>2885</v>
      </c>
      <c r="D48" s="212" t="s">
        <v>3613</v>
      </c>
      <c r="E48" s="212" t="s">
        <v>3614</v>
      </c>
      <c r="F48" s="212" t="s">
        <v>3615</v>
      </c>
    </row>
    <row r="49" spans="1:6" ht="20.100000000000001" customHeight="1" x14ac:dyDescent="0.25">
      <c r="A49" s="213" t="s">
        <v>2933</v>
      </c>
      <c r="B49" s="212" t="s">
        <v>3616</v>
      </c>
      <c r="C49" s="212" t="s">
        <v>1913</v>
      </c>
      <c r="D49" s="162" t="s">
        <v>3617</v>
      </c>
      <c r="E49" s="212" t="s">
        <v>3618</v>
      </c>
      <c r="F49" s="212" t="s">
        <v>3619</v>
      </c>
    </row>
    <row r="50" spans="1:6" ht="20.100000000000001" customHeight="1" x14ac:dyDescent="0.25">
      <c r="A50" s="213" t="s">
        <v>2933</v>
      </c>
      <c r="B50" s="212" t="s">
        <v>2058</v>
      </c>
      <c r="C50" s="212" t="s">
        <v>2059</v>
      </c>
      <c r="D50" s="162" t="s">
        <v>3617</v>
      </c>
      <c r="E50" s="212" t="s">
        <v>3620</v>
      </c>
      <c r="F50" s="212" t="s">
        <v>3619</v>
      </c>
    </row>
    <row r="51" spans="1:6" ht="20.100000000000001" customHeight="1" x14ac:dyDescent="0.25">
      <c r="A51" s="213" t="s">
        <v>2933</v>
      </c>
      <c r="B51" s="212" t="s">
        <v>3621</v>
      </c>
      <c r="C51" s="212" t="s">
        <v>2063</v>
      </c>
      <c r="D51" s="162" t="s">
        <v>3617</v>
      </c>
      <c r="E51" s="212" t="s">
        <v>3622</v>
      </c>
      <c r="F51" s="212" t="s">
        <v>3619</v>
      </c>
    </row>
    <row r="52" spans="1:6" ht="20.100000000000001" customHeight="1" x14ac:dyDescent="0.25">
      <c r="A52" s="213" t="s">
        <v>2933</v>
      </c>
      <c r="B52" s="212" t="s">
        <v>2065</v>
      </c>
      <c r="C52" s="212" t="s">
        <v>2066</v>
      </c>
      <c r="D52" s="162" t="s">
        <v>3617</v>
      </c>
      <c r="E52" s="212" t="s">
        <v>3623</v>
      </c>
      <c r="F52" s="212" t="s">
        <v>3619</v>
      </c>
    </row>
    <row r="53" spans="1:6" ht="20.100000000000001" customHeight="1" x14ac:dyDescent="0.25">
      <c r="A53" s="213" t="s">
        <v>2933</v>
      </c>
      <c r="B53" s="212" t="s">
        <v>3624</v>
      </c>
      <c r="C53" s="212" t="s">
        <v>3625</v>
      </c>
      <c r="D53" s="162" t="s">
        <v>3617</v>
      </c>
      <c r="E53" s="212" t="s">
        <v>3626</v>
      </c>
      <c r="F53" s="212" t="s">
        <v>3619</v>
      </c>
    </row>
    <row r="54" spans="1:6" ht="20.100000000000001" customHeight="1" x14ac:dyDescent="0.25">
      <c r="A54" s="213" t="s">
        <v>2777</v>
      </c>
      <c r="B54" s="212" t="s">
        <v>3627</v>
      </c>
      <c r="C54" s="212" t="s">
        <v>2779</v>
      </c>
      <c r="D54" s="212" t="s">
        <v>2780</v>
      </c>
      <c r="E54" s="212" t="s">
        <v>3628</v>
      </c>
      <c r="F54" s="258" t="s">
        <v>3629</v>
      </c>
    </row>
    <row r="55" spans="1:6" ht="20.100000000000001" customHeight="1" x14ac:dyDescent="0.25">
      <c r="A55" s="213" t="s">
        <v>3032</v>
      </c>
      <c r="B55" s="212" t="s">
        <v>3033</v>
      </c>
      <c r="C55" s="212" t="s">
        <v>3034</v>
      </c>
      <c r="D55" s="162" t="s">
        <v>3630</v>
      </c>
      <c r="E55" s="212" t="s">
        <v>3631</v>
      </c>
      <c r="F55" s="162" t="s">
        <v>3632</v>
      </c>
    </row>
    <row r="56" spans="1:6" ht="20.100000000000001" customHeight="1" x14ac:dyDescent="0.25">
      <c r="A56" s="213" t="s">
        <v>3633</v>
      </c>
      <c r="B56" s="212" t="s">
        <v>3634</v>
      </c>
      <c r="C56" s="212" t="s">
        <v>2865</v>
      </c>
      <c r="D56" s="162" t="s">
        <v>3635</v>
      </c>
      <c r="E56" s="212" t="s">
        <v>3636</v>
      </c>
      <c r="F56" s="212" t="s">
        <v>3637</v>
      </c>
    </row>
    <row r="57" spans="1:6" ht="20.100000000000001" customHeight="1" x14ac:dyDescent="0.25">
      <c r="A57" s="213" t="s">
        <v>3638</v>
      </c>
      <c r="B57" s="212" t="s">
        <v>3639</v>
      </c>
      <c r="C57" s="212" t="s">
        <v>1818</v>
      </c>
      <c r="D57" s="162" t="s">
        <v>3640</v>
      </c>
      <c r="E57" s="212" t="s">
        <v>3641</v>
      </c>
      <c r="F57" s="212" t="s">
        <v>3642</v>
      </c>
    </row>
    <row r="58" spans="1:6" ht="20.100000000000001" customHeight="1" x14ac:dyDescent="0.25">
      <c r="A58" s="213" t="s">
        <v>3643</v>
      </c>
      <c r="B58" s="212" t="s">
        <v>2984</v>
      </c>
      <c r="C58" s="212" t="s">
        <v>1861</v>
      </c>
      <c r="D58" s="212" t="s">
        <v>2985</v>
      </c>
      <c r="E58" s="212" t="s">
        <v>3644</v>
      </c>
      <c r="F58" s="119" t="s">
        <v>3645</v>
      </c>
    </row>
    <row r="59" spans="1:6" ht="20.100000000000001" customHeight="1" x14ac:dyDescent="0.25">
      <c r="A59" s="213" t="s">
        <v>3643</v>
      </c>
      <c r="B59" s="212" t="s">
        <v>2989</v>
      </c>
      <c r="C59" s="212" t="s">
        <v>2990</v>
      </c>
      <c r="D59" s="212" t="s">
        <v>2991</v>
      </c>
      <c r="E59" s="212" t="s">
        <v>3646</v>
      </c>
      <c r="F59" s="212" t="s">
        <v>3645</v>
      </c>
    </row>
    <row r="60" spans="1:6" ht="20.100000000000001" customHeight="1" x14ac:dyDescent="0.25">
      <c r="A60" s="213" t="s">
        <v>3647</v>
      </c>
      <c r="B60" s="212" t="s">
        <v>2789</v>
      </c>
      <c r="C60" s="212" t="s">
        <v>2790</v>
      </c>
      <c r="D60" s="162" t="s">
        <v>2791</v>
      </c>
      <c r="E60" s="212" t="s">
        <v>3648</v>
      </c>
      <c r="F60" s="212" t="s">
        <v>3649</v>
      </c>
    </row>
    <row r="61" spans="1:6" ht="20.100000000000001" customHeight="1" x14ac:dyDescent="0.25">
      <c r="A61" s="213" t="s">
        <v>2909</v>
      </c>
      <c r="B61" s="212" t="s">
        <v>3650</v>
      </c>
      <c r="C61" s="212" t="s">
        <v>2911</v>
      </c>
      <c r="D61" s="212" t="s">
        <v>3651</v>
      </c>
      <c r="E61" s="212" t="s">
        <v>3652</v>
      </c>
      <c r="F61" s="212" t="s">
        <v>3653</v>
      </c>
    </row>
    <row r="62" spans="1:6" ht="20.100000000000001" customHeight="1" x14ac:dyDescent="0.25">
      <c r="A62" s="213" t="s">
        <v>2888</v>
      </c>
      <c r="B62" s="212" t="s">
        <v>2889</v>
      </c>
      <c r="C62" s="212" t="s">
        <v>2890</v>
      </c>
      <c r="D62" s="212" t="s">
        <v>3654</v>
      </c>
      <c r="E62" s="212" t="s">
        <v>3655</v>
      </c>
      <c r="F62" s="119" t="s">
        <v>3656</v>
      </c>
    </row>
    <row r="63" spans="1:6" ht="20.100000000000001" customHeight="1" x14ac:dyDescent="0.25">
      <c r="A63" s="213" t="s">
        <v>2899</v>
      </c>
      <c r="B63" s="212" t="s">
        <v>2900</v>
      </c>
      <c r="C63" s="212" t="s">
        <v>1877</v>
      </c>
      <c r="D63" s="212" t="s">
        <v>2901</v>
      </c>
      <c r="E63" s="212" t="s">
        <v>3657</v>
      </c>
      <c r="F63" s="119" t="s">
        <v>3658</v>
      </c>
    </row>
    <row r="64" spans="1:6" ht="20.100000000000001" customHeight="1" x14ac:dyDescent="0.25">
      <c r="A64" s="213" t="s">
        <v>3659</v>
      </c>
      <c r="B64" s="212" t="s">
        <v>3454</v>
      </c>
      <c r="C64" s="212" t="s">
        <v>2916</v>
      </c>
      <c r="D64" s="212" t="s">
        <v>3660</v>
      </c>
      <c r="E64" s="212" t="s">
        <v>3661</v>
      </c>
      <c r="F64" s="119" t="s">
        <v>3662</v>
      </c>
    </row>
    <row r="65" spans="1:6" ht="25.5" customHeight="1" x14ac:dyDescent="0.25">
      <c r="A65" s="211" t="s">
        <v>3663</v>
      </c>
      <c r="B65" s="162" t="s">
        <v>3664</v>
      </c>
      <c r="C65" s="162" t="s">
        <v>3665</v>
      </c>
      <c r="D65" s="162" t="s">
        <v>3666</v>
      </c>
      <c r="E65" s="212">
        <v>4405943216</v>
      </c>
      <c r="F65" s="119" t="s">
        <v>3667</v>
      </c>
    </row>
  </sheetData>
  <hyperlinks>
    <hyperlink ref="B4" r:id="rId1" xr:uid="{0584DE31-1582-487E-B953-1EA54AEF645F}"/>
    <hyperlink ref="F42" r:id="rId2" xr:uid="{D504713A-789E-4CC4-AE4B-ABFD35A4D98E}"/>
    <hyperlink ref="F43" r:id="rId3" xr:uid="{2A162FCD-5D01-48E2-A8E1-F75158979CE9}"/>
    <hyperlink ref="F44" r:id="rId4" xr:uid="{EF5E0E5A-4CA3-4FEB-A792-B59969A9D22A}"/>
    <hyperlink ref="F54" r:id="rId5" xr:uid="{E262B756-4B5F-4CBE-8EF4-31021C35D70B}"/>
    <hyperlink ref="F23" r:id="rId6" xr:uid="{420845F8-9A69-4FC9-A8E0-65D15DBFCAEF}"/>
    <hyperlink ref="F30" r:id="rId7" xr:uid="{589BCDD8-9F1A-4874-AE52-5A511AAAF23C}"/>
  </hyperlinks>
  <pageMargins left="0.7" right="0.7" top="0.75" bottom="0.75" header="0.3" footer="0.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3A17B3-7043-4AEB-97A0-BD8F4ABFEF05}">
  <dimension ref="A1:F18"/>
  <sheetViews>
    <sheetView workbookViewId="0">
      <selection activeCell="D2" sqref="D2:E2"/>
    </sheetView>
  </sheetViews>
  <sheetFormatPr defaultRowHeight="28.5" customHeight="1" x14ac:dyDescent="0.25"/>
  <cols>
    <col min="1" max="1" width="57.21875" style="213" customWidth="1"/>
    <col min="2" max="2" width="33.44140625" style="213" customWidth="1"/>
    <col min="3" max="3" width="26.21875" style="213" customWidth="1"/>
    <col min="4" max="4" width="39.77734375" style="213" customWidth="1"/>
    <col min="5" max="5" width="24.77734375" style="213" customWidth="1"/>
    <col min="6" max="6" width="27" style="213"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3" ht="28.5" customHeight="1" x14ac:dyDescent="0.25">
      <c r="A1" s="213" t="s">
        <v>1639</v>
      </c>
      <c r="B1" s="212" t="s">
        <v>644</v>
      </c>
      <c r="C1" s="212"/>
    </row>
    <row r="2" spans="1:3" ht="28.5" customHeight="1" x14ac:dyDescent="0.25">
      <c r="A2" s="213" t="s">
        <v>1640</v>
      </c>
      <c r="B2" s="212" t="s">
        <v>158</v>
      </c>
      <c r="C2" s="212" t="s">
        <v>154</v>
      </c>
    </row>
    <row r="3" spans="1:3" ht="28.5" customHeight="1" x14ac:dyDescent="0.25">
      <c r="A3" s="213" t="s">
        <v>1642</v>
      </c>
      <c r="B3" s="212" t="s">
        <v>3668</v>
      </c>
      <c r="C3" s="212" t="s">
        <v>155</v>
      </c>
    </row>
    <row r="4" spans="1:3" ht="28.5" customHeight="1" x14ac:dyDescent="0.25">
      <c r="A4" s="213" t="s">
        <v>1620</v>
      </c>
      <c r="B4" s="215" t="s">
        <v>160</v>
      </c>
      <c r="C4" s="215" t="s">
        <v>3669</v>
      </c>
    </row>
    <row r="5" spans="1:3" ht="24" customHeight="1" x14ac:dyDescent="0.25">
      <c r="C5" s="212"/>
    </row>
    <row r="6" spans="1:3" ht="28.5" customHeight="1" x14ac:dyDescent="0.25">
      <c r="A6" s="213" t="s">
        <v>1622</v>
      </c>
      <c r="B6" s="212" t="s">
        <v>3670</v>
      </c>
    </row>
    <row r="7" spans="1:3" ht="18.75" customHeight="1" x14ac:dyDescent="0.25">
      <c r="B7" s="212"/>
    </row>
    <row r="8" spans="1:3" ht="46.5" customHeight="1" x14ac:dyDescent="0.25">
      <c r="A8" s="213" t="s">
        <v>1624</v>
      </c>
      <c r="B8" s="212" t="s">
        <v>3671</v>
      </c>
    </row>
    <row r="9" spans="1:3" ht="21" customHeight="1" x14ac:dyDescent="0.25">
      <c r="B9" s="212"/>
    </row>
    <row r="10" spans="1:3" ht="28.5" customHeight="1" x14ac:dyDescent="0.25">
      <c r="A10" s="213" t="s">
        <v>1626</v>
      </c>
      <c r="B10" s="212" t="s">
        <v>3672</v>
      </c>
    </row>
    <row r="11" spans="1:3" ht="12.75" customHeight="1" x14ac:dyDescent="0.25">
      <c r="B11" s="212"/>
    </row>
    <row r="12" spans="1:3" ht="28.5" customHeight="1" x14ac:dyDescent="0.25">
      <c r="A12" s="213" t="s">
        <v>1628</v>
      </c>
      <c r="B12" s="212" t="s">
        <v>1629</v>
      </c>
    </row>
    <row r="13" spans="1:3" ht="21.75" customHeight="1" x14ac:dyDescent="0.25">
      <c r="B13" s="212"/>
    </row>
    <row r="14" spans="1:3" ht="28.5" customHeight="1" x14ac:dyDescent="0.25">
      <c r="A14" s="213" t="s">
        <v>1630</v>
      </c>
      <c r="B14" s="212" t="s">
        <v>1629</v>
      </c>
    </row>
    <row r="17" spans="1:6" s="214" customFormat="1" ht="28.5" customHeight="1" x14ac:dyDescent="0.25">
      <c r="A17" s="214" t="s">
        <v>1632</v>
      </c>
      <c r="B17" s="214" t="s">
        <v>1633</v>
      </c>
      <c r="C17" s="214" t="s">
        <v>1634</v>
      </c>
      <c r="D17" s="214" t="s">
        <v>1635</v>
      </c>
      <c r="E17" s="214" t="s">
        <v>1636</v>
      </c>
      <c r="F17" s="214" t="s">
        <v>1637</v>
      </c>
    </row>
    <row r="18" spans="1:6" ht="28.5" customHeight="1" x14ac:dyDescent="0.25">
      <c r="A18" s="162" t="s">
        <v>3673</v>
      </c>
      <c r="B18" s="162" t="s">
        <v>3674</v>
      </c>
      <c r="C18" s="162" t="s">
        <v>3675</v>
      </c>
      <c r="D18" s="162" t="s">
        <v>3676</v>
      </c>
      <c r="E18" s="162" t="s">
        <v>3677</v>
      </c>
      <c r="F18" s="215" t="s">
        <v>3678</v>
      </c>
    </row>
  </sheetData>
  <hyperlinks>
    <hyperlink ref="B4" r:id="rId1" xr:uid="{B917010E-F2CC-4629-A855-9C657D1BA5A8}"/>
    <hyperlink ref="C4" r:id="rId2" xr:uid="{1C37B6F3-96DA-422A-82AF-38B43628FB90}"/>
    <hyperlink ref="F18" r:id="rId3" xr:uid="{5CE75A0B-5B4A-42FC-BE7F-19D32CD27A53}"/>
  </hyperlinks>
  <pageMargins left="0.7" right="0.7" top="0.75" bottom="0.75" header="0.3" footer="0.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690040-2762-4E19-A4E7-666EFB0EB87F}">
  <dimension ref="A1:G408"/>
  <sheetViews>
    <sheetView workbookViewId="0">
      <selection activeCell="D2" sqref="D2:E2"/>
    </sheetView>
  </sheetViews>
  <sheetFormatPr defaultRowHeight="13.2" x14ac:dyDescent="0.25"/>
  <cols>
    <col min="1" max="1" width="57.21875" style="213" customWidth="1"/>
    <col min="2" max="2" width="39.21875" style="212" customWidth="1"/>
    <col min="3" max="3" width="26.21875" style="212" customWidth="1"/>
    <col min="4" max="4" width="34.77734375" style="212" customWidth="1"/>
    <col min="5" max="5" width="18.21875" style="212" customWidth="1"/>
    <col min="6" max="6" width="48" style="212" customWidth="1"/>
    <col min="7" max="7" width="26.5546875" style="212" customWidth="1"/>
    <col min="8" max="256" width="9.21875" style="213"/>
    <col min="257" max="257" width="57.21875" style="213" customWidth="1"/>
    <col min="258" max="258" width="33.44140625" style="213" customWidth="1"/>
    <col min="259" max="259" width="26.21875" style="213" customWidth="1"/>
    <col min="260" max="260" width="34.77734375" style="213" customWidth="1"/>
    <col min="261" max="261" width="18.21875" style="213" customWidth="1"/>
    <col min="262" max="262" width="33" style="213" customWidth="1"/>
    <col min="263" max="263" width="26.5546875" style="213" customWidth="1"/>
    <col min="264" max="512" width="9.21875" style="213"/>
    <col min="513" max="513" width="57.21875" style="213" customWidth="1"/>
    <col min="514" max="514" width="33.44140625" style="213" customWidth="1"/>
    <col min="515" max="515" width="26.21875" style="213" customWidth="1"/>
    <col min="516" max="516" width="34.77734375" style="213" customWidth="1"/>
    <col min="517" max="517" width="18.21875" style="213" customWidth="1"/>
    <col min="518" max="518" width="33" style="213" customWidth="1"/>
    <col min="519" max="519" width="26.5546875" style="213" customWidth="1"/>
    <col min="520" max="768" width="9.21875" style="213"/>
    <col min="769" max="769" width="57.21875" style="213" customWidth="1"/>
    <col min="770" max="770" width="33.44140625" style="213" customWidth="1"/>
    <col min="771" max="771" width="26.21875" style="213" customWidth="1"/>
    <col min="772" max="772" width="34.77734375" style="213" customWidth="1"/>
    <col min="773" max="773" width="18.21875" style="213" customWidth="1"/>
    <col min="774" max="774" width="33" style="213" customWidth="1"/>
    <col min="775" max="775" width="26.5546875" style="213" customWidth="1"/>
    <col min="776" max="1024" width="9.21875" style="213"/>
    <col min="1025" max="1025" width="57.21875" style="213" customWidth="1"/>
    <col min="1026" max="1026" width="33.44140625" style="213" customWidth="1"/>
    <col min="1027" max="1027" width="26.21875" style="213" customWidth="1"/>
    <col min="1028" max="1028" width="34.77734375" style="213" customWidth="1"/>
    <col min="1029" max="1029" width="18.21875" style="213" customWidth="1"/>
    <col min="1030" max="1030" width="33" style="213" customWidth="1"/>
    <col min="1031" max="1031" width="26.5546875" style="213" customWidth="1"/>
    <col min="1032" max="1280" width="9.21875" style="213"/>
    <col min="1281" max="1281" width="57.21875" style="213" customWidth="1"/>
    <col min="1282" max="1282" width="33.44140625" style="213" customWidth="1"/>
    <col min="1283" max="1283" width="26.21875" style="213" customWidth="1"/>
    <col min="1284" max="1284" width="34.77734375" style="213" customWidth="1"/>
    <col min="1285" max="1285" width="18.21875" style="213" customWidth="1"/>
    <col min="1286" max="1286" width="33" style="213" customWidth="1"/>
    <col min="1287" max="1287" width="26.5546875" style="213" customWidth="1"/>
    <col min="1288" max="1536" width="9.21875" style="213"/>
    <col min="1537" max="1537" width="57.21875" style="213" customWidth="1"/>
    <col min="1538" max="1538" width="33.44140625" style="213" customWidth="1"/>
    <col min="1539" max="1539" width="26.21875" style="213" customWidth="1"/>
    <col min="1540" max="1540" width="34.77734375" style="213" customWidth="1"/>
    <col min="1541" max="1541" width="18.21875" style="213" customWidth="1"/>
    <col min="1542" max="1542" width="33" style="213" customWidth="1"/>
    <col min="1543" max="1543" width="26.5546875" style="213" customWidth="1"/>
    <col min="1544" max="1792" width="9.21875" style="213"/>
    <col min="1793" max="1793" width="57.21875" style="213" customWidth="1"/>
    <col min="1794" max="1794" width="33.44140625" style="213" customWidth="1"/>
    <col min="1795" max="1795" width="26.21875" style="213" customWidth="1"/>
    <col min="1796" max="1796" width="34.77734375" style="213" customWidth="1"/>
    <col min="1797" max="1797" width="18.21875" style="213" customWidth="1"/>
    <col min="1798" max="1798" width="33" style="213" customWidth="1"/>
    <col min="1799" max="1799" width="26.5546875" style="213" customWidth="1"/>
    <col min="1800" max="2048" width="9.21875" style="213"/>
    <col min="2049" max="2049" width="57.21875" style="213" customWidth="1"/>
    <col min="2050" max="2050" width="33.44140625" style="213" customWidth="1"/>
    <col min="2051" max="2051" width="26.21875" style="213" customWidth="1"/>
    <col min="2052" max="2052" width="34.77734375" style="213" customWidth="1"/>
    <col min="2053" max="2053" width="18.21875" style="213" customWidth="1"/>
    <col min="2054" max="2054" width="33" style="213" customWidth="1"/>
    <col min="2055" max="2055" width="26.5546875" style="213" customWidth="1"/>
    <col min="2056" max="2304" width="9.21875" style="213"/>
    <col min="2305" max="2305" width="57.21875" style="213" customWidth="1"/>
    <col min="2306" max="2306" width="33.44140625" style="213" customWidth="1"/>
    <col min="2307" max="2307" width="26.21875" style="213" customWidth="1"/>
    <col min="2308" max="2308" width="34.77734375" style="213" customWidth="1"/>
    <col min="2309" max="2309" width="18.21875" style="213" customWidth="1"/>
    <col min="2310" max="2310" width="33" style="213" customWidth="1"/>
    <col min="2311" max="2311" width="26.5546875" style="213" customWidth="1"/>
    <col min="2312" max="2560" width="9.21875" style="213"/>
    <col min="2561" max="2561" width="57.21875" style="213" customWidth="1"/>
    <col min="2562" max="2562" width="33.44140625" style="213" customWidth="1"/>
    <col min="2563" max="2563" width="26.21875" style="213" customWidth="1"/>
    <col min="2564" max="2564" width="34.77734375" style="213" customWidth="1"/>
    <col min="2565" max="2565" width="18.21875" style="213" customWidth="1"/>
    <col min="2566" max="2566" width="33" style="213" customWidth="1"/>
    <col min="2567" max="2567" width="26.5546875" style="213" customWidth="1"/>
    <col min="2568" max="2816" width="9.21875" style="213"/>
    <col min="2817" max="2817" width="57.21875" style="213" customWidth="1"/>
    <col min="2818" max="2818" width="33.44140625" style="213" customWidth="1"/>
    <col min="2819" max="2819" width="26.21875" style="213" customWidth="1"/>
    <col min="2820" max="2820" width="34.77734375" style="213" customWidth="1"/>
    <col min="2821" max="2821" width="18.21875" style="213" customWidth="1"/>
    <col min="2822" max="2822" width="33" style="213" customWidth="1"/>
    <col min="2823" max="2823" width="26.5546875" style="213" customWidth="1"/>
    <col min="2824" max="3072" width="9.21875" style="213"/>
    <col min="3073" max="3073" width="57.21875" style="213" customWidth="1"/>
    <col min="3074" max="3074" width="33.44140625" style="213" customWidth="1"/>
    <col min="3075" max="3075" width="26.21875" style="213" customWidth="1"/>
    <col min="3076" max="3076" width="34.77734375" style="213" customWidth="1"/>
    <col min="3077" max="3077" width="18.21875" style="213" customWidth="1"/>
    <col min="3078" max="3078" width="33" style="213" customWidth="1"/>
    <col min="3079" max="3079" width="26.5546875" style="213" customWidth="1"/>
    <col min="3080" max="3328" width="9.21875" style="213"/>
    <col min="3329" max="3329" width="57.21875" style="213" customWidth="1"/>
    <col min="3330" max="3330" width="33.44140625" style="213" customWidth="1"/>
    <col min="3331" max="3331" width="26.21875" style="213" customWidth="1"/>
    <col min="3332" max="3332" width="34.77734375" style="213" customWidth="1"/>
    <col min="3333" max="3333" width="18.21875" style="213" customWidth="1"/>
    <col min="3334" max="3334" width="33" style="213" customWidth="1"/>
    <col min="3335" max="3335" width="26.5546875" style="213" customWidth="1"/>
    <col min="3336" max="3584" width="9.21875" style="213"/>
    <col min="3585" max="3585" width="57.21875" style="213" customWidth="1"/>
    <col min="3586" max="3586" width="33.44140625" style="213" customWidth="1"/>
    <col min="3587" max="3587" width="26.21875" style="213" customWidth="1"/>
    <col min="3588" max="3588" width="34.77734375" style="213" customWidth="1"/>
    <col min="3589" max="3589" width="18.21875" style="213" customWidth="1"/>
    <col min="3590" max="3590" width="33" style="213" customWidth="1"/>
    <col min="3591" max="3591" width="26.5546875" style="213" customWidth="1"/>
    <col min="3592" max="3840" width="9.21875" style="213"/>
    <col min="3841" max="3841" width="57.21875" style="213" customWidth="1"/>
    <col min="3842" max="3842" width="33.44140625" style="213" customWidth="1"/>
    <col min="3843" max="3843" width="26.21875" style="213" customWidth="1"/>
    <col min="3844" max="3844" width="34.77734375" style="213" customWidth="1"/>
    <col min="3845" max="3845" width="18.21875" style="213" customWidth="1"/>
    <col min="3846" max="3846" width="33" style="213" customWidth="1"/>
    <col min="3847" max="3847" width="26.5546875" style="213" customWidth="1"/>
    <col min="3848" max="4096" width="9.21875" style="213"/>
    <col min="4097" max="4097" width="57.21875" style="213" customWidth="1"/>
    <col min="4098" max="4098" width="33.44140625" style="213" customWidth="1"/>
    <col min="4099" max="4099" width="26.21875" style="213" customWidth="1"/>
    <col min="4100" max="4100" width="34.77734375" style="213" customWidth="1"/>
    <col min="4101" max="4101" width="18.21875" style="213" customWidth="1"/>
    <col min="4102" max="4102" width="33" style="213" customWidth="1"/>
    <col min="4103" max="4103" width="26.5546875" style="213" customWidth="1"/>
    <col min="4104" max="4352" width="9.21875" style="213"/>
    <col min="4353" max="4353" width="57.21875" style="213" customWidth="1"/>
    <col min="4354" max="4354" width="33.44140625" style="213" customWidth="1"/>
    <col min="4355" max="4355" width="26.21875" style="213" customWidth="1"/>
    <col min="4356" max="4356" width="34.77734375" style="213" customWidth="1"/>
    <col min="4357" max="4357" width="18.21875" style="213" customWidth="1"/>
    <col min="4358" max="4358" width="33" style="213" customWidth="1"/>
    <col min="4359" max="4359" width="26.5546875" style="213" customWidth="1"/>
    <col min="4360" max="4608" width="9.21875" style="213"/>
    <col min="4609" max="4609" width="57.21875" style="213" customWidth="1"/>
    <col min="4610" max="4610" width="33.44140625" style="213" customWidth="1"/>
    <col min="4611" max="4611" width="26.21875" style="213" customWidth="1"/>
    <col min="4612" max="4612" width="34.77734375" style="213" customWidth="1"/>
    <col min="4613" max="4613" width="18.21875" style="213" customWidth="1"/>
    <col min="4614" max="4614" width="33" style="213" customWidth="1"/>
    <col min="4615" max="4615" width="26.5546875" style="213" customWidth="1"/>
    <col min="4616" max="4864" width="9.21875" style="213"/>
    <col min="4865" max="4865" width="57.21875" style="213" customWidth="1"/>
    <col min="4866" max="4866" width="33.44140625" style="213" customWidth="1"/>
    <col min="4867" max="4867" width="26.21875" style="213" customWidth="1"/>
    <col min="4868" max="4868" width="34.77734375" style="213" customWidth="1"/>
    <col min="4869" max="4869" width="18.21875" style="213" customWidth="1"/>
    <col min="4870" max="4870" width="33" style="213" customWidth="1"/>
    <col min="4871" max="4871" width="26.5546875" style="213" customWidth="1"/>
    <col min="4872" max="5120" width="9.21875" style="213"/>
    <col min="5121" max="5121" width="57.21875" style="213" customWidth="1"/>
    <col min="5122" max="5122" width="33.44140625" style="213" customWidth="1"/>
    <col min="5123" max="5123" width="26.21875" style="213" customWidth="1"/>
    <col min="5124" max="5124" width="34.77734375" style="213" customWidth="1"/>
    <col min="5125" max="5125" width="18.21875" style="213" customWidth="1"/>
    <col min="5126" max="5126" width="33" style="213" customWidth="1"/>
    <col min="5127" max="5127" width="26.5546875" style="213" customWidth="1"/>
    <col min="5128" max="5376" width="9.21875" style="213"/>
    <col min="5377" max="5377" width="57.21875" style="213" customWidth="1"/>
    <col min="5378" max="5378" width="33.44140625" style="213" customWidth="1"/>
    <col min="5379" max="5379" width="26.21875" style="213" customWidth="1"/>
    <col min="5380" max="5380" width="34.77734375" style="213" customWidth="1"/>
    <col min="5381" max="5381" width="18.21875" style="213" customWidth="1"/>
    <col min="5382" max="5382" width="33" style="213" customWidth="1"/>
    <col min="5383" max="5383" width="26.5546875" style="213" customWidth="1"/>
    <col min="5384" max="5632" width="9.21875" style="213"/>
    <col min="5633" max="5633" width="57.21875" style="213" customWidth="1"/>
    <col min="5634" max="5634" width="33.44140625" style="213" customWidth="1"/>
    <col min="5635" max="5635" width="26.21875" style="213" customWidth="1"/>
    <col min="5636" max="5636" width="34.77734375" style="213" customWidth="1"/>
    <col min="5637" max="5637" width="18.21875" style="213" customWidth="1"/>
    <col min="5638" max="5638" width="33" style="213" customWidth="1"/>
    <col min="5639" max="5639" width="26.5546875" style="213" customWidth="1"/>
    <col min="5640" max="5888" width="9.21875" style="213"/>
    <col min="5889" max="5889" width="57.21875" style="213" customWidth="1"/>
    <col min="5890" max="5890" width="33.44140625" style="213" customWidth="1"/>
    <col min="5891" max="5891" width="26.21875" style="213" customWidth="1"/>
    <col min="5892" max="5892" width="34.77734375" style="213" customWidth="1"/>
    <col min="5893" max="5893" width="18.21875" style="213" customWidth="1"/>
    <col min="5894" max="5894" width="33" style="213" customWidth="1"/>
    <col min="5895" max="5895" width="26.5546875" style="213" customWidth="1"/>
    <col min="5896" max="6144" width="9.21875" style="213"/>
    <col min="6145" max="6145" width="57.21875" style="213" customWidth="1"/>
    <col min="6146" max="6146" width="33.44140625" style="213" customWidth="1"/>
    <col min="6147" max="6147" width="26.21875" style="213" customWidth="1"/>
    <col min="6148" max="6148" width="34.77734375" style="213" customWidth="1"/>
    <col min="6149" max="6149" width="18.21875" style="213" customWidth="1"/>
    <col min="6150" max="6150" width="33" style="213" customWidth="1"/>
    <col min="6151" max="6151" width="26.5546875" style="213" customWidth="1"/>
    <col min="6152" max="6400" width="9.21875" style="213"/>
    <col min="6401" max="6401" width="57.21875" style="213" customWidth="1"/>
    <col min="6402" max="6402" width="33.44140625" style="213" customWidth="1"/>
    <col min="6403" max="6403" width="26.21875" style="213" customWidth="1"/>
    <col min="6404" max="6404" width="34.77734375" style="213" customWidth="1"/>
    <col min="6405" max="6405" width="18.21875" style="213" customWidth="1"/>
    <col min="6406" max="6406" width="33" style="213" customWidth="1"/>
    <col min="6407" max="6407" width="26.5546875" style="213" customWidth="1"/>
    <col min="6408" max="6656" width="9.21875" style="213"/>
    <col min="6657" max="6657" width="57.21875" style="213" customWidth="1"/>
    <col min="6658" max="6658" width="33.44140625" style="213" customWidth="1"/>
    <col min="6659" max="6659" width="26.21875" style="213" customWidth="1"/>
    <col min="6660" max="6660" width="34.77734375" style="213" customWidth="1"/>
    <col min="6661" max="6661" width="18.21875" style="213" customWidth="1"/>
    <col min="6662" max="6662" width="33" style="213" customWidth="1"/>
    <col min="6663" max="6663" width="26.5546875" style="213" customWidth="1"/>
    <col min="6664" max="6912" width="9.21875" style="213"/>
    <col min="6913" max="6913" width="57.21875" style="213" customWidth="1"/>
    <col min="6914" max="6914" width="33.44140625" style="213" customWidth="1"/>
    <col min="6915" max="6915" width="26.21875" style="213" customWidth="1"/>
    <col min="6916" max="6916" width="34.77734375" style="213" customWidth="1"/>
    <col min="6917" max="6917" width="18.21875" style="213" customWidth="1"/>
    <col min="6918" max="6918" width="33" style="213" customWidth="1"/>
    <col min="6919" max="6919" width="26.5546875" style="213" customWidth="1"/>
    <col min="6920" max="7168" width="9.21875" style="213"/>
    <col min="7169" max="7169" width="57.21875" style="213" customWidth="1"/>
    <col min="7170" max="7170" width="33.44140625" style="213" customWidth="1"/>
    <col min="7171" max="7171" width="26.21875" style="213" customWidth="1"/>
    <col min="7172" max="7172" width="34.77734375" style="213" customWidth="1"/>
    <col min="7173" max="7173" width="18.21875" style="213" customWidth="1"/>
    <col min="7174" max="7174" width="33" style="213" customWidth="1"/>
    <col min="7175" max="7175" width="26.5546875" style="213" customWidth="1"/>
    <col min="7176" max="7424" width="9.21875" style="213"/>
    <col min="7425" max="7425" width="57.21875" style="213" customWidth="1"/>
    <col min="7426" max="7426" width="33.44140625" style="213" customWidth="1"/>
    <col min="7427" max="7427" width="26.21875" style="213" customWidth="1"/>
    <col min="7428" max="7428" width="34.77734375" style="213" customWidth="1"/>
    <col min="7429" max="7429" width="18.21875" style="213" customWidth="1"/>
    <col min="7430" max="7430" width="33" style="213" customWidth="1"/>
    <col min="7431" max="7431" width="26.5546875" style="213" customWidth="1"/>
    <col min="7432" max="7680" width="9.21875" style="213"/>
    <col min="7681" max="7681" width="57.21875" style="213" customWidth="1"/>
    <col min="7682" max="7682" width="33.44140625" style="213" customWidth="1"/>
    <col min="7683" max="7683" width="26.21875" style="213" customWidth="1"/>
    <col min="7684" max="7684" width="34.77734375" style="213" customWidth="1"/>
    <col min="7685" max="7685" width="18.21875" style="213" customWidth="1"/>
    <col min="7686" max="7686" width="33" style="213" customWidth="1"/>
    <col min="7687" max="7687" width="26.5546875" style="213" customWidth="1"/>
    <col min="7688" max="7936" width="9.21875" style="213"/>
    <col min="7937" max="7937" width="57.21875" style="213" customWidth="1"/>
    <col min="7938" max="7938" width="33.44140625" style="213" customWidth="1"/>
    <col min="7939" max="7939" width="26.21875" style="213" customWidth="1"/>
    <col min="7940" max="7940" width="34.77734375" style="213" customWidth="1"/>
    <col min="7941" max="7941" width="18.21875" style="213" customWidth="1"/>
    <col min="7942" max="7942" width="33" style="213" customWidth="1"/>
    <col min="7943" max="7943" width="26.5546875" style="213" customWidth="1"/>
    <col min="7944" max="8192" width="9.21875" style="213"/>
    <col min="8193" max="8193" width="57.21875" style="213" customWidth="1"/>
    <col min="8194" max="8194" width="33.44140625" style="213" customWidth="1"/>
    <col min="8195" max="8195" width="26.21875" style="213" customWidth="1"/>
    <col min="8196" max="8196" width="34.77734375" style="213" customWidth="1"/>
    <col min="8197" max="8197" width="18.21875" style="213" customWidth="1"/>
    <col min="8198" max="8198" width="33" style="213" customWidth="1"/>
    <col min="8199" max="8199" width="26.5546875" style="213" customWidth="1"/>
    <col min="8200" max="8448" width="9.21875" style="213"/>
    <col min="8449" max="8449" width="57.21875" style="213" customWidth="1"/>
    <col min="8450" max="8450" width="33.44140625" style="213" customWidth="1"/>
    <col min="8451" max="8451" width="26.21875" style="213" customWidth="1"/>
    <col min="8452" max="8452" width="34.77734375" style="213" customWidth="1"/>
    <col min="8453" max="8453" width="18.21875" style="213" customWidth="1"/>
    <col min="8454" max="8454" width="33" style="213" customWidth="1"/>
    <col min="8455" max="8455" width="26.5546875" style="213" customWidth="1"/>
    <col min="8456" max="8704" width="9.21875" style="213"/>
    <col min="8705" max="8705" width="57.21875" style="213" customWidth="1"/>
    <col min="8706" max="8706" width="33.44140625" style="213" customWidth="1"/>
    <col min="8707" max="8707" width="26.21875" style="213" customWidth="1"/>
    <col min="8708" max="8708" width="34.77734375" style="213" customWidth="1"/>
    <col min="8709" max="8709" width="18.21875" style="213" customWidth="1"/>
    <col min="8710" max="8710" width="33" style="213" customWidth="1"/>
    <col min="8711" max="8711" width="26.5546875" style="213" customWidth="1"/>
    <col min="8712" max="8960" width="9.21875" style="213"/>
    <col min="8961" max="8961" width="57.21875" style="213" customWidth="1"/>
    <col min="8962" max="8962" width="33.44140625" style="213" customWidth="1"/>
    <col min="8963" max="8963" width="26.21875" style="213" customWidth="1"/>
    <col min="8964" max="8964" width="34.77734375" style="213" customWidth="1"/>
    <col min="8965" max="8965" width="18.21875" style="213" customWidth="1"/>
    <col min="8966" max="8966" width="33" style="213" customWidth="1"/>
    <col min="8967" max="8967" width="26.5546875" style="213" customWidth="1"/>
    <col min="8968" max="9216" width="9.21875" style="213"/>
    <col min="9217" max="9217" width="57.21875" style="213" customWidth="1"/>
    <col min="9218" max="9218" width="33.44140625" style="213" customWidth="1"/>
    <col min="9219" max="9219" width="26.21875" style="213" customWidth="1"/>
    <col min="9220" max="9220" width="34.77734375" style="213" customWidth="1"/>
    <col min="9221" max="9221" width="18.21875" style="213" customWidth="1"/>
    <col min="9222" max="9222" width="33" style="213" customWidth="1"/>
    <col min="9223" max="9223" width="26.5546875" style="213" customWidth="1"/>
    <col min="9224" max="9472" width="9.21875" style="213"/>
    <col min="9473" max="9473" width="57.21875" style="213" customWidth="1"/>
    <col min="9474" max="9474" width="33.44140625" style="213" customWidth="1"/>
    <col min="9475" max="9475" width="26.21875" style="213" customWidth="1"/>
    <col min="9476" max="9476" width="34.77734375" style="213" customWidth="1"/>
    <col min="9477" max="9477" width="18.21875" style="213" customWidth="1"/>
    <col min="9478" max="9478" width="33" style="213" customWidth="1"/>
    <col min="9479" max="9479" width="26.5546875" style="213" customWidth="1"/>
    <col min="9480" max="9728" width="9.21875" style="213"/>
    <col min="9729" max="9729" width="57.21875" style="213" customWidth="1"/>
    <col min="9730" max="9730" width="33.44140625" style="213" customWidth="1"/>
    <col min="9731" max="9731" width="26.21875" style="213" customWidth="1"/>
    <col min="9732" max="9732" width="34.77734375" style="213" customWidth="1"/>
    <col min="9733" max="9733" width="18.21875" style="213" customWidth="1"/>
    <col min="9734" max="9734" width="33" style="213" customWidth="1"/>
    <col min="9735" max="9735" width="26.5546875" style="213" customWidth="1"/>
    <col min="9736" max="9984" width="9.21875" style="213"/>
    <col min="9985" max="9985" width="57.21875" style="213" customWidth="1"/>
    <col min="9986" max="9986" width="33.44140625" style="213" customWidth="1"/>
    <col min="9987" max="9987" width="26.21875" style="213" customWidth="1"/>
    <col min="9988" max="9988" width="34.77734375" style="213" customWidth="1"/>
    <col min="9989" max="9989" width="18.21875" style="213" customWidth="1"/>
    <col min="9990" max="9990" width="33" style="213" customWidth="1"/>
    <col min="9991" max="9991" width="26.5546875" style="213" customWidth="1"/>
    <col min="9992" max="10240" width="9.21875" style="213"/>
    <col min="10241" max="10241" width="57.21875" style="213" customWidth="1"/>
    <col min="10242" max="10242" width="33.44140625" style="213" customWidth="1"/>
    <col min="10243" max="10243" width="26.21875" style="213" customWidth="1"/>
    <col min="10244" max="10244" width="34.77734375" style="213" customWidth="1"/>
    <col min="10245" max="10245" width="18.21875" style="213" customWidth="1"/>
    <col min="10246" max="10246" width="33" style="213" customWidth="1"/>
    <col min="10247" max="10247" width="26.5546875" style="213" customWidth="1"/>
    <col min="10248" max="10496" width="9.21875" style="213"/>
    <col min="10497" max="10497" width="57.21875" style="213" customWidth="1"/>
    <col min="10498" max="10498" width="33.44140625" style="213" customWidth="1"/>
    <col min="10499" max="10499" width="26.21875" style="213" customWidth="1"/>
    <col min="10500" max="10500" width="34.77734375" style="213" customWidth="1"/>
    <col min="10501" max="10501" width="18.21875" style="213" customWidth="1"/>
    <col min="10502" max="10502" width="33" style="213" customWidth="1"/>
    <col min="10503" max="10503" width="26.5546875" style="213" customWidth="1"/>
    <col min="10504" max="10752" width="9.21875" style="213"/>
    <col min="10753" max="10753" width="57.21875" style="213" customWidth="1"/>
    <col min="10754" max="10754" width="33.44140625" style="213" customWidth="1"/>
    <col min="10755" max="10755" width="26.21875" style="213" customWidth="1"/>
    <col min="10756" max="10756" width="34.77734375" style="213" customWidth="1"/>
    <col min="10757" max="10757" width="18.21875" style="213" customWidth="1"/>
    <col min="10758" max="10758" width="33" style="213" customWidth="1"/>
    <col min="10759" max="10759" width="26.5546875" style="213" customWidth="1"/>
    <col min="10760" max="11008" width="9.21875" style="213"/>
    <col min="11009" max="11009" width="57.21875" style="213" customWidth="1"/>
    <col min="11010" max="11010" width="33.44140625" style="213" customWidth="1"/>
    <col min="11011" max="11011" width="26.21875" style="213" customWidth="1"/>
    <col min="11012" max="11012" width="34.77734375" style="213" customWidth="1"/>
    <col min="11013" max="11013" width="18.21875" style="213" customWidth="1"/>
    <col min="11014" max="11014" width="33" style="213" customWidth="1"/>
    <col min="11015" max="11015" width="26.5546875" style="213" customWidth="1"/>
    <col min="11016" max="11264" width="9.21875" style="213"/>
    <col min="11265" max="11265" width="57.21875" style="213" customWidth="1"/>
    <col min="11266" max="11266" width="33.44140625" style="213" customWidth="1"/>
    <col min="11267" max="11267" width="26.21875" style="213" customWidth="1"/>
    <col min="11268" max="11268" width="34.77734375" style="213" customWidth="1"/>
    <col min="11269" max="11269" width="18.21875" style="213" customWidth="1"/>
    <col min="11270" max="11270" width="33" style="213" customWidth="1"/>
    <col min="11271" max="11271" width="26.5546875" style="213" customWidth="1"/>
    <col min="11272" max="11520" width="9.21875" style="213"/>
    <col min="11521" max="11521" width="57.21875" style="213" customWidth="1"/>
    <col min="11522" max="11522" width="33.44140625" style="213" customWidth="1"/>
    <col min="11523" max="11523" width="26.21875" style="213" customWidth="1"/>
    <col min="11524" max="11524" width="34.77734375" style="213" customWidth="1"/>
    <col min="11525" max="11525" width="18.21875" style="213" customWidth="1"/>
    <col min="11526" max="11526" width="33" style="213" customWidth="1"/>
    <col min="11527" max="11527" width="26.5546875" style="213" customWidth="1"/>
    <col min="11528" max="11776" width="9.21875" style="213"/>
    <col min="11777" max="11777" width="57.21875" style="213" customWidth="1"/>
    <col min="11778" max="11778" width="33.44140625" style="213" customWidth="1"/>
    <col min="11779" max="11779" width="26.21875" style="213" customWidth="1"/>
    <col min="11780" max="11780" width="34.77734375" style="213" customWidth="1"/>
    <col min="11781" max="11781" width="18.21875" style="213" customWidth="1"/>
    <col min="11782" max="11782" width="33" style="213" customWidth="1"/>
    <col min="11783" max="11783" width="26.5546875" style="213" customWidth="1"/>
    <col min="11784" max="12032" width="9.21875" style="213"/>
    <col min="12033" max="12033" width="57.21875" style="213" customWidth="1"/>
    <col min="12034" max="12034" width="33.44140625" style="213" customWidth="1"/>
    <col min="12035" max="12035" width="26.21875" style="213" customWidth="1"/>
    <col min="12036" max="12036" width="34.77734375" style="213" customWidth="1"/>
    <col min="12037" max="12037" width="18.21875" style="213" customWidth="1"/>
    <col min="12038" max="12038" width="33" style="213" customWidth="1"/>
    <col min="12039" max="12039" width="26.5546875" style="213" customWidth="1"/>
    <col min="12040" max="12288" width="9.21875" style="213"/>
    <col min="12289" max="12289" width="57.21875" style="213" customWidth="1"/>
    <col min="12290" max="12290" width="33.44140625" style="213" customWidth="1"/>
    <col min="12291" max="12291" width="26.21875" style="213" customWidth="1"/>
    <col min="12292" max="12292" width="34.77734375" style="213" customWidth="1"/>
    <col min="12293" max="12293" width="18.21875" style="213" customWidth="1"/>
    <col min="12294" max="12294" width="33" style="213" customWidth="1"/>
    <col min="12295" max="12295" width="26.5546875" style="213" customWidth="1"/>
    <col min="12296" max="12544" width="9.21875" style="213"/>
    <col min="12545" max="12545" width="57.21875" style="213" customWidth="1"/>
    <col min="12546" max="12546" width="33.44140625" style="213" customWidth="1"/>
    <col min="12547" max="12547" width="26.21875" style="213" customWidth="1"/>
    <col min="12548" max="12548" width="34.77734375" style="213" customWidth="1"/>
    <col min="12549" max="12549" width="18.21875" style="213" customWidth="1"/>
    <col min="12550" max="12550" width="33" style="213" customWidth="1"/>
    <col min="12551" max="12551" width="26.5546875" style="213" customWidth="1"/>
    <col min="12552" max="12800" width="9.21875" style="213"/>
    <col min="12801" max="12801" width="57.21875" style="213" customWidth="1"/>
    <col min="12802" max="12802" width="33.44140625" style="213" customWidth="1"/>
    <col min="12803" max="12803" width="26.21875" style="213" customWidth="1"/>
    <col min="12804" max="12804" width="34.77734375" style="213" customWidth="1"/>
    <col min="12805" max="12805" width="18.21875" style="213" customWidth="1"/>
    <col min="12806" max="12806" width="33" style="213" customWidth="1"/>
    <col min="12807" max="12807" width="26.5546875" style="213" customWidth="1"/>
    <col min="12808" max="13056" width="9.21875" style="213"/>
    <col min="13057" max="13057" width="57.21875" style="213" customWidth="1"/>
    <col min="13058" max="13058" width="33.44140625" style="213" customWidth="1"/>
    <col min="13059" max="13059" width="26.21875" style="213" customWidth="1"/>
    <col min="13060" max="13060" width="34.77734375" style="213" customWidth="1"/>
    <col min="13061" max="13061" width="18.21875" style="213" customWidth="1"/>
    <col min="13062" max="13062" width="33" style="213" customWidth="1"/>
    <col min="13063" max="13063" width="26.5546875" style="213" customWidth="1"/>
    <col min="13064" max="13312" width="9.21875" style="213"/>
    <col min="13313" max="13313" width="57.21875" style="213" customWidth="1"/>
    <col min="13314" max="13314" width="33.44140625" style="213" customWidth="1"/>
    <col min="13315" max="13315" width="26.21875" style="213" customWidth="1"/>
    <col min="13316" max="13316" width="34.77734375" style="213" customWidth="1"/>
    <col min="13317" max="13317" width="18.21875" style="213" customWidth="1"/>
    <col min="13318" max="13318" width="33" style="213" customWidth="1"/>
    <col min="13319" max="13319" width="26.5546875" style="213" customWidth="1"/>
    <col min="13320" max="13568" width="9.21875" style="213"/>
    <col min="13569" max="13569" width="57.21875" style="213" customWidth="1"/>
    <col min="13570" max="13570" width="33.44140625" style="213" customWidth="1"/>
    <col min="13571" max="13571" width="26.21875" style="213" customWidth="1"/>
    <col min="13572" max="13572" width="34.77734375" style="213" customWidth="1"/>
    <col min="13573" max="13573" width="18.21875" style="213" customWidth="1"/>
    <col min="13574" max="13574" width="33" style="213" customWidth="1"/>
    <col min="13575" max="13575" width="26.5546875" style="213" customWidth="1"/>
    <col min="13576" max="13824" width="9.21875" style="213"/>
    <col min="13825" max="13825" width="57.21875" style="213" customWidth="1"/>
    <col min="13826" max="13826" width="33.44140625" style="213" customWidth="1"/>
    <col min="13827" max="13827" width="26.21875" style="213" customWidth="1"/>
    <col min="13828" max="13828" width="34.77734375" style="213" customWidth="1"/>
    <col min="13829" max="13829" width="18.21875" style="213" customWidth="1"/>
    <col min="13830" max="13830" width="33" style="213" customWidth="1"/>
    <col min="13831" max="13831" width="26.5546875" style="213" customWidth="1"/>
    <col min="13832" max="14080" width="9.21875" style="213"/>
    <col min="14081" max="14081" width="57.21875" style="213" customWidth="1"/>
    <col min="14082" max="14082" width="33.44140625" style="213" customWidth="1"/>
    <col min="14083" max="14083" width="26.21875" style="213" customWidth="1"/>
    <col min="14084" max="14084" width="34.77734375" style="213" customWidth="1"/>
    <col min="14085" max="14085" width="18.21875" style="213" customWidth="1"/>
    <col min="14086" max="14086" width="33" style="213" customWidth="1"/>
    <col min="14087" max="14087" width="26.5546875" style="213" customWidth="1"/>
    <col min="14088" max="14336" width="9.21875" style="213"/>
    <col min="14337" max="14337" width="57.21875" style="213" customWidth="1"/>
    <col min="14338" max="14338" width="33.44140625" style="213" customWidth="1"/>
    <col min="14339" max="14339" width="26.21875" style="213" customWidth="1"/>
    <col min="14340" max="14340" width="34.77734375" style="213" customWidth="1"/>
    <col min="14341" max="14341" width="18.21875" style="213" customWidth="1"/>
    <col min="14342" max="14342" width="33" style="213" customWidth="1"/>
    <col min="14343" max="14343" width="26.5546875" style="213" customWidth="1"/>
    <col min="14344" max="14592" width="9.21875" style="213"/>
    <col min="14593" max="14593" width="57.21875" style="213" customWidth="1"/>
    <col min="14594" max="14594" width="33.44140625" style="213" customWidth="1"/>
    <col min="14595" max="14595" width="26.21875" style="213" customWidth="1"/>
    <col min="14596" max="14596" width="34.77734375" style="213" customWidth="1"/>
    <col min="14597" max="14597" width="18.21875" style="213" customWidth="1"/>
    <col min="14598" max="14598" width="33" style="213" customWidth="1"/>
    <col min="14599" max="14599" width="26.5546875" style="213" customWidth="1"/>
    <col min="14600" max="14848" width="9.21875" style="213"/>
    <col min="14849" max="14849" width="57.21875" style="213" customWidth="1"/>
    <col min="14850" max="14850" width="33.44140625" style="213" customWidth="1"/>
    <col min="14851" max="14851" width="26.21875" style="213" customWidth="1"/>
    <col min="14852" max="14852" width="34.77734375" style="213" customWidth="1"/>
    <col min="14853" max="14853" width="18.21875" style="213" customWidth="1"/>
    <col min="14854" max="14854" width="33" style="213" customWidth="1"/>
    <col min="14855" max="14855" width="26.5546875" style="213" customWidth="1"/>
    <col min="14856" max="15104" width="9.21875" style="213"/>
    <col min="15105" max="15105" width="57.21875" style="213" customWidth="1"/>
    <col min="15106" max="15106" width="33.44140625" style="213" customWidth="1"/>
    <col min="15107" max="15107" width="26.21875" style="213" customWidth="1"/>
    <col min="15108" max="15108" width="34.77734375" style="213" customWidth="1"/>
    <col min="15109" max="15109" width="18.21875" style="213" customWidth="1"/>
    <col min="15110" max="15110" width="33" style="213" customWidth="1"/>
    <col min="15111" max="15111" width="26.5546875" style="213" customWidth="1"/>
    <col min="15112" max="15360" width="9.21875" style="213"/>
    <col min="15361" max="15361" width="57.21875" style="213" customWidth="1"/>
    <col min="15362" max="15362" width="33.44140625" style="213" customWidth="1"/>
    <col min="15363" max="15363" width="26.21875" style="213" customWidth="1"/>
    <col min="15364" max="15364" width="34.77734375" style="213" customWidth="1"/>
    <col min="15365" max="15365" width="18.21875" style="213" customWidth="1"/>
    <col min="15366" max="15366" width="33" style="213" customWidth="1"/>
    <col min="15367" max="15367" width="26.5546875" style="213" customWidth="1"/>
    <col min="15368" max="15616" width="9.21875" style="213"/>
    <col min="15617" max="15617" width="57.21875" style="213" customWidth="1"/>
    <col min="15618" max="15618" width="33.44140625" style="213" customWidth="1"/>
    <col min="15619" max="15619" width="26.21875" style="213" customWidth="1"/>
    <col min="15620" max="15620" width="34.77734375" style="213" customWidth="1"/>
    <col min="15621" max="15621" width="18.21875" style="213" customWidth="1"/>
    <col min="15622" max="15622" width="33" style="213" customWidth="1"/>
    <col min="15623" max="15623" width="26.5546875" style="213" customWidth="1"/>
    <col min="15624" max="15872" width="9.21875" style="213"/>
    <col min="15873" max="15873" width="57.21875" style="213" customWidth="1"/>
    <col min="15874" max="15874" width="33.44140625" style="213" customWidth="1"/>
    <col min="15875" max="15875" width="26.21875" style="213" customWidth="1"/>
    <col min="15876" max="15876" width="34.77734375" style="213" customWidth="1"/>
    <col min="15877" max="15877" width="18.21875" style="213" customWidth="1"/>
    <col min="15878" max="15878" width="33" style="213" customWidth="1"/>
    <col min="15879" max="15879" width="26.5546875" style="213" customWidth="1"/>
    <col min="15880" max="16128" width="9.21875" style="213"/>
    <col min="16129" max="16129" width="57.21875" style="213" customWidth="1"/>
    <col min="16130" max="16130" width="33.44140625" style="213" customWidth="1"/>
    <col min="16131" max="16131" width="26.21875" style="213" customWidth="1"/>
    <col min="16132" max="16132" width="34.77734375" style="213" customWidth="1"/>
    <col min="16133" max="16133" width="18.21875" style="213" customWidth="1"/>
    <col min="16134" max="16134" width="33" style="213" customWidth="1"/>
    <col min="16135" max="16135" width="26.5546875" style="213" customWidth="1"/>
    <col min="16136" max="16384" width="9.21875" style="213"/>
  </cols>
  <sheetData>
    <row r="1" spans="1:2" ht="38.25" customHeight="1" x14ac:dyDescent="0.25">
      <c r="A1" s="213" t="s">
        <v>1639</v>
      </c>
      <c r="B1" s="212" t="s">
        <v>3679</v>
      </c>
    </row>
    <row r="2" spans="1:2" ht="30.75" customHeight="1" x14ac:dyDescent="0.25">
      <c r="A2" s="213" t="s">
        <v>1640</v>
      </c>
      <c r="B2" s="212" t="s">
        <v>3680</v>
      </c>
    </row>
    <row r="3" spans="1:2" ht="27" customHeight="1" x14ac:dyDescent="0.25">
      <c r="A3" s="213" t="s">
        <v>1642</v>
      </c>
      <c r="B3" s="212" t="s">
        <v>164</v>
      </c>
    </row>
    <row r="4" spans="1:2" ht="27" customHeight="1" x14ac:dyDescent="0.25">
      <c r="A4" s="213" t="s">
        <v>1620</v>
      </c>
      <c r="B4" s="212" t="s">
        <v>3681</v>
      </c>
    </row>
    <row r="6" spans="1:2" ht="25.5" customHeight="1" x14ac:dyDescent="0.25">
      <c r="A6" s="213" t="s">
        <v>1622</v>
      </c>
      <c r="B6" s="212" t="s">
        <v>3682</v>
      </c>
    </row>
    <row r="8" spans="1:2" ht="45" customHeight="1" x14ac:dyDescent="0.25">
      <c r="A8" s="213" t="s">
        <v>1624</v>
      </c>
      <c r="B8" s="212" t="s">
        <v>3683</v>
      </c>
    </row>
    <row r="10" spans="1:2" ht="26.4" x14ac:dyDescent="0.25">
      <c r="A10" s="213" t="s">
        <v>1626</v>
      </c>
      <c r="B10" s="212" t="s">
        <v>3684</v>
      </c>
    </row>
    <row r="12" spans="1:2" ht="30" customHeight="1" x14ac:dyDescent="0.25">
      <c r="A12" s="213" t="s">
        <v>1628</v>
      </c>
      <c r="B12" s="212" t="s">
        <v>1629</v>
      </c>
    </row>
    <row r="13" spans="1:2" ht="13.5" customHeight="1" x14ac:dyDescent="0.25"/>
    <row r="14" spans="1:2" ht="27" customHeight="1" x14ac:dyDescent="0.25">
      <c r="A14" s="213" t="s">
        <v>1630</v>
      </c>
      <c r="B14" s="212" t="s">
        <v>1631</v>
      </c>
    </row>
    <row r="17" spans="1:7" s="214" customFormat="1" ht="25.5" customHeight="1" x14ac:dyDescent="0.25">
      <c r="A17" s="214" t="s">
        <v>1632</v>
      </c>
      <c r="B17" s="214" t="s">
        <v>1633</v>
      </c>
      <c r="C17" s="214" t="s">
        <v>1634</v>
      </c>
      <c r="D17" s="214" t="s">
        <v>1635</v>
      </c>
      <c r="E17" s="214" t="s">
        <v>1636</v>
      </c>
      <c r="F17" s="214" t="s">
        <v>1637</v>
      </c>
      <c r="G17" s="214" t="s">
        <v>3685</v>
      </c>
    </row>
    <row r="18" spans="1:7" ht="25.05" customHeight="1" x14ac:dyDescent="0.25">
      <c r="A18" s="213" t="s">
        <v>3686</v>
      </c>
      <c r="B18" s="212" t="s">
        <v>3687</v>
      </c>
      <c r="C18" s="212" t="s">
        <v>3688</v>
      </c>
      <c r="D18" s="212" t="s">
        <v>3689</v>
      </c>
      <c r="E18" s="212">
        <v>5706621700</v>
      </c>
      <c r="F18" s="212" t="s">
        <v>3690</v>
      </c>
      <c r="G18" s="212" t="s">
        <v>3691</v>
      </c>
    </row>
    <row r="19" spans="1:7" ht="25.05" customHeight="1" x14ac:dyDescent="0.25">
      <c r="A19" s="213" t="s">
        <v>3692</v>
      </c>
      <c r="B19" s="212" t="s">
        <v>3693</v>
      </c>
      <c r="C19" s="212" t="s">
        <v>3694</v>
      </c>
      <c r="D19" s="212" t="s">
        <v>3695</v>
      </c>
      <c r="E19" s="212">
        <v>6103773609</v>
      </c>
      <c r="F19" s="212" t="s">
        <v>3696</v>
      </c>
      <c r="G19" s="212" t="s">
        <v>3691</v>
      </c>
    </row>
    <row r="20" spans="1:7" ht="25.05" customHeight="1" x14ac:dyDescent="0.25">
      <c r="A20" s="213" t="s">
        <v>3697</v>
      </c>
      <c r="B20" s="212" t="s">
        <v>3698</v>
      </c>
      <c r="C20" s="212" t="s">
        <v>3699</v>
      </c>
      <c r="D20" s="212" t="s">
        <v>3700</v>
      </c>
      <c r="E20" s="212">
        <v>5702222807</v>
      </c>
      <c r="F20" s="212" t="s">
        <v>3701</v>
      </c>
      <c r="G20" s="212" t="s">
        <v>3691</v>
      </c>
    </row>
    <row r="21" spans="1:7" ht="25.05" customHeight="1" x14ac:dyDescent="0.25">
      <c r="A21" s="213" t="s">
        <v>3702</v>
      </c>
      <c r="B21" s="212" t="s">
        <v>3703</v>
      </c>
      <c r="C21" s="212" t="s">
        <v>3704</v>
      </c>
      <c r="D21" s="212" t="s">
        <v>3705</v>
      </c>
      <c r="E21" s="212">
        <v>5707599361</v>
      </c>
      <c r="F21" s="212" t="s">
        <v>3706</v>
      </c>
      <c r="G21" s="212" t="s">
        <v>3691</v>
      </c>
    </row>
    <row r="22" spans="1:7" ht="25.05" customHeight="1" x14ac:dyDescent="0.25">
      <c r="A22" s="213" t="s">
        <v>3707</v>
      </c>
      <c r="B22" s="212" t="s">
        <v>3708</v>
      </c>
      <c r="C22" s="212" t="s">
        <v>3709</v>
      </c>
      <c r="D22" s="212" t="s">
        <v>3710</v>
      </c>
      <c r="E22" s="212">
        <v>2157500998</v>
      </c>
      <c r="F22" s="212" t="s">
        <v>3711</v>
      </c>
      <c r="G22" s="212" t="s">
        <v>3691</v>
      </c>
    </row>
    <row r="23" spans="1:7" ht="25.05" customHeight="1" x14ac:dyDescent="0.25">
      <c r="A23" s="213" t="s">
        <v>3712</v>
      </c>
      <c r="B23" s="212" t="s">
        <v>1761</v>
      </c>
      <c r="C23" s="212" t="s">
        <v>3713</v>
      </c>
      <c r="D23" s="212" t="s">
        <v>3714</v>
      </c>
      <c r="F23" s="212" t="s">
        <v>3715</v>
      </c>
      <c r="G23" s="212" t="s">
        <v>3691</v>
      </c>
    </row>
    <row r="24" spans="1:7" ht="25.05" customHeight="1" x14ac:dyDescent="0.25">
      <c r="A24" s="213" t="s">
        <v>3712</v>
      </c>
      <c r="B24" s="212" t="s">
        <v>1821</v>
      </c>
      <c r="C24" s="212" t="s">
        <v>3716</v>
      </c>
      <c r="D24" s="162" t="s">
        <v>3717</v>
      </c>
      <c r="E24" s="162" t="s">
        <v>3718</v>
      </c>
      <c r="F24" s="215" t="s">
        <v>3719</v>
      </c>
      <c r="G24" s="212" t="s">
        <v>3691</v>
      </c>
    </row>
    <row r="25" spans="1:7" ht="25.05" customHeight="1" x14ac:dyDescent="0.25">
      <c r="A25" s="213" t="s">
        <v>3712</v>
      </c>
      <c r="B25" s="212" t="s">
        <v>3720</v>
      </c>
      <c r="C25" s="212" t="s">
        <v>3721</v>
      </c>
      <c r="D25" s="212" t="s">
        <v>3722</v>
      </c>
      <c r="E25" s="212">
        <v>5702654440</v>
      </c>
      <c r="F25" s="212" t="s">
        <v>3533</v>
      </c>
      <c r="G25" s="212" t="s">
        <v>3691</v>
      </c>
    </row>
    <row r="26" spans="1:7" ht="25.05" customHeight="1" x14ac:dyDescent="0.25">
      <c r="A26" s="213" t="s">
        <v>3723</v>
      </c>
      <c r="B26" s="212" t="s">
        <v>3724</v>
      </c>
      <c r="C26" s="212" t="s">
        <v>3725</v>
      </c>
      <c r="D26" s="212" t="s">
        <v>3726</v>
      </c>
      <c r="E26" s="212">
        <v>7172461659</v>
      </c>
      <c r="F26" s="212" t="s">
        <v>3727</v>
      </c>
      <c r="G26" s="212" t="s">
        <v>3691</v>
      </c>
    </row>
    <row r="27" spans="1:7" ht="25.05" customHeight="1" x14ac:dyDescent="0.25">
      <c r="A27" s="213" t="s">
        <v>3728</v>
      </c>
      <c r="B27" s="212" t="s">
        <v>3729</v>
      </c>
      <c r="C27" s="212" t="s">
        <v>3202</v>
      </c>
      <c r="D27" s="212" t="s">
        <v>3730</v>
      </c>
      <c r="E27" s="212">
        <v>7172923640</v>
      </c>
      <c r="F27" s="212" t="s">
        <v>3204</v>
      </c>
      <c r="G27" s="212" t="s">
        <v>3691</v>
      </c>
    </row>
    <row r="28" spans="1:7" ht="25.05" customHeight="1" x14ac:dyDescent="0.25">
      <c r="A28" s="213" t="s">
        <v>3350</v>
      </c>
      <c r="B28" s="212" t="s">
        <v>3351</v>
      </c>
      <c r="C28" s="212" t="s">
        <v>3731</v>
      </c>
      <c r="D28" s="212" t="s">
        <v>3732</v>
      </c>
      <c r="F28" s="212" t="s">
        <v>3733</v>
      </c>
      <c r="G28" s="212" t="s">
        <v>3691</v>
      </c>
    </row>
    <row r="29" spans="1:7" ht="25.05" customHeight="1" x14ac:dyDescent="0.25">
      <c r="A29" s="213" t="s">
        <v>3734</v>
      </c>
      <c r="B29" s="212" t="s">
        <v>3735</v>
      </c>
      <c r="C29" s="212" t="s">
        <v>3736</v>
      </c>
      <c r="D29" s="212" t="s">
        <v>3737</v>
      </c>
      <c r="E29" s="212">
        <v>7248879330</v>
      </c>
      <c r="F29" s="212" t="s">
        <v>3738</v>
      </c>
      <c r="G29" s="212" t="s">
        <v>3691</v>
      </c>
    </row>
    <row r="30" spans="1:7" ht="25.05" customHeight="1" x14ac:dyDescent="0.25">
      <c r="A30" s="213" t="s">
        <v>3739</v>
      </c>
      <c r="B30" s="212" t="s">
        <v>3740</v>
      </c>
      <c r="C30" s="212" t="s">
        <v>3741</v>
      </c>
      <c r="D30" s="212" t="s">
        <v>3742</v>
      </c>
      <c r="E30" s="212">
        <v>6104949600</v>
      </c>
      <c r="F30" s="212" t="s">
        <v>3743</v>
      </c>
      <c r="G30" s="212" t="s">
        <v>3691</v>
      </c>
    </row>
    <row r="31" spans="1:7" ht="25.05" customHeight="1" x14ac:dyDescent="0.25">
      <c r="A31" s="213" t="s">
        <v>3739</v>
      </c>
      <c r="B31" s="212" t="s">
        <v>3744</v>
      </c>
      <c r="C31" s="212" t="s">
        <v>3745</v>
      </c>
      <c r="D31" s="212" t="s">
        <v>3742</v>
      </c>
      <c r="E31" s="212">
        <v>6106221271</v>
      </c>
      <c r="F31" s="212" t="s">
        <v>3743</v>
      </c>
      <c r="G31" s="212" t="s">
        <v>3691</v>
      </c>
    </row>
    <row r="32" spans="1:7" ht="25.05" customHeight="1" x14ac:dyDescent="0.25">
      <c r="A32" s="213" t="s">
        <v>3746</v>
      </c>
      <c r="B32" s="212" t="s">
        <v>3747</v>
      </c>
      <c r="C32" s="212" t="s">
        <v>3021</v>
      </c>
      <c r="D32" s="212" t="s">
        <v>3748</v>
      </c>
      <c r="E32" s="212">
        <v>5705239900</v>
      </c>
      <c r="F32" s="212" t="s">
        <v>3749</v>
      </c>
      <c r="G32" s="212" t="s">
        <v>3691</v>
      </c>
    </row>
    <row r="33" spans="1:7" ht="25.05" customHeight="1" x14ac:dyDescent="0.25">
      <c r="A33" s="213" t="s">
        <v>3746</v>
      </c>
      <c r="B33" s="212" t="s">
        <v>3750</v>
      </c>
      <c r="C33" s="212" t="s">
        <v>2800</v>
      </c>
      <c r="D33" s="212" t="s">
        <v>3751</v>
      </c>
      <c r="E33" s="212">
        <v>5707840250</v>
      </c>
      <c r="F33" s="212" t="s">
        <v>3752</v>
      </c>
      <c r="G33" s="212" t="s">
        <v>3691</v>
      </c>
    </row>
    <row r="34" spans="1:7" ht="25.05" customHeight="1" x14ac:dyDescent="0.25">
      <c r="A34" s="213" t="s">
        <v>3753</v>
      </c>
      <c r="B34" s="212" t="s">
        <v>3754</v>
      </c>
      <c r="C34" s="212" t="s">
        <v>3755</v>
      </c>
      <c r="D34" s="212" t="s">
        <v>3756</v>
      </c>
      <c r="F34" s="212" t="s">
        <v>3757</v>
      </c>
      <c r="G34" s="212" t="s">
        <v>3691</v>
      </c>
    </row>
    <row r="35" spans="1:7" ht="25.05" customHeight="1" x14ac:dyDescent="0.25">
      <c r="A35" s="213" t="s">
        <v>3758</v>
      </c>
      <c r="B35" s="212" t="s">
        <v>3759</v>
      </c>
      <c r="C35" s="212" t="s">
        <v>1754</v>
      </c>
      <c r="D35" s="212" t="s">
        <v>3760</v>
      </c>
      <c r="E35" s="212">
        <v>6106966198</v>
      </c>
      <c r="F35" s="212" t="s">
        <v>3761</v>
      </c>
      <c r="G35" s="212" t="s">
        <v>3691</v>
      </c>
    </row>
    <row r="36" spans="1:7" ht="25.05" customHeight="1" x14ac:dyDescent="0.25">
      <c r="A36" s="213" t="s">
        <v>3762</v>
      </c>
      <c r="B36" s="212" t="s">
        <v>2201</v>
      </c>
      <c r="C36" s="212" t="s">
        <v>2202</v>
      </c>
      <c r="D36" s="212" t="s">
        <v>3763</v>
      </c>
      <c r="E36" s="212">
        <v>4128213883</v>
      </c>
      <c r="F36" s="212" t="s">
        <v>3764</v>
      </c>
      <c r="G36" s="212" t="s">
        <v>3691</v>
      </c>
    </row>
    <row r="37" spans="1:7" ht="25.05" customHeight="1" x14ac:dyDescent="0.25">
      <c r="A37" s="213" t="s">
        <v>3765</v>
      </c>
      <c r="B37" s="212" t="s">
        <v>3766</v>
      </c>
      <c r="C37" s="212" t="s">
        <v>3767</v>
      </c>
      <c r="D37" s="212" t="s">
        <v>3768</v>
      </c>
      <c r="E37" s="212">
        <v>8145837197</v>
      </c>
      <c r="F37" s="212" t="s">
        <v>3769</v>
      </c>
      <c r="G37" s="212" t="s">
        <v>3691</v>
      </c>
    </row>
    <row r="38" spans="1:7" ht="25.05" customHeight="1" x14ac:dyDescent="0.25">
      <c r="A38" s="213" t="s">
        <v>3765</v>
      </c>
      <c r="B38" s="212" t="s">
        <v>3770</v>
      </c>
      <c r="C38" s="212" t="s">
        <v>3771</v>
      </c>
      <c r="D38" s="212" t="s">
        <v>3772</v>
      </c>
      <c r="E38" s="212">
        <v>8145837197</v>
      </c>
      <c r="F38" s="212" t="s">
        <v>3769</v>
      </c>
      <c r="G38" s="212" t="s">
        <v>3691</v>
      </c>
    </row>
    <row r="39" spans="1:7" ht="25.05" customHeight="1" x14ac:dyDescent="0.25">
      <c r="A39" s="213" t="s">
        <v>3126</v>
      </c>
      <c r="B39" s="212" t="s">
        <v>3127</v>
      </c>
      <c r="C39" s="212" t="s">
        <v>3773</v>
      </c>
      <c r="D39" s="212" t="s">
        <v>3774</v>
      </c>
      <c r="E39" s="212">
        <v>7178666720</v>
      </c>
      <c r="F39" s="212" t="s">
        <v>3775</v>
      </c>
      <c r="G39" s="212" t="s">
        <v>3691</v>
      </c>
    </row>
    <row r="40" spans="1:7" ht="25.05" customHeight="1" x14ac:dyDescent="0.25">
      <c r="A40" s="213" t="s">
        <v>3776</v>
      </c>
      <c r="B40" s="212" t="s">
        <v>3777</v>
      </c>
      <c r="C40" s="212" t="s">
        <v>3166</v>
      </c>
      <c r="D40" s="212" t="s">
        <v>3774</v>
      </c>
      <c r="E40" s="212" t="s">
        <v>3778</v>
      </c>
      <c r="F40" s="212" t="s">
        <v>3775</v>
      </c>
      <c r="G40" s="212" t="s">
        <v>3691</v>
      </c>
    </row>
    <row r="41" spans="1:7" ht="25.05" customHeight="1" x14ac:dyDescent="0.25">
      <c r="A41" s="213" t="s">
        <v>3779</v>
      </c>
      <c r="B41" s="212" t="s">
        <v>3780</v>
      </c>
      <c r="C41" s="212" t="s">
        <v>2925</v>
      </c>
      <c r="D41" s="212" t="s">
        <v>3781</v>
      </c>
      <c r="F41" s="212" t="s">
        <v>3212</v>
      </c>
      <c r="G41" s="212" t="s">
        <v>3691</v>
      </c>
    </row>
    <row r="42" spans="1:7" ht="25.05" customHeight="1" x14ac:dyDescent="0.25">
      <c r="A42" s="213" t="s">
        <v>3782</v>
      </c>
      <c r="B42" s="212" t="s">
        <v>3783</v>
      </c>
      <c r="C42" s="212" t="s">
        <v>3784</v>
      </c>
      <c r="D42" s="212" t="s">
        <v>3785</v>
      </c>
      <c r="E42" s="212">
        <v>7248378156</v>
      </c>
      <c r="F42" s="212" t="s">
        <v>3786</v>
      </c>
      <c r="G42" s="212" t="s">
        <v>3691</v>
      </c>
    </row>
    <row r="43" spans="1:7" ht="25.05" customHeight="1" x14ac:dyDescent="0.25">
      <c r="A43" s="213" t="s">
        <v>3787</v>
      </c>
      <c r="B43" s="212" t="s">
        <v>3788</v>
      </c>
      <c r="C43" s="212" t="s">
        <v>3789</v>
      </c>
      <c r="D43" s="212" t="s">
        <v>3790</v>
      </c>
      <c r="E43" s="212">
        <v>6104588199</v>
      </c>
      <c r="F43" s="212" t="s">
        <v>3791</v>
      </c>
      <c r="G43" s="212" t="s">
        <v>3691</v>
      </c>
    </row>
    <row r="44" spans="1:7" ht="25.05" customHeight="1" x14ac:dyDescent="0.25">
      <c r="A44" s="213" t="s">
        <v>3792</v>
      </c>
      <c r="B44" s="212" t="s">
        <v>3793</v>
      </c>
      <c r="C44" s="212" t="s">
        <v>3794</v>
      </c>
      <c r="D44" s="212" t="s">
        <v>3795</v>
      </c>
      <c r="E44" s="212">
        <v>2158856430</v>
      </c>
      <c r="F44" s="212" t="s">
        <v>3796</v>
      </c>
      <c r="G44" s="212" t="s">
        <v>3691</v>
      </c>
    </row>
    <row r="45" spans="1:7" ht="25.05" customHeight="1" x14ac:dyDescent="0.25">
      <c r="A45" s="213" t="s">
        <v>3797</v>
      </c>
      <c r="B45" s="212" t="s">
        <v>3798</v>
      </c>
      <c r="C45" s="212" t="s">
        <v>3799</v>
      </c>
      <c r="D45" s="212" t="s">
        <v>3800</v>
      </c>
      <c r="E45" s="212">
        <v>5704278811</v>
      </c>
      <c r="F45" s="212" t="s">
        <v>3801</v>
      </c>
      <c r="G45" s="212" t="s">
        <v>3691</v>
      </c>
    </row>
    <row r="46" spans="1:7" ht="25.05" customHeight="1" x14ac:dyDescent="0.25">
      <c r="A46" s="213" t="s">
        <v>3802</v>
      </c>
      <c r="B46" s="212" t="s">
        <v>3803</v>
      </c>
      <c r="C46" s="212" t="s">
        <v>3804</v>
      </c>
      <c r="D46" s="212" t="s">
        <v>3805</v>
      </c>
      <c r="E46" s="212">
        <v>4126552279</v>
      </c>
      <c r="F46" s="212" t="s">
        <v>3806</v>
      </c>
      <c r="G46" s="212" t="s">
        <v>3691</v>
      </c>
    </row>
    <row r="47" spans="1:7" ht="25.05" customHeight="1" x14ac:dyDescent="0.25">
      <c r="A47" s="213" t="s">
        <v>3807</v>
      </c>
      <c r="B47" s="212" t="s">
        <v>3808</v>
      </c>
      <c r="C47" s="212" t="s">
        <v>3809</v>
      </c>
      <c r="D47" s="212" t="s">
        <v>3810</v>
      </c>
      <c r="E47" s="212">
        <v>2156999586</v>
      </c>
      <c r="F47" s="212" t="s">
        <v>3243</v>
      </c>
      <c r="G47" s="212" t="s">
        <v>3691</v>
      </c>
    </row>
    <row r="48" spans="1:7" ht="25.05" customHeight="1" x14ac:dyDescent="0.25">
      <c r="A48" s="213" t="s">
        <v>3811</v>
      </c>
      <c r="B48" s="212" t="s">
        <v>3812</v>
      </c>
      <c r="C48" s="212" t="s">
        <v>3813</v>
      </c>
      <c r="D48" s="212" t="s">
        <v>3814</v>
      </c>
      <c r="E48" s="212">
        <v>7176973366</v>
      </c>
      <c r="F48" s="212" t="s">
        <v>3815</v>
      </c>
      <c r="G48" s="212" t="s">
        <v>3691</v>
      </c>
    </row>
    <row r="49" spans="1:7" ht="25.05" customHeight="1" x14ac:dyDescent="0.25">
      <c r="A49" s="213" t="s">
        <v>3816</v>
      </c>
      <c r="B49" s="212" t="s">
        <v>3817</v>
      </c>
      <c r="C49" s="212" t="s">
        <v>1768</v>
      </c>
      <c r="D49" s="212" t="s">
        <v>3814</v>
      </c>
      <c r="E49" s="212">
        <v>7176973366</v>
      </c>
      <c r="G49" s="212" t="s">
        <v>3691</v>
      </c>
    </row>
    <row r="50" spans="1:7" ht="25.05" customHeight="1" x14ac:dyDescent="0.25">
      <c r="A50" s="213" t="s">
        <v>3818</v>
      </c>
      <c r="B50" s="212" t="s">
        <v>3819</v>
      </c>
      <c r="C50" s="212" t="s">
        <v>3257</v>
      </c>
      <c r="D50" s="212" t="s">
        <v>3820</v>
      </c>
      <c r="E50" s="212">
        <v>5707392772</v>
      </c>
      <c r="F50" s="212" t="s">
        <v>3259</v>
      </c>
      <c r="G50" s="212" t="s">
        <v>3691</v>
      </c>
    </row>
    <row r="51" spans="1:7" ht="25.05" customHeight="1" x14ac:dyDescent="0.25">
      <c r="A51" s="213" t="s">
        <v>3821</v>
      </c>
      <c r="B51" s="212" t="s">
        <v>3822</v>
      </c>
      <c r="C51" s="212" t="s">
        <v>3823</v>
      </c>
      <c r="D51" s="212" t="s">
        <v>3824</v>
      </c>
      <c r="E51" s="212">
        <v>6106837743</v>
      </c>
      <c r="F51" s="212" t="s">
        <v>3825</v>
      </c>
      <c r="G51" s="212" t="s">
        <v>3691</v>
      </c>
    </row>
    <row r="52" spans="1:7" ht="25.05" customHeight="1" x14ac:dyDescent="0.25">
      <c r="A52" s="213" t="s">
        <v>3826</v>
      </c>
      <c r="B52" s="212" t="s">
        <v>3827</v>
      </c>
      <c r="C52" s="212" t="s">
        <v>3828</v>
      </c>
      <c r="D52" s="212" t="s">
        <v>3829</v>
      </c>
      <c r="E52" s="212">
        <v>7242243498</v>
      </c>
      <c r="F52" s="212" t="s">
        <v>3830</v>
      </c>
      <c r="G52" s="212" t="s">
        <v>3691</v>
      </c>
    </row>
    <row r="53" spans="1:7" ht="25.05" customHeight="1" x14ac:dyDescent="0.25">
      <c r="A53" s="213" t="s">
        <v>3831</v>
      </c>
      <c r="B53" s="212" t="s">
        <v>3832</v>
      </c>
      <c r="C53" s="212" t="s">
        <v>3833</v>
      </c>
      <c r="D53" s="212" t="s">
        <v>3834</v>
      </c>
      <c r="E53" s="212">
        <v>7174362540</v>
      </c>
      <c r="F53" s="212" t="s">
        <v>3835</v>
      </c>
      <c r="G53" s="212" t="s">
        <v>3691</v>
      </c>
    </row>
    <row r="54" spans="1:7" ht="25.05" customHeight="1" x14ac:dyDescent="0.25">
      <c r="A54" s="213" t="s">
        <v>3600</v>
      </c>
      <c r="B54" s="212" t="s">
        <v>3836</v>
      </c>
      <c r="C54" s="212" t="s">
        <v>2771</v>
      </c>
      <c r="D54" s="212" t="s">
        <v>3837</v>
      </c>
      <c r="E54" s="212">
        <v>7243472484</v>
      </c>
      <c r="F54" s="212" t="s">
        <v>3838</v>
      </c>
      <c r="G54" s="212" t="s">
        <v>3691</v>
      </c>
    </row>
    <row r="55" spans="1:7" ht="25.05" customHeight="1" x14ac:dyDescent="0.25">
      <c r="A55" s="213" t="s">
        <v>3600</v>
      </c>
      <c r="B55" s="212" t="s">
        <v>3839</v>
      </c>
      <c r="C55" s="212" t="s">
        <v>2846</v>
      </c>
      <c r="D55" s="212" t="s">
        <v>3837</v>
      </c>
      <c r="E55" s="212">
        <v>7244822131</v>
      </c>
      <c r="F55" s="212" t="s">
        <v>3840</v>
      </c>
      <c r="G55" s="212" t="s">
        <v>3691</v>
      </c>
    </row>
    <row r="56" spans="1:7" ht="25.05" customHeight="1" x14ac:dyDescent="0.25">
      <c r="A56" s="213" t="s">
        <v>3841</v>
      </c>
      <c r="B56" s="212" t="s">
        <v>3842</v>
      </c>
      <c r="C56" s="212" t="s">
        <v>3843</v>
      </c>
      <c r="D56" s="212" t="s">
        <v>3844</v>
      </c>
      <c r="E56" s="212">
        <v>5706683838</v>
      </c>
      <c r="F56" s="212" t="s">
        <v>3845</v>
      </c>
      <c r="G56" s="212" t="s">
        <v>3691</v>
      </c>
    </row>
    <row r="57" spans="1:7" ht="25.05" customHeight="1" x14ac:dyDescent="0.25">
      <c r="A57" s="213" t="s">
        <v>3846</v>
      </c>
      <c r="B57" s="212" t="s">
        <v>3847</v>
      </c>
      <c r="C57" s="212" t="s">
        <v>3848</v>
      </c>
      <c r="D57" s="212" t="s">
        <v>3849</v>
      </c>
      <c r="E57" s="212">
        <v>6103531670</v>
      </c>
      <c r="F57" s="212" t="s">
        <v>3850</v>
      </c>
      <c r="G57" s="212" t="s">
        <v>3691</v>
      </c>
    </row>
    <row r="58" spans="1:7" ht="25.05" customHeight="1" x14ac:dyDescent="0.25">
      <c r="A58" s="213" t="s">
        <v>3851</v>
      </c>
      <c r="B58" s="212" t="s">
        <v>3852</v>
      </c>
      <c r="C58" s="212" t="s">
        <v>3853</v>
      </c>
      <c r="D58" s="212" t="s">
        <v>3854</v>
      </c>
      <c r="E58" s="212" t="s">
        <v>2294</v>
      </c>
      <c r="F58" s="212" t="s">
        <v>3855</v>
      </c>
      <c r="G58" s="212" t="s">
        <v>3691</v>
      </c>
    </row>
    <row r="59" spans="1:7" ht="25.05" customHeight="1" x14ac:dyDescent="0.25">
      <c r="A59" s="213" t="s">
        <v>3856</v>
      </c>
      <c r="B59" s="212" t="s">
        <v>3857</v>
      </c>
      <c r="C59" s="212" t="s">
        <v>2207</v>
      </c>
      <c r="D59" s="212" t="s">
        <v>3858</v>
      </c>
      <c r="E59" s="212">
        <v>7243542311</v>
      </c>
      <c r="F59" s="212" t="s">
        <v>3859</v>
      </c>
      <c r="G59" s="212" t="s">
        <v>3691</v>
      </c>
    </row>
    <row r="60" spans="1:7" ht="25.05" customHeight="1" x14ac:dyDescent="0.25">
      <c r="A60" s="213" t="s">
        <v>3860</v>
      </c>
      <c r="B60" s="212" t="s">
        <v>2884</v>
      </c>
      <c r="C60" s="212" t="s">
        <v>2885</v>
      </c>
      <c r="D60" s="212" t="s">
        <v>3861</v>
      </c>
      <c r="E60" s="212">
        <v>8142245335</v>
      </c>
      <c r="F60" s="212" t="s">
        <v>3862</v>
      </c>
      <c r="G60" s="212" t="s">
        <v>3691</v>
      </c>
    </row>
    <row r="61" spans="1:7" ht="25.05" customHeight="1" x14ac:dyDescent="0.25">
      <c r="A61" s="213" t="s">
        <v>3863</v>
      </c>
      <c r="B61" s="212" t="s">
        <v>3864</v>
      </c>
      <c r="C61" s="212" t="s">
        <v>3865</v>
      </c>
      <c r="D61" s="212" t="s">
        <v>3866</v>
      </c>
      <c r="E61" s="212">
        <v>8146547165</v>
      </c>
      <c r="F61" s="212" t="s">
        <v>3867</v>
      </c>
      <c r="G61" s="212" t="s">
        <v>3691</v>
      </c>
    </row>
    <row r="62" spans="1:7" ht="25.05" customHeight="1" x14ac:dyDescent="0.25">
      <c r="A62" s="213" t="s">
        <v>2057</v>
      </c>
      <c r="B62" s="212" t="s">
        <v>3868</v>
      </c>
      <c r="C62" s="212" t="s">
        <v>3869</v>
      </c>
      <c r="D62" s="212" t="s">
        <v>3870</v>
      </c>
      <c r="E62" s="212">
        <v>7178968404</v>
      </c>
      <c r="F62" s="212" t="s">
        <v>3871</v>
      </c>
      <c r="G62" s="212" t="s">
        <v>3691</v>
      </c>
    </row>
    <row r="63" spans="1:7" ht="25.05" customHeight="1" x14ac:dyDescent="0.25">
      <c r="A63" s="213" t="s">
        <v>2057</v>
      </c>
      <c r="B63" s="212" t="s">
        <v>3872</v>
      </c>
      <c r="C63" s="212" t="s">
        <v>2066</v>
      </c>
      <c r="G63" s="212" t="s">
        <v>3691</v>
      </c>
    </row>
    <row r="64" spans="1:7" ht="25.05" customHeight="1" x14ac:dyDescent="0.25">
      <c r="A64" s="213" t="s">
        <v>3873</v>
      </c>
      <c r="B64" s="212" t="s">
        <v>3874</v>
      </c>
      <c r="C64" s="212" t="s">
        <v>3875</v>
      </c>
      <c r="D64" s="212" t="s">
        <v>3876</v>
      </c>
      <c r="E64" s="212">
        <v>7176778135</v>
      </c>
      <c r="F64" s="212" t="s">
        <v>3877</v>
      </c>
      <c r="G64" s="212" t="s">
        <v>3691</v>
      </c>
    </row>
    <row r="65" spans="1:7" ht="25.05" customHeight="1" x14ac:dyDescent="0.25">
      <c r="A65" s="213" t="s">
        <v>3873</v>
      </c>
      <c r="B65" s="212" t="s">
        <v>3878</v>
      </c>
      <c r="C65" s="212" t="s">
        <v>3879</v>
      </c>
      <c r="G65" s="212" t="s">
        <v>3691</v>
      </c>
    </row>
    <row r="66" spans="1:7" ht="25.05" customHeight="1" x14ac:dyDescent="0.25">
      <c r="A66" s="213" t="s">
        <v>3880</v>
      </c>
      <c r="B66" s="212" t="s">
        <v>3881</v>
      </c>
      <c r="C66" s="212" t="s">
        <v>3882</v>
      </c>
      <c r="D66" s="212" t="s">
        <v>3883</v>
      </c>
      <c r="E66" s="212">
        <v>7176877995</v>
      </c>
      <c r="F66" s="212" t="s">
        <v>3884</v>
      </c>
      <c r="G66" s="212" t="s">
        <v>3691</v>
      </c>
    </row>
    <row r="67" spans="1:7" ht="25.05" customHeight="1" x14ac:dyDescent="0.25">
      <c r="A67" s="213" t="s">
        <v>3885</v>
      </c>
      <c r="B67" s="212" t="s">
        <v>3886</v>
      </c>
      <c r="C67" s="212" t="s">
        <v>2854</v>
      </c>
      <c r="D67" s="212" t="s">
        <v>3887</v>
      </c>
      <c r="E67" s="212">
        <v>8144554421</v>
      </c>
      <c r="F67" s="212" t="s">
        <v>3888</v>
      </c>
      <c r="G67" s="212" t="s">
        <v>3691</v>
      </c>
    </row>
    <row r="68" spans="1:7" ht="25.05" customHeight="1" x14ac:dyDescent="0.25">
      <c r="A68" s="213" t="s">
        <v>3889</v>
      </c>
      <c r="B68" s="212" t="s">
        <v>3890</v>
      </c>
      <c r="C68" s="212" t="s">
        <v>3891</v>
      </c>
      <c r="D68" s="212" t="s">
        <v>3892</v>
      </c>
      <c r="E68" s="212">
        <v>6108387000</v>
      </c>
      <c r="F68" s="212" t="s">
        <v>3893</v>
      </c>
      <c r="G68" s="212" t="s">
        <v>3691</v>
      </c>
    </row>
    <row r="69" spans="1:7" ht="25.05" customHeight="1" x14ac:dyDescent="0.25">
      <c r="A69" s="213" t="s">
        <v>3894</v>
      </c>
      <c r="B69" s="212" t="s">
        <v>3895</v>
      </c>
      <c r="C69" s="212" t="s">
        <v>2962</v>
      </c>
      <c r="D69" s="212" t="s">
        <v>3896</v>
      </c>
      <c r="E69" s="212">
        <v>7248641150</v>
      </c>
      <c r="F69" s="212" t="s">
        <v>3897</v>
      </c>
      <c r="G69" s="212" t="s">
        <v>3691</v>
      </c>
    </row>
    <row r="70" spans="1:7" ht="25.05" customHeight="1" x14ac:dyDescent="0.25">
      <c r="A70" s="213" t="s">
        <v>3159</v>
      </c>
      <c r="B70" s="212" t="s">
        <v>3898</v>
      </c>
      <c r="C70" s="212" t="s">
        <v>3899</v>
      </c>
      <c r="D70" s="212" t="s">
        <v>3900</v>
      </c>
      <c r="E70" s="212">
        <v>6103679084</v>
      </c>
      <c r="F70" s="212" t="s">
        <v>3901</v>
      </c>
      <c r="G70" s="212" t="s">
        <v>3691</v>
      </c>
    </row>
    <row r="71" spans="1:7" ht="25.05" customHeight="1" x14ac:dyDescent="0.25">
      <c r="A71" s="213" t="s">
        <v>3902</v>
      </c>
      <c r="B71" s="212" t="s">
        <v>3903</v>
      </c>
      <c r="C71" s="212" t="s">
        <v>3489</v>
      </c>
      <c r="D71" s="212" t="s">
        <v>3904</v>
      </c>
      <c r="E71" s="212">
        <v>4122998588</v>
      </c>
      <c r="F71" s="212" t="s">
        <v>3476</v>
      </c>
      <c r="G71" s="212" t="s">
        <v>3691</v>
      </c>
    </row>
    <row r="72" spans="1:7" ht="25.05" customHeight="1" x14ac:dyDescent="0.25">
      <c r="A72" s="213" t="s">
        <v>3905</v>
      </c>
      <c r="B72" s="212" t="s">
        <v>3906</v>
      </c>
      <c r="C72" s="212" t="s">
        <v>3907</v>
      </c>
      <c r="D72" s="212" t="s">
        <v>3908</v>
      </c>
      <c r="E72" s="212">
        <v>2157660414</v>
      </c>
      <c r="F72" s="212" t="s">
        <v>3637</v>
      </c>
      <c r="G72" s="212" t="s">
        <v>3691</v>
      </c>
    </row>
    <row r="73" spans="1:7" ht="25.05" customHeight="1" x14ac:dyDescent="0.25">
      <c r="A73" s="213" t="s">
        <v>3909</v>
      </c>
      <c r="B73" s="212" t="s">
        <v>3910</v>
      </c>
      <c r="C73" s="212" t="s">
        <v>3911</v>
      </c>
      <c r="D73" s="212" t="s">
        <v>3912</v>
      </c>
      <c r="E73" s="212">
        <v>6104462393</v>
      </c>
      <c r="F73" s="212" t="s">
        <v>3913</v>
      </c>
      <c r="G73" s="212" t="s">
        <v>3691</v>
      </c>
    </row>
    <row r="74" spans="1:7" ht="25.05" customHeight="1" x14ac:dyDescent="0.25">
      <c r="A74" s="213" t="s">
        <v>3914</v>
      </c>
      <c r="B74" s="212" t="s">
        <v>3915</v>
      </c>
      <c r="C74" s="212" t="s">
        <v>3916</v>
      </c>
      <c r="D74" s="212" t="s">
        <v>3917</v>
      </c>
      <c r="E74" s="212">
        <v>8144954495</v>
      </c>
      <c r="F74" s="212" t="s">
        <v>3918</v>
      </c>
      <c r="G74" s="212" t="s">
        <v>3691</v>
      </c>
    </row>
    <row r="75" spans="1:7" ht="25.05" customHeight="1" x14ac:dyDescent="0.25">
      <c r="A75" s="213" t="s">
        <v>3919</v>
      </c>
      <c r="B75" s="212" t="s">
        <v>3033</v>
      </c>
      <c r="C75" s="212" t="s">
        <v>3034</v>
      </c>
      <c r="D75" s="212" t="s">
        <v>3920</v>
      </c>
      <c r="E75" s="212">
        <v>6109262441</v>
      </c>
      <c r="F75" s="212" t="s">
        <v>3921</v>
      </c>
      <c r="G75" s="212" t="s">
        <v>3691</v>
      </c>
    </row>
    <row r="76" spans="1:7" ht="25.05" customHeight="1" x14ac:dyDescent="0.25">
      <c r="A76" s="213" t="s">
        <v>3922</v>
      </c>
      <c r="B76" s="212" t="s">
        <v>3923</v>
      </c>
      <c r="C76" s="212" t="s">
        <v>3924</v>
      </c>
      <c r="D76" s="212" t="s">
        <v>3925</v>
      </c>
      <c r="E76" s="212">
        <v>5708893184</v>
      </c>
      <c r="F76" s="212" t="s">
        <v>3926</v>
      </c>
      <c r="G76" s="212" t="s">
        <v>3691</v>
      </c>
    </row>
    <row r="77" spans="1:7" ht="25.05" customHeight="1" x14ac:dyDescent="0.25">
      <c r="A77" s="213" t="s">
        <v>3927</v>
      </c>
      <c r="B77" s="212" t="s">
        <v>3928</v>
      </c>
      <c r="C77" s="212" t="s">
        <v>3929</v>
      </c>
      <c r="D77" s="212" t="s">
        <v>3930</v>
      </c>
      <c r="E77" s="212">
        <v>7176673978</v>
      </c>
      <c r="F77" s="212" t="s">
        <v>3931</v>
      </c>
      <c r="G77" s="212" t="s">
        <v>3691</v>
      </c>
    </row>
    <row r="78" spans="1:7" ht="25.05" customHeight="1" x14ac:dyDescent="0.25">
      <c r="A78" s="213" t="s">
        <v>3298</v>
      </c>
      <c r="B78" s="212" t="s">
        <v>3932</v>
      </c>
      <c r="C78" s="212" t="s">
        <v>3933</v>
      </c>
      <c r="D78" s="212" t="s">
        <v>3934</v>
      </c>
      <c r="E78" s="212" t="s">
        <v>3935</v>
      </c>
      <c r="F78" s="212" t="s">
        <v>3936</v>
      </c>
      <c r="G78" s="212" t="s">
        <v>3691</v>
      </c>
    </row>
    <row r="79" spans="1:7" ht="25.05" customHeight="1" x14ac:dyDescent="0.25">
      <c r="A79" s="213" t="s">
        <v>3937</v>
      </c>
      <c r="B79" s="212" t="s">
        <v>3938</v>
      </c>
      <c r="C79" s="212" t="s">
        <v>3939</v>
      </c>
      <c r="D79" s="212" t="s">
        <v>3940</v>
      </c>
      <c r="E79" s="212" t="s">
        <v>3941</v>
      </c>
      <c r="F79" s="212" t="s">
        <v>3942</v>
      </c>
      <c r="G79" s="212" t="s">
        <v>3691</v>
      </c>
    </row>
    <row r="80" spans="1:7" ht="25.05" customHeight="1" x14ac:dyDescent="0.25">
      <c r="A80" s="213" t="s">
        <v>3943</v>
      </c>
      <c r="B80" s="212" t="s">
        <v>3944</v>
      </c>
      <c r="C80" s="212" t="s">
        <v>2010</v>
      </c>
      <c r="D80" s="212" t="s">
        <v>3945</v>
      </c>
      <c r="E80" s="212">
        <v>7173754455</v>
      </c>
      <c r="F80" s="212" t="s">
        <v>3946</v>
      </c>
      <c r="G80" s="212" t="s">
        <v>3691</v>
      </c>
    </row>
    <row r="81" spans="1:7" ht="25.05" customHeight="1" x14ac:dyDescent="0.25">
      <c r="A81" s="213" t="s">
        <v>3947</v>
      </c>
      <c r="B81" s="212" t="s">
        <v>3183</v>
      </c>
      <c r="C81" s="212" t="s">
        <v>3948</v>
      </c>
      <c r="D81" s="212" t="s">
        <v>3949</v>
      </c>
      <c r="E81" s="212">
        <v>2153431650</v>
      </c>
      <c r="F81" s="212" t="s">
        <v>3181</v>
      </c>
      <c r="G81" s="212" t="s">
        <v>3691</v>
      </c>
    </row>
    <row r="82" spans="1:7" ht="25.05" customHeight="1" x14ac:dyDescent="0.25">
      <c r="A82" s="213" t="s">
        <v>3947</v>
      </c>
      <c r="B82" s="212" t="s">
        <v>3950</v>
      </c>
      <c r="C82" s="212" t="s">
        <v>3179</v>
      </c>
      <c r="D82" s="212" t="s">
        <v>3951</v>
      </c>
      <c r="E82" s="212">
        <v>6102771840</v>
      </c>
      <c r="F82" s="212" t="s">
        <v>3952</v>
      </c>
      <c r="G82" s="212" t="s">
        <v>3691</v>
      </c>
    </row>
    <row r="83" spans="1:7" ht="25.05" customHeight="1" x14ac:dyDescent="0.25">
      <c r="A83" s="213" t="s">
        <v>3186</v>
      </c>
      <c r="B83" s="212" t="s">
        <v>3953</v>
      </c>
      <c r="C83" s="212" t="s">
        <v>2790</v>
      </c>
      <c r="D83" s="212" t="s">
        <v>3954</v>
      </c>
      <c r="E83" s="212">
        <v>6105932407</v>
      </c>
      <c r="F83" s="212" t="s">
        <v>3955</v>
      </c>
      <c r="G83" s="212" t="s">
        <v>3691</v>
      </c>
    </row>
    <row r="84" spans="1:7" ht="25.05" customHeight="1" x14ac:dyDescent="0.25">
      <c r="A84" s="213" t="s">
        <v>3312</v>
      </c>
      <c r="B84" s="212" t="s">
        <v>3956</v>
      </c>
      <c r="C84" s="212" t="s">
        <v>3957</v>
      </c>
      <c r="D84" s="212" t="s">
        <v>3958</v>
      </c>
      <c r="E84" s="212">
        <v>5709924585</v>
      </c>
      <c r="F84" s="212" t="s">
        <v>3959</v>
      </c>
      <c r="G84" s="212" t="s">
        <v>3691</v>
      </c>
    </row>
    <row r="85" spans="1:7" ht="25.05" customHeight="1" x14ac:dyDescent="0.25">
      <c r="A85" s="213" t="s">
        <v>3960</v>
      </c>
      <c r="B85" s="212" t="s">
        <v>3961</v>
      </c>
      <c r="C85" s="212" t="s">
        <v>3962</v>
      </c>
      <c r="D85" s="212" t="s">
        <v>3963</v>
      </c>
      <c r="E85" s="212">
        <v>2153554310</v>
      </c>
      <c r="F85" s="212" t="s">
        <v>3964</v>
      </c>
      <c r="G85" s="212" t="s">
        <v>3691</v>
      </c>
    </row>
    <row r="86" spans="1:7" ht="25.05" customHeight="1" x14ac:dyDescent="0.25">
      <c r="A86" s="213" t="s">
        <v>3965</v>
      </c>
      <c r="B86" s="212" t="s">
        <v>3966</v>
      </c>
      <c r="C86" s="212" t="s">
        <v>3319</v>
      </c>
      <c r="D86" s="212" t="s">
        <v>3967</v>
      </c>
      <c r="E86" s="212">
        <v>2155365186</v>
      </c>
      <c r="F86" s="212" t="s">
        <v>3968</v>
      </c>
      <c r="G86" s="212" t="s">
        <v>3691</v>
      </c>
    </row>
    <row r="87" spans="1:7" ht="25.05" customHeight="1" x14ac:dyDescent="0.25">
      <c r="A87" s="213" t="s">
        <v>3969</v>
      </c>
      <c r="B87" s="212" t="s">
        <v>3328</v>
      </c>
      <c r="C87" s="212" t="s">
        <v>2800</v>
      </c>
      <c r="D87" s="212" t="s">
        <v>3970</v>
      </c>
      <c r="F87" s="212" t="s">
        <v>3330</v>
      </c>
      <c r="G87" s="212" t="s">
        <v>3691</v>
      </c>
    </row>
    <row r="88" spans="1:7" ht="25.05" customHeight="1" x14ac:dyDescent="0.25">
      <c r="A88" s="213" t="s">
        <v>3971</v>
      </c>
      <c r="B88" s="212" t="s">
        <v>3972</v>
      </c>
      <c r="C88" s="212" t="s">
        <v>3973</v>
      </c>
      <c r="D88" s="212" t="s">
        <v>3974</v>
      </c>
      <c r="E88" s="212">
        <v>6107775643</v>
      </c>
      <c r="F88" s="212" t="s">
        <v>3975</v>
      </c>
      <c r="G88" s="212" t="s">
        <v>3691</v>
      </c>
    </row>
    <row r="89" spans="1:7" ht="25.05" customHeight="1" x14ac:dyDescent="0.25">
      <c r="A89" s="213" t="s">
        <v>3976</v>
      </c>
      <c r="B89" s="212" t="s">
        <v>3977</v>
      </c>
      <c r="C89" s="212" t="s">
        <v>3978</v>
      </c>
      <c r="D89" s="212" t="s">
        <v>3979</v>
      </c>
      <c r="E89" s="212">
        <v>7178385999</v>
      </c>
      <c r="F89" s="212" t="s">
        <v>3980</v>
      </c>
      <c r="G89" s="212" t="s">
        <v>3691</v>
      </c>
    </row>
    <row r="90" spans="1:7" ht="25.05" customHeight="1" x14ac:dyDescent="0.25">
      <c r="A90" s="213" t="s">
        <v>3981</v>
      </c>
      <c r="B90" s="212" t="s">
        <v>3982</v>
      </c>
      <c r="C90" s="212" t="s">
        <v>3983</v>
      </c>
      <c r="D90" s="212" t="s">
        <v>3984</v>
      </c>
      <c r="F90" s="212" t="s">
        <v>3985</v>
      </c>
      <c r="G90" s="212" t="s">
        <v>3691</v>
      </c>
    </row>
    <row r="91" spans="1:7" ht="25.05" customHeight="1" x14ac:dyDescent="0.25">
      <c r="A91" s="213" t="s">
        <v>3986</v>
      </c>
      <c r="B91" s="212" t="s">
        <v>3987</v>
      </c>
      <c r="C91" s="212" t="s">
        <v>3988</v>
      </c>
      <c r="D91" s="212" t="s">
        <v>3989</v>
      </c>
      <c r="E91" s="212" t="s">
        <v>3990</v>
      </c>
      <c r="F91" s="212" t="s">
        <v>3991</v>
      </c>
      <c r="G91" s="212" t="s">
        <v>3691</v>
      </c>
    </row>
    <row r="92" spans="1:7" ht="25.05" customHeight="1" x14ac:dyDescent="0.25">
      <c r="A92" s="213" t="s">
        <v>3992</v>
      </c>
      <c r="B92" s="212" t="s">
        <v>3993</v>
      </c>
      <c r="C92" s="212" t="s">
        <v>3994</v>
      </c>
      <c r="D92" s="212" t="s">
        <v>3995</v>
      </c>
      <c r="E92" s="212">
        <v>7172951926</v>
      </c>
      <c r="G92" s="212" t="s">
        <v>670</v>
      </c>
    </row>
    <row r="93" spans="1:7" ht="25.05" customHeight="1" x14ac:dyDescent="0.25">
      <c r="A93" s="213" t="s">
        <v>3686</v>
      </c>
      <c r="B93" s="212" t="s">
        <v>3687</v>
      </c>
      <c r="C93" s="212" t="s">
        <v>3688</v>
      </c>
      <c r="D93" s="212" t="s">
        <v>3689</v>
      </c>
      <c r="E93" s="212">
        <v>5706621700</v>
      </c>
      <c r="F93" s="212" t="s">
        <v>3690</v>
      </c>
      <c r="G93" s="212" t="s">
        <v>670</v>
      </c>
    </row>
    <row r="94" spans="1:7" ht="25.05" customHeight="1" x14ac:dyDescent="0.25">
      <c r="A94" s="213" t="s">
        <v>3697</v>
      </c>
      <c r="B94" s="212" t="s">
        <v>3698</v>
      </c>
      <c r="C94" s="212" t="s">
        <v>3699</v>
      </c>
      <c r="D94" s="212" t="s">
        <v>3700</v>
      </c>
      <c r="E94" s="212">
        <v>5702222807</v>
      </c>
      <c r="F94" s="212" t="s">
        <v>3701</v>
      </c>
      <c r="G94" s="212" t="s">
        <v>670</v>
      </c>
    </row>
    <row r="95" spans="1:7" ht="25.05" customHeight="1" x14ac:dyDescent="0.25">
      <c r="A95" s="213" t="s">
        <v>3707</v>
      </c>
      <c r="B95" s="212" t="s">
        <v>3996</v>
      </c>
      <c r="C95" s="212" t="s">
        <v>3709</v>
      </c>
      <c r="D95" s="212" t="s">
        <v>3710</v>
      </c>
      <c r="E95" s="212">
        <v>2157500998</v>
      </c>
      <c r="F95" s="212" t="s">
        <v>3711</v>
      </c>
      <c r="G95" s="212" t="s">
        <v>670</v>
      </c>
    </row>
    <row r="96" spans="1:7" ht="25.05" customHeight="1" x14ac:dyDescent="0.25">
      <c r="A96" s="213" t="s">
        <v>3997</v>
      </c>
      <c r="B96" s="212" t="s">
        <v>3998</v>
      </c>
      <c r="C96" s="212" t="s">
        <v>3999</v>
      </c>
      <c r="D96" s="212" t="s">
        <v>4000</v>
      </c>
      <c r="E96" s="212">
        <v>6108599977</v>
      </c>
      <c r="F96" s="212" t="s">
        <v>4001</v>
      </c>
      <c r="G96" s="212" t="s">
        <v>670</v>
      </c>
    </row>
    <row r="97" spans="1:7" ht="25.05" customHeight="1" x14ac:dyDescent="0.25">
      <c r="A97" s="213" t="s">
        <v>4002</v>
      </c>
      <c r="B97" s="212" t="s">
        <v>4003</v>
      </c>
      <c r="C97" s="212" t="s">
        <v>3113</v>
      </c>
      <c r="D97" s="212" t="s">
        <v>4004</v>
      </c>
      <c r="E97" s="212">
        <v>6106473340</v>
      </c>
      <c r="F97" s="212" t="s">
        <v>4005</v>
      </c>
      <c r="G97" s="212" t="s">
        <v>670</v>
      </c>
    </row>
    <row r="98" spans="1:7" ht="25.05" customHeight="1" x14ac:dyDescent="0.25">
      <c r="A98" s="213" t="s">
        <v>3712</v>
      </c>
      <c r="B98" s="212" t="s">
        <v>1761</v>
      </c>
      <c r="C98" s="212" t="s">
        <v>3713</v>
      </c>
      <c r="D98" s="212" t="s">
        <v>3714</v>
      </c>
      <c r="E98" s="212">
        <v>8142379050</v>
      </c>
      <c r="F98" s="212" t="s">
        <v>3715</v>
      </c>
      <c r="G98" s="212" t="s">
        <v>670</v>
      </c>
    </row>
    <row r="99" spans="1:7" ht="25.05" customHeight="1" x14ac:dyDescent="0.25">
      <c r="A99" s="213" t="s">
        <v>3712</v>
      </c>
      <c r="B99" s="212" t="s">
        <v>1821</v>
      </c>
      <c r="C99" s="212" t="s">
        <v>3716</v>
      </c>
      <c r="D99" s="212" t="s">
        <v>4006</v>
      </c>
      <c r="E99" s="212">
        <v>5705468422</v>
      </c>
      <c r="F99" s="212" t="s">
        <v>4007</v>
      </c>
      <c r="G99" s="212" t="s">
        <v>670</v>
      </c>
    </row>
    <row r="100" spans="1:7" ht="25.05" customHeight="1" x14ac:dyDescent="0.25">
      <c r="A100" s="213" t="s">
        <v>3712</v>
      </c>
      <c r="B100" s="212" t="s">
        <v>3720</v>
      </c>
      <c r="C100" s="212" t="s">
        <v>3721</v>
      </c>
      <c r="D100" s="212" t="s">
        <v>3722</v>
      </c>
      <c r="E100" s="212">
        <v>5702654440</v>
      </c>
      <c r="F100" s="212" t="s">
        <v>3533</v>
      </c>
      <c r="G100" s="212" t="s">
        <v>670</v>
      </c>
    </row>
    <row r="101" spans="1:7" ht="25.05" customHeight="1" x14ac:dyDescent="0.25">
      <c r="A101" s="213" t="s">
        <v>3712</v>
      </c>
      <c r="B101" s="212" t="s">
        <v>4008</v>
      </c>
      <c r="C101" s="212" t="s">
        <v>1768</v>
      </c>
      <c r="D101" s="212" t="s">
        <v>4009</v>
      </c>
      <c r="E101" s="212">
        <v>7175407867</v>
      </c>
      <c r="F101" s="212" t="s">
        <v>4010</v>
      </c>
      <c r="G101" s="212" t="s">
        <v>670</v>
      </c>
    </row>
    <row r="102" spans="1:7" ht="25.05" customHeight="1" x14ac:dyDescent="0.25">
      <c r="A102" s="213" t="s">
        <v>4011</v>
      </c>
      <c r="B102" s="212" t="s">
        <v>4012</v>
      </c>
      <c r="C102" s="212" t="s">
        <v>4013</v>
      </c>
      <c r="D102" s="212" t="s">
        <v>4014</v>
      </c>
      <c r="E102" s="212">
        <v>2155987501</v>
      </c>
      <c r="F102" s="212" t="s">
        <v>4015</v>
      </c>
      <c r="G102" s="212" t="s">
        <v>670</v>
      </c>
    </row>
    <row r="103" spans="1:7" ht="25.05" customHeight="1" x14ac:dyDescent="0.25">
      <c r="A103" s="213" t="s">
        <v>3723</v>
      </c>
      <c r="B103" s="212" t="s">
        <v>3724</v>
      </c>
      <c r="C103" s="212" t="s">
        <v>3725</v>
      </c>
      <c r="D103" s="212" t="s">
        <v>3726</v>
      </c>
      <c r="E103" s="212">
        <v>7172461659</v>
      </c>
      <c r="F103" s="212" t="s">
        <v>3727</v>
      </c>
      <c r="G103" s="212" t="s">
        <v>670</v>
      </c>
    </row>
    <row r="104" spans="1:7" ht="25.05" customHeight="1" x14ac:dyDescent="0.25">
      <c r="A104" s="213" t="s">
        <v>4016</v>
      </c>
      <c r="B104" s="212" t="s">
        <v>4017</v>
      </c>
      <c r="C104" s="212" t="s">
        <v>1894</v>
      </c>
      <c r="D104" s="212" t="s">
        <v>4018</v>
      </c>
      <c r="E104" s="212">
        <v>8146953673</v>
      </c>
      <c r="F104" s="212" t="s">
        <v>4019</v>
      </c>
      <c r="G104" s="212" t="s">
        <v>670</v>
      </c>
    </row>
    <row r="105" spans="1:7" ht="25.05" customHeight="1" x14ac:dyDescent="0.25">
      <c r="A105" s="213" t="s">
        <v>4020</v>
      </c>
      <c r="B105" s="212" t="s">
        <v>3729</v>
      </c>
      <c r="C105" s="212" t="s">
        <v>3202</v>
      </c>
      <c r="D105" s="212" t="s">
        <v>3730</v>
      </c>
      <c r="E105" s="212">
        <v>7172923640</v>
      </c>
      <c r="F105" s="212" t="s">
        <v>3204</v>
      </c>
      <c r="G105" s="212" t="s">
        <v>670</v>
      </c>
    </row>
    <row r="106" spans="1:7" ht="25.05" customHeight="1" x14ac:dyDescent="0.25">
      <c r="A106" s="213" t="s">
        <v>4021</v>
      </c>
      <c r="B106" s="212" t="s">
        <v>4022</v>
      </c>
      <c r="C106" s="212" t="s">
        <v>4023</v>
      </c>
      <c r="D106" s="212" t="s">
        <v>4024</v>
      </c>
      <c r="E106" s="212">
        <v>6103230916</v>
      </c>
      <c r="F106" s="212" t="s">
        <v>4025</v>
      </c>
      <c r="G106" s="212" t="s">
        <v>670</v>
      </c>
    </row>
    <row r="107" spans="1:7" ht="25.05" customHeight="1" x14ac:dyDescent="0.25">
      <c r="A107" s="213" t="s">
        <v>4026</v>
      </c>
      <c r="B107" s="212" t="s">
        <v>3346</v>
      </c>
      <c r="C107" s="212" t="s">
        <v>3347</v>
      </c>
      <c r="D107" s="212" t="s">
        <v>4027</v>
      </c>
      <c r="E107" s="212">
        <v>7176263333</v>
      </c>
      <c r="F107" s="212" t="s">
        <v>4028</v>
      </c>
      <c r="G107" s="212" t="s">
        <v>670</v>
      </c>
    </row>
    <row r="108" spans="1:7" ht="25.05" customHeight="1" x14ac:dyDescent="0.25">
      <c r="A108" s="213" t="s">
        <v>4029</v>
      </c>
      <c r="B108" s="212" t="s">
        <v>4030</v>
      </c>
      <c r="C108" s="212" t="s">
        <v>4031</v>
      </c>
      <c r="D108" s="212" t="s">
        <v>4032</v>
      </c>
      <c r="E108" s="212">
        <v>7176535795</v>
      </c>
      <c r="G108" s="212" t="s">
        <v>670</v>
      </c>
    </row>
    <row r="109" spans="1:7" ht="25.05" customHeight="1" x14ac:dyDescent="0.25">
      <c r="A109" s="213" t="s">
        <v>3350</v>
      </c>
      <c r="B109" s="212" t="s">
        <v>3351</v>
      </c>
      <c r="C109" s="212" t="s">
        <v>3731</v>
      </c>
      <c r="D109" s="212" t="s">
        <v>3732</v>
      </c>
      <c r="E109" s="212">
        <v>5706965296</v>
      </c>
      <c r="F109" s="212" t="s">
        <v>3733</v>
      </c>
      <c r="G109" s="212" t="s">
        <v>670</v>
      </c>
    </row>
    <row r="110" spans="1:7" ht="25.05" customHeight="1" x14ac:dyDescent="0.25">
      <c r="A110" s="213" t="s">
        <v>4033</v>
      </c>
      <c r="B110" s="212" t="s">
        <v>4034</v>
      </c>
      <c r="C110" s="212" t="s">
        <v>4035</v>
      </c>
      <c r="D110" s="212" t="s">
        <v>4036</v>
      </c>
      <c r="E110" s="212">
        <v>7172842722</v>
      </c>
      <c r="F110" s="212" t="s">
        <v>4037</v>
      </c>
      <c r="G110" s="212" t="s">
        <v>670</v>
      </c>
    </row>
    <row r="111" spans="1:7" ht="25.05" customHeight="1" x14ac:dyDescent="0.25">
      <c r="A111" s="213" t="s">
        <v>4038</v>
      </c>
      <c r="B111" s="212" t="s">
        <v>4039</v>
      </c>
      <c r="C111" s="212" t="s">
        <v>3745</v>
      </c>
      <c r="D111" s="212" t="s">
        <v>3742</v>
      </c>
      <c r="E111" s="212">
        <v>6106221271</v>
      </c>
      <c r="F111" s="212" t="s">
        <v>3743</v>
      </c>
      <c r="G111" s="212" t="s">
        <v>670</v>
      </c>
    </row>
    <row r="112" spans="1:7" ht="25.05" customHeight="1" x14ac:dyDescent="0.25">
      <c r="A112" s="213" t="s">
        <v>4038</v>
      </c>
      <c r="B112" s="212" t="s">
        <v>4039</v>
      </c>
      <c r="C112" s="212" t="s">
        <v>3741</v>
      </c>
      <c r="D112" s="212" t="s">
        <v>3742</v>
      </c>
      <c r="E112" s="212">
        <v>6104949600</v>
      </c>
      <c r="F112" s="212" t="s">
        <v>3743</v>
      </c>
      <c r="G112" s="212" t="s">
        <v>670</v>
      </c>
    </row>
    <row r="113" spans="1:7" ht="25.05" customHeight="1" x14ac:dyDescent="0.25">
      <c r="A113" s="213" t="s">
        <v>4040</v>
      </c>
      <c r="B113" s="212" t="s">
        <v>4041</v>
      </c>
      <c r="C113" s="212" t="s">
        <v>4042</v>
      </c>
      <c r="D113" s="212" t="s">
        <v>4043</v>
      </c>
      <c r="E113" s="212">
        <v>5704352921</v>
      </c>
      <c r="F113" s="212" t="s">
        <v>4044</v>
      </c>
      <c r="G113" s="212" t="s">
        <v>670</v>
      </c>
    </row>
    <row r="114" spans="1:7" ht="25.05" customHeight="1" x14ac:dyDescent="0.25">
      <c r="A114" s="213" t="s">
        <v>4040</v>
      </c>
      <c r="B114" s="212" t="s">
        <v>3747</v>
      </c>
      <c r="C114" s="212" t="s">
        <v>3021</v>
      </c>
      <c r="D114" s="212" t="s">
        <v>3748</v>
      </c>
      <c r="E114" s="212">
        <v>5705239900</v>
      </c>
      <c r="F114" s="212" t="s">
        <v>3749</v>
      </c>
      <c r="G114" s="212" t="s">
        <v>670</v>
      </c>
    </row>
    <row r="115" spans="1:7" ht="25.05" customHeight="1" x14ac:dyDescent="0.25">
      <c r="A115" s="213" t="s">
        <v>4040</v>
      </c>
      <c r="B115" s="212" t="s">
        <v>3750</v>
      </c>
      <c r="C115" s="212" t="s">
        <v>2800</v>
      </c>
      <c r="D115" s="212" t="s">
        <v>3751</v>
      </c>
      <c r="E115" s="212">
        <v>5707840250</v>
      </c>
      <c r="F115" s="212" t="s">
        <v>3752</v>
      </c>
      <c r="G115" s="212" t="s">
        <v>670</v>
      </c>
    </row>
    <row r="116" spans="1:7" ht="25.05" customHeight="1" x14ac:dyDescent="0.25">
      <c r="A116" s="213" t="s">
        <v>4045</v>
      </c>
      <c r="B116" s="212" t="s">
        <v>3744</v>
      </c>
      <c r="C116" s="212" t="s">
        <v>4046</v>
      </c>
      <c r="D116" s="212" t="s">
        <v>4047</v>
      </c>
      <c r="E116" s="212">
        <v>6109322416</v>
      </c>
      <c r="F116" s="212" t="s">
        <v>4048</v>
      </c>
      <c r="G116" s="212" t="s">
        <v>670</v>
      </c>
    </row>
    <row r="117" spans="1:7" ht="25.05" customHeight="1" x14ac:dyDescent="0.25">
      <c r="A117" s="213" t="s">
        <v>3753</v>
      </c>
      <c r="B117" s="212" t="s">
        <v>3754</v>
      </c>
      <c r="C117" s="212" t="s">
        <v>3755</v>
      </c>
      <c r="D117" s="212" t="s">
        <v>3756</v>
      </c>
      <c r="E117" s="212">
        <v>6104893474</v>
      </c>
      <c r="F117" s="212" t="s">
        <v>3757</v>
      </c>
      <c r="G117" s="212" t="s">
        <v>670</v>
      </c>
    </row>
    <row r="118" spans="1:7" ht="25.05" customHeight="1" x14ac:dyDescent="0.25">
      <c r="A118" s="213" t="s">
        <v>4049</v>
      </c>
      <c r="B118" s="212" t="s">
        <v>4050</v>
      </c>
      <c r="C118" s="212" t="s">
        <v>4051</v>
      </c>
      <c r="D118" s="212" t="s">
        <v>4052</v>
      </c>
      <c r="E118" s="212">
        <v>5706223540</v>
      </c>
      <c r="F118" s="212" t="s">
        <v>4053</v>
      </c>
      <c r="G118" s="212" t="s">
        <v>670</v>
      </c>
    </row>
    <row r="119" spans="1:7" ht="25.05" customHeight="1" x14ac:dyDescent="0.25">
      <c r="A119" s="213" t="s">
        <v>3758</v>
      </c>
      <c r="B119" s="212" t="s">
        <v>3759</v>
      </c>
      <c r="C119" s="212" t="s">
        <v>1754</v>
      </c>
      <c r="D119" s="212" t="s">
        <v>3760</v>
      </c>
      <c r="E119" s="212">
        <v>6106966198</v>
      </c>
      <c r="F119" s="212" t="s">
        <v>3761</v>
      </c>
      <c r="G119" s="212" t="s">
        <v>670</v>
      </c>
    </row>
    <row r="120" spans="1:7" ht="25.05" customHeight="1" x14ac:dyDescent="0.25">
      <c r="A120" s="213" t="s">
        <v>4054</v>
      </c>
      <c r="B120" s="212" t="s">
        <v>3759</v>
      </c>
      <c r="C120" s="212" t="s">
        <v>1754</v>
      </c>
      <c r="D120" s="212" t="s">
        <v>3760</v>
      </c>
      <c r="E120" s="212" t="s">
        <v>11</v>
      </c>
      <c r="F120" s="212" t="s">
        <v>3761</v>
      </c>
      <c r="G120" s="212" t="s">
        <v>670</v>
      </c>
    </row>
    <row r="121" spans="1:7" ht="25.05" customHeight="1" x14ac:dyDescent="0.25">
      <c r="A121" s="213" t="s">
        <v>4055</v>
      </c>
      <c r="B121" s="212" t="s">
        <v>4056</v>
      </c>
      <c r="C121" s="212" t="s">
        <v>4057</v>
      </c>
      <c r="D121" s="212" t="s">
        <v>4058</v>
      </c>
      <c r="E121" s="212">
        <v>5704245953</v>
      </c>
      <c r="F121" s="212" t="s">
        <v>4059</v>
      </c>
      <c r="G121" s="212" t="s">
        <v>670</v>
      </c>
    </row>
    <row r="122" spans="1:7" ht="25.05" customHeight="1" x14ac:dyDescent="0.25">
      <c r="A122" s="213" t="s">
        <v>4060</v>
      </c>
      <c r="B122" s="212" t="s">
        <v>4061</v>
      </c>
      <c r="C122" s="212" t="s">
        <v>4062</v>
      </c>
      <c r="D122" s="212" t="s">
        <v>2174</v>
      </c>
      <c r="E122" s="212">
        <v>7249416501</v>
      </c>
      <c r="F122" s="212" t="s">
        <v>2176</v>
      </c>
      <c r="G122" s="212" t="s">
        <v>670</v>
      </c>
    </row>
    <row r="123" spans="1:7" ht="25.05" customHeight="1" x14ac:dyDescent="0.25">
      <c r="A123" s="213" t="s">
        <v>3762</v>
      </c>
      <c r="B123" s="212" t="s">
        <v>2201</v>
      </c>
      <c r="C123" s="212" t="s">
        <v>2202</v>
      </c>
      <c r="D123" s="212" t="s">
        <v>3763</v>
      </c>
      <c r="E123" s="212">
        <v>4128213883</v>
      </c>
      <c r="F123" s="212" t="s">
        <v>3764</v>
      </c>
      <c r="G123" s="212" t="s">
        <v>670</v>
      </c>
    </row>
    <row r="124" spans="1:7" ht="25.05" customHeight="1" x14ac:dyDescent="0.25">
      <c r="A124" s="213" t="s">
        <v>4063</v>
      </c>
      <c r="B124" s="212" t="s">
        <v>4064</v>
      </c>
      <c r="C124" s="212" t="s">
        <v>4065</v>
      </c>
      <c r="D124" s="212" t="s">
        <v>4066</v>
      </c>
      <c r="E124" s="212">
        <v>2157234414</v>
      </c>
      <c r="F124" s="212" t="s">
        <v>4067</v>
      </c>
      <c r="G124" s="212" t="s">
        <v>670</v>
      </c>
    </row>
    <row r="125" spans="1:7" ht="25.05" customHeight="1" x14ac:dyDescent="0.25">
      <c r="A125" s="213" t="s">
        <v>4068</v>
      </c>
      <c r="B125" s="212" t="s">
        <v>4069</v>
      </c>
      <c r="C125" s="212" t="s">
        <v>4070</v>
      </c>
      <c r="D125" s="212" t="s">
        <v>4071</v>
      </c>
      <c r="E125" s="212">
        <v>7176655501</v>
      </c>
      <c r="F125" s="212" t="s">
        <v>4072</v>
      </c>
      <c r="G125" s="212" t="s">
        <v>670</v>
      </c>
    </row>
    <row r="126" spans="1:7" ht="25.05" customHeight="1" x14ac:dyDescent="0.25">
      <c r="A126" s="213" t="s">
        <v>4073</v>
      </c>
      <c r="B126" s="212" t="s">
        <v>4074</v>
      </c>
      <c r="C126" s="212" t="s">
        <v>4075</v>
      </c>
      <c r="D126" s="212" t="s">
        <v>4076</v>
      </c>
      <c r="E126" s="212">
        <v>2156461484</v>
      </c>
      <c r="F126" s="212" t="s">
        <v>4077</v>
      </c>
      <c r="G126" s="212" t="s">
        <v>670</v>
      </c>
    </row>
    <row r="127" spans="1:7" ht="25.05" customHeight="1" x14ac:dyDescent="0.25">
      <c r="A127" s="213" t="s">
        <v>4078</v>
      </c>
      <c r="B127" s="212" t="s">
        <v>4079</v>
      </c>
      <c r="C127" s="212" t="s">
        <v>4080</v>
      </c>
      <c r="D127" s="212" t="s">
        <v>4081</v>
      </c>
      <c r="E127" s="212">
        <v>7174844391</v>
      </c>
      <c r="F127" s="212" t="s">
        <v>4082</v>
      </c>
      <c r="G127" s="212" t="s">
        <v>670</v>
      </c>
    </row>
    <row r="128" spans="1:7" ht="25.05" customHeight="1" x14ac:dyDescent="0.25">
      <c r="A128" s="213" t="s">
        <v>4083</v>
      </c>
      <c r="B128" s="212" t="s">
        <v>4084</v>
      </c>
      <c r="C128" s="212" t="s">
        <v>3225</v>
      </c>
      <c r="D128" s="212" t="s">
        <v>4085</v>
      </c>
      <c r="E128" s="212">
        <v>4126557570</v>
      </c>
      <c r="F128" s="212" t="s">
        <v>4086</v>
      </c>
      <c r="G128" s="212" t="s">
        <v>670</v>
      </c>
    </row>
    <row r="129" spans="1:7" ht="25.05" customHeight="1" x14ac:dyDescent="0.25">
      <c r="A129" s="213" t="s">
        <v>4087</v>
      </c>
      <c r="B129" s="212" t="s">
        <v>4088</v>
      </c>
      <c r="C129" s="212" t="s">
        <v>4089</v>
      </c>
      <c r="D129" s="212" t="s">
        <v>4090</v>
      </c>
      <c r="E129" s="212">
        <v>8144666821</v>
      </c>
      <c r="F129" s="212" t="s">
        <v>4091</v>
      </c>
      <c r="G129" s="212" t="s">
        <v>670</v>
      </c>
    </row>
    <row r="130" spans="1:7" ht="25.05" customHeight="1" x14ac:dyDescent="0.25">
      <c r="A130" s="213" t="s">
        <v>3365</v>
      </c>
      <c r="B130" s="212" t="s">
        <v>4092</v>
      </c>
      <c r="C130" s="212" t="s">
        <v>4093</v>
      </c>
      <c r="D130" s="212" t="s">
        <v>4094</v>
      </c>
      <c r="E130" s="212">
        <v>5707263471</v>
      </c>
      <c r="F130" s="212" t="s">
        <v>4095</v>
      </c>
      <c r="G130" s="212" t="s">
        <v>670</v>
      </c>
    </row>
    <row r="131" spans="1:7" ht="25.05" customHeight="1" x14ac:dyDescent="0.25">
      <c r="A131" s="213" t="s">
        <v>4096</v>
      </c>
      <c r="B131" s="212" t="s">
        <v>4097</v>
      </c>
      <c r="C131" s="212" t="s">
        <v>4098</v>
      </c>
      <c r="D131" s="212" t="s">
        <v>4099</v>
      </c>
      <c r="E131" s="212">
        <v>7174643321</v>
      </c>
      <c r="F131" s="212" t="s">
        <v>4100</v>
      </c>
      <c r="G131" s="212" t="s">
        <v>670</v>
      </c>
    </row>
    <row r="132" spans="1:7" ht="25.05" customHeight="1" x14ac:dyDescent="0.25">
      <c r="A132" s="213" t="s">
        <v>4101</v>
      </c>
      <c r="B132" s="212" t="s">
        <v>4102</v>
      </c>
      <c r="C132" s="212" t="s">
        <v>4103</v>
      </c>
      <c r="D132" s="212" t="s">
        <v>4104</v>
      </c>
      <c r="E132" s="212">
        <v>7173363945</v>
      </c>
      <c r="F132" s="212" t="s">
        <v>4105</v>
      </c>
      <c r="G132" s="212" t="s">
        <v>670</v>
      </c>
    </row>
    <row r="133" spans="1:7" ht="25.05" customHeight="1" x14ac:dyDescent="0.25">
      <c r="A133" s="213" t="s">
        <v>4101</v>
      </c>
      <c r="B133" s="212" t="s">
        <v>4106</v>
      </c>
      <c r="C133" s="212" t="s">
        <v>4107</v>
      </c>
      <c r="D133" s="212" t="s">
        <v>4108</v>
      </c>
      <c r="E133" s="212">
        <v>7172748944</v>
      </c>
      <c r="G133" s="212" t="s">
        <v>670</v>
      </c>
    </row>
    <row r="134" spans="1:7" ht="25.05" customHeight="1" x14ac:dyDescent="0.25">
      <c r="A134" s="213" t="s">
        <v>3126</v>
      </c>
      <c r="B134" s="212" t="s">
        <v>3127</v>
      </c>
      <c r="C134" s="212" t="s">
        <v>3773</v>
      </c>
      <c r="D134" s="212" t="s">
        <v>3774</v>
      </c>
      <c r="E134" s="212">
        <v>7178666720</v>
      </c>
      <c r="F134" s="212" t="s">
        <v>3775</v>
      </c>
      <c r="G134" s="212" t="s">
        <v>670</v>
      </c>
    </row>
    <row r="135" spans="1:7" ht="25.05" customHeight="1" x14ac:dyDescent="0.25">
      <c r="A135" s="213" t="s">
        <v>3776</v>
      </c>
      <c r="B135" s="212" t="s">
        <v>3777</v>
      </c>
      <c r="C135" s="212" t="s">
        <v>3166</v>
      </c>
      <c r="D135" s="212" t="s">
        <v>3774</v>
      </c>
      <c r="E135" s="212">
        <v>7172854538</v>
      </c>
      <c r="F135" s="212" t="s">
        <v>3775</v>
      </c>
      <c r="G135" s="212" t="s">
        <v>670</v>
      </c>
    </row>
    <row r="136" spans="1:7" ht="25.05" customHeight="1" x14ac:dyDescent="0.25">
      <c r="A136" s="213" t="s">
        <v>4109</v>
      </c>
      <c r="B136" s="212" t="s">
        <v>4110</v>
      </c>
      <c r="C136" s="212" t="s">
        <v>4111</v>
      </c>
      <c r="D136" s="212" t="s">
        <v>4112</v>
      </c>
      <c r="E136" s="212">
        <v>8147653349</v>
      </c>
      <c r="G136" s="212" t="s">
        <v>670</v>
      </c>
    </row>
    <row r="137" spans="1:7" ht="25.05" customHeight="1" x14ac:dyDescent="0.25">
      <c r="A137" s="213" t="s">
        <v>3779</v>
      </c>
      <c r="B137" s="212" t="s">
        <v>3780</v>
      </c>
      <c r="C137" s="212" t="s">
        <v>2925</v>
      </c>
      <c r="D137" s="212" t="s">
        <v>3781</v>
      </c>
      <c r="E137" s="212">
        <v>5704893642</v>
      </c>
      <c r="F137" s="212" t="s">
        <v>3212</v>
      </c>
      <c r="G137" s="212" t="s">
        <v>670</v>
      </c>
    </row>
    <row r="138" spans="1:7" ht="25.05" customHeight="1" x14ac:dyDescent="0.25">
      <c r="A138" s="213" t="s">
        <v>4113</v>
      </c>
      <c r="B138" s="212" t="s">
        <v>4114</v>
      </c>
      <c r="C138" s="212" t="s">
        <v>4115</v>
      </c>
      <c r="D138" s="212" t="s">
        <v>4116</v>
      </c>
      <c r="E138" s="212">
        <v>7174421811</v>
      </c>
      <c r="F138" s="212" t="s">
        <v>4117</v>
      </c>
      <c r="G138" s="212" t="s">
        <v>670</v>
      </c>
    </row>
    <row r="139" spans="1:7" ht="25.05" customHeight="1" x14ac:dyDescent="0.25">
      <c r="A139" s="213" t="s">
        <v>4118</v>
      </c>
      <c r="B139" s="212" t="s">
        <v>4119</v>
      </c>
      <c r="C139" s="212" t="s">
        <v>4120</v>
      </c>
      <c r="D139" s="212" t="s">
        <v>4121</v>
      </c>
      <c r="E139" s="212">
        <v>2153931285</v>
      </c>
      <c r="F139" s="212" t="s">
        <v>4122</v>
      </c>
      <c r="G139" s="212" t="s">
        <v>670</v>
      </c>
    </row>
    <row r="140" spans="1:7" ht="25.05" customHeight="1" x14ac:dyDescent="0.25">
      <c r="A140" s="213" t="s">
        <v>4118</v>
      </c>
      <c r="B140" s="212" t="s">
        <v>4123</v>
      </c>
      <c r="C140" s="212" t="s">
        <v>4124</v>
      </c>
      <c r="D140" s="212" t="s">
        <v>4125</v>
      </c>
      <c r="E140" s="212">
        <v>6102592910</v>
      </c>
      <c r="F140" s="212" t="s">
        <v>4126</v>
      </c>
      <c r="G140" s="212" t="s">
        <v>670</v>
      </c>
    </row>
    <row r="141" spans="1:7" ht="25.05" customHeight="1" x14ac:dyDescent="0.25">
      <c r="A141" s="213" t="s">
        <v>4127</v>
      </c>
      <c r="B141" s="212" t="s">
        <v>4128</v>
      </c>
      <c r="C141" s="212" t="s">
        <v>3994</v>
      </c>
      <c r="D141" s="212" t="s">
        <v>4129</v>
      </c>
      <c r="E141" s="212">
        <v>7177683729</v>
      </c>
      <c r="F141" s="212" t="s">
        <v>4130</v>
      </c>
      <c r="G141" s="212" t="s">
        <v>670</v>
      </c>
    </row>
    <row r="142" spans="1:7" ht="25.05" customHeight="1" x14ac:dyDescent="0.25">
      <c r="A142" s="213" t="s">
        <v>3782</v>
      </c>
      <c r="B142" s="212" t="s">
        <v>3783</v>
      </c>
      <c r="C142" s="212" t="s">
        <v>3784</v>
      </c>
      <c r="D142" s="212" t="s">
        <v>3785</v>
      </c>
      <c r="E142" s="212">
        <v>7248378156</v>
      </c>
      <c r="F142" s="212" t="s">
        <v>3786</v>
      </c>
      <c r="G142" s="212" t="s">
        <v>670</v>
      </c>
    </row>
    <row r="143" spans="1:7" ht="25.05" customHeight="1" x14ac:dyDescent="0.25">
      <c r="A143" s="213" t="s">
        <v>4131</v>
      </c>
      <c r="B143" s="212" t="s">
        <v>4132</v>
      </c>
      <c r="C143" s="212" t="s">
        <v>4133</v>
      </c>
      <c r="D143" s="212" t="s">
        <v>4134</v>
      </c>
      <c r="E143" s="212">
        <v>2157572421</v>
      </c>
      <c r="F143" s="212" t="s">
        <v>4135</v>
      </c>
      <c r="G143" s="212" t="s">
        <v>670</v>
      </c>
    </row>
    <row r="144" spans="1:7" ht="25.05" customHeight="1" x14ac:dyDescent="0.25">
      <c r="A144" s="213" t="s">
        <v>3787</v>
      </c>
      <c r="B144" s="212" t="s">
        <v>3788</v>
      </c>
      <c r="C144" s="212" t="s">
        <v>3789</v>
      </c>
      <c r="D144" s="212" t="s">
        <v>3790</v>
      </c>
      <c r="E144" s="212">
        <v>6104588199</v>
      </c>
      <c r="F144" s="212" t="s">
        <v>3791</v>
      </c>
      <c r="G144" s="212" t="s">
        <v>670</v>
      </c>
    </row>
    <row r="145" spans="1:7" ht="25.05" customHeight="1" x14ac:dyDescent="0.25">
      <c r="A145" s="213" t="s">
        <v>4136</v>
      </c>
      <c r="B145" s="212" t="s">
        <v>3740</v>
      </c>
      <c r="C145" s="212" t="s">
        <v>3709</v>
      </c>
      <c r="D145" s="212" t="s">
        <v>4137</v>
      </c>
      <c r="E145" s="212">
        <v>2152450101</v>
      </c>
      <c r="G145" s="212" t="s">
        <v>670</v>
      </c>
    </row>
    <row r="146" spans="1:7" ht="25.05" customHeight="1" x14ac:dyDescent="0.25">
      <c r="A146" s="213" t="s">
        <v>4138</v>
      </c>
      <c r="B146" s="212" t="s">
        <v>4139</v>
      </c>
      <c r="C146" s="212" t="s">
        <v>4140</v>
      </c>
      <c r="D146" s="212" t="s">
        <v>4141</v>
      </c>
      <c r="E146" s="212">
        <v>6105442586</v>
      </c>
      <c r="G146" s="212" t="s">
        <v>670</v>
      </c>
    </row>
    <row r="147" spans="1:7" ht="25.05" customHeight="1" x14ac:dyDescent="0.25">
      <c r="A147" s="213" t="s">
        <v>4142</v>
      </c>
      <c r="B147" s="212" t="s">
        <v>4143</v>
      </c>
      <c r="C147" s="212" t="s">
        <v>4144</v>
      </c>
      <c r="D147" s="212" t="s">
        <v>4145</v>
      </c>
      <c r="E147" s="212">
        <v>2157235337</v>
      </c>
      <c r="F147" s="212" t="s">
        <v>4146</v>
      </c>
      <c r="G147" s="212" t="s">
        <v>670</v>
      </c>
    </row>
    <row r="148" spans="1:7" ht="25.05" customHeight="1" x14ac:dyDescent="0.25">
      <c r="A148" s="213" t="s">
        <v>4147</v>
      </c>
      <c r="B148" s="212" t="s">
        <v>4148</v>
      </c>
      <c r="C148" s="212" t="s">
        <v>2391</v>
      </c>
      <c r="D148" s="212" t="s">
        <v>4149</v>
      </c>
      <c r="E148" s="212">
        <v>8148330923</v>
      </c>
      <c r="G148" s="212" t="s">
        <v>670</v>
      </c>
    </row>
    <row r="149" spans="1:7" ht="25.05" customHeight="1" x14ac:dyDescent="0.25">
      <c r="A149" s="213" t="s">
        <v>3792</v>
      </c>
      <c r="B149" s="212" t="s">
        <v>3793</v>
      </c>
      <c r="C149" s="212" t="s">
        <v>3794</v>
      </c>
      <c r="D149" s="212" t="s">
        <v>3795</v>
      </c>
      <c r="E149" s="212">
        <v>2158856430</v>
      </c>
      <c r="F149" s="212" t="s">
        <v>4150</v>
      </c>
      <c r="G149" s="212" t="s">
        <v>670</v>
      </c>
    </row>
    <row r="150" spans="1:7" ht="25.05" customHeight="1" x14ac:dyDescent="0.25">
      <c r="A150" s="213" t="s">
        <v>4151</v>
      </c>
      <c r="B150" s="212" t="s">
        <v>3214</v>
      </c>
      <c r="C150" s="212" t="s">
        <v>3215</v>
      </c>
      <c r="D150" s="212" t="s">
        <v>4152</v>
      </c>
      <c r="E150" s="212">
        <v>2154644088</v>
      </c>
      <c r="F150" s="212" t="s">
        <v>4153</v>
      </c>
      <c r="G150" s="212" t="s">
        <v>670</v>
      </c>
    </row>
    <row r="151" spans="1:7" ht="25.05" customHeight="1" x14ac:dyDescent="0.25">
      <c r="A151" s="213" t="s">
        <v>4154</v>
      </c>
      <c r="B151" s="212" t="s">
        <v>4155</v>
      </c>
      <c r="C151" s="212" t="s">
        <v>4156</v>
      </c>
      <c r="D151" s="212" t="s">
        <v>4157</v>
      </c>
      <c r="E151" s="212">
        <v>7176426001</v>
      </c>
      <c r="F151" s="212" t="s">
        <v>4158</v>
      </c>
      <c r="G151" s="212" t="s">
        <v>670</v>
      </c>
    </row>
    <row r="152" spans="1:7" ht="25.05" customHeight="1" x14ac:dyDescent="0.25">
      <c r="A152" s="213" t="s">
        <v>4159</v>
      </c>
      <c r="B152" s="212" t="s">
        <v>4160</v>
      </c>
      <c r="C152" s="212" t="s">
        <v>1882</v>
      </c>
      <c r="E152" s="212">
        <v>7178452789</v>
      </c>
      <c r="G152" s="212" t="s">
        <v>670</v>
      </c>
    </row>
    <row r="153" spans="1:7" ht="25.05" customHeight="1" x14ac:dyDescent="0.25">
      <c r="A153" s="213" t="s">
        <v>4161</v>
      </c>
      <c r="B153" s="212" t="s">
        <v>4162</v>
      </c>
      <c r="C153" s="212" t="s">
        <v>4163</v>
      </c>
      <c r="D153" s="212" t="s">
        <v>4164</v>
      </c>
      <c r="E153" s="212">
        <v>6105884088</v>
      </c>
      <c r="F153" s="212" t="s">
        <v>4165</v>
      </c>
      <c r="G153" s="212" t="s">
        <v>670</v>
      </c>
    </row>
    <row r="154" spans="1:7" ht="25.05" customHeight="1" x14ac:dyDescent="0.25">
      <c r="A154" s="213" t="s">
        <v>4166</v>
      </c>
      <c r="B154" s="212" t="s">
        <v>4167</v>
      </c>
      <c r="C154" s="212" t="s">
        <v>3869</v>
      </c>
      <c r="D154" s="212" t="s">
        <v>4168</v>
      </c>
      <c r="E154" s="212">
        <v>7173621941</v>
      </c>
      <c r="F154" s="212" t="s">
        <v>4169</v>
      </c>
      <c r="G154" s="212" t="s">
        <v>670</v>
      </c>
    </row>
    <row r="155" spans="1:7" ht="25.05" customHeight="1" x14ac:dyDescent="0.25">
      <c r="A155" s="213" t="s">
        <v>3130</v>
      </c>
      <c r="B155" s="212" t="s">
        <v>4170</v>
      </c>
      <c r="C155" s="212" t="s">
        <v>4171</v>
      </c>
      <c r="D155" s="212" t="s">
        <v>4172</v>
      </c>
      <c r="E155" s="212">
        <v>6102733131</v>
      </c>
      <c r="F155" s="212" t="s">
        <v>4173</v>
      </c>
      <c r="G155" s="212" t="s">
        <v>670</v>
      </c>
    </row>
    <row r="156" spans="1:7" ht="25.05" customHeight="1" x14ac:dyDescent="0.25">
      <c r="A156" s="213" t="s">
        <v>4174</v>
      </c>
      <c r="B156" s="212" t="s">
        <v>4175</v>
      </c>
      <c r="C156" s="212" t="s">
        <v>1768</v>
      </c>
      <c r="D156" s="212" t="s">
        <v>4176</v>
      </c>
      <c r="E156" s="212">
        <v>7175589935</v>
      </c>
      <c r="F156" s="212" t="s">
        <v>4177</v>
      </c>
      <c r="G156" s="212" t="s">
        <v>670</v>
      </c>
    </row>
    <row r="157" spans="1:7" ht="25.05" customHeight="1" x14ac:dyDescent="0.25">
      <c r="A157" s="213" t="s">
        <v>4174</v>
      </c>
      <c r="B157" s="212" t="s">
        <v>4178</v>
      </c>
      <c r="C157" s="212" t="s">
        <v>4179</v>
      </c>
      <c r="E157" s="212">
        <v>7178962275</v>
      </c>
      <c r="G157" s="212" t="s">
        <v>670</v>
      </c>
    </row>
    <row r="158" spans="1:7" ht="25.05" customHeight="1" x14ac:dyDescent="0.25">
      <c r="A158" s="213" t="s">
        <v>4180</v>
      </c>
      <c r="B158" s="212" t="s">
        <v>4181</v>
      </c>
      <c r="C158" s="212" t="s">
        <v>4070</v>
      </c>
      <c r="D158" s="212" t="s">
        <v>4182</v>
      </c>
      <c r="E158" s="212">
        <v>7176654240</v>
      </c>
      <c r="F158" s="212" t="s">
        <v>4183</v>
      </c>
      <c r="G158" s="212" t="s">
        <v>670</v>
      </c>
    </row>
    <row r="159" spans="1:7" ht="25.05" customHeight="1" x14ac:dyDescent="0.25">
      <c r="A159" s="213" t="s">
        <v>4184</v>
      </c>
      <c r="B159" s="212" t="s">
        <v>4185</v>
      </c>
      <c r="C159" s="212" t="s">
        <v>4186</v>
      </c>
      <c r="D159" s="212" t="s">
        <v>4187</v>
      </c>
      <c r="E159" s="212">
        <v>7174281136</v>
      </c>
      <c r="F159" s="212" t="s">
        <v>4188</v>
      </c>
      <c r="G159" s="212" t="s">
        <v>670</v>
      </c>
    </row>
    <row r="160" spans="1:7" ht="25.05" customHeight="1" x14ac:dyDescent="0.25">
      <c r="A160" s="213" t="s">
        <v>4189</v>
      </c>
      <c r="B160" s="212" t="s">
        <v>4190</v>
      </c>
      <c r="C160" s="212" t="s">
        <v>4031</v>
      </c>
      <c r="D160" s="212" t="s">
        <v>4191</v>
      </c>
      <c r="E160" s="212">
        <v>7175334747</v>
      </c>
      <c r="F160" s="212" t="s">
        <v>4192</v>
      </c>
      <c r="G160" s="212" t="s">
        <v>670</v>
      </c>
    </row>
    <row r="161" spans="1:7" ht="25.05" customHeight="1" x14ac:dyDescent="0.25">
      <c r="A161" s="213" t="s">
        <v>3797</v>
      </c>
      <c r="B161" s="212" t="s">
        <v>4193</v>
      </c>
      <c r="C161" s="212" t="s">
        <v>3799</v>
      </c>
      <c r="D161" s="212" t="s">
        <v>3800</v>
      </c>
      <c r="E161" s="212">
        <v>5704278811</v>
      </c>
      <c r="F161" s="212" t="s">
        <v>3801</v>
      </c>
      <c r="G161" s="212" t="s">
        <v>670</v>
      </c>
    </row>
    <row r="162" spans="1:7" ht="25.05" customHeight="1" x14ac:dyDescent="0.25">
      <c r="A162" s="213" t="s">
        <v>4194</v>
      </c>
      <c r="B162" s="212" t="s">
        <v>4195</v>
      </c>
      <c r="C162" s="212" t="s">
        <v>4196</v>
      </c>
      <c r="D162" s="212" t="s">
        <v>4197</v>
      </c>
      <c r="E162" s="212">
        <v>7249355877</v>
      </c>
      <c r="F162" s="212" t="s">
        <v>4198</v>
      </c>
      <c r="G162" s="212" t="s">
        <v>670</v>
      </c>
    </row>
    <row r="163" spans="1:7" ht="25.05" customHeight="1" x14ac:dyDescent="0.25">
      <c r="A163" s="213" t="s">
        <v>3802</v>
      </c>
      <c r="B163" s="212" t="s">
        <v>3803</v>
      </c>
      <c r="C163" s="212" t="s">
        <v>3804</v>
      </c>
      <c r="D163" s="212" t="s">
        <v>3805</v>
      </c>
      <c r="E163" s="212">
        <v>4126552279</v>
      </c>
      <c r="F163" s="212" t="s">
        <v>3806</v>
      </c>
      <c r="G163" s="212" t="s">
        <v>670</v>
      </c>
    </row>
    <row r="164" spans="1:7" ht="25.05" customHeight="1" x14ac:dyDescent="0.25">
      <c r="A164" s="213" t="s">
        <v>4199</v>
      </c>
      <c r="B164" s="212" t="s">
        <v>4200</v>
      </c>
      <c r="C164" s="212" t="s">
        <v>4201</v>
      </c>
      <c r="D164" s="212" t="s">
        <v>4202</v>
      </c>
      <c r="E164" s="212">
        <v>6103582954</v>
      </c>
      <c r="F164" s="212" t="s">
        <v>4203</v>
      </c>
      <c r="G164" s="212" t="s">
        <v>670</v>
      </c>
    </row>
    <row r="165" spans="1:7" ht="25.05" customHeight="1" x14ac:dyDescent="0.25">
      <c r="A165" s="213" t="s">
        <v>3807</v>
      </c>
      <c r="B165" s="212" t="s">
        <v>3808</v>
      </c>
      <c r="C165" s="212" t="s">
        <v>3809</v>
      </c>
      <c r="D165" s="212" t="s">
        <v>3810</v>
      </c>
      <c r="E165" s="212">
        <v>2156999586</v>
      </c>
      <c r="F165" s="212" t="s">
        <v>3243</v>
      </c>
      <c r="G165" s="212" t="s">
        <v>670</v>
      </c>
    </row>
    <row r="166" spans="1:7" ht="25.05" customHeight="1" x14ac:dyDescent="0.25">
      <c r="A166" s="213" t="s">
        <v>3244</v>
      </c>
      <c r="B166" s="212" t="s">
        <v>4204</v>
      </c>
      <c r="C166" s="212" t="s">
        <v>3246</v>
      </c>
      <c r="D166" s="212" t="s">
        <v>4205</v>
      </c>
      <c r="E166" s="212">
        <v>5703262874</v>
      </c>
      <c r="F166" s="212" t="s">
        <v>3248</v>
      </c>
      <c r="G166" s="212" t="s">
        <v>670</v>
      </c>
    </row>
    <row r="167" spans="1:7" ht="25.05" customHeight="1" x14ac:dyDescent="0.25">
      <c r="A167" s="213" t="s">
        <v>3811</v>
      </c>
      <c r="B167" s="212" t="s">
        <v>3812</v>
      </c>
      <c r="C167" s="212" t="s">
        <v>3813</v>
      </c>
      <c r="D167" s="212" t="s">
        <v>3814</v>
      </c>
      <c r="E167" s="212">
        <v>7176973366</v>
      </c>
      <c r="F167" s="212" t="s">
        <v>3815</v>
      </c>
      <c r="G167" s="212" t="s">
        <v>670</v>
      </c>
    </row>
    <row r="168" spans="1:7" ht="25.05" customHeight="1" x14ac:dyDescent="0.25">
      <c r="A168" s="213" t="s">
        <v>3816</v>
      </c>
      <c r="B168" s="212" t="s">
        <v>3817</v>
      </c>
      <c r="C168" s="212" t="s">
        <v>1768</v>
      </c>
      <c r="D168" s="212" t="s">
        <v>3814</v>
      </c>
      <c r="E168" s="212">
        <v>7175451212</v>
      </c>
      <c r="G168" s="212" t="s">
        <v>670</v>
      </c>
    </row>
    <row r="169" spans="1:7" ht="25.05" customHeight="1" x14ac:dyDescent="0.25">
      <c r="A169" s="213" t="s">
        <v>4206</v>
      </c>
      <c r="B169" s="212" t="s">
        <v>4207</v>
      </c>
      <c r="C169" s="212" t="s">
        <v>1754</v>
      </c>
      <c r="D169" s="212" t="s">
        <v>4208</v>
      </c>
      <c r="E169" s="212">
        <v>6106962996</v>
      </c>
      <c r="F169" s="212" t="s">
        <v>4209</v>
      </c>
      <c r="G169" s="212" t="s">
        <v>670</v>
      </c>
    </row>
    <row r="170" spans="1:7" ht="25.05" customHeight="1" x14ac:dyDescent="0.25">
      <c r="A170" s="213" t="s">
        <v>3255</v>
      </c>
      <c r="B170" s="212" t="s">
        <v>3819</v>
      </c>
      <c r="C170" s="212" t="s">
        <v>3257</v>
      </c>
      <c r="D170" s="212" t="s">
        <v>3820</v>
      </c>
      <c r="E170" s="212">
        <v>5707392772</v>
      </c>
      <c r="F170" s="212" t="s">
        <v>3259</v>
      </c>
      <c r="G170" s="212" t="s">
        <v>670</v>
      </c>
    </row>
    <row r="171" spans="1:7" ht="25.05" customHeight="1" x14ac:dyDescent="0.25">
      <c r="A171" s="213" t="s">
        <v>4210</v>
      </c>
      <c r="B171" s="212" t="s">
        <v>3332</v>
      </c>
      <c r="C171" s="212" t="s">
        <v>3262</v>
      </c>
      <c r="D171" s="212" t="s">
        <v>4211</v>
      </c>
      <c r="E171" s="212">
        <v>6107595112</v>
      </c>
      <c r="F171" s="212" t="s">
        <v>3264</v>
      </c>
      <c r="G171" s="212" t="s">
        <v>670</v>
      </c>
    </row>
    <row r="172" spans="1:7" ht="25.05" customHeight="1" x14ac:dyDescent="0.25">
      <c r="A172" s="213" t="s">
        <v>3821</v>
      </c>
      <c r="B172" s="212" t="s">
        <v>3822</v>
      </c>
      <c r="C172" s="212" t="s">
        <v>3823</v>
      </c>
      <c r="D172" s="212" t="s">
        <v>3824</v>
      </c>
      <c r="E172" s="212">
        <v>6106837743</v>
      </c>
      <c r="F172" s="212" t="s">
        <v>3825</v>
      </c>
      <c r="G172" s="212" t="s">
        <v>670</v>
      </c>
    </row>
    <row r="173" spans="1:7" ht="25.05" customHeight="1" x14ac:dyDescent="0.25">
      <c r="A173" s="213" t="s">
        <v>4212</v>
      </c>
      <c r="B173" s="212" t="s">
        <v>4213</v>
      </c>
      <c r="C173" s="212" t="s">
        <v>3853</v>
      </c>
      <c r="D173" s="212" t="s">
        <v>4214</v>
      </c>
      <c r="E173" s="212">
        <v>7177334191</v>
      </c>
      <c r="F173" s="212" t="s">
        <v>4215</v>
      </c>
      <c r="G173" s="212" t="s">
        <v>670</v>
      </c>
    </row>
    <row r="174" spans="1:7" ht="25.05" customHeight="1" x14ac:dyDescent="0.25">
      <c r="A174" s="213" t="s">
        <v>3826</v>
      </c>
      <c r="B174" s="212" t="s">
        <v>3827</v>
      </c>
      <c r="C174" s="212" t="s">
        <v>3828</v>
      </c>
      <c r="D174" s="212" t="s">
        <v>3829</v>
      </c>
      <c r="E174" s="212">
        <v>7242243498</v>
      </c>
      <c r="F174" s="212" t="s">
        <v>3830</v>
      </c>
      <c r="G174" s="212" t="s">
        <v>670</v>
      </c>
    </row>
    <row r="175" spans="1:7" ht="25.05" customHeight="1" x14ac:dyDescent="0.25">
      <c r="A175" s="213" t="s">
        <v>4216</v>
      </c>
      <c r="B175" s="212" t="s">
        <v>4217</v>
      </c>
      <c r="C175" s="212" t="s">
        <v>4218</v>
      </c>
      <c r="D175" s="212" t="s">
        <v>4219</v>
      </c>
      <c r="E175" s="212">
        <v>8146433211</v>
      </c>
      <c r="F175" s="212" t="s">
        <v>4220</v>
      </c>
      <c r="G175" s="212" t="s">
        <v>670</v>
      </c>
    </row>
    <row r="176" spans="1:7" ht="25.05" customHeight="1" x14ac:dyDescent="0.25">
      <c r="A176" s="213" t="s">
        <v>4221</v>
      </c>
      <c r="B176" s="212" t="s">
        <v>4222</v>
      </c>
      <c r="C176" s="212" t="s">
        <v>1941</v>
      </c>
      <c r="D176" s="212" t="s">
        <v>4223</v>
      </c>
      <c r="E176" s="212">
        <v>6109335801</v>
      </c>
      <c r="F176" s="212" t="s">
        <v>4224</v>
      </c>
      <c r="G176" s="212" t="s">
        <v>670</v>
      </c>
    </row>
    <row r="177" spans="1:7" ht="25.05" customHeight="1" x14ac:dyDescent="0.25">
      <c r="A177" s="213" t="s">
        <v>4225</v>
      </c>
      <c r="B177" s="212" t="s">
        <v>4226</v>
      </c>
      <c r="C177" s="212" t="s">
        <v>4133</v>
      </c>
      <c r="D177" s="212" t="s">
        <v>4227</v>
      </c>
      <c r="E177" s="212">
        <v>2157573850</v>
      </c>
      <c r="G177" s="212" t="s">
        <v>670</v>
      </c>
    </row>
    <row r="178" spans="1:7" ht="25.05" customHeight="1" x14ac:dyDescent="0.25">
      <c r="A178" s="213" t="s">
        <v>3831</v>
      </c>
      <c r="B178" s="212" t="s">
        <v>3832</v>
      </c>
      <c r="C178" s="212" t="s">
        <v>3833</v>
      </c>
      <c r="D178" s="212" t="s">
        <v>3834</v>
      </c>
      <c r="E178" s="212">
        <v>7174362540</v>
      </c>
      <c r="F178" s="212" t="s">
        <v>3835</v>
      </c>
      <c r="G178" s="212" t="s">
        <v>670</v>
      </c>
    </row>
    <row r="179" spans="1:7" ht="25.05" customHeight="1" x14ac:dyDescent="0.25">
      <c r="A179" s="213" t="s">
        <v>4228</v>
      </c>
      <c r="B179" s="212" t="s">
        <v>4229</v>
      </c>
      <c r="C179" s="212" t="s">
        <v>4230</v>
      </c>
      <c r="D179" s="212" t="s">
        <v>4231</v>
      </c>
      <c r="E179" s="212">
        <v>6102582963</v>
      </c>
      <c r="F179" s="212" t="s">
        <v>4232</v>
      </c>
      <c r="G179" s="212" t="s">
        <v>670</v>
      </c>
    </row>
    <row r="180" spans="1:7" ht="25.05" customHeight="1" x14ac:dyDescent="0.25">
      <c r="A180" s="213" t="s">
        <v>4233</v>
      </c>
      <c r="B180" s="212" t="s">
        <v>4234</v>
      </c>
      <c r="C180" s="212" t="s">
        <v>4235</v>
      </c>
      <c r="D180" s="212" t="s">
        <v>4236</v>
      </c>
      <c r="E180" s="212">
        <v>8143953500</v>
      </c>
      <c r="F180" s="212" t="s">
        <v>4237</v>
      </c>
      <c r="G180" s="212" t="s">
        <v>670</v>
      </c>
    </row>
    <row r="181" spans="1:7" ht="25.05" customHeight="1" x14ac:dyDescent="0.25">
      <c r="A181" s="213" t="s">
        <v>4238</v>
      </c>
      <c r="B181" s="212" t="s">
        <v>4239</v>
      </c>
      <c r="C181" s="212" t="s">
        <v>4240</v>
      </c>
      <c r="D181" s="212" t="s">
        <v>4241</v>
      </c>
      <c r="E181" s="212">
        <v>7173597038</v>
      </c>
      <c r="F181" s="212" t="s">
        <v>4242</v>
      </c>
      <c r="G181" s="212" t="s">
        <v>670</v>
      </c>
    </row>
    <row r="182" spans="1:7" ht="25.05" customHeight="1" x14ac:dyDescent="0.25">
      <c r="A182" s="213" t="s">
        <v>4243</v>
      </c>
      <c r="B182" s="212" t="s">
        <v>4244</v>
      </c>
      <c r="C182" s="212" t="s">
        <v>4070</v>
      </c>
      <c r="D182" s="212" t="s">
        <v>4245</v>
      </c>
      <c r="E182" s="212">
        <v>7176652491</v>
      </c>
      <c r="F182" s="212" t="s">
        <v>4246</v>
      </c>
      <c r="G182" s="212" t="s">
        <v>670</v>
      </c>
    </row>
    <row r="183" spans="1:7" ht="25.05" customHeight="1" x14ac:dyDescent="0.25">
      <c r="A183" s="213" t="s">
        <v>3600</v>
      </c>
      <c r="B183" s="212" t="s">
        <v>3836</v>
      </c>
      <c r="C183" s="212" t="s">
        <v>2771</v>
      </c>
      <c r="D183" s="212" t="s">
        <v>3837</v>
      </c>
      <c r="E183" s="212">
        <v>7243472484</v>
      </c>
      <c r="F183" s="212" t="s">
        <v>3838</v>
      </c>
      <c r="G183" s="212" t="s">
        <v>670</v>
      </c>
    </row>
    <row r="184" spans="1:7" ht="25.05" customHeight="1" x14ac:dyDescent="0.25">
      <c r="A184" s="213" t="s">
        <v>3600</v>
      </c>
      <c r="B184" s="212" t="s">
        <v>3839</v>
      </c>
      <c r="C184" s="212" t="s">
        <v>2846</v>
      </c>
      <c r="D184" s="212" t="s">
        <v>3837</v>
      </c>
      <c r="E184" s="212">
        <v>7244822131</v>
      </c>
      <c r="F184" s="212" t="s">
        <v>3840</v>
      </c>
      <c r="G184" s="212" t="s">
        <v>670</v>
      </c>
    </row>
    <row r="185" spans="1:7" ht="25.05" customHeight="1" x14ac:dyDescent="0.25">
      <c r="A185" s="213" t="s">
        <v>4247</v>
      </c>
      <c r="B185" s="212" t="s">
        <v>3842</v>
      </c>
      <c r="C185" s="212" t="s">
        <v>3843</v>
      </c>
      <c r="D185" s="212" t="s">
        <v>3844</v>
      </c>
      <c r="E185" s="212">
        <v>5706683838</v>
      </c>
      <c r="F185" s="212" t="s">
        <v>3845</v>
      </c>
      <c r="G185" s="212" t="s">
        <v>670</v>
      </c>
    </row>
    <row r="186" spans="1:7" ht="25.05" customHeight="1" x14ac:dyDescent="0.25">
      <c r="A186" s="213" t="s">
        <v>4248</v>
      </c>
      <c r="B186" s="212" t="s">
        <v>4249</v>
      </c>
      <c r="C186" s="212" t="s">
        <v>3113</v>
      </c>
      <c r="D186" s="212" t="s">
        <v>4250</v>
      </c>
      <c r="E186" s="212">
        <v>6106476047</v>
      </c>
      <c r="F186" s="212" t="s">
        <v>4251</v>
      </c>
      <c r="G186" s="212" t="s">
        <v>670</v>
      </c>
    </row>
    <row r="187" spans="1:7" ht="25.05" customHeight="1" x14ac:dyDescent="0.25">
      <c r="A187" s="213" t="s">
        <v>4252</v>
      </c>
      <c r="B187" s="212" t="s">
        <v>4253</v>
      </c>
      <c r="C187" s="212" t="s">
        <v>1882</v>
      </c>
      <c r="D187" s="212" t="s">
        <v>4254</v>
      </c>
      <c r="E187" s="212">
        <v>7177923343</v>
      </c>
      <c r="F187" s="212" t="s">
        <v>4255</v>
      </c>
      <c r="G187" s="212" t="s">
        <v>670</v>
      </c>
    </row>
    <row r="188" spans="1:7" ht="25.05" customHeight="1" x14ac:dyDescent="0.25">
      <c r="A188" s="213" t="s">
        <v>3846</v>
      </c>
      <c r="B188" s="212" t="s">
        <v>3847</v>
      </c>
      <c r="C188" s="212" t="s">
        <v>3848</v>
      </c>
      <c r="D188" s="212" t="s">
        <v>3849</v>
      </c>
      <c r="E188" s="212">
        <v>6103531670</v>
      </c>
      <c r="F188" s="212" t="s">
        <v>3850</v>
      </c>
      <c r="G188" s="212" t="s">
        <v>670</v>
      </c>
    </row>
    <row r="189" spans="1:7" ht="25.05" customHeight="1" x14ac:dyDescent="0.25">
      <c r="A189" s="213" t="s">
        <v>4256</v>
      </c>
      <c r="B189" s="212" t="s">
        <v>4257</v>
      </c>
      <c r="C189" s="212" t="s">
        <v>4258</v>
      </c>
      <c r="D189" s="212" t="s">
        <v>4259</v>
      </c>
      <c r="E189" s="212">
        <v>2154281229</v>
      </c>
      <c r="F189" s="212" t="s">
        <v>4260</v>
      </c>
      <c r="G189" s="212" t="s">
        <v>670</v>
      </c>
    </row>
    <row r="190" spans="1:7" ht="25.05" customHeight="1" x14ac:dyDescent="0.25">
      <c r="A190" s="213" t="s">
        <v>4261</v>
      </c>
      <c r="B190" s="212" t="s">
        <v>4262</v>
      </c>
      <c r="C190" s="212" t="s">
        <v>4263</v>
      </c>
      <c r="D190" s="212" t="s">
        <v>4264</v>
      </c>
      <c r="E190" s="212">
        <v>6105434836</v>
      </c>
      <c r="F190" s="212" t="s">
        <v>4265</v>
      </c>
      <c r="G190" s="212" t="s">
        <v>670</v>
      </c>
    </row>
    <row r="191" spans="1:7" ht="25.05" customHeight="1" x14ac:dyDescent="0.25">
      <c r="A191" s="213" t="s">
        <v>3851</v>
      </c>
      <c r="B191" s="212" t="s">
        <v>4266</v>
      </c>
      <c r="C191" s="212" t="s">
        <v>3853</v>
      </c>
      <c r="D191" s="212" t="s">
        <v>4267</v>
      </c>
      <c r="E191" s="212">
        <v>7177333015</v>
      </c>
      <c r="F191" s="212" t="s">
        <v>3855</v>
      </c>
      <c r="G191" s="212" t="s">
        <v>670</v>
      </c>
    </row>
    <row r="192" spans="1:7" ht="25.05" customHeight="1" x14ac:dyDescent="0.25">
      <c r="A192" s="213" t="s">
        <v>3860</v>
      </c>
      <c r="B192" s="212" t="s">
        <v>2884</v>
      </c>
      <c r="C192" s="212" t="s">
        <v>2885</v>
      </c>
      <c r="D192" s="212" t="s">
        <v>3861</v>
      </c>
      <c r="E192" s="212">
        <v>8142245335</v>
      </c>
      <c r="F192" s="212" t="s">
        <v>3862</v>
      </c>
      <c r="G192" s="212" t="s">
        <v>670</v>
      </c>
    </row>
    <row r="193" spans="1:7" ht="25.05" customHeight="1" x14ac:dyDescent="0.25">
      <c r="A193" s="213" t="s">
        <v>4268</v>
      </c>
      <c r="B193" s="212" t="s">
        <v>4269</v>
      </c>
      <c r="C193" s="212" t="s">
        <v>4270</v>
      </c>
      <c r="D193" s="212" t="s">
        <v>4271</v>
      </c>
      <c r="E193" s="212">
        <v>2152568131</v>
      </c>
      <c r="F193" s="212" t="s">
        <v>4272</v>
      </c>
      <c r="G193" s="212" t="s">
        <v>670</v>
      </c>
    </row>
    <row r="194" spans="1:7" ht="25.05" customHeight="1" x14ac:dyDescent="0.25">
      <c r="A194" s="213" t="s">
        <v>4273</v>
      </c>
      <c r="B194" s="212" t="s">
        <v>3872</v>
      </c>
      <c r="C194" s="212" t="s">
        <v>2066</v>
      </c>
      <c r="E194" s="212">
        <v>7172495338</v>
      </c>
      <c r="G194" s="212" t="s">
        <v>670</v>
      </c>
    </row>
    <row r="195" spans="1:7" ht="25.05" customHeight="1" x14ac:dyDescent="0.25">
      <c r="A195" s="213" t="s">
        <v>4273</v>
      </c>
      <c r="B195" s="212" t="s">
        <v>3874</v>
      </c>
      <c r="C195" s="212" t="s">
        <v>3875</v>
      </c>
      <c r="D195" s="212" t="s">
        <v>3876</v>
      </c>
      <c r="E195" s="212">
        <v>7176678135</v>
      </c>
      <c r="F195" s="212" t="s">
        <v>3877</v>
      </c>
      <c r="G195" s="212" t="s">
        <v>670</v>
      </c>
    </row>
    <row r="196" spans="1:7" ht="25.05" customHeight="1" x14ac:dyDescent="0.25">
      <c r="A196" s="213" t="s">
        <v>4274</v>
      </c>
      <c r="B196" s="212" t="s">
        <v>4275</v>
      </c>
      <c r="C196" s="212" t="s">
        <v>4276</v>
      </c>
      <c r="D196" s="212" t="s">
        <v>4277</v>
      </c>
      <c r="E196" s="212">
        <v>7173671319</v>
      </c>
      <c r="F196" s="212" t="s">
        <v>4278</v>
      </c>
      <c r="G196" s="212" t="s">
        <v>670</v>
      </c>
    </row>
    <row r="197" spans="1:7" ht="25.05" customHeight="1" x14ac:dyDescent="0.25">
      <c r="A197" s="213" t="s">
        <v>3880</v>
      </c>
      <c r="B197" s="212" t="s">
        <v>3881</v>
      </c>
      <c r="C197" s="212" t="s">
        <v>3882</v>
      </c>
      <c r="D197" s="212" t="s">
        <v>3883</v>
      </c>
      <c r="E197" s="212">
        <v>7176877995</v>
      </c>
      <c r="F197" s="212" t="s">
        <v>3884</v>
      </c>
      <c r="G197" s="212" t="s">
        <v>670</v>
      </c>
    </row>
    <row r="198" spans="1:7" ht="25.05" customHeight="1" x14ac:dyDescent="0.25">
      <c r="A198" s="213" t="s">
        <v>4279</v>
      </c>
      <c r="B198" s="212" t="s">
        <v>4280</v>
      </c>
      <c r="C198" s="212" t="s">
        <v>4281</v>
      </c>
      <c r="D198" s="212" t="s">
        <v>4282</v>
      </c>
      <c r="E198" s="212">
        <v>2152493223</v>
      </c>
      <c r="F198" s="212" t="s">
        <v>4283</v>
      </c>
      <c r="G198" s="212" t="s">
        <v>670</v>
      </c>
    </row>
    <row r="199" spans="1:7" ht="25.05" customHeight="1" x14ac:dyDescent="0.25">
      <c r="A199" s="213" t="s">
        <v>4284</v>
      </c>
      <c r="B199" s="212" t="s">
        <v>4285</v>
      </c>
      <c r="C199" s="212" t="s">
        <v>4286</v>
      </c>
      <c r="D199" s="212" t="s">
        <v>4287</v>
      </c>
      <c r="E199" s="212">
        <v>5708371167</v>
      </c>
      <c r="F199" s="212" t="s">
        <v>4288</v>
      </c>
      <c r="G199" s="212" t="s">
        <v>670</v>
      </c>
    </row>
    <row r="200" spans="1:7" ht="25.05" customHeight="1" x14ac:dyDescent="0.25">
      <c r="A200" s="213" t="s">
        <v>4289</v>
      </c>
      <c r="B200" s="212" t="s">
        <v>4290</v>
      </c>
      <c r="C200" s="212" t="s">
        <v>4291</v>
      </c>
      <c r="D200" s="212" t="s">
        <v>4292</v>
      </c>
      <c r="E200" s="212">
        <v>7174830153</v>
      </c>
      <c r="G200" s="212" t="s">
        <v>670</v>
      </c>
    </row>
    <row r="201" spans="1:7" ht="25.05" customHeight="1" x14ac:dyDescent="0.25">
      <c r="A201" s="213" t="s">
        <v>3885</v>
      </c>
      <c r="B201" s="212" t="s">
        <v>3886</v>
      </c>
      <c r="C201" s="212" t="s">
        <v>2854</v>
      </c>
      <c r="D201" s="212" t="s">
        <v>3887</v>
      </c>
      <c r="E201" s="212">
        <v>8144554421</v>
      </c>
      <c r="F201" s="212" t="s">
        <v>3888</v>
      </c>
      <c r="G201" s="212" t="s">
        <v>670</v>
      </c>
    </row>
    <row r="202" spans="1:7" ht="25.05" customHeight="1" x14ac:dyDescent="0.25">
      <c r="A202" s="213" t="s">
        <v>4293</v>
      </c>
      <c r="B202" s="212" t="s">
        <v>4294</v>
      </c>
      <c r="C202" s="212" t="s">
        <v>4270</v>
      </c>
      <c r="D202" s="212" t="s">
        <v>4295</v>
      </c>
      <c r="E202" s="212">
        <v>2152566163</v>
      </c>
      <c r="F202" s="212" t="s">
        <v>4296</v>
      </c>
      <c r="G202" s="212" t="s">
        <v>670</v>
      </c>
    </row>
    <row r="203" spans="1:7" ht="25.05" customHeight="1" x14ac:dyDescent="0.25">
      <c r="A203" s="213" t="s">
        <v>4297</v>
      </c>
      <c r="B203" s="212" t="s">
        <v>4298</v>
      </c>
      <c r="C203" s="212" t="s">
        <v>3347</v>
      </c>
      <c r="D203" s="212" t="s">
        <v>4299</v>
      </c>
      <c r="E203" s="212">
        <v>7176266363</v>
      </c>
      <c r="F203" s="212" t="s">
        <v>4300</v>
      </c>
      <c r="G203" s="212" t="s">
        <v>670</v>
      </c>
    </row>
    <row r="204" spans="1:7" ht="25.05" customHeight="1" x14ac:dyDescent="0.25">
      <c r="A204" s="213" t="s">
        <v>3889</v>
      </c>
      <c r="B204" s="212" t="s">
        <v>3890</v>
      </c>
      <c r="C204" s="212" t="s">
        <v>3891</v>
      </c>
      <c r="D204" s="212" t="s">
        <v>3892</v>
      </c>
      <c r="E204" s="212">
        <v>6108387000</v>
      </c>
      <c r="F204" s="212" t="s">
        <v>3893</v>
      </c>
      <c r="G204" s="212" t="s">
        <v>670</v>
      </c>
    </row>
    <row r="205" spans="1:7" ht="25.05" customHeight="1" x14ac:dyDescent="0.25">
      <c r="A205" s="213" t="s">
        <v>4301</v>
      </c>
      <c r="B205" s="212" t="s">
        <v>4302</v>
      </c>
      <c r="C205" s="212" t="s">
        <v>4303</v>
      </c>
      <c r="D205" s="212" t="s">
        <v>4304</v>
      </c>
      <c r="E205" s="212">
        <v>6102795777</v>
      </c>
      <c r="F205" s="212" t="s">
        <v>4305</v>
      </c>
      <c r="G205" s="212" t="s">
        <v>670</v>
      </c>
    </row>
    <row r="206" spans="1:7" ht="25.05" customHeight="1" x14ac:dyDescent="0.25">
      <c r="A206" s="213" t="s">
        <v>3894</v>
      </c>
      <c r="B206" s="212" t="s">
        <v>3895</v>
      </c>
      <c r="C206" s="212" t="s">
        <v>2962</v>
      </c>
      <c r="D206" s="212" t="s">
        <v>3896</v>
      </c>
      <c r="E206" s="212">
        <v>7248641150</v>
      </c>
      <c r="F206" s="212" t="s">
        <v>3897</v>
      </c>
      <c r="G206" s="212" t="s">
        <v>670</v>
      </c>
    </row>
    <row r="207" spans="1:7" ht="25.05" customHeight="1" x14ac:dyDescent="0.25">
      <c r="A207" s="213" t="s">
        <v>4306</v>
      </c>
      <c r="B207" s="212" t="s">
        <v>4307</v>
      </c>
      <c r="C207" s="212" t="s">
        <v>2785</v>
      </c>
      <c r="D207" s="212" t="s">
        <v>4308</v>
      </c>
      <c r="E207" s="212">
        <v>6109879055</v>
      </c>
      <c r="F207" s="212" t="s">
        <v>4309</v>
      </c>
      <c r="G207" s="212" t="s">
        <v>670</v>
      </c>
    </row>
    <row r="208" spans="1:7" ht="25.05" customHeight="1" x14ac:dyDescent="0.25">
      <c r="A208" s="213" t="s">
        <v>4310</v>
      </c>
      <c r="B208" s="212" t="s">
        <v>4311</v>
      </c>
      <c r="C208" s="212" t="s">
        <v>4107</v>
      </c>
      <c r="D208" s="212" t="s">
        <v>4312</v>
      </c>
      <c r="E208" s="212">
        <v>7172732629</v>
      </c>
      <c r="F208" s="212" t="s">
        <v>4313</v>
      </c>
      <c r="G208" s="212" t="s">
        <v>670</v>
      </c>
    </row>
    <row r="209" spans="1:7" ht="25.05" customHeight="1" x14ac:dyDescent="0.25">
      <c r="A209" s="213" t="s">
        <v>3159</v>
      </c>
      <c r="B209" s="212" t="s">
        <v>3898</v>
      </c>
      <c r="C209" s="212" t="s">
        <v>3899</v>
      </c>
      <c r="D209" s="212" t="s">
        <v>3900</v>
      </c>
      <c r="E209" s="212">
        <v>6103679084</v>
      </c>
      <c r="F209" s="212" t="s">
        <v>3901</v>
      </c>
      <c r="G209" s="212" t="s">
        <v>670</v>
      </c>
    </row>
    <row r="210" spans="1:7" ht="25.05" customHeight="1" x14ac:dyDescent="0.25">
      <c r="A210" s="213" t="s">
        <v>4314</v>
      </c>
      <c r="B210" s="212" t="s">
        <v>4315</v>
      </c>
      <c r="C210" s="212" t="s">
        <v>3054</v>
      </c>
      <c r="D210" s="212" t="s">
        <v>4316</v>
      </c>
      <c r="E210" s="212">
        <v>2153481270</v>
      </c>
      <c r="F210" s="212" t="s">
        <v>4317</v>
      </c>
      <c r="G210" s="212" t="s">
        <v>670</v>
      </c>
    </row>
    <row r="211" spans="1:7" ht="25.05" customHeight="1" x14ac:dyDescent="0.25">
      <c r="A211" s="213" t="s">
        <v>4318</v>
      </c>
      <c r="B211" s="212" t="s">
        <v>4319</v>
      </c>
      <c r="C211" s="212" t="s">
        <v>3225</v>
      </c>
      <c r="D211" s="212" t="s">
        <v>4320</v>
      </c>
      <c r="E211" s="212">
        <v>4122426777</v>
      </c>
      <c r="F211" s="212" t="s">
        <v>4321</v>
      </c>
      <c r="G211" s="212" t="s">
        <v>670</v>
      </c>
    </row>
    <row r="212" spans="1:7" ht="25.05" customHeight="1" x14ac:dyDescent="0.25">
      <c r="A212" s="213" t="s">
        <v>3902</v>
      </c>
      <c r="B212" s="212" t="s">
        <v>3903</v>
      </c>
      <c r="C212" s="212" t="s">
        <v>3489</v>
      </c>
      <c r="D212" s="212" t="s">
        <v>3904</v>
      </c>
      <c r="E212" s="212">
        <v>4122998588</v>
      </c>
      <c r="F212" s="212" t="s">
        <v>3476</v>
      </c>
      <c r="G212" s="212" t="s">
        <v>670</v>
      </c>
    </row>
    <row r="213" spans="1:7" ht="25.05" customHeight="1" x14ac:dyDescent="0.25">
      <c r="A213" s="213" t="s">
        <v>3905</v>
      </c>
      <c r="B213" s="212" t="s">
        <v>3906</v>
      </c>
      <c r="C213" s="212" t="s">
        <v>3907</v>
      </c>
      <c r="D213" s="212" t="s">
        <v>3908</v>
      </c>
      <c r="E213" s="212">
        <v>2157660414</v>
      </c>
      <c r="F213" s="212" t="s">
        <v>3637</v>
      </c>
      <c r="G213" s="212" t="s">
        <v>670</v>
      </c>
    </row>
    <row r="214" spans="1:7" ht="25.05" customHeight="1" x14ac:dyDescent="0.25">
      <c r="A214" s="213" t="s">
        <v>4322</v>
      </c>
      <c r="B214" s="212" t="s">
        <v>4323</v>
      </c>
      <c r="C214" s="212" t="s">
        <v>4057</v>
      </c>
      <c r="D214" s="212" t="s">
        <v>4324</v>
      </c>
      <c r="E214" s="212">
        <v>5704249090</v>
      </c>
      <c r="F214" s="212" t="s">
        <v>4325</v>
      </c>
      <c r="G214" s="212" t="s">
        <v>670</v>
      </c>
    </row>
    <row r="215" spans="1:7" ht="25.05" customHeight="1" x14ac:dyDescent="0.25">
      <c r="A215" s="213" t="s">
        <v>4326</v>
      </c>
      <c r="B215" s="212" t="s">
        <v>4327</v>
      </c>
      <c r="C215" s="212" t="s">
        <v>3272</v>
      </c>
      <c r="D215" s="212" t="s">
        <v>4328</v>
      </c>
      <c r="E215" s="212">
        <v>8143554933</v>
      </c>
      <c r="F215" s="212" t="s">
        <v>3274</v>
      </c>
      <c r="G215" s="212" t="s">
        <v>670</v>
      </c>
    </row>
    <row r="216" spans="1:7" ht="25.05" customHeight="1" x14ac:dyDescent="0.25">
      <c r="A216" s="213" t="s">
        <v>4329</v>
      </c>
      <c r="B216" s="212" t="s">
        <v>4330</v>
      </c>
      <c r="C216" s="212" t="s">
        <v>4331</v>
      </c>
      <c r="D216" s="212" t="s">
        <v>4332</v>
      </c>
      <c r="E216" s="212">
        <v>7173544241</v>
      </c>
      <c r="F216" s="212" t="s">
        <v>4333</v>
      </c>
      <c r="G216" s="212" t="s">
        <v>670</v>
      </c>
    </row>
    <row r="217" spans="1:7" ht="25.05" customHeight="1" x14ac:dyDescent="0.25">
      <c r="A217" s="213" t="s">
        <v>4334</v>
      </c>
      <c r="B217" s="212" t="s">
        <v>4335</v>
      </c>
      <c r="C217" s="212" t="s">
        <v>1754</v>
      </c>
      <c r="D217" s="212" t="s">
        <v>4336</v>
      </c>
      <c r="E217" s="212">
        <v>8005445087</v>
      </c>
      <c r="F217" s="212" t="s">
        <v>4337</v>
      </c>
      <c r="G217" s="212" t="s">
        <v>670</v>
      </c>
    </row>
    <row r="218" spans="1:7" ht="25.05" customHeight="1" x14ac:dyDescent="0.25">
      <c r="A218" s="213" t="s">
        <v>3278</v>
      </c>
      <c r="B218" s="212" t="s">
        <v>4338</v>
      </c>
      <c r="C218" s="212" t="s">
        <v>4339</v>
      </c>
      <c r="D218" s="212" t="s">
        <v>4340</v>
      </c>
      <c r="E218" s="212">
        <v>8142663171</v>
      </c>
      <c r="F218" s="212" t="s">
        <v>4341</v>
      </c>
      <c r="G218" s="212" t="s">
        <v>670</v>
      </c>
    </row>
    <row r="219" spans="1:7" ht="25.05" customHeight="1" x14ac:dyDescent="0.25">
      <c r="A219" s="213" t="s">
        <v>3278</v>
      </c>
      <c r="B219" s="212" t="s">
        <v>4342</v>
      </c>
      <c r="C219" s="212" t="s">
        <v>2990</v>
      </c>
      <c r="D219" s="212" t="s">
        <v>4343</v>
      </c>
      <c r="E219" s="212">
        <v>8144453207</v>
      </c>
      <c r="F219" s="212" t="s">
        <v>4344</v>
      </c>
      <c r="G219" s="212" t="s">
        <v>670</v>
      </c>
    </row>
    <row r="220" spans="1:7" ht="25.05" customHeight="1" x14ac:dyDescent="0.25">
      <c r="A220" s="213" t="s">
        <v>4345</v>
      </c>
      <c r="B220" s="212" t="s">
        <v>3287</v>
      </c>
      <c r="C220" s="212" t="s">
        <v>3003</v>
      </c>
      <c r="D220" s="212" t="s">
        <v>4346</v>
      </c>
      <c r="E220" s="212">
        <v>6108452164</v>
      </c>
      <c r="F220" s="212" t="s">
        <v>4347</v>
      </c>
      <c r="G220" s="212" t="s">
        <v>670</v>
      </c>
    </row>
    <row r="221" spans="1:7" ht="25.05" customHeight="1" x14ac:dyDescent="0.25">
      <c r="A221" s="213" t="s">
        <v>3909</v>
      </c>
      <c r="B221" s="212" t="s">
        <v>3910</v>
      </c>
      <c r="C221" s="212" t="s">
        <v>3911</v>
      </c>
      <c r="D221" s="212" t="s">
        <v>3912</v>
      </c>
      <c r="E221" s="212">
        <v>6104462393</v>
      </c>
      <c r="F221" s="212" t="s">
        <v>3913</v>
      </c>
      <c r="G221" s="212" t="s">
        <v>670</v>
      </c>
    </row>
    <row r="222" spans="1:7" ht="25.05" customHeight="1" x14ac:dyDescent="0.25">
      <c r="A222" s="213" t="s">
        <v>3914</v>
      </c>
      <c r="B222" s="212" t="s">
        <v>3915</v>
      </c>
      <c r="C222" s="212" t="s">
        <v>3916</v>
      </c>
      <c r="D222" s="212" t="s">
        <v>3917</v>
      </c>
      <c r="E222" s="212">
        <v>8144954495</v>
      </c>
      <c r="F222" s="212" t="s">
        <v>3918</v>
      </c>
      <c r="G222" s="212" t="s">
        <v>670</v>
      </c>
    </row>
    <row r="223" spans="1:7" ht="25.05" customHeight="1" x14ac:dyDescent="0.25">
      <c r="A223" s="213" t="s">
        <v>4348</v>
      </c>
      <c r="B223" s="212" t="s">
        <v>3033</v>
      </c>
      <c r="C223" s="212" t="s">
        <v>3034</v>
      </c>
      <c r="D223" s="212" t="s">
        <v>3920</v>
      </c>
      <c r="E223" s="212">
        <v>6109262441</v>
      </c>
      <c r="F223" s="212" t="s">
        <v>3921</v>
      </c>
      <c r="G223" s="212" t="s">
        <v>670</v>
      </c>
    </row>
    <row r="224" spans="1:7" ht="25.05" customHeight="1" x14ac:dyDescent="0.25">
      <c r="A224" s="213" t="s">
        <v>3922</v>
      </c>
      <c r="B224" s="212" t="s">
        <v>3923</v>
      </c>
      <c r="C224" s="212" t="s">
        <v>3924</v>
      </c>
      <c r="D224" s="212" t="s">
        <v>3925</v>
      </c>
      <c r="E224" s="212">
        <v>5708893184</v>
      </c>
      <c r="F224" s="212" t="s">
        <v>3926</v>
      </c>
      <c r="G224" s="212" t="s">
        <v>670</v>
      </c>
    </row>
    <row r="225" spans="1:7" ht="25.05" customHeight="1" x14ac:dyDescent="0.25">
      <c r="A225" s="213" t="s">
        <v>4349</v>
      </c>
      <c r="B225" s="212" t="s">
        <v>4350</v>
      </c>
      <c r="C225" s="212" t="s">
        <v>4023</v>
      </c>
      <c r="D225" s="212" t="s">
        <v>4332</v>
      </c>
      <c r="E225" s="212" t="s">
        <v>4351</v>
      </c>
      <c r="F225" s="212" t="s">
        <v>4352</v>
      </c>
      <c r="G225" s="212" t="s">
        <v>670</v>
      </c>
    </row>
    <row r="226" spans="1:7" ht="25.05" customHeight="1" x14ac:dyDescent="0.25">
      <c r="A226" s="213" t="s">
        <v>4349</v>
      </c>
      <c r="B226" s="212" t="s">
        <v>4353</v>
      </c>
      <c r="C226" s="212" t="s">
        <v>4354</v>
      </c>
      <c r="D226" s="212" t="s">
        <v>4355</v>
      </c>
      <c r="E226" s="212" t="s">
        <v>4356</v>
      </c>
      <c r="F226" s="212" t="s">
        <v>4357</v>
      </c>
      <c r="G226" s="212" t="s">
        <v>670</v>
      </c>
    </row>
    <row r="227" spans="1:7" ht="25.05" customHeight="1" x14ac:dyDescent="0.25">
      <c r="A227" s="213" t="s">
        <v>4349</v>
      </c>
      <c r="B227" s="212" t="s">
        <v>4358</v>
      </c>
      <c r="C227" s="212" t="s">
        <v>4359</v>
      </c>
      <c r="D227" s="212" t="s">
        <v>4360</v>
      </c>
      <c r="E227" s="212" t="s">
        <v>4361</v>
      </c>
      <c r="F227" s="212" t="s">
        <v>4362</v>
      </c>
      <c r="G227" s="212" t="s">
        <v>670</v>
      </c>
    </row>
    <row r="228" spans="1:7" ht="25.05" customHeight="1" x14ac:dyDescent="0.25">
      <c r="A228" s="213" t="s">
        <v>4349</v>
      </c>
      <c r="B228" s="212" t="s">
        <v>4363</v>
      </c>
      <c r="C228" s="212" t="s">
        <v>4364</v>
      </c>
      <c r="D228" s="212" t="s">
        <v>4365</v>
      </c>
      <c r="E228" s="212">
        <v>6102879643</v>
      </c>
      <c r="F228" s="212" t="s">
        <v>2565</v>
      </c>
      <c r="G228" s="212" t="s">
        <v>670</v>
      </c>
    </row>
    <row r="229" spans="1:7" ht="25.05" customHeight="1" x14ac:dyDescent="0.25">
      <c r="A229" s="213" t="s">
        <v>4366</v>
      </c>
      <c r="B229" s="212" t="s">
        <v>4367</v>
      </c>
      <c r="C229" s="212" t="s">
        <v>4368</v>
      </c>
      <c r="D229" s="212" t="s">
        <v>4369</v>
      </c>
      <c r="E229" s="212">
        <v>8149443632</v>
      </c>
      <c r="F229" s="212" t="s">
        <v>4370</v>
      </c>
      <c r="G229" s="212" t="s">
        <v>670</v>
      </c>
    </row>
    <row r="230" spans="1:7" ht="25.05" customHeight="1" x14ac:dyDescent="0.25">
      <c r="A230" s="213" t="s">
        <v>4371</v>
      </c>
      <c r="B230" s="212" t="s">
        <v>3928</v>
      </c>
      <c r="C230" s="212" t="s">
        <v>3929</v>
      </c>
      <c r="D230" s="212" t="s">
        <v>3930</v>
      </c>
      <c r="E230" s="212">
        <v>7176673978</v>
      </c>
      <c r="F230" s="212" t="s">
        <v>3931</v>
      </c>
      <c r="G230" s="212" t="s">
        <v>670</v>
      </c>
    </row>
    <row r="231" spans="1:7" ht="25.05" customHeight="1" x14ac:dyDescent="0.25">
      <c r="A231" s="213" t="s">
        <v>4372</v>
      </c>
      <c r="B231" s="212" t="s">
        <v>4373</v>
      </c>
      <c r="C231" s="212" t="s">
        <v>4218</v>
      </c>
      <c r="D231" s="212" t="s">
        <v>4374</v>
      </c>
      <c r="E231" s="212">
        <v>8146436491</v>
      </c>
      <c r="F231" s="212" t="s">
        <v>4375</v>
      </c>
      <c r="G231" s="212" t="s">
        <v>670</v>
      </c>
    </row>
    <row r="232" spans="1:7" ht="25.05" customHeight="1" x14ac:dyDescent="0.25">
      <c r="A232" s="213" t="s">
        <v>4376</v>
      </c>
      <c r="B232" s="212" t="s">
        <v>4377</v>
      </c>
      <c r="C232" s="212" t="s">
        <v>3215</v>
      </c>
      <c r="D232" s="212" t="s">
        <v>4378</v>
      </c>
      <c r="E232" s="212">
        <v>2157459375</v>
      </c>
      <c r="F232" s="212" t="s">
        <v>4379</v>
      </c>
      <c r="G232" s="212" t="s">
        <v>670</v>
      </c>
    </row>
    <row r="233" spans="1:7" ht="25.05" customHeight="1" x14ac:dyDescent="0.25">
      <c r="A233" s="213" t="s">
        <v>4380</v>
      </c>
      <c r="B233" s="212" t="s">
        <v>3932</v>
      </c>
      <c r="C233" s="212" t="s">
        <v>3933</v>
      </c>
      <c r="D233" s="212" t="s">
        <v>4381</v>
      </c>
      <c r="E233" s="212">
        <v>5702967657</v>
      </c>
      <c r="F233" s="212" t="s">
        <v>3936</v>
      </c>
      <c r="G233" s="212" t="s">
        <v>670</v>
      </c>
    </row>
    <row r="234" spans="1:7" ht="25.05" customHeight="1" x14ac:dyDescent="0.25">
      <c r="A234" s="213" t="s">
        <v>4382</v>
      </c>
      <c r="B234" s="212" t="s">
        <v>4383</v>
      </c>
      <c r="C234" s="212" t="s">
        <v>3853</v>
      </c>
      <c r="D234" s="212" t="s">
        <v>4384</v>
      </c>
      <c r="E234" s="212">
        <v>7173548122</v>
      </c>
      <c r="F234" s="212" t="s">
        <v>4385</v>
      </c>
      <c r="G234" s="212" t="s">
        <v>670</v>
      </c>
    </row>
    <row r="235" spans="1:7" ht="25.05" customHeight="1" x14ac:dyDescent="0.25">
      <c r="A235" s="213" t="s">
        <v>3943</v>
      </c>
      <c r="B235" s="212" t="s">
        <v>3944</v>
      </c>
      <c r="C235" s="212" t="s">
        <v>2010</v>
      </c>
      <c r="D235" s="212" t="s">
        <v>4386</v>
      </c>
      <c r="E235" s="212">
        <v>7173754455</v>
      </c>
      <c r="F235" s="212" t="s">
        <v>3946</v>
      </c>
      <c r="G235" s="212" t="s">
        <v>670</v>
      </c>
    </row>
    <row r="236" spans="1:7" ht="25.05" customHeight="1" x14ac:dyDescent="0.25">
      <c r="A236" s="213" t="s">
        <v>4387</v>
      </c>
      <c r="B236" s="212" t="s">
        <v>4388</v>
      </c>
      <c r="C236" s="212" t="s">
        <v>4389</v>
      </c>
      <c r="D236" s="212" t="s">
        <v>4390</v>
      </c>
      <c r="E236" s="212">
        <v>5706586165</v>
      </c>
      <c r="G236" s="212" t="s">
        <v>670</v>
      </c>
    </row>
    <row r="237" spans="1:7" ht="25.05" customHeight="1" x14ac:dyDescent="0.25">
      <c r="A237" s="213" t="s">
        <v>4391</v>
      </c>
      <c r="B237" s="212" t="s">
        <v>4392</v>
      </c>
      <c r="C237" s="212" t="s">
        <v>4393</v>
      </c>
      <c r="D237" s="212" t="s">
        <v>4394</v>
      </c>
      <c r="E237" s="212">
        <v>7175673562</v>
      </c>
      <c r="F237" s="212" t="s">
        <v>3307</v>
      </c>
      <c r="G237" s="212" t="s">
        <v>670</v>
      </c>
    </row>
    <row r="238" spans="1:7" ht="25.05" customHeight="1" x14ac:dyDescent="0.25">
      <c r="A238" s="213" t="s">
        <v>4395</v>
      </c>
      <c r="B238" s="212" t="s">
        <v>4396</v>
      </c>
      <c r="C238" s="212" t="s">
        <v>1927</v>
      </c>
      <c r="D238" s="212" t="s">
        <v>4397</v>
      </c>
      <c r="E238" s="212">
        <v>8144457768</v>
      </c>
      <c r="F238" s="212" t="s">
        <v>4398</v>
      </c>
      <c r="G238" s="212" t="s">
        <v>670</v>
      </c>
    </row>
    <row r="239" spans="1:7" ht="25.05" customHeight="1" x14ac:dyDescent="0.25">
      <c r="A239" s="213" t="s">
        <v>4399</v>
      </c>
      <c r="B239" s="212" t="s">
        <v>4400</v>
      </c>
      <c r="C239" s="212" t="s">
        <v>3853</v>
      </c>
      <c r="D239" s="212" t="s">
        <v>4401</v>
      </c>
      <c r="E239" s="212">
        <v>7178595455</v>
      </c>
      <c r="F239" s="212" t="s">
        <v>4402</v>
      </c>
      <c r="G239" s="212" t="s">
        <v>670</v>
      </c>
    </row>
    <row r="240" spans="1:7" ht="25.05" customHeight="1" x14ac:dyDescent="0.25">
      <c r="A240" s="213" t="s">
        <v>4403</v>
      </c>
      <c r="B240" s="212" t="s">
        <v>4404</v>
      </c>
      <c r="C240" s="212" t="s">
        <v>4405</v>
      </c>
      <c r="D240" s="212" t="s">
        <v>4406</v>
      </c>
      <c r="E240" s="212">
        <v>6104957122</v>
      </c>
      <c r="F240" s="212" t="s">
        <v>4407</v>
      </c>
      <c r="G240" s="212" t="s">
        <v>670</v>
      </c>
    </row>
    <row r="241" spans="1:7" ht="25.05" customHeight="1" x14ac:dyDescent="0.25">
      <c r="A241" s="213" t="s">
        <v>3947</v>
      </c>
      <c r="B241" s="212" t="s">
        <v>3183</v>
      </c>
      <c r="C241" s="212" t="s">
        <v>3948</v>
      </c>
      <c r="D241" s="212" t="s">
        <v>3949</v>
      </c>
      <c r="E241" s="212">
        <v>2153431650</v>
      </c>
      <c r="F241" s="212" t="s">
        <v>3181</v>
      </c>
      <c r="G241" s="212" t="s">
        <v>670</v>
      </c>
    </row>
    <row r="242" spans="1:7" ht="25.05" customHeight="1" x14ac:dyDescent="0.25">
      <c r="A242" s="213" t="s">
        <v>3947</v>
      </c>
      <c r="B242" s="212" t="s">
        <v>3950</v>
      </c>
      <c r="C242" s="212" t="s">
        <v>3179</v>
      </c>
      <c r="D242" s="212" t="s">
        <v>3951</v>
      </c>
      <c r="E242" s="212">
        <v>6102771840</v>
      </c>
      <c r="F242" s="212" t="s">
        <v>3952</v>
      </c>
      <c r="G242" s="212" t="s">
        <v>670</v>
      </c>
    </row>
    <row r="243" spans="1:7" ht="25.05" customHeight="1" x14ac:dyDescent="0.25">
      <c r="A243" s="213" t="s">
        <v>4408</v>
      </c>
      <c r="B243" s="212" t="s">
        <v>4409</v>
      </c>
      <c r="C243" s="212" t="s">
        <v>4410</v>
      </c>
      <c r="D243" s="212" t="s">
        <v>4411</v>
      </c>
      <c r="E243" s="212">
        <v>6108670011</v>
      </c>
      <c r="F243" s="212" t="s">
        <v>4412</v>
      </c>
      <c r="G243" s="212" t="s">
        <v>670</v>
      </c>
    </row>
    <row r="244" spans="1:7" ht="25.05" customHeight="1" x14ac:dyDescent="0.25">
      <c r="A244" s="213" t="s">
        <v>4413</v>
      </c>
      <c r="B244" s="212" t="s">
        <v>4414</v>
      </c>
      <c r="C244" s="212" t="s">
        <v>4023</v>
      </c>
      <c r="D244" s="212" t="s">
        <v>4415</v>
      </c>
      <c r="E244" s="212" t="s">
        <v>4416</v>
      </c>
      <c r="F244" s="212" t="s">
        <v>4417</v>
      </c>
      <c r="G244" s="212" t="s">
        <v>670</v>
      </c>
    </row>
    <row r="245" spans="1:7" ht="25.05" customHeight="1" x14ac:dyDescent="0.25">
      <c r="A245" s="213" t="s">
        <v>4418</v>
      </c>
      <c r="B245" s="212" t="s">
        <v>4419</v>
      </c>
      <c r="C245" s="212" t="s">
        <v>4420</v>
      </c>
      <c r="D245" s="212" t="s">
        <v>4421</v>
      </c>
      <c r="E245" s="212">
        <v>5704823531</v>
      </c>
      <c r="F245" s="212" t="s">
        <v>4422</v>
      </c>
      <c r="G245" s="212" t="s">
        <v>670</v>
      </c>
    </row>
    <row r="246" spans="1:7" ht="25.05" customHeight="1" x14ac:dyDescent="0.25">
      <c r="A246" s="213" t="s">
        <v>3186</v>
      </c>
      <c r="B246" s="212" t="s">
        <v>3953</v>
      </c>
      <c r="C246" s="212" t="s">
        <v>2790</v>
      </c>
      <c r="D246" s="212" t="s">
        <v>3954</v>
      </c>
      <c r="E246" s="212">
        <v>6105932407</v>
      </c>
      <c r="F246" s="212" t="s">
        <v>3955</v>
      </c>
      <c r="G246" s="212" t="s">
        <v>670</v>
      </c>
    </row>
    <row r="247" spans="1:7" ht="25.05" customHeight="1" x14ac:dyDescent="0.25">
      <c r="A247" s="213" t="s">
        <v>3312</v>
      </c>
      <c r="B247" s="212" t="s">
        <v>3956</v>
      </c>
      <c r="C247" s="212" t="s">
        <v>3957</v>
      </c>
      <c r="D247" s="212" t="s">
        <v>3958</v>
      </c>
      <c r="E247" s="212">
        <v>5709924585</v>
      </c>
      <c r="F247" s="212" t="s">
        <v>3959</v>
      </c>
      <c r="G247" s="212" t="s">
        <v>670</v>
      </c>
    </row>
    <row r="248" spans="1:7" ht="25.05" customHeight="1" x14ac:dyDescent="0.25">
      <c r="A248" s="213" t="s">
        <v>4423</v>
      </c>
      <c r="B248" s="212" t="s">
        <v>4424</v>
      </c>
      <c r="C248" s="212" t="s">
        <v>4425</v>
      </c>
      <c r="D248" s="212" t="s">
        <v>4426</v>
      </c>
      <c r="E248" s="212">
        <v>4849499252</v>
      </c>
      <c r="F248" s="212" t="s">
        <v>4427</v>
      </c>
      <c r="G248" s="212" t="s">
        <v>670</v>
      </c>
    </row>
    <row r="249" spans="1:7" ht="25.05" customHeight="1" x14ac:dyDescent="0.25">
      <c r="A249" s="213" t="s">
        <v>3960</v>
      </c>
      <c r="B249" s="212" t="s">
        <v>3961</v>
      </c>
      <c r="C249" s="212" t="s">
        <v>3962</v>
      </c>
      <c r="D249" s="212" t="s">
        <v>3963</v>
      </c>
      <c r="E249" s="212">
        <v>2153554310</v>
      </c>
      <c r="F249" s="212" t="s">
        <v>3964</v>
      </c>
      <c r="G249" s="212" t="s">
        <v>670</v>
      </c>
    </row>
    <row r="250" spans="1:7" ht="25.05" customHeight="1" x14ac:dyDescent="0.25">
      <c r="A250" s="213" t="s">
        <v>4428</v>
      </c>
      <c r="B250" s="212" t="s">
        <v>4429</v>
      </c>
      <c r="C250" s="212" t="s">
        <v>4430</v>
      </c>
      <c r="D250" s="212" t="s">
        <v>4431</v>
      </c>
      <c r="E250" s="212">
        <v>2159683308</v>
      </c>
      <c r="F250" s="212" t="s">
        <v>4432</v>
      </c>
      <c r="G250" s="212" t="s">
        <v>670</v>
      </c>
    </row>
    <row r="251" spans="1:7" ht="25.05" customHeight="1" x14ac:dyDescent="0.25">
      <c r="A251" s="213" t="s">
        <v>4433</v>
      </c>
      <c r="B251" s="212" t="s">
        <v>4434</v>
      </c>
      <c r="C251" s="212" t="s">
        <v>4435</v>
      </c>
      <c r="D251" s="212" t="s">
        <v>4436</v>
      </c>
      <c r="E251" s="212">
        <v>7173080291</v>
      </c>
      <c r="F251" s="212" t="s">
        <v>4437</v>
      </c>
      <c r="G251" s="212" t="s">
        <v>670</v>
      </c>
    </row>
    <row r="252" spans="1:7" ht="25.05" customHeight="1" x14ac:dyDescent="0.25">
      <c r="A252" s="213" t="s">
        <v>4438</v>
      </c>
      <c r="B252" s="212" t="s">
        <v>4439</v>
      </c>
      <c r="C252" s="212" t="s">
        <v>4440</v>
      </c>
      <c r="D252" s="212" t="s">
        <v>4441</v>
      </c>
      <c r="E252" s="212">
        <v>5703981391</v>
      </c>
      <c r="F252" s="212" t="s">
        <v>4442</v>
      </c>
      <c r="G252" s="212" t="s">
        <v>670</v>
      </c>
    </row>
    <row r="253" spans="1:7" ht="25.05" customHeight="1" x14ac:dyDescent="0.25">
      <c r="A253" s="213" t="s">
        <v>4443</v>
      </c>
      <c r="B253" s="212" t="s">
        <v>4444</v>
      </c>
      <c r="C253" s="212" t="s">
        <v>4445</v>
      </c>
      <c r="D253" s="212" t="s">
        <v>4446</v>
      </c>
      <c r="E253" s="212">
        <v>6104942977</v>
      </c>
      <c r="F253" s="212" t="s">
        <v>4447</v>
      </c>
      <c r="G253" s="212" t="s">
        <v>670</v>
      </c>
    </row>
    <row r="254" spans="1:7" ht="25.05" customHeight="1" x14ac:dyDescent="0.25">
      <c r="A254" s="213" t="s">
        <v>4448</v>
      </c>
      <c r="B254" s="212" t="s">
        <v>4449</v>
      </c>
      <c r="C254" s="212" t="s">
        <v>3215</v>
      </c>
      <c r="D254" s="212" t="s">
        <v>4450</v>
      </c>
      <c r="E254" s="212">
        <v>2157540116</v>
      </c>
      <c r="F254" s="212" t="s">
        <v>4451</v>
      </c>
      <c r="G254" s="212" t="s">
        <v>670</v>
      </c>
    </row>
    <row r="255" spans="1:7" ht="25.05" customHeight="1" x14ac:dyDescent="0.25">
      <c r="A255" s="213" t="s">
        <v>3965</v>
      </c>
      <c r="B255" s="212" t="s">
        <v>3966</v>
      </c>
      <c r="C255" s="212" t="s">
        <v>3319</v>
      </c>
      <c r="D255" s="212" t="s">
        <v>3967</v>
      </c>
      <c r="E255" s="212">
        <v>2155365186</v>
      </c>
      <c r="F255" s="212" t="s">
        <v>3968</v>
      </c>
      <c r="G255" s="212" t="s">
        <v>670</v>
      </c>
    </row>
    <row r="256" spans="1:7" ht="25.05" customHeight="1" x14ac:dyDescent="0.25">
      <c r="A256" s="213" t="s">
        <v>4452</v>
      </c>
      <c r="B256" s="212" t="s">
        <v>4453</v>
      </c>
      <c r="C256" s="212" t="s">
        <v>4107</v>
      </c>
      <c r="D256" s="212" t="s">
        <v>4454</v>
      </c>
      <c r="E256" s="212">
        <v>7178675161</v>
      </c>
      <c r="F256" s="212" t="s">
        <v>4455</v>
      </c>
      <c r="G256" s="212" t="s">
        <v>670</v>
      </c>
    </row>
    <row r="257" spans="1:7" ht="25.05" customHeight="1" x14ac:dyDescent="0.25">
      <c r="A257" s="213" t="s">
        <v>3322</v>
      </c>
      <c r="B257" s="212" t="s">
        <v>4456</v>
      </c>
      <c r="C257" s="212" t="s">
        <v>4457</v>
      </c>
      <c r="D257" s="212" t="s">
        <v>4458</v>
      </c>
      <c r="E257" s="212">
        <v>6102799434</v>
      </c>
      <c r="F257" s="212" t="s">
        <v>3326</v>
      </c>
      <c r="G257" s="212" t="s">
        <v>670</v>
      </c>
    </row>
    <row r="258" spans="1:7" ht="25.05" customHeight="1" x14ac:dyDescent="0.25">
      <c r="A258" s="213" t="s">
        <v>4459</v>
      </c>
      <c r="B258" s="212" t="s">
        <v>4460</v>
      </c>
      <c r="C258" s="212" t="s">
        <v>3869</v>
      </c>
      <c r="D258" s="212" t="s">
        <v>4461</v>
      </c>
      <c r="E258" s="212">
        <v>7173623132</v>
      </c>
      <c r="G258" s="212" t="s">
        <v>670</v>
      </c>
    </row>
    <row r="259" spans="1:7" ht="25.05" customHeight="1" x14ac:dyDescent="0.25">
      <c r="A259" s="213" t="s">
        <v>4459</v>
      </c>
      <c r="B259" s="212" t="s">
        <v>4462</v>
      </c>
      <c r="C259" s="212" t="s">
        <v>4463</v>
      </c>
      <c r="E259" s="212">
        <v>6663641421</v>
      </c>
      <c r="G259" s="212" t="s">
        <v>670</v>
      </c>
    </row>
    <row r="260" spans="1:7" ht="25.05" customHeight="1" x14ac:dyDescent="0.25">
      <c r="A260" s="213" t="s">
        <v>4459</v>
      </c>
      <c r="B260" s="212" t="s">
        <v>4464</v>
      </c>
      <c r="C260" s="212" t="s">
        <v>2073</v>
      </c>
      <c r="E260" s="212">
        <v>8005533370</v>
      </c>
      <c r="G260" s="212" t="s">
        <v>670</v>
      </c>
    </row>
    <row r="261" spans="1:7" ht="25.05" customHeight="1" x14ac:dyDescent="0.25">
      <c r="A261" s="213" t="s">
        <v>4459</v>
      </c>
      <c r="B261" s="212" t="s">
        <v>4465</v>
      </c>
      <c r="C261" s="212" t="s">
        <v>1768</v>
      </c>
      <c r="E261" s="212">
        <v>7175832101</v>
      </c>
      <c r="G261" s="212" t="s">
        <v>670</v>
      </c>
    </row>
    <row r="262" spans="1:7" ht="25.05" customHeight="1" x14ac:dyDescent="0.25">
      <c r="A262" s="213" t="s">
        <v>4466</v>
      </c>
      <c r="B262" s="212" t="s">
        <v>4467</v>
      </c>
      <c r="C262" s="212" t="s">
        <v>4468</v>
      </c>
      <c r="D262" s="212" t="s">
        <v>4469</v>
      </c>
      <c r="E262" s="212">
        <v>6109449270</v>
      </c>
      <c r="F262" s="212" t="s">
        <v>4470</v>
      </c>
      <c r="G262" s="212" t="s">
        <v>670</v>
      </c>
    </row>
    <row r="263" spans="1:7" ht="25.05" customHeight="1" x14ac:dyDescent="0.25">
      <c r="A263" s="213" t="s">
        <v>3969</v>
      </c>
      <c r="B263" s="212" t="s">
        <v>3328</v>
      </c>
      <c r="C263" s="212" t="s">
        <v>2800</v>
      </c>
      <c r="D263" s="212" t="s">
        <v>3970</v>
      </c>
      <c r="E263" s="212">
        <v>5704372430</v>
      </c>
      <c r="F263" s="212" t="s">
        <v>3330</v>
      </c>
      <c r="G263" s="212" t="s">
        <v>670</v>
      </c>
    </row>
    <row r="264" spans="1:7" ht="25.05" customHeight="1" x14ac:dyDescent="0.25">
      <c r="A264" s="213" t="s">
        <v>4471</v>
      </c>
      <c r="B264" s="212" t="s">
        <v>4472</v>
      </c>
      <c r="C264" s="212" t="s">
        <v>2854</v>
      </c>
      <c r="D264" s="212" t="s">
        <v>2392</v>
      </c>
      <c r="E264" s="212">
        <v>8148360800</v>
      </c>
      <c r="G264" s="212" t="s">
        <v>670</v>
      </c>
    </row>
    <row r="265" spans="1:7" ht="25.05" customHeight="1" x14ac:dyDescent="0.25">
      <c r="A265" s="213" t="s">
        <v>3971</v>
      </c>
      <c r="B265" s="212" t="s">
        <v>3972</v>
      </c>
      <c r="C265" s="212" t="s">
        <v>3973</v>
      </c>
      <c r="D265" s="212" t="s">
        <v>3974</v>
      </c>
      <c r="E265" s="212">
        <v>6107775643</v>
      </c>
      <c r="F265" s="212" t="s">
        <v>3975</v>
      </c>
      <c r="G265" s="212" t="s">
        <v>670</v>
      </c>
    </row>
    <row r="266" spans="1:7" ht="25.05" customHeight="1" x14ac:dyDescent="0.25">
      <c r="A266" s="213" t="s">
        <v>4473</v>
      </c>
      <c r="B266" s="212" t="s">
        <v>4474</v>
      </c>
      <c r="C266" s="212" t="s">
        <v>4098</v>
      </c>
      <c r="D266" s="212" t="s">
        <v>4475</v>
      </c>
      <c r="E266" s="212">
        <v>7174642931</v>
      </c>
      <c r="F266" s="212" t="s">
        <v>4476</v>
      </c>
      <c r="G266" s="212" t="s">
        <v>670</v>
      </c>
    </row>
    <row r="267" spans="1:7" ht="25.05" customHeight="1" x14ac:dyDescent="0.25">
      <c r="A267" s="213" t="s">
        <v>3976</v>
      </c>
      <c r="B267" s="212" t="s">
        <v>3977</v>
      </c>
      <c r="C267" s="212" t="s">
        <v>3978</v>
      </c>
      <c r="D267" s="212" t="s">
        <v>3979</v>
      </c>
      <c r="E267" s="212">
        <v>7178385999</v>
      </c>
      <c r="F267" s="212" t="s">
        <v>3980</v>
      </c>
      <c r="G267" s="212" t="s">
        <v>670</v>
      </c>
    </row>
    <row r="268" spans="1:7" ht="25.05" customHeight="1" x14ac:dyDescent="0.25">
      <c r="A268" s="213" t="s">
        <v>4477</v>
      </c>
      <c r="B268" s="212" t="s">
        <v>4478</v>
      </c>
      <c r="C268" s="212" t="s">
        <v>3688</v>
      </c>
      <c r="D268" s="212" t="s">
        <v>4479</v>
      </c>
      <c r="E268" s="212">
        <v>5705021759</v>
      </c>
      <c r="G268" s="212" t="s">
        <v>670</v>
      </c>
    </row>
    <row r="269" spans="1:7" ht="25.05" customHeight="1" x14ac:dyDescent="0.25">
      <c r="A269" s="213" t="s">
        <v>4480</v>
      </c>
      <c r="B269" s="212" t="s">
        <v>4481</v>
      </c>
      <c r="C269" s="212" t="s">
        <v>4482</v>
      </c>
      <c r="D269" s="212" t="s">
        <v>4483</v>
      </c>
      <c r="E269" s="212">
        <v>7173360871</v>
      </c>
      <c r="F269" s="212" t="s">
        <v>4484</v>
      </c>
      <c r="G269" s="212" t="s">
        <v>670</v>
      </c>
    </row>
    <row r="270" spans="1:7" ht="25.05" customHeight="1" x14ac:dyDescent="0.25">
      <c r="A270" s="213" t="s">
        <v>4485</v>
      </c>
      <c r="B270" s="212" t="s">
        <v>4486</v>
      </c>
      <c r="C270" s="212" t="s">
        <v>4487</v>
      </c>
      <c r="D270" s="212" t="s">
        <v>4488</v>
      </c>
      <c r="E270" s="212">
        <v>7172350111</v>
      </c>
      <c r="F270" s="212" t="s">
        <v>3335</v>
      </c>
      <c r="G270" s="212" t="s">
        <v>670</v>
      </c>
    </row>
    <row r="271" spans="1:7" ht="25.05" customHeight="1" x14ac:dyDescent="0.25">
      <c r="A271" s="213" t="s">
        <v>4489</v>
      </c>
      <c r="B271" s="212" t="s">
        <v>4490</v>
      </c>
      <c r="C271" s="212" t="s">
        <v>4491</v>
      </c>
      <c r="D271" s="212" t="s">
        <v>4492</v>
      </c>
      <c r="E271" s="212">
        <v>5709927979</v>
      </c>
      <c r="F271" s="212" t="s">
        <v>4493</v>
      </c>
      <c r="G271" s="212" t="s">
        <v>670</v>
      </c>
    </row>
    <row r="272" spans="1:7" ht="25.05" customHeight="1" x14ac:dyDescent="0.25">
      <c r="A272" s="213" t="s">
        <v>4494</v>
      </c>
      <c r="B272" s="212" t="s">
        <v>4495</v>
      </c>
      <c r="C272" s="212" t="s">
        <v>4496</v>
      </c>
      <c r="D272" s="212" t="s">
        <v>4497</v>
      </c>
      <c r="E272" s="212">
        <v>2158555627</v>
      </c>
      <c r="F272" s="212" t="s">
        <v>4498</v>
      </c>
      <c r="G272" s="212" t="s">
        <v>670</v>
      </c>
    </row>
    <row r="273" spans="1:7" ht="25.05" customHeight="1" x14ac:dyDescent="0.25">
      <c r="A273" s="213" t="s">
        <v>3981</v>
      </c>
      <c r="B273" s="212" t="s">
        <v>3982</v>
      </c>
      <c r="C273" s="212" t="s">
        <v>3983</v>
      </c>
      <c r="D273" s="212" t="s">
        <v>3984</v>
      </c>
      <c r="E273" s="212">
        <v>6104320299</v>
      </c>
      <c r="F273" s="212" t="s">
        <v>4499</v>
      </c>
      <c r="G273" s="212" t="s">
        <v>670</v>
      </c>
    </row>
    <row r="274" spans="1:7" ht="25.05" customHeight="1" x14ac:dyDescent="0.25">
      <c r="A274" s="213" t="s">
        <v>4500</v>
      </c>
      <c r="B274" s="212" t="s">
        <v>4501</v>
      </c>
      <c r="C274" s="212" t="s">
        <v>3973</v>
      </c>
      <c r="D274" s="212" t="s">
        <v>4502</v>
      </c>
      <c r="E274" s="212">
        <v>6107777908</v>
      </c>
      <c r="G274" s="212" t="s">
        <v>670</v>
      </c>
    </row>
    <row r="275" spans="1:7" ht="25.05" customHeight="1" x14ac:dyDescent="0.25">
      <c r="A275" s="213" t="s">
        <v>4503</v>
      </c>
      <c r="B275" s="212" t="s">
        <v>4504</v>
      </c>
      <c r="C275" s="212" t="s">
        <v>4505</v>
      </c>
      <c r="D275" s="212" t="s">
        <v>4506</v>
      </c>
      <c r="E275" s="212">
        <v>8142599976</v>
      </c>
      <c r="F275" s="212" t="s">
        <v>4507</v>
      </c>
      <c r="G275" s="212" t="s">
        <v>670</v>
      </c>
    </row>
    <row r="276" spans="1:7" ht="25.05" customHeight="1" x14ac:dyDescent="0.25">
      <c r="A276" s="213" t="s">
        <v>4508</v>
      </c>
      <c r="B276" s="212" t="s">
        <v>4509</v>
      </c>
      <c r="C276" s="212" t="s">
        <v>4510</v>
      </c>
      <c r="D276" s="212" t="s">
        <v>4511</v>
      </c>
      <c r="E276" s="212">
        <v>7177641094</v>
      </c>
      <c r="F276" s="212" t="s">
        <v>4512</v>
      </c>
      <c r="G276" s="212" t="s">
        <v>670</v>
      </c>
    </row>
    <row r="277" spans="1:7" ht="25.05" customHeight="1" x14ac:dyDescent="0.25">
      <c r="A277" s="213" t="s">
        <v>4513</v>
      </c>
      <c r="B277" s="212" t="s">
        <v>4514</v>
      </c>
      <c r="C277" s="212" t="s">
        <v>3882</v>
      </c>
      <c r="D277" s="212" t="s">
        <v>4515</v>
      </c>
      <c r="E277" s="212">
        <v>7176878695</v>
      </c>
      <c r="F277" s="212" t="s">
        <v>4516</v>
      </c>
      <c r="G277" s="212" t="s">
        <v>670</v>
      </c>
    </row>
    <row r="278" spans="1:7" ht="25.05" customHeight="1" x14ac:dyDescent="0.25">
      <c r="A278" s="213" t="s">
        <v>4517</v>
      </c>
      <c r="B278" s="212" t="s">
        <v>4518</v>
      </c>
      <c r="C278" s="212" t="s">
        <v>4519</v>
      </c>
      <c r="D278" s="212" t="s">
        <v>4520</v>
      </c>
      <c r="E278" s="212">
        <v>7176302736</v>
      </c>
      <c r="F278" s="212" t="s">
        <v>4521</v>
      </c>
      <c r="G278" s="212" t="s">
        <v>4522</v>
      </c>
    </row>
    <row r="279" spans="1:7" ht="25.05" customHeight="1" x14ac:dyDescent="0.25">
      <c r="A279" s="213" t="s">
        <v>3723</v>
      </c>
      <c r="B279" s="212" t="s">
        <v>3724</v>
      </c>
      <c r="C279" s="212" t="s">
        <v>3725</v>
      </c>
      <c r="D279" s="212" t="s">
        <v>3726</v>
      </c>
      <c r="E279" s="212">
        <v>7172461659</v>
      </c>
      <c r="F279" s="212" t="s">
        <v>3727</v>
      </c>
      <c r="G279" s="212" t="s">
        <v>4522</v>
      </c>
    </row>
    <row r="280" spans="1:7" ht="25.05" customHeight="1" x14ac:dyDescent="0.25">
      <c r="A280" s="213" t="s">
        <v>4020</v>
      </c>
      <c r="B280" s="212" t="s">
        <v>3729</v>
      </c>
      <c r="C280" s="212" t="s">
        <v>3202</v>
      </c>
      <c r="D280" s="212" t="s">
        <v>3730</v>
      </c>
      <c r="E280" s="212">
        <v>7172923640</v>
      </c>
      <c r="F280" s="212" t="s">
        <v>3204</v>
      </c>
      <c r="G280" s="212" t="s">
        <v>4522</v>
      </c>
    </row>
    <row r="281" spans="1:7" ht="25.05" customHeight="1" x14ac:dyDescent="0.25">
      <c r="A281" s="213" t="s">
        <v>3841</v>
      </c>
      <c r="B281" s="212" t="s">
        <v>3842</v>
      </c>
      <c r="C281" s="212" t="s">
        <v>3843</v>
      </c>
      <c r="D281" s="212" t="s">
        <v>3844</v>
      </c>
      <c r="E281" s="212">
        <v>5706683838</v>
      </c>
      <c r="F281" s="212" t="s">
        <v>3845</v>
      </c>
      <c r="G281" s="212" t="s">
        <v>4522</v>
      </c>
    </row>
    <row r="282" spans="1:7" ht="25.05" customHeight="1" x14ac:dyDescent="0.25">
      <c r="A282" s="213" t="s">
        <v>4154</v>
      </c>
      <c r="B282" s="212" t="s">
        <v>4523</v>
      </c>
      <c r="C282" s="212" t="s">
        <v>4156</v>
      </c>
      <c r="D282" s="212" t="s">
        <v>4157</v>
      </c>
      <c r="E282" s="212">
        <v>7176426001</v>
      </c>
      <c r="F282" s="212" t="s">
        <v>4158</v>
      </c>
      <c r="G282" s="212" t="s">
        <v>4522</v>
      </c>
    </row>
    <row r="283" spans="1:7" ht="25.05" customHeight="1" x14ac:dyDescent="0.25">
      <c r="A283" s="213" t="s">
        <v>4184</v>
      </c>
      <c r="B283" s="212" t="s">
        <v>4524</v>
      </c>
      <c r="C283" s="212" t="s">
        <v>4186</v>
      </c>
      <c r="D283" s="212" t="s">
        <v>4187</v>
      </c>
      <c r="E283" s="212">
        <v>7174281138</v>
      </c>
      <c r="F283" s="212" t="s">
        <v>4188</v>
      </c>
      <c r="G283" s="212" t="s">
        <v>4522</v>
      </c>
    </row>
    <row r="284" spans="1:7" ht="25.05" customHeight="1" x14ac:dyDescent="0.25">
      <c r="A284" s="213" t="s">
        <v>4238</v>
      </c>
      <c r="B284" s="212" t="s">
        <v>3123</v>
      </c>
      <c r="C284" s="212" t="s">
        <v>4240</v>
      </c>
      <c r="D284" s="212" t="s">
        <v>4241</v>
      </c>
      <c r="E284" s="212">
        <v>7173597038</v>
      </c>
      <c r="F284" s="212" t="s">
        <v>4242</v>
      </c>
      <c r="G284" s="212" t="s">
        <v>4522</v>
      </c>
    </row>
    <row r="285" spans="1:7" ht="25.05" customHeight="1" x14ac:dyDescent="0.25">
      <c r="A285" s="213" t="s">
        <v>4525</v>
      </c>
      <c r="B285" s="212" t="s">
        <v>4509</v>
      </c>
      <c r="C285" s="212" t="s">
        <v>4526</v>
      </c>
      <c r="D285" s="212" t="s">
        <v>4527</v>
      </c>
      <c r="E285" s="212">
        <v>7172663664</v>
      </c>
      <c r="F285" s="212" t="s">
        <v>4528</v>
      </c>
      <c r="G285" s="212" t="s">
        <v>4522</v>
      </c>
    </row>
    <row r="286" spans="1:7" ht="25.05" customHeight="1" x14ac:dyDescent="0.25">
      <c r="A286" s="213" t="s">
        <v>3787</v>
      </c>
      <c r="B286" s="212" t="s">
        <v>3703</v>
      </c>
      <c r="C286" s="212" t="s">
        <v>3789</v>
      </c>
      <c r="D286" s="212" t="s">
        <v>3790</v>
      </c>
      <c r="E286" s="212">
        <v>6104588199</v>
      </c>
      <c r="F286" s="212" t="s">
        <v>3791</v>
      </c>
      <c r="G286" s="212" t="s">
        <v>4522</v>
      </c>
    </row>
    <row r="287" spans="1:7" ht="25.05" customHeight="1" x14ac:dyDescent="0.25">
      <c r="A287" s="213" t="s">
        <v>3943</v>
      </c>
      <c r="B287" s="212" t="s">
        <v>3744</v>
      </c>
      <c r="C287" s="212" t="s">
        <v>2010</v>
      </c>
      <c r="D287" s="212" t="s">
        <v>4386</v>
      </c>
      <c r="E287" s="212">
        <v>7173754455</v>
      </c>
      <c r="F287" s="212" t="s">
        <v>3946</v>
      </c>
      <c r="G287" s="212" t="s">
        <v>4522</v>
      </c>
    </row>
    <row r="288" spans="1:7" ht="25.05" customHeight="1" x14ac:dyDescent="0.25">
      <c r="A288" s="213" t="s">
        <v>4529</v>
      </c>
      <c r="B288" s="212" t="s">
        <v>4530</v>
      </c>
      <c r="C288" s="212" t="s">
        <v>4531</v>
      </c>
      <c r="D288" s="212" t="s">
        <v>4532</v>
      </c>
      <c r="E288" s="212">
        <v>6104333831</v>
      </c>
      <c r="F288" s="212" t="s">
        <v>4533</v>
      </c>
      <c r="G288" s="212" t="s">
        <v>4522</v>
      </c>
    </row>
    <row r="289" spans="1:7" ht="25.05" customHeight="1" x14ac:dyDescent="0.25">
      <c r="A289" s="213" t="s">
        <v>4011</v>
      </c>
      <c r="B289" s="212" t="s">
        <v>4534</v>
      </c>
      <c r="C289" s="212" t="s">
        <v>4013</v>
      </c>
      <c r="D289" s="212" t="s">
        <v>4014</v>
      </c>
      <c r="E289" s="212">
        <v>2155987501</v>
      </c>
      <c r="F289" s="212" t="s">
        <v>4015</v>
      </c>
      <c r="G289" s="212" t="s">
        <v>4522</v>
      </c>
    </row>
    <row r="290" spans="1:7" ht="25.05" customHeight="1" x14ac:dyDescent="0.25">
      <c r="A290" s="213" t="s">
        <v>4078</v>
      </c>
      <c r="B290" s="212" t="s">
        <v>3740</v>
      </c>
      <c r="C290" s="212" t="s">
        <v>4531</v>
      </c>
      <c r="D290" s="212" t="s">
        <v>4535</v>
      </c>
      <c r="E290" s="212">
        <v>6103982553</v>
      </c>
      <c r="F290" s="212">
        <v>0</v>
      </c>
      <c r="G290" s="212" t="s">
        <v>4522</v>
      </c>
    </row>
    <row r="291" spans="1:7" ht="25.05" customHeight="1" x14ac:dyDescent="0.25">
      <c r="A291" s="213" t="s">
        <v>4536</v>
      </c>
      <c r="B291" s="212" t="s">
        <v>4162</v>
      </c>
      <c r="C291" s="212" t="s">
        <v>4537</v>
      </c>
      <c r="D291" s="212" t="s">
        <v>4538</v>
      </c>
      <c r="E291" s="212">
        <v>2157360482</v>
      </c>
      <c r="F291" s="212" t="s">
        <v>4539</v>
      </c>
      <c r="G291" s="212" t="s">
        <v>4522</v>
      </c>
    </row>
    <row r="292" spans="1:7" ht="25.05" customHeight="1" x14ac:dyDescent="0.25">
      <c r="A292" s="213" t="s">
        <v>4540</v>
      </c>
      <c r="B292" s="212" t="s">
        <v>4541</v>
      </c>
      <c r="C292" s="212" t="s">
        <v>3054</v>
      </c>
      <c r="D292" s="212" t="s">
        <v>4542</v>
      </c>
      <c r="E292" s="212">
        <v>0</v>
      </c>
      <c r="F292" s="212">
        <v>0</v>
      </c>
      <c r="G292" s="212" t="s">
        <v>4522</v>
      </c>
    </row>
    <row r="293" spans="1:7" ht="25.05" customHeight="1" x14ac:dyDescent="0.25">
      <c r="A293" s="213" t="s">
        <v>3797</v>
      </c>
      <c r="B293" s="212" t="s">
        <v>4193</v>
      </c>
      <c r="C293" s="212" t="s">
        <v>3799</v>
      </c>
      <c r="D293" s="212" t="s">
        <v>3800</v>
      </c>
      <c r="E293" s="212">
        <v>5704278811</v>
      </c>
      <c r="F293" s="212" t="s">
        <v>3801</v>
      </c>
      <c r="G293" s="212" t="s">
        <v>4522</v>
      </c>
    </row>
    <row r="294" spans="1:7" ht="25.05" customHeight="1" x14ac:dyDescent="0.25">
      <c r="A294" s="213" t="s">
        <v>4210</v>
      </c>
      <c r="B294" s="212" t="s">
        <v>4543</v>
      </c>
      <c r="C294" s="212" t="s">
        <v>3262</v>
      </c>
      <c r="D294" s="212" t="s">
        <v>4211</v>
      </c>
      <c r="E294" s="212">
        <v>0</v>
      </c>
      <c r="F294" s="212" t="s">
        <v>3264</v>
      </c>
      <c r="G294" s="212" t="s">
        <v>4522</v>
      </c>
    </row>
    <row r="295" spans="1:7" ht="25.05" customHeight="1" x14ac:dyDescent="0.25">
      <c r="A295" s="213" t="s">
        <v>3889</v>
      </c>
      <c r="B295" s="212" t="s">
        <v>4544</v>
      </c>
      <c r="C295" s="212" t="s">
        <v>3891</v>
      </c>
      <c r="D295" s="212" t="s">
        <v>3892</v>
      </c>
      <c r="E295" s="212">
        <v>6108387000</v>
      </c>
      <c r="F295" s="212" t="s">
        <v>3893</v>
      </c>
      <c r="G295" s="212" t="s">
        <v>4522</v>
      </c>
    </row>
    <row r="296" spans="1:7" ht="25.05" customHeight="1" x14ac:dyDescent="0.25">
      <c r="A296" s="213" t="s">
        <v>3960</v>
      </c>
      <c r="B296" s="212" t="s">
        <v>4545</v>
      </c>
      <c r="C296" s="212" t="s">
        <v>3962</v>
      </c>
      <c r="D296" s="212" t="s">
        <v>3963</v>
      </c>
      <c r="E296" s="212">
        <v>2153554310</v>
      </c>
      <c r="F296" s="212" t="s">
        <v>3964</v>
      </c>
      <c r="G296" s="212" t="s">
        <v>4522</v>
      </c>
    </row>
    <row r="297" spans="1:7" ht="25.05" customHeight="1" x14ac:dyDescent="0.25">
      <c r="A297" s="213" t="s">
        <v>3947</v>
      </c>
      <c r="B297" s="212" t="s">
        <v>4546</v>
      </c>
      <c r="C297" s="212" t="s">
        <v>3948</v>
      </c>
      <c r="D297" s="212" t="s">
        <v>3949</v>
      </c>
      <c r="E297" s="212">
        <v>2153431650</v>
      </c>
      <c r="F297" s="212" t="s">
        <v>3181</v>
      </c>
      <c r="G297" s="212" t="s">
        <v>4522</v>
      </c>
    </row>
    <row r="298" spans="1:7" ht="25.05" customHeight="1" x14ac:dyDescent="0.25">
      <c r="A298" s="213" t="s">
        <v>3947</v>
      </c>
      <c r="B298" s="212" t="s">
        <v>4547</v>
      </c>
      <c r="C298" s="212" t="s">
        <v>3179</v>
      </c>
      <c r="D298" s="212" t="s">
        <v>3951</v>
      </c>
      <c r="E298" s="212">
        <v>6102771840</v>
      </c>
      <c r="F298" s="212" t="s">
        <v>3952</v>
      </c>
      <c r="G298" s="212" t="s">
        <v>4522</v>
      </c>
    </row>
    <row r="299" spans="1:7" ht="25.05" customHeight="1" x14ac:dyDescent="0.25">
      <c r="A299" s="213" t="s">
        <v>3312</v>
      </c>
      <c r="B299" s="212" t="s">
        <v>4548</v>
      </c>
      <c r="C299" s="212" t="s">
        <v>3957</v>
      </c>
      <c r="D299" s="212" t="s">
        <v>3958</v>
      </c>
      <c r="E299" s="212">
        <v>5709924585</v>
      </c>
      <c r="F299" s="212" t="s">
        <v>3959</v>
      </c>
      <c r="G299" s="212" t="s">
        <v>4522</v>
      </c>
    </row>
    <row r="300" spans="1:7" ht="25.05" customHeight="1" x14ac:dyDescent="0.25">
      <c r="A300" s="213" t="s">
        <v>4428</v>
      </c>
      <c r="B300" s="212" t="s">
        <v>4549</v>
      </c>
      <c r="C300" s="212" t="s">
        <v>4430</v>
      </c>
      <c r="D300" s="212" t="s">
        <v>4431</v>
      </c>
      <c r="E300" s="212">
        <v>2159683308</v>
      </c>
      <c r="F300" s="212" t="s">
        <v>4432</v>
      </c>
      <c r="G300" s="212" t="s">
        <v>4522</v>
      </c>
    </row>
    <row r="301" spans="1:7" ht="25.05" customHeight="1" x14ac:dyDescent="0.25">
      <c r="A301" s="213" t="s">
        <v>3965</v>
      </c>
      <c r="B301" s="212" t="s">
        <v>3966</v>
      </c>
      <c r="C301" s="212" t="s">
        <v>3319</v>
      </c>
      <c r="D301" s="212" t="s">
        <v>3967</v>
      </c>
      <c r="E301" s="212">
        <v>2155365186</v>
      </c>
      <c r="F301" s="212" t="s">
        <v>3968</v>
      </c>
      <c r="G301" s="212" t="s">
        <v>4522</v>
      </c>
    </row>
    <row r="302" spans="1:7" ht="25.05" customHeight="1" x14ac:dyDescent="0.25">
      <c r="A302" s="213" t="s">
        <v>4550</v>
      </c>
      <c r="B302" s="212" t="s">
        <v>3123</v>
      </c>
      <c r="C302" s="212" t="s">
        <v>2066</v>
      </c>
      <c r="D302" s="212" t="s">
        <v>4551</v>
      </c>
      <c r="E302" s="212">
        <v>7177018097</v>
      </c>
      <c r="F302" s="212" t="s">
        <v>3125</v>
      </c>
      <c r="G302" s="212" t="s">
        <v>4522</v>
      </c>
    </row>
    <row r="303" spans="1:7" ht="25.05" customHeight="1" x14ac:dyDescent="0.25">
      <c r="A303" s="213" t="s">
        <v>3981</v>
      </c>
      <c r="B303" s="212" t="s">
        <v>4552</v>
      </c>
      <c r="C303" s="212" t="s">
        <v>3983</v>
      </c>
      <c r="D303" s="212" t="s">
        <v>3984</v>
      </c>
      <c r="E303" s="212">
        <v>0</v>
      </c>
      <c r="F303" s="212" t="s">
        <v>4499</v>
      </c>
      <c r="G303" s="212" t="s">
        <v>4522</v>
      </c>
    </row>
    <row r="304" spans="1:7" ht="25.05" customHeight="1" x14ac:dyDescent="0.25">
      <c r="A304" s="213" t="s">
        <v>4380</v>
      </c>
      <c r="B304" s="212" t="s">
        <v>4509</v>
      </c>
      <c r="C304" s="212" t="s">
        <v>3933</v>
      </c>
      <c r="D304" s="212" t="s">
        <v>4381</v>
      </c>
      <c r="E304" s="212">
        <v>5702967657</v>
      </c>
      <c r="F304" s="212" t="s">
        <v>3936</v>
      </c>
      <c r="G304" s="212" t="s">
        <v>4522</v>
      </c>
    </row>
    <row r="305" spans="1:7" ht="25.05" customHeight="1" x14ac:dyDescent="0.25">
      <c r="A305" s="213" t="s">
        <v>4045</v>
      </c>
      <c r="B305" s="212" t="s">
        <v>4553</v>
      </c>
      <c r="C305" s="212" t="s">
        <v>4046</v>
      </c>
      <c r="D305" s="212" t="s">
        <v>4047</v>
      </c>
      <c r="E305" s="212">
        <v>6109322416</v>
      </c>
      <c r="F305" s="212" t="s">
        <v>4048</v>
      </c>
      <c r="G305" s="212" t="s">
        <v>4522</v>
      </c>
    </row>
    <row r="306" spans="1:7" ht="25.05" customHeight="1" x14ac:dyDescent="0.25">
      <c r="A306" s="213" t="s">
        <v>4554</v>
      </c>
      <c r="B306" s="212" t="s">
        <v>3996</v>
      </c>
      <c r="C306" s="212" t="s">
        <v>3704</v>
      </c>
      <c r="D306" s="212" t="s">
        <v>3705</v>
      </c>
      <c r="E306" s="212">
        <v>5707599361</v>
      </c>
      <c r="F306" s="212" t="s">
        <v>3706</v>
      </c>
      <c r="G306" s="212" t="s">
        <v>4522</v>
      </c>
    </row>
    <row r="307" spans="1:7" ht="25.05" customHeight="1" x14ac:dyDescent="0.25">
      <c r="A307" s="213" t="s">
        <v>4555</v>
      </c>
      <c r="B307" s="212" t="s">
        <v>3740</v>
      </c>
      <c r="C307" s="212" t="s">
        <v>4405</v>
      </c>
      <c r="D307" s="212" t="s">
        <v>4406</v>
      </c>
      <c r="E307" s="212">
        <v>0</v>
      </c>
      <c r="F307" s="212" t="s">
        <v>4407</v>
      </c>
      <c r="G307" s="212" t="s">
        <v>4522</v>
      </c>
    </row>
    <row r="308" spans="1:7" ht="25.05" customHeight="1" x14ac:dyDescent="0.25">
      <c r="A308" s="213" t="s">
        <v>4556</v>
      </c>
      <c r="B308" s="212" t="s">
        <v>4546</v>
      </c>
      <c r="C308" s="212" t="s">
        <v>4046</v>
      </c>
      <c r="D308" s="212" t="s">
        <v>4557</v>
      </c>
      <c r="E308" s="212">
        <v>6109328858</v>
      </c>
      <c r="F308" s="212" t="s">
        <v>4558</v>
      </c>
      <c r="G308" s="212" t="s">
        <v>4522</v>
      </c>
    </row>
    <row r="309" spans="1:7" ht="25.05" customHeight="1" x14ac:dyDescent="0.25">
      <c r="A309" s="213" t="s">
        <v>4002</v>
      </c>
      <c r="B309" s="212" t="s">
        <v>4547</v>
      </c>
      <c r="C309" s="212" t="s">
        <v>3113</v>
      </c>
      <c r="D309" s="212" t="s">
        <v>4004</v>
      </c>
      <c r="E309" s="212">
        <v>6107106551</v>
      </c>
      <c r="F309" s="212" t="s">
        <v>4005</v>
      </c>
      <c r="G309" s="212" t="s">
        <v>4522</v>
      </c>
    </row>
    <row r="310" spans="1:7" ht="25.05" customHeight="1" x14ac:dyDescent="0.25">
      <c r="A310" s="213" t="s">
        <v>3739</v>
      </c>
      <c r="B310" s="212" t="s">
        <v>4548</v>
      </c>
      <c r="C310" s="212" t="s">
        <v>3745</v>
      </c>
      <c r="D310" s="212" t="s">
        <v>3742</v>
      </c>
      <c r="E310" s="212">
        <v>6106221271</v>
      </c>
      <c r="F310" s="212" t="s">
        <v>3743</v>
      </c>
      <c r="G310" s="212" t="s">
        <v>4522</v>
      </c>
    </row>
    <row r="311" spans="1:7" ht="25.05" customHeight="1" x14ac:dyDescent="0.25">
      <c r="A311" s="213" t="s">
        <v>4559</v>
      </c>
      <c r="B311" s="212" t="s">
        <v>4549</v>
      </c>
      <c r="C311" s="212" t="s">
        <v>4560</v>
      </c>
      <c r="D311" s="212" t="s">
        <v>4542</v>
      </c>
      <c r="E311" s="212">
        <v>0</v>
      </c>
      <c r="F311" s="212">
        <v>0</v>
      </c>
      <c r="G311" s="212" t="s">
        <v>4522</v>
      </c>
    </row>
    <row r="312" spans="1:7" ht="25.05" customHeight="1" x14ac:dyDescent="0.25">
      <c r="A312" s="213" t="s">
        <v>3753</v>
      </c>
      <c r="B312" s="212" t="s">
        <v>4534</v>
      </c>
      <c r="C312" s="212" t="s">
        <v>3755</v>
      </c>
      <c r="D312" s="212" t="s">
        <v>3756</v>
      </c>
      <c r="E312" s="212">
        <v>0</v>
      </c>
      <c r="F312" s="212" t="s">
        <v>3757</v>
      </c>
      <c r="G312" s="212" t="s">
        <v>4522</v>
      </c>
    </row>
    <row r="313" spans="1:7" ht="25.05" customHeight="1" x14ac:dyDescent="0.25">
      <c r="A313" s="213" t="s">
        <v>3758</v>
      </c>
      <c r="B313" s="212" t="s">
        <v>3740</v>
      </c>
      <c r="C313" s="212" t="s">
        <v>1754</v>
      </c>
      <c r="D313" s="212" t="s">
        <v>3760</v>
      </c>
      <c r="E313" s="212">
        <v>6106966198</v>
      </c>
      <c r="F313" s="212" t="s">
        <v>3761</v>
      </c>
      <c r="G313" s="212" t="s">
        <v>4522</v>
      </c>
    </row>
    <row r="314" spans="1:7" ht="25.05" customHeight="1" x14ac:dyDescent="0.25">
      <c r="A314" s="213" t="s">
        <v>4348</v>
      </c>
      <c r="B314" s="212" t="s">
        <v>4561</v>
      </c>
      <c r="C314" s="212" t="s">
        <v>3166</v>
      </c>
      <c r="D314" s="212" t="s">
        <v>3920</v>
      </c>
      <c r="E314" s="212">
        <v>6109262441</v>
      </c>
      <c r="F314" s="212" t="s">
        <v>3921</v>
      </c>
      <c r="G314" s="212" t="s">
        <v>4522</v>
      </c>
    </row>
    <row r="315" spans="1:7" ht="25.05" customHeight="1" x14ac:dyDescent="0.25">
      <c r="A315" s="213" t="s">
        <v>3792</v>
      </c>
      <c r="B315" s="212" t="s">
        <v>4162</v>
      </c>
      <c r="C315" s="212" t="s">
        <v>3794</v>
      </c>
      <c r="D315" s="212" t="s">
        <v>3795</v>
      </c>
      <c r="E315" s="212">
        <v>2158856430</v>
      </c>
      <c r="F315" s="212" t="s">
        <v>4150</v>
      </c>
      <c r="G315" s="212" t="s">
        <v>4522</v>
      </c>
    </row>
    <row r="316" spans="1:7" ht="25.05" customHeight="1" x14ac:dyDescent="0.25">
      <c r="A316" s="213" t="s">
        <v>4562</v>
      </c>
      <c r="B316" s="212" t="s">
        <v>4541</v>
      </c>
      <c r="C316" s="212" t="s">
        <v>4563</v>
      </c>
      <c r="D316" s="212" t="s">
        <v>4564</v>
      </c>
      <c r="E316" s="212">
        <v>0</v>
      </c>
      <c r="F316" s="212" t="s">
        <v>4565</v>
      </c>
      <c r="G316" s="212" t="s">
        <v>4522</v>
      </c>
    </row>
    <row r="317" spans="1:7" ht="25.05" customHeight="1" x14ac:dyDescent="0.25">
      <c r="A317" s="213" t="s">
        <v>3130</v>
      </c>
      <c r="B317" s="212" t="s">
        <v>4193</v>
      </c>
      <c r="C317" s="212" t="s">
        <v>4171</v>
      </c>
      <c r="D317" s="212" t="s">
        <v>4172</v>
      </c>
      <c r="E317" s="212">
        <v>6102733131</v>
      </c>
      <c r="F317" s="212" t="s">
        <v>4173</v>
      </c>
      <c r="G317" s="212" t="s">
        <v>4522</v>
      </c>
    </row>
    <row r="318" spans="1:7" ht="25.05" customHeight="1" x14ac:dyDescent="0.25">
      <c r="A318" s="213" t="s">
        <v>3739</v>
      </c>
      <c r="B318" s="212" t="s">
        <v>4543</v>
      </c>
      <c r="C318" s="212" t="s">
        <v>3741</v>
      </c>
      <c r="D318" s="212" t="s">
        <v>3742</v>
      </c>
      <c r="E318" s="212">
        <v>6104949600</v>
      </c>
      <c r="F318" s="212" t="s">
        <v>3743</v>
      </c>
      <c r="G318" s="212" t="s">
        <v>4522</v>
      </c>
    </row>
    <row r="319" spans="1:7" ht="25.05" customHeight="1" x14ac:dyDescent="0.25">
      <c r="A319" s="213" t="s">
        <v>3807</v>
      </c>
      <c r="B319" s="212" t="s">
        <v>4544</v>
      </c>
      <c r="C319" s="212" t="s">
        <v>3809</v>
      </c>
      <c r="D319" s="212" t="s">
        <v>3810</v>
      </c>
      <c r="E319" s="212">
        <v>2156999586</v>
      </c>
      <c r="F319" s="212" t="s">
        <v>3243</v>
      </c>
      <c r="G319" s="212" t="s">
        <v>4522</v>
      </c>
    </row>
    <row r="320" spans="1:7" ht="25.05" customHeight="1" x14ac:dyDescent="0.25">
      <c r="A320" s="213" t="s">
        <v>4073</v>
      </c>
      <c r="B320" s="212" t="s">
        <v>4545</v>
      </c>
      <c r="C320" s="212" t="s">
        <v>4075</v>
      </c>
      <c r="D320" s="212" t="s">
        <v>4076</v>
      </c>
      <c r="E320" s="212">
        <v>2156461484</v>
      </c>
      <c r="F320" s="212" t="s">
        <v>4077</v>
      </c>
      <c r="G320" s="212" t="s">
        <v>4522</v>
      </c>
    </row>
    <row r="321" spans="1:7" ht="25.05" customHeight="1" x14ac:dyDescent="0.25">
      <c r="A321" s="213" t="s">
        <v>4261</v>
      </c>
      <c r="B321" s="212" t="s">
        <v>4566</v>
      </c>
      <c r="C321" s="212" t="s">
        <v>4263</v>
      </c>
      <c r="D321" s="212" t="s">
        <v>4264</v>
      </c>
      <c r="E321" s="212">
        <v>0</v>
      </c>
      <c r="F321" s="212" t="s">
        <v>4265</v>
      </c>
      <c r="G321" s="212" t="s">
        <v>4522</v>
      </c>
    </row>
    <row r="322" spans="1:7" ht="25.05" customHeight="1" x14ac:dyDescent="0.25">
      <c r="A322" s="213" t="s">
        <v>3846</v>
      </c>
      <c r="B322" s="212" t="s">
        <v>4546</v>
      </c>
      <c r="C322" s="212" t="s">
        <v>3848</v>
      </c>
      <c r="D322" s="212" t="s">
        <v>3849</v>
      </c>
      <c r="E322" s="212">
        <v>6103531670</v>
      </c>
      <c r="F322" s="212" t="s">
        <v>3850</v>
      </c>
      <c r="G322" s="212" t="s">
        <v>4522</v>
      </c>
    </row>
    <row r="323" spans="1:7" ht="25.05" customHeight="1" x14ac:dyDescent="0.25">
      <c r="A323" s="213" t="s">
        <v>4268</v>
      </c>
      <c r="B323" s="212" t="s">
        <v>4547</v>
      </c>
      <c r="C323" s="212" t="s">
        <v>4270</v>
      </c>
      <c r="D323" s="212" t="s">
        <v>4271</v>
      </c>
      <c r="E323" s="212">
        <v>2152568131</v>
      </c>
      <c r="F323" s="212" t="s">
        <v>4272</v>
      </c>
      <c r="G323" s="212" t="s">
        <v>4522</v>
      </c>
    </row>
    <row r="324" spans="1:7" ht="25.05" customHeight="1" x14ac:dyDescent="0.25">
      <c r="A324" s="213" t="s">
        <v>4567</v>
      </c>
      <c r="B324" s="212" t="s">
        <v>4548</v>
      </c>
      <c r="C324" s="212" t="s">
        <v>4568</v>
      </c>
      <c r="D324" s="212" t="s">
        <v>4569</v>
      </c>
      <c r="E324" s="212">
        <v>6105840877</v>
      </c>
      <c r="F324" s="212">
        <v>0</v>
      </c>
      <c r="G324" s="212" t="s">
        <v>4522</v>
      </c>
    </row>
    <row r="325" spans="1:7" ht="25.05" customHeight="1" x14ac:dyDescent="0.25">
      <c r="A325" s="213" t="s">
        <v>3909</v>
      </c>
      <c r="B325" s="212" t="s">
        <v>4549</v>
      </c>
      <c r="C325" s="212" t="s">
        <v>3911</v>
      </c>
      <c r="D325" s="212" t="s">
        <v>3912</v>
      </c>
      <c r="E325" s="212">
        <v>6104462393</v>
      </c>
      <c r="F325" s="212" t="s">
        <v>3913</v>
      </c>
      <c r="G325" s="212" t="s">
        <v>4522</v>
      </c>
    </row>
    <row r="326" spans="1:7" ht="25.05" customHeight="1" x14ac:dyDescent="0.25">
      <c r="A326" s="213" t="s">
        <v>3186</v>
      </c>
      <c r="B326" s="212" t="s">
        <v>3953</v>
      </c>
      <c r="C326" s="212" t="s">
        <v>2790</v>
      </c>
      <c r="D326" s="212" t="s">
        <v>3954</v>
      </c>
      <c r="E326" s="212">
        <v>6105932407</v>
      </c>
      <c r="F326" s="212" t="s">
        <v>3955</v>
      </c>
      <c r="G326" s="212" t="s">
        <v>4522</v>
      </c>
    </row>
    <row r="327" spans="1:7" ht="25.05" customHeight="1" x14ac:dyDescent="0.25">
      <c r="A327" s="213" t="s">
        <v>3322</v>
      </c>
      <c r="B327" s="212" t="s">
        <v>4456</v>
      </c>
      <c r="C327" s="212" t="s">
        <v>4457</v>
      </c>
      <c r="D327" s="212" t="s">
        <v>4458</v>
      </c>
      <c r="E327" s="212">
        <v>6102799434</v>
      </c>
      <c r="F327" s="212" t="s">
        <v>3326</v>
      </c>
      <c r="G327" s="212" t="s">
        <v>4522</v>
      </c>
    </row>
    <row r="328" spans="1:7" ht="25.05" customHeight="1" x14ac:dyDescent="0.25">
      <c r="A328" s="213" t="s">
        <v>4049</v>
      </c>
      <c r="B328" s="212" t="s">
        <v>4050</v>
      </c>
      <c r="C328" s="212" t="s">
        <v>4051</v>
      </c>
      <c r="D328" s="212" t="s">
        <v>4052</v>
      </c>
      <c r="E328" s="212">
        <v>5706223540</v>
      </c>
      <c r="F328" s="212" t="s">
        <v>4053</v>
      </c>
      <c r="G328" s="212" t="s">
        <v>4522</v>
      </c>
    </row>
    <row r="329" spans="1:7" ht="25.05" customHeight="1" x14ac:dyDescent="0.25">
      <c r="A329" s="213" t="s">
        <v>4570</v>
      </c>
      <c r="B329" s="212" t="s">
        <v>4162</v>
      </c>
      <c r="C329" s="212" t="s">
        <v>4571</v>
      </c>
      <c r="D329" s="212" t="s">
        <v>4572</v>
      </c>
      <c r="E329" s="212">
        <v>8148752869</v>
      </c>
      <c r="F329" s="212" t="s">
        <v>4573</v>
      </c>
      <c r="G329" s="212" t="s">
        <v>4522</v>
      </c>
    </row>
    <row r="330" spans="1:7" ht="25.05" customHeight="1" x14ac:dyDescent="0.25">
      <c r="A330" s="213" t="s">
        <v>4448</v>
      </c>
      <c r="B330" s="212" t="s">
        <v>4541</v>
      </c>
      <c r="C330" s="212" t="s">
        <v>3215</v>
      </c>
      <c r="D330" s="212" t="s">
        <v>4450</v>
      </c>
      <c r="E330" s="212">
        <v>2156510482</v>
      </c>
      <c r="F330" s="212" t="s">
        <v>4451</v>
      </c>
      <c r="G330" s="212" t="s">
        <v>4522</v>
      </c>
    </row>
    <row r="331" spans="1:7" ht="25.05" customHeight="1" x14ac:dyDescent="0.25">
      <c r="A331" s="213" t="s">
        <v>4485</v>
      </c>
      <c r="B331" s="212" t="s">
        <v>4544</v>
      </c>
      <c r="C331" s="212" t="s">
        <v>4487</v>
      </c>
      <c r="D331" s="212" t="s">
        <v>4488</v>
      </c>
      <c r="E331" s="212">
        <v>7172350111</v>
      </c>
      <c r="F331" s="212" t="s">
        <v>3335</v>
      </c>
      <c r="G331" s="212" t="s">
        <v>4522</v>
      </c>
    </row>
    <row r="332" spans="1:7" ht="25.05" customHeight="1" x14ac:dyDescent="0.25">
      <c r="A332" s="213" t="s">
        <v>3992</v>
      </c>
      <c r="B332" s="212" t="s">
        <v>4566</v>
      </c>
      <c r="C332" s="212" t="s">
        <v>3994</v>
      </c>
      <c r="D332" s="212" t="s">
        <v>3995</v>
      </c>
      <c r="E332" s="212">
        <v>0</v>
      </c>
      <c r="F332" s="212">
        <v>0</v>
      </c>
      <c r="G332" s="212" t="s">
        <v>4522</v>
      </c>
    </row>
    <row r="333" spans="1:7" ht="25.05" customHeight="1" x14ac:dyDescent="0.25">
      <c r="A333" s="213" t="s">
        <v>4026</v>
      </c>
      <c r="B333" s="212" t="s">
        <v>4547</v>
      </c>
      <c r="C333" s="212" t="s">
        <v>3347</v>
      </c>
      <c r="D333" s="212" t="s">
        <v>4027</v>
      </c>
      <c r="E333" s="212">
        <v>7176263332</v>
      </c>
      <c r="F333" s="212" t="s">
        <v>4028</v>
      </c>
      <c r="G333" s="212" t="s">
        <v>4522</v>
      </c>
    </row>
    <row r="334" spans="1:7" ht="25.05" customHeight="1" x14ac:dyDescent="0.25">
      <c r="A334" s="213" t="s">
        <v>4026</v>
      </c>
      <c r="B334" s="212" t="s">
        <v>4548</v>
      </c>
      <c r="C334" s="212" t="s">
        <v>4574</v>
      </c>
      <c r="D334" s="212" t="s">
        <v>4575</v>
      </c>
      <c r="E334" s="212" t="s">
        <v>4576</v>
      </c>
      <c r="F334" s="212" t="s">
        <v>4577</v>
      </c>
      <c r="G334" s="212" t="s">
        <v>4522</v>
      </c>
    </row>
    <row r="335" spans="1:7" ht="25.05" customHeight="1" x14ac:dyDescent="0.25">
      <c r="A335" s="213" t="s">
        <v>4078</v>
      </c>
      <c r="B335" s="212" t="s">
        <v>4549</v>
      </c>
      <c r="C335" s="212" t="s">
        <v>4080</v>
      </c>
      <c r="D335" s="212" t="s">
        <v>4081</v>
      </c>
      <c r="E335" s="212">
        <v>7174844391</v>
      </c>
      <c r="F335" s="212" t="s">
        <v>4082</v>
      </c>
      <c r="G335" s="212" t="s">
        <v>4522</v>
      </c>
    </row>
    <row r="336" spans="1:7" ht="25.05" customHeight="1" x14ac:dyDescent="0.25">
      <c r="A336" s="213" t="s">
        <v>3126</v>
      </c>
      <c r="B336" s="212" t="s">
        <v>3127</v>
      </c>
      <c r="C336" s="212" t="s">
        <v>3773</v>
      </c>
      <c r="D336" s="212" t="s">
        <v>3774</v>
      </c>
      <c r="E336" s="212">
        <v>7178666720</v>
      </c>
      <c r="F336" s="212" t="s">
        <v>3775</v>
      </c>
      <c r="G336" s="212" t="s">
        <v>4522</v>
      </c>
    </row>
    <row r="337" spans="1:7" ht="25.05" customHeight="1" x14ac:dyDescent="0.25">
      <c r="A337" s="213" t="s">
        <v>4096</v>
      </c>
      <c r="B337" s="212" t="s">
        <v>4547</v>
      </c>
      <c r="C337" s="212" t="s">
        <v>4098</v>
      </c>
      <c r="D337" s="212" t="s">
        <v>4099</v>
      </c>
      <c r="E337" s="212">
        <v>0</v>
      </c>
      <c r="F337" s="212" t="s">
        <v>4100</v>
      </c>
      <c r="G337" s="212" t="s">
        <v>4522</v>
      </c>
    </row>
    <row r="338" spans="1:7" ht="25.05" customHeight="1" x14ac:dyDescent="0.25">
      <c r="A338" s="213" t="s">
        <v>4096</v>
      </c>
      <c r="B338" s="212" t="s">
        <v>4548</v>
      </c>
      <c r="C338" s="212" t="s">
        <v>4578</v>
      </c>
      <c r="D338" s="212">
        <v>13</v>
      </c>
      <c r="E338" s="212" t="s">
        <v>4579</v>
      </c>
      <c r="F338" s="212" t="s">
        <v>4100</v>
      </c>
      <c r="G338" s="212" t="s">
        <v>4522</v>
      </c>
    </row>
    <row r="339" spans="1:7" ht="25.05" customHeight="1" x14ac:dyDescent="0.25">
      <c r="A339" s="213" t="s">
        <v>3776</v>
      </c>
      <c r="B339" s="212" t="s">
        <v>4549</v>
      </c>
      <c r="C339" s="212" t="s">
        <v>3166</v>
      </c>
      <c r="D339" s="212" t="s">
        <v>3774</v>
      </c>
      <c r="E339" s="212" t="s">
        <v>3778</v>
      </c>
      <c r="F339" s="212" t="s">
        <v>3775</v>
      </c>
      <c r="G339" s="212" t="s">
        <v>4522</v>
      </c>
    </row>
    <row r="340" spans="1:7" ht="25.05" customHeight="1" x14ac:dyDescent="0.25">
      <c r="A340" s="213" t="s">
        <v>4399</v>
      </c>
      <c r="B340" s="212" t="s">
        <v>4400</v>
      </c>
      <c r="C340" s="212" t="s">
        <v>3853</v>
      </c>
      <c r="D340" s="212" t="s">
        <v>4401</v>
      </c>
      <c r="E340" s="212">
        <v>7178595455</v>
      </c>
      <c r="F340" s="212" t="s">
        <v>4402</v>
      </c>
      <c r="G340" s="212" t="s">
        <v>4522</v>
      </c>
    </row>
    <row r="341" spans="1:7" ht="25.05" customHeight="1" x14ac:dyDescent="0.25">
      <c r="A341" s="213" t="s">
        <v>4180</v>
      </c>
      <c r="B341" s="212" t="s">
        <v>4181</v>
      </c>
      <c r="C341" s="212" t="s">
        <v>4070</v>
      </c>
      <c r="D341" s="212" t="s">
        <v>4182</v>
      </c>
      <c r="E341" s="212">
        <v>0</v>
      </c>
      <c r="F341" s="212" t="s">
        <v>4183</v>
      </c>
      <c r="G341" s="212" t="s">
        <v>4522</v>
      </c>
    </row>
    <row r="342" spans="1:7" ht="25.05" customHeight="1" x14ac:dyDescent="0.25">
      <c r="A342" s="213" t="s">
        <v>4580</v>
      </c>
      <c r="B342" s="212" t="s">
        <v>3234</v>
      </c>
      <c r="C342" s="212" t="s">
        <v>4581</v>
      </c>
      <c r="D342" s="212" t="s">
        <v>4582</v>
      </c>
      <c r="E342" s="212">
        <v>0</v>
      </c>
      <c r="F342" s="212" t="s">
        <v>4583</v>
      </c>
      <c r="G342" s="212" t="s">
        <v>4522</v>
      </c>
    </row>
    <row r="343" spans="1:7" ht="25.05" customHeight="1" x14ac:dyDescent="0.25">
      <c r="A343" s="213" t="s">
        <v>4584</v>
      </c>
      <c r="B343" s="212" t="s">
        <v>4585</v>
      </c>
      <c r="C343" s="212" t="s">
        <v>3853</v>
      </c>
      <c r="D343" s="212" t="s">
        <v>4586</v>
      </c>
      <c r="E343" s="212" t="s">
        <v>4587</v>
      </c>
      <c r="F343" s="212" t="s">
        <v>4588</v>
      </c>
      <c r="G343" s="212" t="s">
        <v>4522</v>
      </c>
    </row>
    <row r="344" spans="1:7" ht="25.05" customHeight="1" x14ac:dyDescent="0.25">
      <c r="A344" s="213" t="s">
        <v>4589</v>
      </c>
      <c r="B344" s="212" t="s">
        <v>4590</v>
      </c>
      <c r="C344" s="212" t="s">
        <v>4591</v>
      </c>
      <c r="D344" s="212" t="s">
        <v>4592</v>
      </c>
      <c r="E344" s="212" t="s">
        <v>4593</v>
      </c>
      <c r="F344" s="212" t="s">
        <v>4594</v>
      </c>
      <c r="G344" s="212" t="s">
        <v>4522</v>
      </c>
    </row>
    <row r="345" spans="1:7" ht="25.05" customHeight="1" x14ac:dyDescent="0.25">
      <c r="A345" s="213" t="s">
        <v>3821</v>
      </c>
      <c r="B345" s="212" t="s">
        <v>3822</v>
      </c>
      <c r="C345" s="212" t="s">
        <v>3823</v>
      </c>
      <c r="D345" s="212" t="s">
        <v>3824</v>
      </c>
      <c r="E345" s="212">
        <v>6106837743</v>
      </c>
      <c r="F345" s="212" t="s">
        <v>3825</v>
      </c>
      <c r="G345" s="212" t="s">
        <v>4522</v>
      </c>
    </row>
    <row r="346" spans="1:7" ht="25.05" customHeight="1" x14ac:dyDescent="0.25">
      <c r="A346" s="213" t="s">
        <v>4345</v>
      </c>
      <c r="B346" s="212" t="s">
        <v>3287</v>
      </c>
      <c r="C346" s="212" t="s">
        <v>3003</v>
      </c>
      <c r="D346" s="212" t="s">
        <v>4346</v>
      </c>
      <c r="E346" s="212">
        <v>6108452164</v>
      </c>
      <c r="F346" s="212" t="s">
        <v>4347</v>
      </c>
      <c r="G346" s="212" t="s">
        <v>4522</v>
      </c>
    </row>
    <row r="347" spans="1:7" ht="25.05" customHeight="1" x14ac:dyDescent="0.25">
      <c r="A347" s="213" t="s">
        <v>3880</v>
      </c>
      <c r="B347" s="212" t="s">
        <v>3881</v>
      </c>
      <c r="C347" s="212" t="s">
        <v>3882</v>
      </c>
      <c r="D347" s="212" t="s">
        <v>3883</v>
      </c>
      <c r="E347" s="212">
        <v>7176877995</v>
      </c>
      <c r="F347" s="212" t="s">
        <v>3884</v>
      </c>
      <c r="G347" s="212" t="s">
        <v>4522</v>
      </c>
    </row>
    <row r="348" spans="1:7" ht="25.05" customHeight="1" x14ac:dyDescent="0.25">
      <c r="A348" s="213" t="s">
        <v>4297</v>
      </c>
      <c r="B348" s="212" t="s">
        <v>4298</v>
      </c>
      <c r="C348" s="212" t="s">
        <v>3347</v>
      </c>
      <c r="D348" s="212" t="s">
        <v>4299</v>
      </c>
      <c r="E348" s="212">
        <v>7176266363</v>
      </c>
      <c r="F348" s="212" t="s">
        <v>4300</v>
      </c>
      <c r="G348" s="212" t="s">
        <v>4522</v>
      </c>
    </row>
    <row r="349" spans="1:7" ht="25.05" customHeight="1" x14ac:dyDescent="0.25">
      <c r="A349" s="213" t="s">
        <v>3159</v>
      </c>
      <c r="B349" s="212" t="s">
        <v>3898</v>
      </c>
      <c r="C349" s="212" t="s">
        <v>3899</v>
      </c>
      <c r="D349" s="212" t="s">
        <v>3900</v>
      </c>
      <c r="E349" s="212">
        <v>6103679084</v>
      </c>
      <c r="F349" s="212" t="s">
        <v>3901</v>
      </c>
      <c r="G349" s="212" t="s">
        <v>4522</v>
      </c>
    </row>
    <row r="350" spans="1:7" ht="25.05" customHeight="1" x14ac:dyDescent="0.25">
      <c r="A350" s="213" t="s">
        <v>2783</v>
      </c>
      <c r="B350" s="212" t="s">
        <v>4595</v>
      </c>
      <c r="C350" s="212" t="s">
        <v>2785</v>
      </c>
      <c r="D350" s="212" t="s">
        <v>4596</v>
      </c>
      <c r="E350" s="212">
        <v>6109876277</v>
      </c>
      <c r="F350" s="212" t="s">
        <v>4597</v>
      </c>
      <c r="G350" s="212" t="s">
        <v>4522</v>
      </c>
    </row>
    <row r="351" spans="1:7" ht="25.05" customHeight="1" x14ac:dyDescent="0.25">
      <c r="A351" s="213" t="s">
        <v>4598</v>
      </c>
      <c r="B351" s="212" t="s">
        <v>4599</v>
      </c>
      <c r="C351" s="212" t="s">
        <v>2952</v>
      </c>
      <c r="D351" s="212" t="s">
        <v>4600</v>
      </c>
      <c r="E351" s="212" t="s">
        <v>4601</v>
      </c>
      <c r="G351" s="212" t="s">
        <v>4522</v>
      </c>
    </row>
    <row r="352" spans="1:7" ht="25.05" customHeight="1" x14ac:dyDescent="0.25">
      <c r="A352" s="213" t="s">
        <v>4382</v>
      </c>
      <c r="B352" s="212" t="s">
        <v>4383</v>
      </c>
      <c r="C352" s="212" t="s">
        <v>3853</v>
      </c>
      <c r="D352" s="212" t="s">
        <v>4384</v>
      </c>
      <c r="E352" s="212">
        <v>7173548122</v>
      </c>
      <c r="F352" s="212" t="s">
        <v>4385</v>
      </c>
      <c r="G352" s="212" t="s">
        <v>4522</v>
      </c>
    </row>
    <row r="353" spans="1:7" ht="25.05" customHeight="1" x14ac:dyDescent="0.25">
      <c r="A353" s="213" t="s">
        <v>4423</v>
      </c>
      <c r="B353" s="212" t="s">
        <v>4424</v>
      </c>
      <c r="C353" s="212" t="s">
        <v>4425</v>
      </c>
      <c r="D353" s="212" t="s">
        <v>4426</v>
      </c>
      <c r="E353" s="212">
        <v>4849499252</v>
      </c>
      <c r="F353" s="212" t="s">
        <v>4427</v>
      </c>
      <c r="G353" s="212" t="s">
        <v>4522</v>
      </c>
    </row>
    <row r="354" spans="1:7" ht="25.05" customHeight="1" x14ac:dyDescent="0.25">
      <c r="A354" s="213" t="s">
        <v>4452</v>
      </c>
      <c r="B354" s="212" t="s">
        <v>4453</v>
      </c>
      <c r="C354" s="212" t="s">
        <v>4107</v>
      </c>
      <c r="D354" s="212" t="s">
        <v>4454</v>
      </c>
      <c r="E354" s="212">
        <v>0</v>
      </c>
      <c r="F354" s="212" t="s">
        <v>4602</v>
      </c>
      <c r="G354" s="212" t="s">
        <v>4522</v>
      </c>
    </row>
    <row r="355" spans="1:7" ht="25.05" customHeight="1" x14ac:dyDescent="0.25">
      <c r="A355" s="213" t="s">
        <v>4466</v>
      </c>
      <c r="B355" s="212" t="s">
        <v>4467</v>
      </c>
      <c r="C355" s="212" t="s">
        <v>4468</v>
      </c>
      <c r="D355" s="212" t="s">
        <v>4469</v>
      </c>
      <c r="E355" s="212">
        <v>0</v>
      </c>
      <c r="F355" s="212" t="s">
        <v>4470</v>
      </c>
      <c r="G355" s="212" t="s">
        <v>4522</v>
      </c>
    </row>
    <row r="356" spans="1:7" ht="25.05" customHeight="1" x14ac:dyDescent="0.25">
      <c r="A356" s="213" t="s">
        <v>3971</v>
      </c>
      <c r="B356" s="212" t="s">
        <v>3972</v>
      </c>
      <c r="C356" s="212" t="s">
        <v>3973</v>
      </c>
      <c r="D356" s="212" t="s">
        <v>3974</v>
      </c>
      <c r="E356" s="212">
        <v>6107775643</v>
      </c>
      <c r="F356" s="212" t="s">
        <v>3975</v>
      </c>
      <c r="G356" s="212" t="s">
        <v>4522</v>
      </c>
    </row>
    <row r="357" spans="1:7" ht="25.05" customHeight="1" x14ac:dyDescent="0.25">
      <c r="A357" s="213" t="s">
        <v>3976</v>
      </c>
      <c r="B357" s="212" t="s">
        <v>3977</v>
      </c>
      <c r="C357" s="212" t="s">
        <v>3978</v>
      </c>
      <c r="D357" s="212" t="s">
        <v>3979</v>
      </c>
      <c r="E357" s="212">
        <v>7178385999</v>
      </c>
      <c r="F357" s="212" t="s">
        <v>3980</v>
      </c>
      <c r="G357" s="212" t="s">
        <v>4522</v>
      </c>
    </row>
    <row r="358" spans="1:7" ht="25.05" customHeight="1" x14ac:dyDescent="0.25">
      <c r="A358" s="213" t="s">
        <v>4603</v>
      </c>
      <c r="B358" s="212" t="s">
        <v>4549</v>
      </c>
      <c r="C358" s="212" t="s">
        <v>4218</v>
      </c>
      <c r="D358" s="212" t="s">
        <v>4604</v>
      </c>
      <c r="E358" s="212">
        <v>8146959840</v>
      </c>
      <c r="F358" s="212" t="s">
        <v>4605</v>
      </c>
      <c r="G358" s="212" t="s">
        <v>4522</v>
      </c>
    </row>
    <row r="359" spans="1:7" ht="25.05" customHeight="1" x14ac:dyDescent="0.25">
      <c r="A359" s="213" t="s">
        <v>4606</v>
      </c>
      <c r="B359" s="212" t="s">
        <v>4607</v>
      </c>
      <c r="C359" s="212" t="s">
        <v>4608</v>
      </c>
      <c r="D359" s="212" t="s">
        <v>4609</v>
      </c>
      <c r="E359" s="212">
        <v>6106822215</v>
      </c>
      <c r="F359" s="212" t="s">
        <v>4610</v>
      </c>
      <c r="G359" s="212" t="s">
        <v>4522</v>
      </c>
    </row>
    <row r="360" spans="1:7" ht="25.05" customHeight="1" x14ac:dyDescent="0.25">
      <c r="A360" s="213" t="s">
        <v>4611</v>
      </c>
      <c r="B360" s="212" t="s">
        <v>4612</v>
      </c>
      <c r="C360" s="212" t="s">
        <v>4519</v>
      </c>
      <c r="D360" s="212" t="s">
        <v>4613</v>
      </c>
      <c r="E360" s="212">
        <v>4108405672</v>
      </c>
      <c r="F360" s="212" t="s">
        <v>4614</v>
      </c>
      <c r="G360" s="212" t="s">
        <v>4522</v>
      </c>
    </row>
    <row r="361" spans="1:7" ht="25.05" customHeight="1" x14ac:dyDescent="0.25">
      <c r="A361" s="213" t="s">
        <v>3914</v>
      </c>
      <c r="B361" s="212" t="s">
        <v>3915</v>
      </c>
      <c r="C361" s="212" t="s">
        <v>3916</v>
      </c>
      <c r="D361" s="212" t="s">
        <v>3917</v>
      </c>
      <c r="E361" s="212">
        <v>8144954495</v>
      </c>
      <c r="F361" s="212" t="s">
        <v>3918</v>
      </c>
      <c r="G361" s="212" t="s">
        <v>4522</v>
      </c>
    </row>
    <row r="362" spans="1:7" ht="25.05" customHeight="1" x14ac:dyDescent="0.25">
      <c r="A362" s="213" t="s">
        <v>4603</v>
      </c>
      <c r="B362" s="212" t="s">
        <v>4615</v>
      </c>
      <c r="C362" s="212" t="s">
        <v>1894</v>
      </c>
      <c r="D362" s="212" t="s">
        <v>4604</v>
      </c>
      <c r="E362" s="212">
        <v>8146959840</v>
      </c>
      <c r="F362" s="212" t="s">
        <v>4605</v>
      </c>
      <c r="G362" s="212" t="s">
        <v>4522</v>
      </c>
    </row>
    <row r="363" spans="1:7" ht="25.05" customHeight="1" x14ac:dyDescent="0.25">
      <c r="A363" s="213" t="s">
        <v>3244</v>
      </c>
      <c r="B363" s="212" t="s">
        <v>4204</v>
      </c>
      <c r="C363" s="212" t="s">
        <v>3246</v>
      </c>
      <c r="D363" s="212" t="s">
        <v>4205</v>
      </c>
      <c r="E363" s="212">
        <v>0</v>
      </c>
      <c r="F363" s="212" t="s">
        <v>3248</v>
      </c>
      <c r="G363" s="212" t="s">
        <v>4522</v>
      </c>
    </row>
    <row r="364" spans="1:7" ht="25.05" customHeight="1" x14ac:dyDescent="0.25">
      <c r="A364" s="213" t="s">
        <v>3712</v>
      </c>
      <c r="B364" s="212" t="s">
        <v>1761</v>
      </c>
      <c r="C364" s="212" t="s">
        <v>3713</v>
      </c>
      <c r="D364" s="212" t="s">
        <v>3714</v>
      </c>
      <c r="E364" s="212">
        <v>0</v>
      </c>
      <c r="F364" s="212" t="s">
        <v>3715</v>
      </c>
      <c r="G364" s="212" t="s">
        <v>4522</v>
      </c>
    </row>
    <row r="365" spans="1:7" ht="25.05" customHeight="1" x14ac:dyDescent="0.25">
      <c r="A365" s="213" t="s">
        <v>3712</v>
      </c>
      <c r="B365" s="212" t="s">
        <v>1821</v>
      </c>
      <c r="C365" s="212" t="s">
        <v>3716</v>
      </c>
      <c r="D365" s="212" t="s">
        <v>4006</v>
      </c>
      <c r="E365" s="212">
        <v>0</v>
      </c>
      <c r="F365" s="212" t="s">
        <v>4007</v>
      </c>
      <c r="G365" s="212" t="s">
        <v>4522</v>
      </c>
    </row>
    <row r="366" spans="1:7" ht="25.05" customHeight="1" x14ac:dyDescent="0.25">
      <c r="A366" s="213" t="s">
        <v>3712</v>
      </c>
      <c r="B366" s="212" t="s">
        <v>3720</v>
      </c>
      <c r="C366" s="212" t="s">
        <v>3721</v>
      </c>
      <c r="D366" s="212" t="s">
        <v>3722</v>
      </c>
      <c r="E366" s="212">
        <v>5702654440</v>
      </c>
      <c r="F366" s="212" t="s">
        <v>3533</v>
      </c>
      <c r="G366" s="212" t="s">
        <v>4522</v>
      </c>
    </row>
    <row r="367" spans="1:7" ht="25.05" customHeight="1" x14ac:dyDescent="0.25">
      <c r="A367" s="213" t="s">
        <v>4016</v>
      </c>
      <c r="B367" s="212" t="s">
        <v>4017</v>
      </c>
      <c r="C367" s="212" t="s">
        <v>1894</v>
      </c>
      <c r="D367" s="212" t="s">
        <v>4018</v>
      </c>
      <c r="E367" s="212">
        <v>8146956575</v>
      </c>
      <c r="F367" s="212" t="s">
        <v>4019</v>
      </c>
      <c r="G367" s="212" t="s">
        <v>4522</v>
      </c>
    </row>
    <row r="368" spans="1:7" ht="25.05" customHeight="1" x14ac:dyDescent="0.25">
      <c r="A368" s="213" t="s">
        <v>4616</v>
      </c>
      <c r="B368" s="212" t="s">
        <v>4617</v>
      </c>
      <c r="C368" s="212" t="s">
        <v>4618</v>
      </c>
      <c r="D368" s="212" t="s">
        <v>4619</v>
      </c>
      <c r="E368" s="212">
        <v>2152575177</v>
      </c>
      <c r="F368" s="212" t="s">
        <v>4620</v>
      </c>
      <c r="G368" s="212" t="s">
        <v>4522</v>
      </c>
    </row>
    <row r="369" spans="1:7" ht="25.05" customHeight="1" x14ac:dyDescent="0.25">
      <c r="A369" s="213" t="s">
        <v>3905</v>
      </c>
      <c r="B369" s="212" t="s">
        <v>3906</v>
      </c>
      <c r="C369" s="212" t="s">
        <v>3907</v>
      </c>
      <c r="D369" s="212" t="s">
        <v>3908</v>
      </c>
      <c r="E369" s="212">
        <v>2157660414</v>
      </c>
      <c r="F369" s="212" t="s">
        <v>3637</v>
      </c>
      <c r="G369" s="212" t="s">
        <v>4522</v>
      </c>
    </row>
    <row r="370" spans="1:7" ht="25.05" customHeight="1" x14ac:dyDescent="0.25">
      <c r="A370" s="213" t="s">
        <v>3779</v>
      </c>
      <c r="B370" s="212" t="s">
        <v>3780</v>
      </c>
      <c r="C370" s="212" t="s">
        <v>2925</v>
      </c>
      <c r="D370" s="212" t="s">
        <v>3781</v>
      </c>
      <c r="E370" s="212">
        <v>0</v>
      </c>
      <c r="F370" s="212" t="s">
        <v>3212</v>
      </c>
      <c r="G370" s="212" t="s">
        <v>4522</v>
      </c>
    </row>
    <row r="371" spans="1:7" ht="25.05" customHeight="1" x14ac:dyDescent="0.25">
      <c r="A371" s="213" t="s">
        <v>4621</v>
      </c>
      <c r="B371" s="212" t="s">
        <v>4622</v>
      </c>
      <c r="C371" s="212" t="s">
        <v>4623</v>
      </c>
      <c r="D371" s="212" t="s">
        <v>4624</v>
      </c>
      <c r="E371" s="212">
        <v>5709224302</v>
      </c>
      <c r="F371" s="212">
        <v>0</v>
      </c>
      <c r="G371" s="212" t="s">
        <v>4522</v>
      </c>
    </row>
    <row r="372" spans="1:7" ht="25.05" customHeight="1" x14ac:dyDescent="0.25">
      <c r="A372" s="213" t="s">
        <v>4166</v>
      </c>
      <c r="B372" s="212" t="s">
        <v>4167</v>
      </c>
      <c r="C372" s="212" t="s">
        <v>3869</v>
      </c>
      <c r="D372" s="212" t="s">
        <v>4168</v>
      </c>
      <c r="E372" s="212">
        <v>7173621941</v>
      </c>
      <c r="F372" s="212" t="s">
        <v>4169</v>
      </c>
      <c r="G372" s="212" t="s">
        <v>4522</v>
      </c>
    </row>
    <row r="373" spans="1:7" ht="25.05" customHeight="1" x14ac:dyDescent="0.25">
      <c r="A373" s="213" t="s">
        <v>4174</v>
      </c>
      <c r="B373" s="212" t="s">
        <v>4175</v>
      </c>
      <c r="C373" s="212" t="s">
        <v>1768</v>
      </c>
      <c r="D373" s="212" t="s">
        <v>4176</v>
      </c>
      <c r="E373" s="212">
        <v>7175589935</v>
      </c>
      <c r="F373" s="212" t="s">
        <v>4177</v>
      </c>
      <c r="G373" s="212" t="s">
        <v>4522</v>
      </c>
    </row>
    <row r="374" spans="1:7" ht="25.05" customHeight="1" x14ac:dyDescent="0.25">
      <c r="A374" s="213" t="s">
        <v>4174</v>
      </c>
      <c r="B374" s="212" t="s">
        <v>4625</v>
      </c>
      <c r="C374" s="212" t="s">
        <v>4626</v>
      </c>
      <c r="D374" s="212" t="s">
        <v>4627</v>
      </c>
      <c r="E374" s="212">
        <v>7179213551</v>
      </c>
      <c r="F374" s="212">
        <v>0</v>
      </c>
      <c r="G374" s="212" t="s">
        <v>4522</v>
      </c>
    </row>
    <row r="375" spans="1:7" ht="25.05" customHeight="1" x14ac:dyDescent="0.25">
      <c r="A375" s="213" t="s">
        <v>4174</v>
      </c>
      <c r="B375" s="212" t="s">
        <v>4178</v>
      </c>
      <c r="C375" s="212" t="s">
        <v>4179</v>
      </c>
      <c r="D375" s="212" t="s">
        <v>4542</v>
      </c>
      <c r="E375" s="212">
        <v>0</v>
      </c>
      <c r="F375" s="212">
        <v>0</v>
      </c>
      <c r="G375" s="212" t="s">
        <v>4522</v>
      </c>
    </row>
    <row r="376" spans="1:7" ht="25.05" customHeight="1" x14ac:dyDescent="0.25">
      <c r="A376" s="213" t="s">
        <v>3811</v>
      </c>
      <c r="B376" s="212" t="s">
        <v>3812</v>
      </c>
      <c r="C376" s="212" t="s">
        <v>3813</v>
      </c>
      <c r="D376" s="212" t="s">
        <v>3814</v>
      </c>
      <c r="E376" s="212">
        <v>7176973366</v>
      </c>
      <c r="F376" s="212" t="s">
        <v>3815</v>
      </c>
      <c r="G376" s="212" t="s">
        <v>4522</v>
      </c>
    </row>
    <row r="377" spans="1:7" ht="25.05" customHeight="1" x14ac:dyDescent="0.25">
      <c r="A377" s="213" t="s">
        <v>3816</v>
      </c>
      <c r="B377" s="212" t="s">
        <v>3817</v>
      </c>
      <c r="C377" s="212" t="s">
        <v>1768</v>
      </c>
      <c r="D377" s="212" t="s">
        <v>3814</v>
      </c>
      <c r="E377" s="212">
        <v>7176973366</v>
      </c>
      <c r="F377" s="212">
        <v>0</v>
      </c>
      <c r="G377" s="212" t="s">
        <v>4522</v>
      </c>
    </row>
    <row r="378" spans="1:7" ht="25.05" customHeight="1" x14ac:dyDescent="0.25">
      <c r="A378" s="213" t="s">
        <v>3350</v>
      </c>
      <c r="B378" s="212" t="s">
        <v>3351</v>
      </c>
      <c r="C378" s="212" t="s">
        <v>3731</v>
      </c>
      <c r="D378" s="212" t="s">
        <v>3732</v>
      </c>
      <c r="E378" s="212">
        <v>0</v>
      </c>
      <c r="F378" s="212" t="s">
        <v>3733</v>
      </c>
      <c r="G378" s="212" t="s">
        <v>4522</v>
      </c>
    </row>
    <row r="379" spans="1:7" ht="25.05" customHeight="1" x14ac:dyDescent="0.25">
      <c r="A379" s="213" t="s">
        <v>4216</v>
      </c>
      <c r="B379" s="212" t="s">
        <v>4217</v>
      </c>
      <c r="C379" s="212" t="s">
        <v>4218</v>
      </c>
      <c r="D379" s="212" t="s">
        <v>4219</v>
      </c>
      <c r="E379" s="212">
        <v>8146433211</v>
      </c>
      <c r="F379" s="212" t="s">
        <v>4220</v>
      </c>
      <c r="G379" s="212" t="s">
        <v>4522</v>
      </c>
    </row>
    <row r="380" spans="1:7" ht="25.05" customHeight="1" x14ac:dyDescent="0.25">
      <c r="A380" s="213" t="s">
        <v>3831</v>
      </c>
      <c r="B380" s="212" t="s">
        <v>3832</v>
      </c>
      <c r="C380" s="212" t="s">
        <v>3833</v>
      </c>
      <c r="D380" s="212" t="s">
        <v>3834</v>
      </c>
      <c r="E380" s="212">
        <v>7174362540</v>
      </c>
      <c r="F380" s="212" t="s">
        <v>3835</v>
      </c>
      <c r="G380" s="212" t="s">
        <v>4522</v>
      </c>
    </row>
    <row r="381" spans="1:7" ht="25.05" customHeight="1" x14ac:dyDescent="0.25">
      <c r="A381" s="213" t="s">
        <v>3860</v>
      </c>
      <c r="B381" s="212" t="s">
        <v>2884</v>
      </c>
      <c r="C381" s="212" t="s">
        <v>2885</v>
      </c>
      <c r="D381" s="212" t="s">
        <v>3861</v>
      </c>
      <c r="E381" s="212">
        <v>8142245335</v>
      </c>
      <c r="F381" s="212" t="s">
        <v>3862</v>
      </c>
      <c r="G381" s="212" t="s">
        <v>4522</v>
      </c>
    </row>
    <row r="382" spans="1:7" ht="25.05" customHeight="1" x14ac:dyDescent="0.25">
      <c r="A382" s="213" t="s">
        <v>3873</v>
      </c>
      <c r="B382" s="212" t="s">
        <v>4275</v>
      </c>
      <c r="C382" s="212" t="s">
        <v>4276</v>
      </c>
      <c r="D382" s="212" t="s">
        <v>4628</v>
      </c>
      <c r="E382" s="212" t="s">
        <v>4629</v>
      </c>
      <c r="F382" s="212" t="s">
        <v>4630</v>
      </c>
      <c r="G382" s="212" t="s">
        <v>4522</v>
      </c>
    </row>
    <row r="383" spans="1:7" ht="25.05" customHeight="1" x14ac:dyDescent="0.25">
      <c r="A383" s="213" t="s">
        <v>3873</v>
      </c>
      <c r="B383" s="212" t="s">
        <v>3872</v>
      </c>
      <c r="C383" s="212" t="s">
        <v>2066</v>
      </c>
      <c r="D383" s="212" t="s">
        <v>4542</v>
      </c>
      <c r="E383" s="212">
        <v>0</v>
      </c>
      <c r="F383" s="212">
        <v>0</v>
      </c>
      <c r="G383" s="212" t="s">
        <v>4522</v>
      </c>
    </row>
    <row r="384" spans="1:7" ht="25.05" customHeight="1" x14ac:dyDescent="0.25">
      <c r="A384" s="213" t="s">
        <v>4631</v>
      </c>
      <c r="B384" s="212" t="s">
        <v>4632</v>
      </c>
      <c r="C384" s="212" t="s">
        <v>1779</v>
      </c>
      <c r="D384" s="212" t="s">
        <v>4633</v>
      </c>
      <c r="E384" s="212">
        <v>7174236300</v>
      </c>
      <c r="F384" s="212" t="s">
        <v>4634</v>
      </c>
      <c r="G384" s="212" t="s">
        <v>4522</v>
      </c>
    </row>
    <row r="385" spans="1:7" ht="25.05" customHeight="1" x14ac:dyDescent="0.25">
      <c r="A385" s="213" t="s">
        <v>4635</v>
      </c>
      <c r="B385" s="212" t="s">
        <v>4636</v>
      </c>
      <c r="C385" s="212" t="s">
        <v>4637</v>
      </c>
      <c r="D385" s="212" t="s">
        <v>4638</v>
      </c>
      <c r="E385" s="212">
        <v>0</v>
      </c>
      <c r="F385" s="212" t="s">
        <v>4639</v>
      </c>
      <c r="G385" s="212" t="s">
        <v>4522</v>
      </c>
    </row>
    <row r="386" spans="1:7" ht="25.05" customHeight="1" x14ac:dyDescent="0.25">
      <c r="A386" s="213" t="s">
        <v>4640</v>
      </c>
      <c r="B386" s="212" t="s">
        <v>4641</v>
      </c>
      <c r="C386" s="212" t="s">
        <v>4642</v>
      </c>
      <c r="D386" s="212" t="s">
        <v>4643</v>
      </c>
      <c r="E386" s="212">
        <v>7177387350</v>
      </c>
      <c r="F386" s="212" t="s">
        <v>4644</v>
      </c>
      <c r="G386" s="212" t="s">
        <v>4522</v>
      </c>
    </row>
    <row r="387" spans="1:7" ht="25.05" customHeight="1" x14ac:dyDescent="0.25">
      <c r="A387" s="213" t="s">
        <v>3278</v>
      </c>
      <c r="B387" s="212" t="s">
        <v>4338</v>
      </c>
      <c r="C387" s="212" t="s">
        <v>4339</v>
      </c>
      <c r="D387" s="212" t="s">
        <v>4340</v>
      </c>
      <c r="E387" s="212">
        <v>0</v>
      </c>
      <c r="F387" s="212" t="s">
        <v>4341</v>
      </c>
      <c r="G387" s="212" t="s">
        <v>4522</v>
      </c>
    </row>
    <row r="388" spans="1:7" ht="25.05" customHeight="1" x14ac:dyDescent="0.25">
      <c r="A388" s="213" t="s">
        <v>4645</v>
      </c>
      <c r="B388" s="212" t="s">
        <v>4646</v>
      </c>
      <c r="C388" s="212" t="s">
        <v>4647</v>
      </c>
      <c r="D388" s="212" t="s">
        <v>4648</v>
      </c>
      <c r="E388" s="212">
        <v>6103672169</v>
      </c>
      <c r="F388" s="212" t="s">
        <v>4649</v>
      </c>
      <c r="G388" s="212" t="s">
        <v>4522</v>
      </c>
    </row>
    <row r="389" spans="1:7" ht="25.05" customHeight="1" x14ac:dyDescent="0.25">
      <c r="A389" s="213" t="s">
        <v>3278</v>
      </c>
      <c r="B389" s="212" t="s">
        <v>4342</v>
      </c>
      <c r="C389" s="212" t="s">
        <v>2990</v>
      </c>
      <c r="D389" s="212" t="s">
        <v>4343</v>
      </c>
      <c r="E389" s="212">
        <v>8144453207</v>
      </c>
      <c r="F389" s="212" t="s">
        <v>4344</v>
      </c>
      <c r="G389" s="212" t="s">
        <v>4522</v>
      </c>
    </row>
    <row r="390" spans="1:7" ht="25.05" customHeight="1" x14ac:dyDescent="0.25">
      <c r="A390" s="213" t="s">
        <v>4221</v>
      </c>
      <c r="B390" s="212" t="s">
        <v>4222</v>
      </c>
      <c r="C390" s="212" t="s">
        <v>1941</v>
      </c>
      <c r="D390" s="212" t="s">
        <v>4223</v>
      </c>
      <c r="E390" s="212">
        <v>6109335801</v>
      </c>
      <c r="F390" s="212" t="s">
        <v>4224</v>
      </c>
      <c r="G390" s="212" t="s">
        <v>4522</v>
      </c>
    </row>
    <row r="391" spans="1:7" ht="25.05" customHeight="1" x14ac:dyDescent="0.25">
      <c r="A391" s="213" t="s">
        <v>3922</v>
      </c>
      <c r="B391" s="212" t="s">
        <v>3923</v>
      </c>
      <c r="C391" s="212" t="s">
        <v>3924</v>
      </c>
      <c r="D391" s="212" t="s">
        <v>3925</v>
      </c>
      <c r="E391" s="212">
        <v>5708893184</v>
      </c>
      <c r="F391" s="212" t="s">
        <v>3926</v>
      </c>
      <c r="G391" s="212" t="s">
        <v>4522</v>
      </c>
    </row>
    <row r="392" spans="1:7" ht="25.05" customHeight="1" x14ac:dyDescent="0.25">
      <c r="A392" s="213" t="s">
        <v>4372</v>
      </c>
      <c r="B392" s="212" t="s">
        <v>4373</v>
      </c>
      <c r="C392" s="212" t="s">
        <v>4218</v>
      </c>
      <c r="D392" s="212" t="s">
        <v>4374</v>
      </c>
      <c r="E392" s="212">
        <v>8146436491</v>
      </c>
      <c r="F392" s="212" t="s">
        <v>4375</v>
      </c>
      <c r="G392" s="212" t="s">
        <v>4522</v>
      </c>
    </row>
    <row r="393" spans="1:7" ht="25.05" customHeight="1" x14ac:dyDescent="0.25">
      <c r="A393" s="213" t="s">
        <v>4650</v>
      </c>
      <c r="B393" s="212" t="s">
        <v>4651</v>
      </c>
      <c r="C393" s="212" t="s">
        <v>4652</v>
      </c>
      <c r="D393" s="212" t="s">
        <v>4653</v>
      </c>
      <c r="E393" s="212">
        <v>5703442520</v>
      </c>
      <c r="F393" s="212" t="s">
        <v>4654</v>
      </c>
      <c r="G393" s="212" t="s">
        <v>4522</v>
      </c>
    </row>
    <row r="394" spans="1:7" ht="25.05" customHeight="1" x14ac:dyDescent="0.25">
      <c r="A394" s="213" t="s">
        <v>4391</v>
      </c>
      <c r="B394" s="212" t="s">
        <v>4392</v>
      </c>
      <c r="C394" s="212" t="s">
        <v>4393</v>
      </c>
      <c r="D394" s="212" t="s">
        <v>4394</v>
      </c>
      <c r="E394" s="212">
        <v>7175673562</v>
      </c>
      <c r="F394" s="212" t="s">
        <v>3307</v>
      </c>
      <c r="G394" s="212" t="s">
        <v>4522</v>
      </c>
    </row>
    <row r="395" spans="1:7" ht="25.05" customHeight="1" x14ac:dyDescent="0.25">
      <c r="A395" s="213" t="s">
        <v>4459</v>
      </c>
      <c r="B395" s="212" t="s">
        <v>4460</v>
      </c>
      <c r="C395" s="212" t="s">
        <v>3869</v>
      </c>
      <c r="D395" s="212" t="s">
        <v>4461</v>
      </c>
      <c r="E395" s="212">
        <v>7173623132</v>
      </c>
      <c r="F395" s="212">
        <v>0</v>
      </c>
      <c r="G395" s="212" t="s">
        <v>4522</v>
      </c>
    </row>
    <row r="396" spans="1:7" ht="25.05" customHeight="1" x14ac:dyDescent="0.25">
      <c r="A396" s="213" t="s">
        <v>4459</v>
      </c>
      <c r="B396" s="212" t="s">
        <v>4462</v>
      </c>
      <c r="C396" s="212" t="s">
        <v>4463</v>
      </c>
      <c r="D396" s="212" t="s">
        <v>4542</v>
      </c>
      <c r="E396" s="212">
        <v>0</v>
      </c>
      <c r="F396" s="212">
        <v>0</v>
      </c>
      <c r="G396" s="212" t="s">
        <v>4522</v>
      </c>
    </row>
    <row r="397" spans="1:7" ht="25.05" customHeight="1" x14ac:dyDescent="0.25">
      <c r="A397" s="213" t="s">
        <v>4459</v>
      </c>
      <c r="B397" s="212" t="s">
        <v>4464</v>
      </c>
      <c r="C397" s="212" t="s">
        <v>2073</v>
      </c>
      <c r="D397" s="212" t="s">
        <v>4542</v>
      </c>
      <c r="E397" s="212">
        <v>0</v>
      </c>
      <c r="F397" s="212">
        <v>0</v>
      </c>
      <c r="G397" s="212" t="s">
        <v>4522</v>
      </c>
    </row>
    <row r="398" spans="1:7" ht="25.05" customHeight="1" x14ac:dyDescent="0.25">
      <c r="A398" s="213" t="s">
        <v>4040</v>
      </c>
      <c r="B398" s="212" t="s">
        <v>4041</v>
      </c>
      <c r="C398" s="212" t="s">
        <v>4042</v>
      </c>
      <c r="D398" s="212" t="s">
        <v>4043</v>
      </c>
      <c r="E398" s="212">
        <v>0</v>
      </c>
      <c r="F398" s="212" t="s">
        <v>4044</v>
      </c>
      <c r="G398" s="212" t="s">
        <v>4522</v>
      </c>
    </row>
    <row r="399" spans="1:7" ht="25.05" customHeight="1" x14ac:dyDescent="0.25">
      <c r="A399" s="213" t="s">
        <v>4040</v>
      </c>
      <c r="B399" s="212" t="s">
        <v>3747</v>
      </c>
      <c r="C399" s="212" t="s">
        <v>3021</v>
      </c>
      <c r="D399" s="212" t="s">
        <v>3748</v>
      </c>
      <c r="E399" s="212">
        <v>5705239900</v>
      </c>
      <c r="F399" s="212" t="s">
        <v>3749</v>
      </c>
      <c r="G399" s="212" t="s">
        <v>4522</v>
      </c>
    </row>
    <row r="400" spans="1:7" ht="25.05" customHeight="1" x14ac:dyDescent="0.25">
      <c r="A400" s="213" t="s">
        <v>4040</v>
      </c>
      <c r="B400" s="212" t="s">
        <v>3750</v>
      </c>
      <c r="C400" s="212" t="s">
        <v>2800</v>
      </c>
      <c r="D400" s="212" t="s">
        <v>3751</v>
      </c>
      <c r="E400" s="212">
        <v>5707840250</v>
      </c>
      <c r="F400" s="212" t="s">
        <v>3752</v>
      </c>
      <c r="G400" s="212" t="s">
        <v>4522</v>
      </c>
    </row>
    <row r="401" spans="1:7" ht="25.05" customHeight="1" x14ac:dyDescent="0.25">
      <c r="A401" s="213" t="s">
        <v>3969</v>
      </c>
      <c r="B401" s="212" t="s">
        <v>3328</v>
      </c>
      <c r="C401" s="212" t="s">
        <v>2800</v>
      </c>
      <c r="D401" s="212" t="s">
        <v>3970</v>
      </c>
      <c r="E401" s="212">
        <v>0</v>
      </c>
      <c r="F401" s="212" t="s">
        <v>3330</v>
      </c>
      <c r="G401" s="212" t="s">
        <v>4522</v>
      </c>
    </row>
    <row r="402" spans="1:7" ht="25.05" customHeight="1" x14ac:dyDescent="0.25">
      <c r="A402" s="213" t="s">
        <v>4503</v>
      </c>
      <c r="B402" s="212" t="s">
        <v>4504</v>
      </c>
      <c r="C402" s="212" t="s">
        <v>4505</v>
      </c>
      <c r="D402" s="212" t="s">
        <v>4506</v>
      </c>
      <c r="E402" s="212">
        <v>8142599976</v>
      </c>
      <c r="F402" s="212" t="s">
        <v>4507</v>
      </c>
      <c r="G402" s="212" t="s">
        <v>4522</v>
      </c>
    </row>
    <row r="403" spans="1:7" ht="25.05" customHeight="1" x14ac:dyDescent="0.25">
      <c r="A403" s="213" t="s">
        <v>4655</v>
      </c>
      <c r="B403" s="212" t="s">
        <v>4656</v>
      </c>
      <c r="C403" s="212" t="s">
        <v>3147</v>
      </c>
      <c r="D403" s="212" t="s">
        <v>4657</v>
      </c>
      <c r="E403" s="212">
        <v>5707884333</v>
      </c>
      <c r="F403" s="212" t="s">
        <v>4658</v>
      </c>
      <c r="G403" s="212" t="s">
        <v>4522</v>
      </c>
    </row>
    <row r="404" spans="1:7" ht="25.05" customHeight="1" x14ac:dyDescent="0.25">
      <c r="A404" s="213" t="s">
        <v>4659</v>
      </c>
      <c r="B404" s="212" t="s">
        <v>4660</v>
      </c>
      <c r="C404" s="212" t="s">
        <v>4661</v>
      </c>
      <c r="D404" s="212" t="s">
        <v>4662</v>
      </c>
      <c r="E404" s="212">
        <v>0</v>
      </c>
      <c r="F404" s="212" t="s">
        <v>4663</v>
      </c>
      <c r="G404" s="212" t="s">
        <v>4522</v>
      </c>
    </row>
    <row r="405" spans="1:7" ht="25.05" customHeight="1" x14ac:dyDescent="0.25">
      <c r="A405" s="213" t="s">
        <v>4459</v>
      </c>
      <c r="B405" s="212" t="s">
        <v>4465</v>
      </c>
      <c r="C405" s="212" t="s">
        <v>1768</v>
      </c>
      <c r="D405" s="212" t="s">
        <v>4542</v>
      </c>
      <c r="E405" s="212">
        <v>0</v>
      </c>
      <c r="F405" s="212">
        <v>0</v>
      </c>
      <c r="G405" s="212" t="s">
        <v>4522</v>
      </c>
    </row>
    <row r="406" spans="1:7" ht="25.05" customHeight="1" x14ac:dyDescent="0.25">
      <c r="A406" s="213" t="s">
        <v>4664</v>
      </c>
      <c r="B406" s="212" t="s">
        <v>4665</v>
      </c>
      <c r="C406" s="212" t="s">
        <v>4339</v>
      </c>
      <c r="D406" s="212" t="s">
        <v>4666</v>
      </c>
      <c r="E406" s="212">
        <v>8142882225</v>
      </c>
      <c r="F406" s="212" t="s">
        <v>4667</v>
      </c>
      <c r="G406" s="212" t="s">
        <v>4522</v>
      </c>
    </row>
    <row r="407" spans="1:7" ht="25.05" customHeight="1" x14ac:dyDescent="0.25"/>
    <row r="408" spans="1:7" ht="25.05" customHeight="1" x14ac:dyDescent="0.25"/>
  </sheetData>
  <hyperlinks>
    <hyperlink ref="F24" r:id="rId1" xr:uid="{0B646614-8CE4-4BA9-A535-DD9F042BAF44}"/>
  </hyperlink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6E7462-C61B-4726-93C7-B520F30BD192}">
  <dimension ref="A1:F26"/>
  <sheetViews>
    <sheetView workbookViewId="0">
      <selection activeCell="D2" sqref="D2:E2"/>
    </sheetView>
  </sheetViews>
  <sheetFormatPr defaultRowHeight="27" customHeight="1" x14ac:dyDescent="0.25"/>
  <cols>
    <col min="1" max="1" width="57.21875" style="213" customWidth="1"/>
    <col min="2" max="2" width="33.44140625" style="213" customWidth="1"/>
    <col min="3" max="3" width="26.21875" style="213" customWidth="1"/>
    <col min="4" max="4" width="39.77734375" style="213" customWidth="1"/>
    <col min="5" max="5" width="24.77734375" style="213" customWidth="1"/>
    <col min="6" max="6" width="32.21875" style="213"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6" ht="36.75" customHeight="1" x14ac:dyDescent="0.25">
      <c r="A1" s="213" t="s">
        <v>4668</v>
      </c>
      <c r="B1" s="212" t="s">
        <v>4669</v>
      </c>
      <c r="C1" s="212"/>
      <c r="D1" s="212"/>
      <c r="E1" s="212"/>
      <c r="F1" s="212"/>
    </row>
    <row r="2" spans="1:6" ht="30.75" customHeight="1" x14ac:dyDescent="0.25">
      <c r="A2" s="213" t="s">
        <v>1640</v>
      </c>
      <c r="B2" s="212" t="s">
        <v>4670</v>
      </c>
      <c r="C2" s="212"/>
      <c r="D2" s="212"/>
      <c r="E2" s="212"/>
      <c r="F2" s="212"/>
    </row>
    <row r="3" spans="1:6" ht="36" customHeight="1" x14ac:dyDescent="0.25">
      <c r="A3" s="213" t="s">
        <v>1642</v>
      </c>
      <c r="B3" s="212" t="s">
        <v>4671</v>
      </c>
      <c r="C3" s="212"/>
      <c r="D3" s="212"/>
      <c r="E3" s="212"/>
      <c r="F3" s="212"/>
    </row>
    <row r="4" spans="1:6" ht="30.75" customHeight="1" x14ac:dyDescent="0.25">
      <c r="A4" s="213" t="s">
        <v>1620</v>
      </c>
      <c r="B4" s="215" t="s">
        <v>4672</v>
      </c>
      <c r="C4" s="212"/>
      <c r="D4" s="212"/>
      <c r="E4" s="212"/>
      <c r="F4" s="212"/>
    </row>
    <row r="5" spans="1:6" ht="27" customHeight="1" x14ac:dyDescent="0.25">
      <c r="B5" s="212"/>
      <c r="C5" s="212"/>
      <c r="D5" s="212"/>
      <c r="E5" s="212"/>
      <c r="F5" s="212"/>
    </row>
    <row r="6" spans="1:6" ht="27" customHeight="1" x14ac:dyDescent="0.25">
      <c r="A6" s="213" t="s">
        <v>1622</v>
      </c>
      <c r="B6" s="162" t="s">
        <v>4673</v>
      </c>
      <c r="C6" s="212"/>
      <c r="D6" s="212"/>
      <c r="E6" s="212"/>
      <c r="F6" s="212"/>
    </row>
    <row r="7" spans="1:6" ht="27" customHeight="1" x14ac:dyDescent="0.25">
      <c r="B7" s="212"/>
      <c r="C7" s="212"/>
      <c r="D7" s="212"/>
      <c r="E7" s="212"/>
      <c r="F7" s="212"/>
    </row>
    <row r="8" spans="1:6" ht="45" customHeight="1" x14ac:dyDescent="0.25">
      <c r="A8" s="213" t="s">
        <v>1624</v>
      </c>
      <c r="B8" s="162" t="s">
        <v>4674</v>
      </c>
      <c r="C8" s="212"/>
      <c r="D8" s="212"/>
      <c r="E8" s="212"/>
      <c r="F8" s="212"/>
    </row>
    <row r="9" spans="1:6" ht="27" customHeight="1" x14ac:dyDescent="0.25">
      <c r="B9" s="212"/>
      <c r="C9" s="212"/>
      <c r="D9" s="212"/>
      <c r="E9" s="212"/>
      <c r="F9" s="212"/>
    </row>
    <row r="10" spans="1:6" ht="27" customHeight="1" x14ac:dyDescent="0.25">
      <c r="A10" s="213" t="s">
        <v>1626</v>
      </c>
      <c r="B10" s="162" t="s">
        <v>4675</v>
      </c>
      <c r="C10" s="212"/>
      <c r="D10" s="212"/>
      <c r="E10" s="212"/>
      <c r="F10" s="212"/>
    </row>
    <row r="11" spans="1:6" ht="27" customHeight="1" x14ac:dyDescent="0.25">
      <c r="B11" s="212"/>
      <c r="C11" s="212"/>
      <c r="D11" s="212"/>
      <c r="E11" s="212"/>
      <c r="F11" s="212"/>
    </row>
    <row r="12" spans="1:6" ht="27" customHeight="1" x14ac:dyDescent="0.25">
      <c r="A12" s="213" t="s">
        <v>1628</v>
      </c>
      <c r="B12" s="162" t="s">
        <v>1647</v>
      </c>
      <c r="C12" s="212"/>
      <c r="D12" s="212"/>
      <c r="E12" s="212"/>
      <c r="F12" s="212"/>
    </row>
    <row r="13" spans="1:6" ht="27" customHeight="1" x14ac:dyDescent="0.25">
      <c r="B13" s="212"/>
      <c r="C13" s="212"/>
      <c r="D13" s="212"/>
      <c r="E13" s="212"/>
      <c r="F13" s="212"/>
    </row>
    <row r="14" spans="1:6" ht="27" customHeight="1" x14ac:dyDescent="0.25">
      <c r="A14" s="213" t="s">
        <v>1630</v>
      </c>
      <c r="B14" s="162" t="s">
        <v>2421</v>
      </c>
      <c r="C14" s="212"/>
      <c r="D14" s="212"/>
      <c r="E14" s="212"/>
      <c r="F14" s="212"/>
    </row>
    <row r="15" spans="1:6" ht="27" customHeight="1" x14ac:dyDescent="0.25">
      <c r="B15" s="212"/>
      <c r="C15" s="212"/>
      <c r="D15" s="212"/>
      <c r="E15" s="212"/>
      <c r="F15" s="212"/>
    </row>
    <row r="16" spans="1:6" ht="27" customHeight="1" x14ac:dyDescent="0.25">
      <c r="B16" s="212"/>
      <c r="C16" s="212"/>
      <c r="D16" s="212"/>
      <c r="E16" s="212"/>
      <c r="F16" s="212"/>
    </row>
    <row r="17" spans="1:6" s="214" customFormat="1" ht="27" customHeight="1" x14ac:dyDescent="0.25">
      <c r="A17" s="214" t="s">
        <v>1632</v>
      </c>
      <c r="B17" s="214" t="s">
        <v>1633</v>
      </c>
      <c r="C17" s="214" t="s">
        <v>1634</v>
      </c>
      <c r="D17" s="214" t="s">
        <v>1635</v>
      </c>
      <c r="E17" s="214" t="s">
        <v>1636</v>
      </c>
      <c r="F17" s="214" t="s">
        <v>1637</v>
      </c>
    </row>
    <row r="18" spans="1:6" ht="27" customHeight="1" x14ac:dyDescent="0.25">
      <c r="A18" s="213" t="s">
        <v>1638</v>
      </c>
      <c r="B18" s="212"/>
      <c r="C18" s="212"/>
      <c r="D18" s="212"/>
      <c r="E18" s="212"/>
      <c r="F18" s="212"/>
    </row>
    <row r="19" spans="1:6" ht="27" customHeight="1" x14ac:dyDescent="0.25">
      <c r="A19" s="213" t="s">
        <v>4676</v>
      </c>
      <c r="B19" s="212" t="s">
        <v>4677</v>
      </c>
      <c r="C19" s="212" t="s">
        <v>4678</v>
      </c>
      <c r="D19" s="212" t="s">
        <v>4679</v>
      </c>
      <c r="E19" s="212" t="s">
        <v>4680</v>
      </c>
      <c r="F19" s="162" t="s">
        <v>4681</v>
      </c>
    </row>
    <row r="20" spans="1:6" ht="27" customHeight="1" x14ac:dyDescent="0.25">
      <c r="C20" s="212"/>
      <c r="D20" s="212"/>
      <c r="E20" s="212"/>
      <c r="F20" s="162"/>
    </row>
    <row r="21" spans="1:6" ht="27" customHeight="1" x14ac:dyDescent="0.25">
      <c r="A21" s="213" t="s">
        <v>4682</v>
      </c>
      <c r="B21" s="212" t="s">
        <v>4683</v>
      </c>
      <c r="C21" s="212" t="s">
        <v>4684</v>
      </c>
      <c r="D21" s="212" t="s">
        <v>4685</v>
      </c>
      <c r="E21" s="212" t="s">
        <v>2861</v>
      </c>
      <c r="F21" s="119" t="s">
        <v>4686</v>
      </c>
    </row>
    <row r="22" spans="1:6" ht="27" customHeight="1" x14ac:dyDescent="0.25">
      <c r="C22" s="212"/>
      <c r="D22" s="212"/>
      <c r="E22" s="212"/>
      <c r="F22" s="162"/>
    </row>
    <row r="23" spans="1:6" ht="27" customHeight="1" x14ac:dyDescent="0.25">
      <c r="A23" s="211" t="s">
        <v>4687</v>
      </c>
      <c r="B23" s="162" t="s">
        <v>4688</v>
      </c>
      <c r="C23" s="162" t="s">
        <v>4689</v>
      </c>
      <c r="D23" s="162" t="s">
        <v>4690</v>
      </c>
      <c r="E23" s="162" t="s">
        <v>4691</v>
      </c>
      <c r="F23" s="119" t="s">
        <v>4692</v>
      </c>
    </row>
    <row r="24" spans="1:6" ht="27" customHeight="1" x14ac:dyDescent="0.25">
      <c r="C24" s="212"/>
      <c r="D24" s="212"/>
      <c r="E24" s="212"/>
      <c r="F24" s="162"/>
    </row>
    <row r="25" spans="1:6" ht="27" customHeight="1" x14ac:dyDescent="0.25">
      <c r="A25" s="213" t="s">
        <v>4693</v>
      </c>
      <c r="B25" s="212" t="s">
        <v>4694</v>
      </c>
      <c r="C25" s="212" t="s">
        <v>4695</v>
      </c>
      <c r="D25" s="212" t="s">
        <v>4696</v>
      </c>
      <c r="E25" s="212" t="s">
        <v>4697</v>
      </c>
      <c r="F25" s="119" t="s">
        <v>4698</v>
      </c>
    </row>
    <row r="26" spans="1:6" ht="27" customHeight="1" x14ac:dyDescent="0.25">
      <c r="D26" s="212"/>
      <c r="E26" s="212"/>
    </row>
  </sheetData>
  <hyperlinks>
    <hyperlink ref="B4" r:id="rId1" xr:uid="{50100777-340F-4BE4-A312-AF066331F2F3}"/>
  </hyperlinks>
  <pageMargins left="0.7" right="0.7" top="0.75" bottom="0.75" header="0.3" footer="0.3"/>
  <pageSetup orientation="portrait"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806214-D969-4B54-ADAB-1D5BB18203AB}">
  <dimension ref="A1:F52"/>
  <sheetViews>
    <sheetView workbookViewId="0">
      <selection activeCell="D2" sqref="D2:E2"/>
    </sheetView>
  </sheetViews>
  <sheetFormatPr defaultRowHeight="18.75" customHeight="1" x14ac:dyDescent="0.25"/>
  <cols>
    <col min="1" max="1" width="57.21875" style="213" customWidth="1"/>
    <col min="2" max="2" width="33.44140625" style="212" customWidth="1"/>
    <col min="3" max="3" width="26.21875" style="212" customWidth="1"/>
    <col min="4" max="4" width="42.21875" style="212" customWidth="1"/>
    <col min="5" max="5" width="24.77734375" style="212" customWidth="1"/>
    <col min="6" max="6" width="37.21875" style="212"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34.21875" style="213" bestFit="1"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34.21875" style="213" bestFit="1"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34.21875" style="213" bestFit="1"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34.21875" style="213" bestFit="1"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34.21875" style="213" bestFit="1"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34.21875" style="213" bestFit="1"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34.21875" style="213" bestFit="1"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34.21875" style="213" bestFit="1"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34.21875" style="213" bestFit="1"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34.21875" style="213" bestFit="1"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34.21875" style="213" bestFit="1"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34.21875" style="213" bestFit="1"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34.21875" style="213" bestFit="1"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34.21875" style="213" bestFit="1"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34.21875" style="213" bestFit="1"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34.21875" style="213" bestFit="1"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34.21875" style="213" bestFit="1"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34.21875" style="213" bestFit="1"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34.21875" style="213" bestFit="1"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34.21875" style="213" bestFit="1"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34.21875" style="213" bestFit="1"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34.21875" style="213" bestFit="1"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34.21875" style="213" bestFit="1"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34.21875" style="213" bestFit="1"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34.21875" style="213" bestFit="1"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34.21875" style="213" bestFit="1"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34.21875" style="213" bestFit="1"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34.21875" style="213" bestFit="1"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34.21875" style="213" bestFit="1"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34.21875" style="213" bestFit="1"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34.21875" style="213" bestFit="1"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34.21875" style="213" bestFit="1"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34.21875" style="213" bestFit="1"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34.21875" style="213" bestFit="1"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34.21875" style="213" bestFit="1"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34.21875" style="213" bestFit="1"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34.21875" style="213" bestFit="1"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34.21875" style="213" bestFit="1"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34.21875" style="213" bestFit="1"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34.21875" style="213" bestFit="1"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34.21875" style="213" bestFit="1"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34.21875" style="213" bestFit="1"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34.21875" style="213" bestFit="1"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34.21875" style="213" bestFit="1"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34.21875" style="213" bestFit="1"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34.21875" style="213" bestFit="1"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34.21875" style="213" bestFit="1"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34.21875" style="213" bestFit="1"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34.21875" style="213" bestFit="1"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34.21875" style="213" bestFit="1"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34.21875" style="213" bestFit="1"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34.21875" style="213" bestFit="1"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34.21875" style="213" bestFit="1"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34.21875" style="213" bestFit="1"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34.21875" style="213" bestFit="1"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34.21875" style="213" bestFit="1"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34.21875" style="213" bestFit="1"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34.21875" style="213" bestFit="1"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34.21875" style="213" bestFit="1"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34.21875" style="213" bestFit="1"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34.21875" style="213" bestFit="1"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34.21875" style="213" bestFit="1"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34.21875" style="213" bestFit="1" customWidth="1"/>
    <col min="16135" max="16384" width="9.21875" style="213"/>
  </cols>
  <sheetData>
    <row r="1" spans="1:4" ht="36" customHeight="1" x14ac:dyDescent="0.25">
      <c r="A1" s="213" t="s">
        <v>1639</v>
      </c>
      <c r="B1" s="212" t="s">
        <v>694</v>
      </c>
    </row>
    <row r="2" spans="1:4" ht="32.25" customHeight="1" x14ac:dyDescent="0.25">
      <c r="A2" s="213" t="s">
        <v>1640</v>
      </c>
      <c r="B2" s="212" t="s">
        <v>175</v>
      </c>
    </row>
    <row r="3" spans="1:4" ht="27.75" customHeight="1" x14ac:dyDescent="0.25">
      <c r="A3" s="213" t="s">
        <v>1642</v>
      </c>
      <c r="B3" s="212" t="s">
        <v>4699</v>
      </c>
    </row>
    <row r="4" spans="1:4" ht="27" customHeight="1" x14ac:dyDescent="0.25">
      <c r="A4" s="213" t="s">
        <v>1620</v>
      </c>
      <c r="B4" s="212" t="s">
        <v>178</v>
      </c>
    </row>
    <row r="6" spans="1:4" ht="27.75" customHeight="1" x14ac:dyDescent="0.25">
      <c r="A6" s="213" t="s">
        <v>1622</v>
      </c>
      <c r="B6" s="162" t="s">
        <v>4700</v>
      </c>
    </row>
    <row r="8" spans="1:4" ht="49.5" customHeight="1" x14ac:dyDescent="0.25">
      <c r="A8" s="213" t="s">
        <v>1624</v>
      </c>
      <c r="B8" s="162" t="s">
        <v>4701</v>
      </c>
    </row>
    <row r="10" spans="1:4" ht="27.75" customHeight="1" x14ac:dyDescent="0.25">
      <c r="A10" s="213" t="s">
        <v>1626</v>
      </c>
      <c r="B10" s="119" t="s">
        <v>4702</v>
      </c>
      <c r="C10" s="119" t="s">
        <v>4703</v>
      </c>
      <c r="D10" s="162" t="s">
        <v>4704</v>
      </c>
    </row>
    <row r="12" spans="1:4" ht="27" customHeight="1" x14ac:dyDescent="0.25">
      <c r="A12" s="213" t="s">
        <v>1628</v>
      </c>
      <c r="B12" s="212" t="s">
        <v>1629</v>
      </c>
    </row>
    <row r="14" spans="1:4" ht="33.75" customHeight="1" x14ac:dyDescent="0.25">
      <c r="A14" s="213" t="s">
        <v>1630</v>
      </c>
      <c r="B14" s="212" t="s">
        <v>1631</v>
      </c>
    </row>
    <row r="17" spans="1:6" s="214" customFormat="1" ht="18.75" customHeight="1" x14ac:dyDescent="0.25">
      <c r="A17" s="214" t="s">
        <v>1632</v>
      </c>
      <c r="B17" s="214" t="s">
        <v>1633</v>
      </c>
      <c r="C17" s="214" t="s">
        <v>1634</v>
      </c>
      <c r="D17" s="214" t="s">
        <v>1635</v>
      </c>
      <c r="E17" s="214" t="s">
        <v>1636</v>
      </c>
      <c r="F17" s="214" t="s">
        <v>1637</v>
      </c>
    </row>
    <row r="18" spans="1:6" ht="25.05" customHeight="1" x14ac:dyDescent="0.25">
      <c r="A18" s="213" t="s">
        <v>4705</v>
      </c>
      <c r="B18" s="212" t="s">
        <v>4706</v>
      </c>
      <c r="C18" s="212" t="s">
        <v>4707</v>
      </c>
      <c r="D18" s="212" t="s">
        <v>1958</v>
      </c>
      <c r="E18" s="212" t="s">
        <v>4708</v>
      </c>
      <c r="F18" s="212" t="s">
        <v>4709</v>
      </c>
    </row>
    <row r="19" spans="1:6" ht="25.05" customHeight="1" x14ac:dyDescent="0.25">
      <c r="A19" s="213" t="s">
        <v>4710</v>
      </c>
      <c r="B19" s="212" t="s">
        <v>4711</v>
      </c>
      <c r="C19" s="212" t="s">
        <v>4712</v>
      </c>
      <c r="D19" s="212" t="s">
        <v>4713</v>
      </c>
      <c r="E19" s="212" t="s">
        <v>4714</v>
      </c>
      <c r="F19" s="212" t="s">
        <v>4715</v>
      </c>
    </row>
    <row r="20" spans="1:6" ht="25.05" customHeight="1" x14ac:dyDescent="0.25">
      <c r="A20" s="213" t="s">
        <v>4716</v>
      </c>
      <c r="B20" s="212" t="s">
        <v>4717</v>
      </c>
      <c r="C20" s="212" t="s">
        <v>4718</v>
      </c>
      <c r="D20" s="212" t="s">
        <v>4719</v>
      </c>
      <c r="E20" s="212" t="s">
        <v>2121</v>
      </c>
      <c r="F20" s="212" t="s">
        <v>2122</v>
      </c>
    </row>
    <row r="21" spans="1:6" ht="25.05" customHeight="1" x14ac:dyDescent="0.25">
      <c r="A21" s="213" t="s">
        <v>4720</v>
      </c>
      <c r="B21" s="212" t="s">
        <v>4721</v>
      </c>
      <c r="C21" s="212" t="s">
        <v>4722</v>
      </c>
      <c r="D21" s="212" t="s">
        <v>4723</v>
      </c>
      <c r="E21" s="212" t="s">
        <v>4724</v>
      </c>
      <c r="F21" s="212" t="s">
        <v>4725</v>
      </c>
    </row>
    <row r="22" spans="1:6" ht="25.05" customHeight="1" x14ac:dyDescent="0.25">
      <c r="A22" s="213" t="s">
        <v>4726</v>
      </c>
      <c r="B22" s="212" t="s">
        <v>4727</v>
      </c>
      <c r="C22" s="212" t="s">
        <v>4728</v>
      </c>
      <c r="D22" s="212" t="s">
        <v>2138</v>
      </c>
      <c r="E22" s="212" t="s">
        <v>2139</v>
      </c>
      <c r="F22" s="212" t="s">
        <v>4729</v>
      </c>
    </row>
    <row r="23" spans="1:6" ht="25.05" customHeight="1" x14ac:dyDescent="0.25">
      <c r="A23" s="213" t="s">
        <v>4730</v>
      </c>
      <c r="B23" s="212" t="s">
        <v>4731</v>
      </c>
      <c r="C23" s="212" t="s">
        <v>4732</v>
      </c>
      <c r="D23" s="212" t="s">
        <v>4733</v>
      </c>
      <c r="E23" s="212" t="s">
        <v>4734</v>
      </c>
      <c r="F23" s="212" t="s">
        <v>4735</v>
      </c>
    </row>
    <row r="24" spans="1:6" ht="25.05" customHeight="1" x14ac:dyDescent="0.25">
      <c r="A24" s="213" t="s">
        <v>4736</v>
      </c>
      <c r="B24" s="212" t="s">
        <v>4737</v>
      </c>
      <c r="C24" s="212" t="s">
        <v>4738</v>
      </c>
      <c r="D24" s="212" t="s">
        <v>4739</v>
      </c>
      <c r="E24" s="212" t="s">
        <v>4740</v>
      </c>
      <c r="F24" s="212" t="s">
        <v>4741</v>
      </c>
    </row>
    <row r="25" spans="1:6" ht="25.05" customHeight="1" x14ac:dyDescent="0.25">
      <c r="A25" s="213" t="s">
        <v>4742</v>
      </c>
      <c r="B25" s="212" t="s">
        <v>4743</v>
      </c>
      <c r="C25" s="212" t="s">
        <v>4744</v>
      </c>
      <c r="D25" s="212" t="s">
        <v>4745</v>
      </c>
      <c r="E25" s="212" t="s">
        <v>4746</v>
      </c>
      <c r="F25" s="212" t="s">
        <v>4747</v>
      </c>
    </row>
    <row r="26" spans="1:6" ht="25.05" customHeight="1" x14ac:dyDescent="0.25">
      <c r="A26" s="213" t="s">
        <v>4748</v>
      </c>
      <c r="B26" s="212" t="s">
        <v>4749</v>
      </c>
      <c r="C26" s="212" t="s">
        <v>4750</v>
      </c>
      <c r="D26" s="212" t="s">
        <v>4751</v>
      </c>
      <c r="E26" s="212" t="s">
        <v>2878</v>
      </c>
      <c r="F26" s="212" t="s">
        <v>4752</v>
      </c>
    </row>
    <row r="27" spans="1:6" ht="25.05" customHeight="1" x14ac:dyDescent="0.25">
      <c r="A27" s="213" t="s">
        <v>4753</v>
      </c>
      <c r="B27" s="212" t="s">
        <v>4754</v>
      </c>
      <c r="C27" s="212" t="s">
        <v>4755</v>
      </c>
      <c r="D27" s="212" t="s">
        <v>4756</v>
      </c>
      <c r="E27" s="212" t="s">
        <v>4757</v>
      </c>
      <c r="F27" s="212" t="s">
        <v>4758</v>
      </c>
    </row>
    <row r="28" spans="1:6" ht="25.05" customHeight="1" x14ac:dyDescent="0.25">
      <c r="A28" s="213" t="s">
        <v>4759</v>
      </c>
      <c r="B28" s="212" t="s">
        <v>4760</v>
      </c>
      <c r="C28" s="212" t="s">
        <v>4761</v>
      </c>
      <c r="D28" s="212" t="s">
        <v>4762</v>
      </c>
      <c r="E28" s="212" t="s">
        <v>4763</v>
      </c>
      <c r="F28" s="212" t="s">
        <v>4764</v>
      </c>
    </row>
    <row r="29" spans="1:6" ht="25.05" customHeight="1" x14ac:dyDescent="0.25">
      <c r="A29" s="213" t="s">
        <v>4765</v>
      </c>
      <c r="B29" s="212" t="s">
        <v>4766</v>
      </c>
      <c r="C29" s="212" t="s">
        <v>4767</v>
      </c>
      <c r="D29" s="212" t="s">
        <v>2830</v>
      </c>
      <c r="E29" s="212" t="s">
        <v>2831</v>
      </c>
      <c r="F29" s="212" t="s">
        <v>2832</v>
      </c>
    </row>
    <row r="30" spans="1:6" ht="25.05" customHeight="1" x14ac:dyDescent="0.25">
      <c r="A30" s="213" t="s">
        <v>4768</v>
      </c>
      <c r="B30" s="212" t="s">
        <v>4769</v>
      </c>
      <c r="C30" s="212" t="s">
        <v>4770</v>
      </c>
      <c r="D30" s="212" t="s">
        <v>4771</v>
      </c>
      <c r="E30" s="212" t="s">
        <v>4772</v>
      </c>
      <c r="F30" s="212" t="s">
        <v>4773</v>
      </c>
    </row>
    <row r="31" spans="1:6" ht="25.05" customHeight="1" x14ac:dyDescent="0.25">
      <c r="A31" s="213" t="s">
        <v>4774</v>
      </c>
      <c r="B31" s="212" t="s">
        <v>4775</v>
      </c>
      <c r="C31" s="212" t="s">
        <v>4776</v>
      </c>
      <c r="D31" s="212" t="s">
        <v>4777</v>
      </c>
      <c r="E31" s="212" t="s">
        <v>4778</v>
      </c>
      <c r="F31" s="212" t="s">
        <v>4779</v>
      </c>
    </row>
    <row r="32" spans="1:6" ht="25.05" customHeight="1" x14ac:dyDescent="0.25">
      <c r="A32" s="213" t="s">
        <v>4780</v>
      </c>
      <c r="B32" s="212" t="s">
        <v>4781</v>
      </c>
      <c r="C32" s="212" t="s">
        <v>4782</v>
      </c>
      <c r="D32" s="212" t="s">
        <v>4783</v>
      </c>
      <c r="E32" s="212" t="s">
        <v>4784</v>
      </c>
      <c r="F32" s="212" t="s">
        <v>4785</v>
      </c>
    </row>
    <row r="33" spans="1:6" ht="25.05" customHeight="1" x14ac:dyDescent="0.25">
      <c r="A33" s="213" t="s">
        <v>4786</v>
      </c>
      <c r="B33" s="212" t="s">
        <v>4787</v>
      </c>
      <c r="C33" s="212" t="s">
        <v>4788</v>
      </c>
      <c r="E33" s="212" t="s">
        <v>4789</v>
      </c>
    </row>
    <row r="34" spans="1:6" ht="25.05" customHeight="1" x14ac:dyDescent="0.25">
      <c r="A34" s="213" t="s">
        <v>4790</v>
      </c>
      <c r="B34" s="212" t="s">
        <v>4791</v>
      </c>
      <c r="C34" s="212" t="s">
        <v>4792</v>
      </c>
      <c r="D34" s="212" t="s">
        <v>4793</v>
      </c>
      <c r="E34" s="212" t="s">
        <v>4794</v>
      </c>
      <c r="F34" s="212" t="s">
        <v>4795</v>
      </c>
    </row>
    <row r="35" spans="1:6" ht="25.05" customHeight="1" x14ac:dyDescent="0.25">
      <c r="A35" s="213" t="s">
        <v>4796</v>
      </c>
      <c r="B35" s="212" t="s">
        <v>4797</v>
      </c>
      <c r="C35" s="212" t="s">
        <v>4798</v>
      </c>
      <c r="D35" s="212" t="s">
        <v>4799</v>
      </c>
      <c r="E35" s="212" t="s">
        <v>4800</v>
      </c>
      <c r="F35" s="212" t="s">
        <v>4801</v>
      </c>
    </row>
    <row r="36" spans="1:6" ht="25.05" customHeight="1" x14ac:dyDescent="0.25">
      <c r="A36" s="213" t="s">
        <v>709</v>
      </c>
      <c r="B36" s="212" t="s">
        <v>2689</v>
      </c>
      <c r="C36" s="212" t="s">
        <v>4802</v>
      </c>
      <c r="D36" s="212" t="s">
        <v>4803</v>
      </c>
      <c r="E36" s="212" t="s">
        <v>187</v>
      </c>
      <c r="F36" s="212" t="s">
        <v>2695</v>
      </c>
    </row>
    <row r="37" spans="1:6" ht="25.05" customHeight="1" x14ac:dyDescent="0.25">
      <c r="A37" s="213" t="s">
        <v>2316</v>
      </c>
      <c r="B37" s="212" t="s">
        <v>2317</v>
      </c>
      <c r="C37" s="212" t="s">
        <v>4804</v>
      </c>
      <c r="D37" s="212" t="s">
        <v>4805</v>
      </c>
      <c r="E37" s="212" t="s">
        <v>2320</v>
      </c>
      <c r="F37" s="212" t="s">
        <v>2321</v>
      </c>
    </row>
    <row r="38" spans="1:6" ht="25.05" customHeight="1" x14ac:dyDescent="0.25">
      <c r="A38" s="213" t="s">
        <v>4806</v>
      </c>
      <c r="B38" s="212" t="s">
        <v>4807</v>
      </c>
      <c r="C38" s="212" t="s">
        <v>4808</v>
      </c>
      <c r="D38" s="212" t="s">
        <v>4809</v>
      </c>
      <c r="E38" s="212" t="s">
        <v>4810</v>
      </c>
      <c r="F38" s="212" t="s">
        <v>4811</v>
      </c>
    </row>
    <row r="39" spans="1:6" ht="25.05" customHeight="1" x14ac:dyDescent="0.25">
      <c r="A39" s="213" t="s">
        <v>4812</v>
      </c>
      <c r="B39" s="212" t="s">
        <v>4813</v>
      </c>
      <c r="C39" s="212" t="s">
        <v>4814</v>
      </c>
      <c r="D39" s="212" t="s">
        <v>4815</v>
      </c>
      <c r="E39" s="212" t="s">
        <v>198</v>
      </c>
      <c r="F39" s="212" t="s">
        <v>4816</v>
      </c>
    </row>
    <row r="40" spans="1:6" ht="25.05" customHeight="1" x14ac:dyDescent="0.25">
      <c r="A40" s="213" t="s">
        <v>4817</v>
      </c>
      <c r="B40" s="212" t="s">
        <v>4818</v>
      </c>
      <c r="C40" s="212" t="s">
        <v>4819</v>
      </c>
      <c r="D40" s="212" t="s">
        <v>4820</v>
      </c>
      <c r="E40" s="212" t="s">
        <v>4821</v>
      </c>
    </row>
    <row r="41" spans="1:6" ht="25.05" customHeight="1" x14ac:dyDescent="0.25">
      <c r="A41" s="213" t="s">
        <v>4822</v>
      </c>
      <c r="B41" s="212" t="s">
        <v>4823</v>
      </c>
      <c r="C41" s="212" t="s">
        <v>4824</v>
      </c>
      <c r="D41" s="212" t="s">
        <v>4825</v>
      </c>
      <c r="E41" s="212" t="s">
        <v>4826</v>
      </c>
      <c r="F41" s="119" t="s">
        <v>4827</v>
      </c>
    </row>
    <row r="42" spans="1:6" ht="25.05" customHeight="1" x14ac:dyDescent="0.25">
      <c r="A42" s="213" t="s">
        <v>4828</v>
      </c>
      <c r="B42" s="212" t="s">
        <v>4829</v>
      </c>
      <c r="C42" s="212" t="s">
        <v>4830</v>
      </c>
      <c r="D42" s="212" t="s">
        <v>1923</v>
      </c>
      <c r="E42" s="212" t="s">
        <v>4831</v>
      </c>
      <c r="F42" s="212" t="s">
        <v>4832</v>
      </c>
    </row>
    <row r="43" spans="1:6" ht="25.05" customHeight="1" x14ac:dyDescent="0.25">
      <c r="A43" s="213" t="s">
        <v>4833</v>
      </c>
      <c r="B43" s="212" t="s">
        <v>4834</v>
      </c>
      <c r="C43" s="212" t="s">
        <v>4835</v>
      </c>
      <c r="D43" s="212" t="s">
        <v>4836</v>
      </c>
      <c r="E43" s="212" t="s">
        <v>4837</v>
      </c>
      <c r="F43" s="212" t="s">
        <v>4838</v>
      </c>
    </row>
    <row r="44" spans="1:6" ht="25.05" customHeight="1" x14ac:dyDescent="0.25">
      <c r="A44" s="213" t="s">
        <v>4839</v>
      </c>
      <c r="B44" s="212" t="s">
        <v>4840</v>
      </c>
      <c r="C44" s="212" t="s">
        <v>4841</v>
      </c>
      <c r="D44" s="212" t="s">
        <v>2791</v>
      </c>
      <c r="E44" s="212" t="s">
        <v>2792</v>
      </c>
      <c r="F44" s="212" t="s">
        <v>4842</v>
      </c>
    </row>
    <row r="45" spans="1:6" ht="25.05" customHeight="1" x14ac:dyDescent="0.25">
      <c r="A45" s="213" t="s">
        <v>4843</v>
      </c>
      <c r="B45" s="212" t="s">
        <v>2378</v>
      </c>
      <c r="C45" s="212" t="s">
        <v>4844</v>
      </c>
      <c r="D45" s="212" t="s">
        <v>4845</v>
      </c>
      <c r="E45" s="212" t="s">
        <v>2381</v>
      </c>
      <c r="F45" s="212" t="s">
        <v>4846</v>
      </c>
    </row>
    <row r="46" spans="1:6" ht="25.05" customHeight="1" x14ac:dyDescent="0.25">
      <c r="A46" s="213" t="s">
        <v>4847</v>
      </c>
      <c r="B46" s="212" t="s">
        <v>4848</v>
      </c>
      <c r="C46" s="212" t="s">
        <v>4849</v>
      </c>
      <c r="D46" s="212" t="s">
        <v>4850</v>
      </c>
      <c r="E46" s="212" t="s">
        <v>4851</v>
      </c>
      <c r="F46" s="212" t="s">
        <v>4852</v>
      </c>
    </row>
    <row r="47" spans="1:6" ht="25.05" customHeight="1" x14ac:dyDescent="0.25">
      <c r="A47" s="213" t="s">
        <v>4853</v>
      </c>
      <c r="B47" s="212" t="s">
        <v>4854</v>
      </c>
      <c r="C47" s="212" t="s">
        <v>4855</v>
      </c>
      <c r="D47" s="212" t="s">
        <v>4856</v>
      </c>
      <c r="E47" s="212" t="s">
        <v>4857</v>
      </c>
      <c r="F47" s="212" t="s">
        <v>4858</v>
      </c>
    </row>
    <row r="48" spans="1:6" ht="25.05" customHeight="1" x14ac:dyDescent="0.25">
      <c r="A48" s="213" t="s">
        <v>4859</v>
      </c>
      <c r="B48" s="212" t="s">
        <v>4860</v>
      </c>
      <c r="C48" s="212" t="s">
        <v>4861</v>
      </c>
      <c r="D48" s="212" t="s">
        <v>2801</v>
      </c>
      <c r="E48" s="212" t="s">
        <v>2387</v>
      </c>
      <c r="F48" s="212" t="s">
        <v>2388</v>
      </c>
    </row>
    <row r="49" spans="1:6" ht="25.05" customHeight="1" x14ac:dyDescent="0.25">
      <c r="A49" s="213" t="s">
        <v>4862</v>
      </c>
      <c r="B49" s="212" t="s">
        <v>4863</v>
      </c>
      <c r="C49" s="212" t="s">
        <v>4864</v>
      </c>
      <c r="D49" s="212" t="s">
        <v>4865</v>
      </c>
      <c r="E49" s="212" t="s">
        <v>4866</v>
      </c>
      <c r="F49" s="212" t="s">
        <v>4867</v>
      </c>
    </row>
    <row r="50" spans="1:6" ht="25.05" customHeight="1" x14ac:dyDescent="0.25">
      <c r="A50" s="213" t="s">
        <v>4868</v>
      </c>
      <c r="B50" s="212" t="s">
        <v>4869</v>
      </c>
      <c r="C50" s="212" t="s">
        <v>4870</v>
      </c>
      <c r="D50" s="212" t="s">
        <v>4871</v>
      </c>
      <c r="E50" s="212" t="s">
        <v>4872</v>
      </c>
      <c r="F50" s="212" t="s">
        <v>4873</v>
      </c>
    </row>
    <row r="51" spans="1:6" ht="25.05" customHeight="1" x14ac:dyDescent="0.25">
      <c r="A51" s="213" t="s">
        <v>4874</v>
      </c>
      <c r="B51" s="212" t="s">
        <v>4875</v>
      </c>
      <c r="C51" s="212" t="s">
        <v>4876</v>
      </c>
      <c r="D51" s="212" t="s">
        <v>4877</v>
      </c>
      <c r="E51" s="212" t="s">
        <v>4878</v>
      </c>
      <c r="F51" s="212" t="s">
        <v>4879</v>
      </c>
    </row>
    <row r="52" spans="1:6" ht="25.05" customHeight="1" x14ac:dyDescent="0.25"/>
  </sheetData>
  <pageMargins left="0.7" right="0.7" top="0.75" bottom="0.75" header="0.3" footer="0.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FC94EB-CE6E-4B19-8C69-B5ED25E29EE8}">
  <dimension ref="A1:G108"/>
  <sheetViews>
    <sheetView workbookViewId="0">
      <selection activeCell="D2" sqref="D2:E2"/>
    </sheetView>
  </sheetViews>
  <sheetFormatPr defaultRowHeight="13.2" x14ac:dyDescent="0.25"/>
  <cols>
    <col min="1" max="1" width="57.21875" style="213" customWidth="1"/>
    <col min="2" max="2" width="33.44140625" style="212" customWidth="1"/>
    <col min="3" max="3" width="26.21875" style="212" customWidth="1"/>
    <col min="4" max="4" width="39.77734375" style="212" customWidth="1"/>
    <col min="5" max="5" width="24.77734375" style="212" customWidth="1"/>
    <col min="6" max="6" width="44.21875" style="212" customWidth="1"/>
    <col min="7" max="7" width="11.21875" style="213" customWidth="1"/>
    <col min="8"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44.21875" style="213" customWidth="1"/>
    <col min="263" max="263" width="11.21875" style="213" customWidth="1"/>
    <col min="264"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44.21875" style="213" customWidth="1"/>
    <col min="519" max="519" width="11.21875" style="213" customWidth="1"/>
    <col min="520"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44.21875" style="213" customWidth="1"/>
    <col min="775" max="775" width="11.21875" style="213" customWidth="1"/>
    <col min="776"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44.21875" style="213" customWidth="1"/>
    <col min="1031" max="1031" width="11.21875" style="213" customWidth="1"/>
    <col min="1032"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44.21875" style="213" customWidth="1"/>
    <col min="1287" max="1287" width="11.21875" style="213" customWidth="1"/>
    <col min="1288"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44.21875" style="213" customWidth="1"/>
    <col min="1543" max="1543" width="11.21875" style="213" customWidth="1"/>
    <col min="1544"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44.21875" style="213" customWidth="1"/>
    <col min="1799" max="1799" width="11.21875" style="213" customWidth="1"/>
    <col min="1800"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44.21875" style="213" customWidth="1"/>
    <col min="2055" max="2055" width="11.21875" style="213" customWidth="1"/>
    <col min="2056"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44.21875" style="213" customWidth="1"/>
    <col min="2311" max="2311" width="11.21875" style="213" customWidth="1"/>
    <col min="2312"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44.21875" style="213" customWidth="1"/>
    <col min="2567" max="2567" width="11.21875" style="213" customWidth="1"/>
    <col min="2568"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44.21875" style="213" customWidth="1"/>
    <col min="2823" max="2823" width="11.21875" style="213" customWidth="1"/>
    <col min="2824"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44.21875" style="213" customWidth="1"/>
    <col min="3079" max="3079" width="11.21875" style="213" customWidth="1"/>
    <col min="3080"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44.21875" style="213" customWidth="1"/>
    <col min="3335" max="3335" width="11.21875" style="213" customWidth="1"/>
    <col min="3336"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44.21875" style="213" customWidth="1"/>
    <col min="3591" max="3591" width="11.21875" style="213" customWidth="1"/>
    <col min="3592"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44.21875" style="213" customWidth="1"/>
    <col min="3847" max="3847" width="11.21875" style="213" customWidth="1"/>
    <col min="3848"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44.21875" style="213" customWidth="1"/>
    <col min="4103" max="4103" width="11.21875" style="213" customWidth="1"/>
    <col min="4104"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44.21875" style="213" customWidth="1"/>
    <col min="4359" max="4359" width="11.21875" style="213" customWidth="1"/>
    <col min="4360"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44.21875" style="213" customWidth="1"/>
    <col min="4615" max="4615" width="11.21875" style="213" customWidth="1"/>
    <col min="4616"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44.21875" style="213" customWidth="1"/>
    <col min="4871" max="4871" width="11.21875" style="213" customWidth="1"/>
    <col min="4872"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44.21875" style="213" customWidth="1"/>
    <col min="5127" max="5127" width="11.21875" style="213" customWidth="1"/>
    <col min="5128"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44.21875" style="213" customWidth="1"/>
    <col min="5383" max="5383" width="11.21875" style="213" customWidth="1"/>
    <col min="5384"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44.21875" style="213" customWidth="1"/>
    <col min="5639" max="5639" width="11.21875" style="213" customWidth="1"/>
    <col min="5640"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44.21875" style="213" customWidth="1"/>
    <col min="5895" max="5895" width="11.21875" style="213" customWidth="1"/>
    <col min="5896"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44.21875" style="213" customWidth="1"/>
    <col min="6151" max="6151" width="11.21875" style="213" customWidth="1"/>
    <col min="6152"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44.21875" style="213" customWidth="1"/>
    <col min="6407" max="6407" width="11.21875" style="213" customWidth="1"/>
    <col min="6408"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44.21875" style="213" customWidth="1"/>
    <col min="6663" max="6663" width="11.21875" style="213" customWidth="1"/>
    <col min="6664"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44.21875" style="213" customWidth="1"/>
    <col min="6919" max="6919" width="11.21875" style="213" customWidth="1"/>
    <col min="6920"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44.21875" style="213" customWidth="1"/>
    <col min="7175" max="7175" width="11.21875" style="213" customWidth="1"/>
    <col min="7176"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44.21875" style="213" customWidth="1"/>
    <col min="7431" max="7431" width="11.21875" style="213" customWidth="1"/>
    <col min="7432"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44.21875" style="213" customWidth="1"/>
    <col min="7687" max="7687" width="11.21875" style="213" customWidth="1"/>
    <col min="7688"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44.21875" style="213" customWidth="1"/>
    <col min="7943" max="7943" width="11.21875" style="213" customWidth="1"/>
    <col min="7944"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44.21875" style="213" customWidth="1"/>
    <col min="8199" max="8199" width="11.21875" style="213" customWidth="1"/>
    <col min="8200"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44.21875" style="213" customWidth="1"/>
    <col min="8455" max="8455" width="11.21875" style="213" customWidth="1"/>
    <col min="8456"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44.21875" style="213" customWidth="1"/>
    <col min="8711" max="8711" width="11.21875" style="213" customWidth="1"/>
    <col min="8712"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44.21875" style="213" customWidth="1"/>
    <col min="8967" max="8967" width="11.21875" style="213" customWidth="1"/>
    <col min="8968"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44.21875" style="213" customWidth="1"/>
    <col min="9223" max="9223" width="11.21875" style="213" customWidth="1"/>
    <col min="9224"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44.21875" style="213" customWidth="1"/>
    <col min="9479" max="9479" width="11.21875" style="213" customWidth="1"/>
    <col min="9480"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44.21875" style="213" customWidth="1"/>
    <col min="9735" max="9735" width="11.21875" style="213" customWidth="1"/>
    <col min="9736"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44.21875" style="213" customWidth="1"/>
    <col min="9991" max="9991" width="11.21875" style="213" customWidth="1"/>
    <col min="9992"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44.21875" style="213" customWidth="1"/>
    <col min="10247" max="10247" width="11.21875" style="213" customWidth="1"/>
    <col min="10248"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44.21875" style="213" customWidth="1"/>
    <col min="10503" max="10503" width="11.21875" style="213" customWidth="1"/>
    <col min="10504"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44.21875" style="213" customWidth="1"/>
    <col min="10759" max="10759" width="11.21875" style="213" customWidth="1"/>
    <col min="10760"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44.21875" style="213" customWidth="1"/>
    <col min="11015" max="11015" width="11.21875" style="213" customWidth="1"/>
    <col min="11016"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44.21875" style="213" customWidth="1"/>
    <col min="11271" max="11271" width="11.21875" style="213" customWidth="1"/>
    <col min="11272"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44.21875" style="213" customWidth="1"/>
    <col min="11527" max="11527" width="11.21875" style="213" customWidth="1"/>
    <col min="11528"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44.21875" style="213" customWidth="1"/>
    <col min="11783" max="11783" width="11.21875" style="213" customWidth="1"/>
    <col min="11784"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44.21875" style="213" customWidth="1"/>
    <col min="12039" max="12039" width="11.21875" style="213" customWidth="1"/>
    <col min="12040"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44.21875" style="213" customWidth="1"/>
    <col min="12295" max="12295" width="11.21875" style="213" customWidth="1"/>
    <col min="12296"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44.21875" style="213" customWidth="1"/>
    <col min="12551" max="12551" width="11.21875" style="213" customWidth="1"/>
    <col min="12552"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44.21875" style="213" customWidth="1"/>
    <col min="12807" max="12807" width="11.21875" style="213" customWidth="1"/>
    <col min="12808"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44.21875" style="213" customWidth="1"/>
    <col min="13063" max="13063" width="11.21875" style="213" customWidth="1"/>
    <col min="13064"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44.21875" style="213" customWidth="1"/>
    <col min="13319" max="13319" width="11.21875" style="213" customWidth="1"/>
    <col min="13320"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44.21875" style="213" customWidth="1"/>
    <col min="13575" max="13575" width="11.21875" style="213" customWidth="1"/>
    <col min="13576"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44.21875" style="213" customWidth="1"/>
    <col min="13831" max="13831" width="11.21875" style="213" customWidth="1"/>
    <col min="13832"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44.21875" style="213" customWidth="1"/>
    <col min="14087" max="14087" width="11.21875" style="213" customWidth="1"/>
    <col min="14088"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44.21875" style="213" customWidth="1"/>
    <col min="14343" max="14343" width="11.21875" style="213" customWidth="1"/>
    <col min="14344"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44.21875" style="213" customWidth="1"/>
    <col min="14599" max="14599" width="11.21875" style="213" customWidth="1"/>
    <col min="14600"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44.21875" style="213" customWidth="1"/>
    <col min="14855" max="14855" width="11.21875" style="213" customWidth="1"/>
    <col min="14856"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44.21875" style="213" customWidth="1"/>
    <col min="15111" max="15111" width="11.21875" style="213" customWidth="1"/>
    <col min="15112"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44.21875" style="213" customWidth="1"/>
    <col min="15367" max="15367" width="11.21875" style="213" customWidth="1"/>
    <col min="15368"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44.21875" style="213" customWidth="1"/>
    <col min="15623" max="15623" width="11.21875" style="213" customWidth="1"/>
    <col min="15624"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44.21875" style="213" customWidth="1"/>
    <col min="15879" max="15879" width="11.21875" style="213" customWidth="1"/>
    <col min="15880"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44.21875" style="213" customWidth="1"/>
    <col min="16135" max="16135" width="11.21875" style="213" customWidth="1"/>
    <col min="16136" max="16384" width="9.21875" style="213"/>
  </cols>
  <sheetData>
    <row r="1" spans="1:2" ht="36.75" customHeight="1" x14ac:dyDescent="0.25">
      <c r="A1" s="213" t="s">
        <v>1639</v>
      </c>
      <c r="B1" s="162" t="s">
        <v>4880</v>
      </c>
    </row>
    <row r="2" spans="1:2" ht="33" customHeight="1" x14ac:dyDescent="0.25">
      <c r="A2" s="213" t="s">
        <v>1640</v>
      </c>
      <c r="B2" s="162" t="s">
        <v>180</v>
      </c>
    </row>
    <row r="3" spans="1:2" ht="25.5" customHeight="1" x14ac:dyDescent="0.25">
      <c r="A3" s="213" t="s">
        <v>1642</v>
      </c>
      <c r="B3" s="162" t="s">
        <v>181</v>
      </c>
    </row>
    <row r="4" spans="1:2" ht="30" customHeight="1" x14ac:dyDescent="0.25">
      <c r="A4" s="213" t="s">
        <v>1620</v>
      </c>
      <c r="B4" s="215" t="s">
        <v>183</v>
      </c>
    </row>
    <row r="6" spans="1:2" ht="29.25" customHeight="1" x14ac:dyDescent="0.25">
      <c r="A6" s="213" t="s">
        <v>1622</v>
      </c>
      <c r="B6" s="162" t="s">
        <v>4881</v>
      </c>
    </row>
    <row r="8" spans="1:2" ht="45.75" customHeight="1" x14ac:dyDescent="0.25">
      <c r="A8" s="213" t="s">
        <v>1624</v>
      </c>
      <c r="B8" s="162" t="s">
        <v>4881</v>
      </c>
    </row>
    <row r="10" spans="1:2" ht="26.4" x14ac:dyDescent="0.25">
      <c r="A10" s="213" t="s">
        <v>1626</v>
      </c>
      <c r="B10" s="162" t="s">
        <v>3684</v>
      </c>
    </row>
    <row r="12" spans="1:2" ht="25.5" customHeight="1" x14ac:dyDescent="0.25">
      <c r="A12" s="213" t="s">
        <v>1628</v>
      </c>
      <c r="B12" s="162" t="s">
        <v>1629</v>
      </c>
    </row>
    <row r="13" spans="1:2" ht="13.5" customHeight="1" x14ac:dyDescent="0.25"/>
    <row r="14" spans="1:2" ht="25.5" customHeight="1" x14ac:dyDescent="0.25">
      <c r="A14" s="213" t="s">
        <v>1630</v>
      </c>
      <c r="B14" s="162" t="s">
        <v>1631</v>
      </c>
    </row>
    <row r="17" spans="1:7" s="214" customFormat="1" ht="25.5" customHeight="1" x14ac:dyDescent="0.25">
      <c r="A17" s="214" t="s">
        <v>1632</v>
      </c>
      <c r="B17" s="214" t="s">
        <v>1633</v>
      </c>
      <c r="C17" s="214" t="s">
        <v>1634</v>
      </c>
      <c r="D17" s="214" t="s">
        <v>1635</v>
      </c>
      <c r="E17" s="214" t="s">
        <v>1636</v>
      </c>
      <c r="F17" s="214" t="s">
        <v>1637</v>
      </c>
    </row>
    <row r="18" spans="1:7" ht="25.05" customHeight="1" x14ac:dyDescent="0.3">
      <c r="A18" s="259" t="s">
        <v>4882</v>
      </c>
      <c r="B18" s="259" t="s">
        <v>4883</v>
      </c>
      <c r="C18" s="259" t="s">
        <v>4884</v>
      </c>
      <c r="D18" s="259" t="s">
        <v>4885</v>
      </c>
      <c r="E18" s="259" t="s">
        <v>4886</v>
      </c>
      <c r="F18" s="259" t="s">
        <v>4887</v>
      </c>
      <c r="G18" s="212"/>
    </row>
    <row r="19" spans="1:7" ht="25.05" customHeight="1" x14ac:dyDescent="0.3">
      <c r="A19" s="259" t="s">
        <v>2105</v>
      </c>
      <c r="B19" s="259" t="s">
        <v>4888</v>
      </c>
      <c r="C19" s="259" t="s">
        <v>2107</v>
      </c>
      <c r="D19" s="259" t="s">
        <v>2108</v>
      </c>
      <c r="E19" s="259" t="s">
        <v>4889</v>
      </c>
      <c r="F19" s="259" t="s">
        <v>2110</v>
      </c>
      <c r="G19" s="212"/>
    </row>
    <row r="20" spans="1:7" ht="25.05" customHeight="1" x14ac:dyDescent="0.3">
      <c r="A20" s="259" t="s">
        <v>4890</v>
      </c>
      <c r="B20" s="259" t="s">
        <v>4891</v>
      </c>
      <c r="C20" s="259" t="s">
        <v>4892</v>
      </c>
      <c r="D20" s="259" t="s">
        <v>4893</v>
      </c>
      <c r="E20" s="259" t="s">
        <v>4894</v>
      </c>
      <c r="F20" s="259" t="s">
        <v>4895</v>
      </c>
      <c r="G20" s="212"/>
    </row>
    <row r="21" spans="1:7" ht="25.05" customHeight="1" x14ac:dyDescent="0.3">
      <c r="A21" s="259" t="s">
        <v>2111</v>
      </c>
      <c r="B21" s="259" t="s">
        <v>4896</v>
      </c>
      <c r="C21" s="259" t="s">
        <v>2113</v>
      </c>
      <c r="D21" s="259" t="s">
        <v>2114</v>
      </c>
      <c r="E21" s="259" t="s">
        <v>4897</v>
      </c>
      <c r="F21" s="259" t="s">
        <v>4898</v>
      </c>
      <c r="G21" s="212"/>
    </row>
    <row r="22" spans="1:7" ht="25.05" customHeight="1" x14ac:dyDescent="0.3">
      <c r="A22" s="259" t="s">
        <v>4899</v>
      </c>
      <c r="B22" s="259" t="s">
        <v>4900</v>
      </c>
      <c r="C22" s="259" t="s">
        <v>4901</v>
      </c>
      <c r="D22" s="259" t="s">
        <v>4902</v>
      </c>
      <c r="E22" s="259" t="s">
        <v>4903</v>
      </c>
      <c r="F22" s="259" t="s">
        <v>4904</v>
      </c>
      <c r="G22" s="212"/>
    </row>
    <row r="23" spans="1:7" ht="25.05" customHeight="1" x14ac:dyDescent="0.3">
      <c r="A23" s="259" t="s">
        <v>4905</v>
      </c>
      <c r="B23" s="259" t="s">
        <v>4906</v>
      </c>
      <c r="C23" s="259" t="s">
        <v>4907</v>
      </c>
      <c r="D23" s="259" t="s">
        <v>4908</v>
      </c>
      <c r="E23" s="259" t="s">
        <v>4909</v>
      </c>
      <c r="F23" s="259" t="s">
        <v>4910</v>
      </c>
      <c r="G23" s="212"/>
    </row>
    <row r="24" spans="1:7" ht="25.05" customHeight="1" x14ac:dyDescent="0.3">
      <c r="A24" s="259" t="s">
        <v>4911</v>
      </c>
      <c r="B24" s="259" t="s">
        <v>4912</v>
      </c>
      <c r="C24" s="259" t="s">
        <v>4913</v>
      </c>
      <c r="D24" s="259" t="s">
        <v>4914</v>
      </c>
      <c r="E24" s="259" t="s">
        <v>4915</v>
      </c>
      <c r="F24" s="259" t="s">
        <v>4916</v>
      </c>
      <c r="G24" s="212"/>
    </row>
    <row r="25" spans="1:7" ht="25.05" customHeight="1" x14ac:dyDescent="0.3">
      <c r="A25" s="259" t="s">
        <v>4917</v>
      </c>
      <c r="B25" s="259" t="s">
        <v>4918</v>
      </c>
      <c r="C25" s="259" t="s">
        <v>4919</v>
      </c>
      <c r="D25" s="259" t="s">
        <v>4920</v>
      </c>
      <c r="E25" s="259" t="s">
        <v>4921</v>
      </c>
      <c r="F25" s="259" t="s">
        <v>4922</v>
      </c>
      <c r="G25" s="212"/>
    </row>
    <row r="26" spans="1:7" ht="25.05" customHeight="1" x14ac:dyDescent="0.3">
      <c r="A26" s="259" t="s">
        <v>4923</v>
      </c>
      <c r="B26" s="259" t="s">
        <v>4924</v>
      </c>
      <c r="C26" s="259" t="s">
        <v>4925</v>
      </c>
      <c r="D26" s="259" t="s">
        <v>4926</v>
      </c>
      <c r="E26" s="259" t="s">
        <v>4927</v>
      </c>
      <c r="F26" s="259" t="s">
        <v>4928</v>
      </c>
      <c r="G26" s="212"/>
    </row>
    <row r="27" spans="1:7" ht="25.05" customHeight="1" x14ac:dyDescent="0.3">
      <c r="A27" s="259" t="s">
        <v>4929</v>
      </c>
      <c r="B27" s="259" t="s">
        <v>4930</v>
      </c>
      <c r="C27" s="259" t="s">
        <v>4931</v>
      </c>
      <c r="D27" s="259" t="s">
        <v>2150</v>
      </c>
      <c r="E27" s="259" t="s">
        <v>4932</v>
      </c>
      <c r="F27" s="259" t="s">
        <v>2152</v>
      </c>
      <c r="G27" s="212"/>
    </row>
    <row r="28" spans="1:7" ht="25.05" customHeight="1" x14ac:dyDescent="0.3">
      <c r="A28" s="259" t="s">
        <v>4933</v>
      </c>
      <c r="B28" s="259" t="s">
        <v>4934</v>
      </c>
      <c r="C28" s="259" t="s">
        <v>4935</v>
      </c>
      <c r="D28" s="259" t="s">
        <v>4936</v>
      </c>
      <c r="E28" s="259" t="s">
        <v>4937</v>
      </c>
      <c r="F28" s="259" t="s">
        <v>4938</v>
      </c>
      <c r="G28" s="212"/>
    </row>
    <row r="29" spans="1:7" ht="25.05" customHeight="1" x14ac:dyDescent="0.3">
      <c r="A29" s="259" t="s">
        <v>4939</v>
      </c>
      <c r="B29" s="259" t="s">
        <v>4940</v>
      </c>
      <c r="C29" s="259" t="s">
        <v>4941</v>
      </c>
      <c r="D29" s="259" t="s">
        <v>3541</v>
      </c>
      <c r="E29" s="259" t="s">
        <v>4942</v>
      </c>
      <c r="F29" s="259" t="s">
        <v>4943</v>
      </c>
      <c r="G29" s="212"/>
    </row>
    <row r="30" spans="1:7" ht="25.05" customHeight="1" x14ac:dyDescent="0.3">
      <c r="A30" s="259" t="s">
        <v>4944</v>
      </c>
      <c r="B30" s="259" t="s">
        <v>4945</v>
      </c>
      <c r="C30" s="259" t="s">
        <v>4946</v>
      </c>
      <c r="D30" s="259" t="s">
        <v>4947</v>
      </c>
      <c r="E30" s="259" t="s">
        <v>4948</v>
      </c>
      <c r="F30" s="259" t="s">
        <v>4949</v>
      </c>
      <c r="G30" s="212"/>
    </row>
    <row r="31" spans="1:7" ht="25.05" customHeight="1" x14ac:dyDescent="0.3">
      <c r="A31" s="259" t="s">
        <v>4950</v>
      </c>
      <c r="B31" s="259" t="s">
        <v>4951</v>
      </c>
      <c r="C31" s="259" t="s">
        <v>4952</v>
      </c>
      <c r="D31" s="259" t="s">
        <v>4953</v>
      </c>
      <c r="E31" s="259" t="s">
        <v>4954</v>
      </c>
      <c r="F31" s="259" t="s">
        <v>4955</v>
      </c>
      <c r="G31" s="212"/>
    </row>
    <row r="32" spans="1:7" ht="25.05" customHeight="1" x14ac:dyDescent="0.3">
      <c r="A32" s="259" t="s">
        <v>4956</v>
      </c>
      <c r="B32" s="259" t="s">
        <v>4957</v>
      </c>
      <c r="C32" s="259" t="s">
        <v>4958</v>
      </c>
      <c r="D32" s="259" t="s">
        <v>4959</v>
      </c>
      <c r="E32" s="259" t="s">
        <v>4960</v>
      </c>
      <c r="F32" s="259" t="s">
        <v>4961</v>
      </c>
      <c r="G32" s="212"/>
    </row>
    <row r="33" spans="1:7" ht="25.05" customHeight="1" x14ac:dyDescent="0.3">
      <c r="A33" s="259" t="s">
        <v>4962</v>
      </c>
      <c r="B33" s="259" t="s">
        <v>4963</v>
      </c>
      <c r="C33" s="259" t="s">
        <v>4964</v>
      </c>
      <c r="D33" s="259" t="s">
        <v>4965</v>
      </c>
      <c r="E33" s="259" t="s">
        <v>4966</v>
      </c>
      <c r="F33" s="259" t="s">
        <v>4967</v>
      </c>
      <c r="G33" s="212"/>
    </row>
    <row r="34" spans="1:7" ht="25.05" customHeight="1" x14ac:dyDescent="0.3">
      <c r="A34" s="259" t="s">
        <v>4736</v>
      </c>
      <c r="B34" s="259" t="s">
        <v>4968</v>
      </c>
      <c r="C34" s="259" t="s">
        <v>2131</v>
      </c>
      <c r="D34" s="259" t="s">
        <v>4969</v>
      </c>
      <c r="E34" s="259" t="s">
        <v>4970</v>
      </c>
      <c r="F34" s="259" t="s">
        <v>4741</v>
      </c>
      <c r="G34" s="212"/>
    </row>
    <row r="35" spans="1:7" ht="25.05" customHeight="1" x14ac:dyDescent="0.3">
      <c r="A35" s="259" t="s">
        <v>4971</v>
      </c>
      <c r="B35" s="259" t="s">
        <v>4972</v>
      </c>
      <c r="C35" s="259" t="s">
        <v>4973</v>
      </c>
      <c r="D35" s="259" t="s">
        <v>4969</v>
      </c>
      <c r="E35" s="259" t="s">
        <v>4970</v>
      </c>
      <c r="F35" s="259" t="s">
        <v>4741</v>
      </c>
      <c r="G35" s="212"/>
    </row>
    <row r="36" spans="1:7" ht="25.05" customHeight="1" x14ac:dyDescent="0.3">
      <c r="A36" s="259" t="s">
        <v>4974</v>
      </c>
      <c r="B36" s="259" t="s">
        <v>4975</v>
      </c>
      <c r="C36" s="259" t="s">
        <v>4976</v>
      </c>
      <c r="D36" s="259" t="s">
        <v>4977</v>
      </c>
      <c r="E36" s="259" t="s">
        <v>4978</v>
      </c>
      <c r="F36" s="259" t="s">
        <v>4979</v>
      </c>
      <c r="G36" s="212"/>
    </row>
    <row r="37" spans="1:7" ht="25.05" customHeight="1" x14ac:dyDescent="0.3">
      <c r="A37" s="259" t="s">
        <v>4980</v>
      </c>
      <c r="B37" s="259" t="s">
        <v>4981</v>
      </c>
      <c r="C37" s="259" t="s">
        <v>4982</v>
      </c>
      <c r="D37" s="259" t="s">
        <v>3837</v>
      </c>
      <c r="E37" s="259" t="s">
        <v>4983</v>
      </c>
      <c r="F37" s="259" t="s">
        <v>4984</v>
      </c>
      <c r="G37" s="212"/>
    </row>
    <row r="38" spans="1:7" ht="25.05" customHeight="1" x14ac:dyDescent="0.3">
      <c r="A38" s="259" t="s">
        <v>4985</v>
      </c>
      <c r="B38" s="259" t="s">
        <v>4986</v>
      </c>
      <c r="C38" s="259" t="s">
        <v>4987</v>
      </c>
      <c r="D38" s="259" t="s">
        <v>4988</v>
      </c>
      <c r="E38" s="259" t="s">
        <v>4989</v>
      </c>
      <c r="F38" s="259" t="s">
        <v>4990</v>
      </c>
      <c r="G38" s="212"/>
    </row>
    <row r="39" spans="1:7" ht="25.05" customHeight="1" x14ac:dyDescent="0.3">
      <c r="A39" s="259" t="s">
        <v>4991</v>
      </c>
      <c r="B39" s="259" t="s">
        <v>4992</v>
      </c>
      <c r="C39" s="259" t="s">
        <v>4993</v>
      </c>
      <c r="D39" s="259" t="s">
        <v>4994</v>
      </c>
      <c r="E39" s="259" t="s">
        <v>4995</v>
      </c>
      <c r="F39" s="259" t="s">
        <v>4996</v>
      </c>
      <c r="G39" s="212"/>
    </row>
    <row r="40" spans="1:7" ht="25.05" customHeight="1" x14ac:dyDescent="0.3">
      <c r="A40" s="259" t="s">
        <v>4997</v>
      </c>
      <c r="B40" s="259" t="s">
        <v>4998</v>
      </c>
      <c r="C40" s="259" t="s">
        <v>2207</v>
      </c>
      <c r="D40" s="259" t="s">
        <v>4999</v>
      </c>
      <c r="E40" s="259" t="s">
        <v>5000</v>
      </c>
      <c r="F40" s="259" t="s">
        <v>5001</v>
      </c>
      <c r="G40" s="212"/>
    </row>
    <row r="41" spans="1:7" ht="25.05" customHeight="1" x14ac:dyDescent="0.3">
      <c r="A41" s="259" t="s">
        <v>3765</v>
      </c>
      <c r="B41" s="259" t="s">
        <v>5002</v>
      </c>
      <c r="C41" s="259" t="s">
        <v>5003</v>
      </c>
      <c r="D41" s="259" t="s">
        <v>5004</v>
      </c>
      <c r="E41" s="259" t="s">
        <v>5005</v>
      </c>
      <c r="F41" s="259" t="s">
        <v>3769</v>
      </c>
      <c r="G41" s="212"/>
    </row>
    <row r="42" spans="1:7" ht="25.05" customHeight="1" x14ac:dyDescent="0.3">
      <c r="A42" s="259" t="s">
        <v>5006</v>
      </c>
      <c r="B42" s="259" t="s">
        <v>3766</v>
      </c>
      <c r="C42" s="259" t="s">
        <v>3767</v>
      </c>
      <c r="D42" s="259" t="s">
        <v>3768</v>
      </c>
      <c r="E42" s="259" t="s">
        <v>5007</v>
      </c>
      <c r="F42" s="259" t="s">
        <v>5008</v>
      </c>
      <c r="G42" s="212"/>
    </row>
    <row r="43" spans="1:7" ht="25.05" customHeight="1" x14ac:dyDescent="0.3">
      <c r="A43" s="259" t="s">
        <v>5009</v>
      </c>
      <c r="B43" s="259" t="s">
        <v>5010</v>
      </c>
      <c r="C43" s="259" t="s">
        <v>5011</v>
      </c>
      <c r="D43" s="259" t="s">
        <v>5012</v>
      </c>
      <c r="E43" s="259" t="s">
        <v>5013</v>
      </c>
      <c r="F43" s="259" t="s">
        <v>5014</v>
      </c>
      <c r="G43" s="212"/>
    </row>
    <row r="44" spans="1:7" ht="25.05" customHeight="1" x14ac:dyDescent="0.3">
      <c r="A44" s="259" t="s">
        <v>5015</v>
      </c>
      <c r="B44" s="259" t="s">
        <v>5016</v>
      </c>
      <c r="C44" s="259" t="s">
        <v>5017</v>
      </c>
      <c r="D44" s="259" t="s">
        <v>5018</v>
      </c>
      <c r="E44" s="259" t="s">
        <v>5019</v>
      </c>
      <c r="F44" s="259" t="s">
        <v>5020</v>
      </c>
      <c r="G44" s="212"/>
    </row>
    <row r="45" spans="1:7" ht="25.05" customHeight="1" x14ac:dyDescent="0.3">
      <c r="A45" s="259" t="s">
        <v>5021</v>
      </c>
      <c r="B45" s="259" t="s">
        <v>5022</v>
      </c>
      <c r="C45" s="259" t="s">
        <v>5023</v>
      </c>
      <c r="D45" s="259" t="s">
        <v>5024</v>
      </c>
      <c r="E45" s="259" t="s">
        <v>5025</v>
      </c>
      <c r="F45" s="259" t="s">
        <v>5026</v>
      </c>
      <c r="G45" s="212"/>
    </row>
    <row r="46" spans="1:7" ht="25.05" customHeight="1" x14ac:dyDescent="0.3">
      <c r="A46" s="259" t="s">
        <v>5027</v>
      </c>
      <c r="B46" s="259" t="s">
        <v>5028</v>
      </c>
      <c r="C46" s="259" t="s">
        <v>5029</v>
      </c>
      <c r="D46" s="259" t="s">
        <v>5030</v>
      </c>
      <c r="E46" s="259" t="s">
        <v>5031</v>
      </c>
      <c r="F46" s="259" t="s">
        <v>2879</v>
      </c>
      <c r="G46" s="212"/>
    </row>
    <row r="47" spans="1:7" ht="25.05" customHeight="1" x14ac:dyDescent="0.3">
      <c r="A47" s="259" t="s">
        <v>5032</v>
      </c>
      <c r="B47" s="259" t="s">
        <v>5033</v>
      </c>
      <c r="C47" s="259" t="s">
        <v>5034</v>
      </c>
      <c r="D47" s="259" t="s">
        <v>5035</v>
      </c>
      <c r="E47" s="259" t="s">
        <v>5036</v>
      </c>
      <c r="F47" t="s">
        <v>5037</v>
      </c>
      <c r="G47" s="212"/>
    </row>
    <row r="48" spans="1:7" ht="25.05" customHeight="1" x14ac:dyDescent="0.3">
      <c r="A48" s="259" t="s">
        <v>5038</v>
      </c>
      <c r="B48" s="259" t="s">
        <v>5039</v>
      </c>
      <c r="C48" s="259" t="s">
        <v>1790</v>
      </c>
      <c r="D48" s="259" t="s">
        <v>5040</v>
      </c>
      <c r="E48" s="259" t="s">
        <v>5041</v>
      </c>
      <c r="F48" s="259" t="s">
        <v>5042</v>
      </c>
      <c r="G48" s="212"/>
    </row>
    <row r="49" spans="1:7" ht="25.05" customHeight="1" x14ac:dyDescent="0.3">
      <c r="A49" s="259" t="s">
        <v>5043</v>
      </c>
      <c r="B49" s="259" t="s">
        <v>5044</v>
      </c>
      <c r="C49" s="259" t="s">
        <v>2391</v>
      </c>
      <c r="D49" s="259" t="s">
        <v>4149</v>
      </c>
      <c r="E49" s="259" t="s">
        <v>5045</v>
      </c>
      <c r="F49" s="259" t="s">
        <v>5046</v>
      </c>
      <c r="G49" s="212"/>
    </row>
    <row r="50" spans="1:7" ht="25.05" customHeight="1" x14ac:dyDescent="0.3">
      <c r="A50" s="259" t="s">
        <v>5047</v>
      </c>
      <c r="B50" s="259" t="s">
        <v>5048</v>
      </c>
      <c r="C50" s="259" t="s">
        <v>5049</v>
      </c>
      <c r="D50" s="259" t="s">
        <v>5050</v>
      </c>
      <c r="E50" s="259" t="s">
        <v>5051</v>
      </c>
      <c r="F50" s="259" t="s">
        <v>5052</v>
      </c>
      <c r="G50" s="212"/>
    </row>
    <row r="51" spans="1:7" ht="25.05" customHeight="1" x14ac:dyDescent="0.3">
      <c r="A51" s="259" t="s">
        <v>5047</v>
      </c>
      <c r="B51" s="259" t="s">
        <v>5053</v>
      </c>
      <c r="C51" s="259" t="s">
        <v>5054</v>
      </c>
      <c r="D51" s="259" t="s">
        <v>5050</v>
      </c>
      <c r="E51" s="259" t="s">
        <v>5055</v>
      </c>
      <c r="F51" s="259" t="s">
        <v>5056</v>
      </c>
      <c r="G51" s="212"/>
    </row>
    <row r="52" spans="1:7" ht="25.05" customHeight="1" x14ac:dyDescent="0.3">
      <c r="A52" s="259" t="s">
        <v>5057</v>
      </c>
      <c r="B52" s="259" t="s">
        <v>5058</v>
      </c>
      <c r="C52" s="259" t="s">
        <v>5059</v>
      </c>
      <c r="D52" s="259" t="s">
        <v>5060</v>
      </c>
      <c r="E52" s="259" t="s">
        <v>5061</v>
      </c>
      <c r="F52" s="259" t="s">
        <v>5062</v>
      </c>
      <c r="G52" s="212"/>
    </row>
    <row r="53" spans="1:7" ht="25.05" customHeight="1" x14ac:dyDescent="0.3">
      <c r="A53" s="259" t="s">
        <v>5063</v>
      </c>
      <c r="B53" s="259" t="s">
        <v>5064</v>
      </c>
      <c r="C53" s="259" t="s">
        <v>5065</v>
      </c>
      <c r="D53" s="259" t="s">
        <v>5066</v>
      </c>
      <c r="E53" s="259" t="s">
        <v>5067</v>
      </c>
      <c r="F53" s="259" t="s">
        <v>5068</v>
      </c>
      <c r="G53" s="212"/>
    </row>
    <row r="54" spans="1:7" ht="25.05" customHeight="1" x14ac:dyDescent="0.3">
      <c r="A54" s="259" t="s">
        <v>2211</v>
      </c>
      <c r="B54" s="259" t="s">
        <v>5069</v>
      </c>
      <c r="C54" s="259" t="s">
        <v>2213</v>
      </c>
      <c r="D54" s="259" t="s">
        <v>5070</v>
      </c>
      <c r="E54" s="259" t="s">
        <v>5071</v>
      </c>
      <c r="F54" s="259" t="s">
        <v>2221</v>
      </c>
      <c r="G54" s="212"/>
    </row>
    <row r="55" spans="1:7" ht="25.05" customHeight="1" x14ac:dyDescent="0.3">
      <c r="A55" s="259" t="s">
        <v>2216</v>
      </c>
      <c r="B55" s="259" t="s">
        <v>5072</v>
      </c>
      <c r="C55" s="259" t="s">
        <v>2218</v>
      </c>
      <c r="D55" s="259" t="s">
        <v>5066</v>
      </c>
      <c r="E55" s="259" t="s">
        <v>5073</v>
      </c>
      <c r="F55" s="259" t="s">
        <v>5068</v>
      </c>
      <c r="G55" s="212"/>
    </row>
    <row r="56" spans="1:7" ht="25.05" customHeight="1" x14ac:dyDescent="0.3">
      <c r="A56" s="259" t="s">
        <v>2222</v>
      </c>
      <c r="B56" s="259" t="s">
        <v>5074</v>
      </c>
      <c r="C56" s="259" t="s">
        <v>2224</v>
      </c>
      <c r="D56" s="259" t="s">
        <v>5066</v>
      </c>
      <c r="E56" s="259" t="s">
        <v>5075</v>
      </c>
      <c r="F56" s="259" t="s">
        <v>5076</v>
      </c>
      <c r="G56" s="212"/>
    </row>
    <row r="57" spans="1:7" ht="25.05" customHeight="1" x14ac:dyDescent="0.3">
      <c r="A57" s="259" t="s">
        <v>2227</v>
      </c>
      <c r="B57" s="259" t="s">
        <v>5077</v>
      </c>
      <c r="C57" s="259" t="s">
        <v>2229</v>
      </c>
      <c r="D57" s="259" t="s">
        <v>5066</v>
      </c>
      <c r="E57" s="259" t="s">
        <v>5078</v>
      </c>
      <c r="F57" s="259" t="s">
        <v>5079</v>
      </c>
      <c r="G57" s="212"/>
    </row>
    <row r="58" spans="1:7" ht="25.05" customHeight="1" x14ac:dyDescent="0.3">
      <c r="A58" s="259" t="s">
        <v>5080</v>
      </c>
      <c r="B58" s="259" t="s">
        <v>5081</v>
      </c>
      <c r="C58" s="259" t="s">
        <v>2233</v>
      </c>
      <c r="D58" s="259" t="s">
        <v>5082</v>
      </c>
      <c r="E58" s="259" t="s">
        <v>5083</v>
      </c>
      <c r="F58" s="259" t="s">
        <v>5084</v>
      </c>
      <c r="G58" s="212"/>
    </row>
    <row r="59" spans="1:7" ht="25.05" customHeight="1" x14ac:dyDescent="0.3">
      <c r="A59" s="259" t="s">
        <v>5085</v>
      </c>
      <c r="B59" s="259" t="s">
        <v>5086</v>
      </c>
      <c r="C59" s="259" t="s">
        <v>5087</v>
      </c>
      <c r="D59" s="259" t="s">
        <v>5088</v>
      </c>
      <c r="E59" s="259" t="s">
        <v>5089</v>
      </c>
      <c r="F59" s="259" t="s">
        <v>5090</v>
      </c>
      <c r="G59" s="212"/>
    </row>
    <row r="60" spans="1:7" ht="25.05" customHeight="1" x14ac:dyDescent="0.3">
      <c r="A60" s="259" t="s">
        <v>5091</v>
      </c>
      <c r="B60" s="259" t="s">
        <v>5092</v>
      </c>
      <c r="C60" s="259" t="s">
        <v>5093</v>
      </c>
      <c r="D60" s="259" t="s">
        <v>5094</v>
      </c>
      <c r="E60" s="259" t="s">
        <v>5095</v>
      </c>
      <c r="F60" s="259" t="s">
        <v>5096</v>
      </c>
      <c r="G60" s="212"/>
    </row>
    <row r="61" spans="1:7" ht="25.05" customHeight="1" x14ac:dyDescent="0.3">
      <c r="A61" s="259" t="s">
        <v>5097</v>
      </c>
      <c r="B61" s="259" t="s">
        <v>5098</v>
      </c>
      <c r="C61" s="259" t="s">
        <v>4196</v>
      </c>
      <c r="D61" s="259" t="s">
        <v>5099</v>
      </c>
      <c r="E61" s="259" t="s">
        <v>5100</v>
      </c>
      <c r="F61" s="259" t="s">
        <v>4198</v>
      </c>
      <c r="G61" s="212"/>
    </row>
    <row r="62" spans="1:7" ht="25.05" customHeight="1" x14ac:dyDescent="0.3">
      <c r="A62" s="259" t="s">
        <v>5101</v>
      </c>
      <c r="B62" s="259" t="s">
        <v>5102</v>
      </c>
      <c r="C62" s="259" t="s">
        <v>5103</v>
      </c>
      <c r="D62" s="259" t="s">
        <v>5104</v>
      </c>
      <c r="E62" s="259" t="s">
        <v>5105</v>
      </c>
      <c r="F62" s="259" t="s">
        <v>3806</v>
      </c>
      <c r="G62" s="212"/>
    </row>
    <row r="63" spans="1:7" ht="25.05" customHeight="1" x14ac:dyDescent="0.3">
      <c r="A63" s="259" t="s">
        <v>5106</v>
      </c>
      <c r="B63" s="259" t="s">
        <v>5107</v>
      </c>
      <c r="C63" s="259" t="s">
        <v>5108</v>
      </c>
      <c r="D63" s="259" t="s">
        <v>5109</v>
      </c>
      <c r="E63" s="259" t="s">
        <v>5110</v>
      </c>
      <c r="F63" s="259" t="s">
        <v>5111</v>
      </c>
      <c r="G63" s="212"/>
    </row>
    <row r="64" spans="1:7" ht="25.05" customHeight="1" x14ac:dyDescent="0.3">
      <c r="A64" s="259" t="s">
        <v>5106</v>
      </c>
      <c r="B64" s="259" t="s">
        <v>5112</v>
      </c>
      <c r="C64" s="259" t="s">
        <v>5113</v>
      </c>
      <c r="D64" s="259" t="s">
        <v>5109</v>
      </c>
      <c r="E64" s="259" t="s">
        <v>5114</v>
      </c>
      <c r="F64" s="259" t="s">
        <v>5111</v>
      </c>
      <c r="G64" s="212"/>
    </row>
    <row r="65" spans="1:7" ht="25.05" customHeight="1" x14ac:dyDescent="0.3">
      <c r="A65" s="259" t="s">
        <v>5115</v>
      </c>
      <c r="B65" s="259" t="s">
        <v>5116</v>
      </c>
      <c r="C65" s="259" t="s">
        <v>4935</v>
      </c>
      <c r="D65" s="259" t="s">
        <v>5117</v>
      </c>
      <c r="E65" s="259" t="s">
        <v>5118</v>
      </c>
      <c r="F65" t="s">
        <v>5119</v>
      </c>
      <c r="G65" s="212"/>
    </row>
    <row r="66" spans="1:7" ht="25.05" customHeight="1" x14ac:dyDescent="0.3">
      <c r="A66" s="259" t="s">
        <v>5120</v>
      </c>
      <c r="B66" s="259" t="s">
        <v>5121</v>
      </c>
      <c r="C66" s="259" t="s">
        <v>5122</v>
      </c>
      <c r="D66" s="259" t="s">
        <v>5117</v>
      </c>
      <c r="E66" s="259" t="s">
        <v>5123</v>
      </c>
      <c r="F66" t="s">
        <v>5119</v>
      </c>
      <c r="G66" s="212"/>
    </row>
    <row r="67" spans="1:7" ht="25.05" customHeight="1" x14ac:dyDescent="0.3">
      <c r="A67" s="259" t="s">
        <v>5124</v>
      </c>
      <c r="B67" s="259" t="s">
        <v>5125</v>
      </c>
      <c r="C67" s="259" t="s">
        <v>5126</v>
      </c>
      <c r="D67" s="259" t="s">
        <v>5127</v>
      </c>
      <c r="E67" s="259" t="s">
        <v>5128</v>
      </c>
      <c r="F67" s="259" t="s">
        <v>5129</v>
      </c>
      <c r="G67" s="212"/>
    </row>
    <row r="68" spans="1:7" ht="25.05" customHeight="1" x14ac:dyDescent="0.3">
      <c r="A68" s="259" t="s">
        <v>5130</v>
      </c>
      <c r="B68" s="259" t="s">
        <v>5131</v>
      </c>
      <c r="C68" s="259" t="s">
        <v>5132</v>
      </c>
      <c r="D68" s="259" t="s">
        <v>5133</v>
      </c>
      <c r="E68" s="259" t="s">
        <v>5134</v>
      </c>
      <c r="F68" s="259" t="s">
        <v>5135</v>
      </c>
      <c r="G68" s="212"/>
    </row>
    <row r="69" spans="1:7" ht="25.05" customHeight="1" x14ac:dyDescent="0.3">
      <c r="A69" s="259" t="s">
        <v>5136</v>
      </c>
      <c r="B69" s="259" t="s">
        <v>5137</v>
      </c>
      <c r="C69" s="259" t="s">
        <v>2691</v>
      </c>
      <c r="D69" s="259" t="s">
        <v>5138</v>
      </c>
      <c r="E69" s="259" t="s">
        <v>5139</v>
      </c>
      <c r="F69" s="259" t="s">
        <v>5140</v>
      </c>
      <c r="G69" s="212"/>
    </row>
    <row r="70" spans="1:7" ht="25.05" customHeight="1" x14ac:dyDescent="0.3">
      <c r="A70" s="259" t="s">
        <v>5136</v>
      </c>
      <c r="B70" s="259" t="s">
        <v>5141</v>
      </c>
      <c r="C70" s="259" t="s">
        <v>5142</v>
      </c>
      <c r="D70" s="259" t="s">
        <v>5138</v>
      </c>
      <c r="E70" s="259" t="s">
        <v>5143</v>
      </c>
      <c r="F70" s="259" t="s">
        <v>5140</v>
      </c>
      <c r="G70" s="212"/>
    </row>
    <row r="71" spans="1:7" ht="25.05" customHeight="1" x14ac:dyDescent="0.3">
      <c r="A71" s="259" t="s">
        <v>5144</v>
      </c>
      <c r="B71" s="259" t="s">
        <v>5145</v>
      </c>
      <c r="C71" s="259" t="s">
        <v>2095</v>
      </c>
      <c r="D71" s="259" t="s">
        <v>5146</v>
      </c>
      <c r="E71" s="259" t="s">
        <v>5147</v>
      </c>
      <c r="F71" s="259" t="s">
        <v>5148</v>
      </c>
      <c r="G71" s="212"/>
    </row>
    <row r="72" spans="1:7" ht="25.05" customHeight="1" x14ac:dyDescent="0.3">
      <c r="A72" s="259" t="s">
        <v>5149</v>
      </c>
      <c r="B72" s="259" t="s">
        <v>5150</v>
      </c>
      <c r="C72" s="259" t="s">
        <v>5151</v>
      </c>
      <c r="D72" s="259" t="s">
        <v>5152</v>
      </c>
      <c r="E72" s="259" t="s">
        <v>5153</v>
      </c>
      <c r="F72" s="259" t="s">
        <v>5154</v>
      </c>
      <c r="G72" s="212"/>
    </row>
    <row r="73" spans="1:7" ht="25.05" customHeight="1" x14ac:dyDescent="0.3">
      <c r="A73" s="259" t="s">
        <v>5155</v>
      </c>
      <c r="B73" s="259" t="s">
        <v>5156</v>
      </c>
      <c r="C73" s="259" t="s">
        <v>5157</v>
      </c>
      <c r="D73" s="259" t="s">
        <v>5158</v>
      </c>
      <c r="E73" s="259" t="s">
        <v>5159</v>
      </c>
      <c r="F73" s="259" t="s">
        <v>5160</v>
      </c>
      <c r="G73" s="212"/>
    </row>
    <row r="74" spans="1:7" ht="25.05" customHeight="1" x14ac:dyDescent="0.3">
      <c r="A74" s="259" t="s">
        <v>5161</v>
      </c>
      <c r="B74" s="259" t="s">
        <v>5162</v>
      </c>
      <c r="C74" s="259" t="s">
        <v>5163</v>
      </c>
      <c r="D74" s="259" t="s">
        <v>5164</v>
      </c>
      <c r="E74" s="259" t="s">
        <v>5165</v>
      </c>
      <c r="F74" s="259" t="s">
        <v>5166</v>
      </c>
      <c r="G74" s="212"/>
    </row>
    <row r="75" spans="1:7" ht="25.05" customHeight="1" x14ac:dyDescent="0.3">
      <c r="A75" s="259" t="s">
        <v>644</v>
      </c>
      <c r="B75" s="259" t="s">
        <v>2262</v>
      </c>
      <c r="C75" s="259" t="s">
        <v>2263</v>
      </c>
      <c r="D75" s="259" t="s">
        <v>158</v>
      </c>
      <c r="E75" s="259" t="s">
        <v>5167</v>
      </c>
      <c r="F75" s="259" t="s">
        <v>160</v>
      </c>
      <c r="G75" s="212"/>
    </row>
    <row r="76" spans="1:7" ht="25.05" customHeight="1" x14ac:dyDescent="0.3">
      <c r="A76" s="259" t="s">
        <v>5168</v>
      </c>
      <c r="B76" s="259" t="s">
        <v>5169</v>
      </c>
      <c r="C76" s="259" t="s">
        <v>5170</v>
      </c>
      <c r="D76" s="259" t="s">
        <v>5171</v>
      </c>
      <c r="E76" s="259" t="s">
        <v>5172</v>
      </c>
      <c r="F76" t="s">
        <v>5173</v>
      </c>
      <c r="G76" s="212"/>
    </row>
    <row r="77" spans="1:7" ht="25.05" customHeight="1" x14ac:dyDescent="0.3">
      <c r="A77" s="259" t="s">
        <v>5174</v>
      </c>
      <c r="B77" s="259" t="s">
        <v>5175</v>
      </c>
      <c r="C77" s="259" t="s">
        <v>5176</v>
      </c>
      <c r="D77" s="259" t="s">
        <v>5177</v>
      </c>
      <c r="E77" s="259" t="s">
        <v>5178</v>
      </c>
      <c r="F77" s="259" t="s">
        <v>5179</v>
      </c>
      <c r="G77" s="212"/>
    </row>
    <row r="78" spans="1:7" ht="25.05" customHeight="1" x14ac:dyDescent="0.3">
      <c r="A78" s="259" t="s">
        <v>5180</v>
      </c>
      <c r="B78" s="259" t="s">
        <v>2323</v>
      </c>
      <c r="C78" s="259" t="s">
        <v>2324</v>
      </c>
      <c r="D78" s="259" t="s">
        <v>5181</v>
      </c>
      <c r="E78" s="259" t="s">
        <v>5182</v>
      </c>
      <c r="F78" s="259" t="s">
        <v>5183</v>
      </c>
      <c r="G78" s="212"/>
    </row>
    <row r="79" spans="1:7" ht="25.05" customHeight="1" x14ac:dyDescent="0.3">
      <c r="A79" s="259" t="s">
        <v>2278</v>
      </c>
      <c r="B79" s="259" t="s">
        <v>2279</v>
      </c>
      <c r="C79" s="259" t="s">
        <v>2280</v>
      </c>
      <c r="D79" s="259" t="s">
        <v>5184</v>
      </c>
      <c r="E79" s="259" t="s">
        <v>5185</v>
      </c>
      <c r="F79" s="259" t="s">
        <v>2283</v>
      </c>
      <c r="G79" s="212"/>
    </row>
    <row r="80" spans="1:7" ht="25.05" customHeight="1" x14ac:dyDescent="0.3">
      <c r="A80" s="259" t="s">
        <v>5186</v>
      </c>
      <c r="B80" s="259" t="s">
        <v>5187</v>
      </c>
      <c r="C80" s="259" t="s">
        <v>5188</v>
      </c>
      <c r="D80" s="259" t="s">
        <v>5189</v>
      </c>
      <c r="E80" s="259" t="s">
        <v>5190</v>
      </c>
      <c r="F80" s="259" t="s">
        <v>5191</v>
      </c>
      <c r="G80" s="212"/>
    </row>
    <row r="81" spans="1:7" ht="25.05" customHeight="1" x14ac:dyDescent="0.3">
      <c r="A81" s="259" t="s">
        <v>5192</v>
      </c>
      <c r="B81" s="259" t="s">
        <v>5193</v>
      </c>
      <c r="C81" s="259" t="s">
        <v>5194</v>
      </c>
      <c r="D81" s="259" t="s">
        <v>5195</v>
      </c>
      <c r="E81" s="259" t="s">
        <v>5196</v>
      </c>
      <c r="F81" s="259" t="s">
        <v>5197</v>
      </c>
      <c r="G81" s="212"/>
    </row>
    <row r="82" spans="1:7" ht="25.05" customHeight="1" x14ac:dyDescent="0.3">
      <c r="A82" s="259" t="s">
        <v>5198</v>
      </c>
      <c r="B82" s="259" t="s">
        <v>2301</v>
      </c>
      <c r="C82" s="259" t="s">
        <v>2302</v>
      </c>
      <c r="D82" s="259" t="s">
        <v>1678</v>
      </c>
      <c r="E82" s="259" t="s">
        <v>5199</v>
      </c>
      <c r="F82" s="259" t="s">
        <v>2304</v>
      </c>
      <c r="G82" s="212"/>
    </row>
    <row r="83" spans="1:7" ht="25.05" customHeight="1" x14ac:dyDescent="0.3">
      <c r="A83" s="259" t="s">
        <v>5200</v>
      </c>
      <c r="B83" s="259" t="s">
        <v>5201</v>
      </c>
      <c r="C83" s="259" t="s">
        <v>5202</v>
      </c>
      <c r="D83" s="259" t="s">
        <v>5203</v>
      </c>
      <c r="E83" s="259" t="s">
        <v>4629</v>
      </c>
      <c r="F83" s="259" t="s">
        <v>5204</v>
      </c>
      <c r="G83" s="212"/>
    </row>
    <row r="84" spans="1:7" ht="25.05" customHeight="1" x14ac:dyDescent="0.3">
      <c r="A84" s="259" t="s">
        <v>5205</v>
      </c>
      <c r="B84" s="259" t="s">
        <v>5206</v>
      </c>
      <c r="C84" s="259" t="s">
        <v>5207</v>
      </c>
      <c r="D84" s="259" t="s">
        <v>5208</v>
      </c>
      <c r="E84" s="259" t="s">
        <v>5209</v>
      </c>
      <c r="F84" s="259" t="s">
        <v>5210</v>
      </c>
      <c r="G84" s="212"/>
    </row>
    <row r="85" spans="1:7" ht="25.05" customHeight="1" x14ac:dyDescent="0.3">
      <c r="A85" s="259" t="s">
        <v>5211</v>
      </c>
      <c r="B85" s="259" t="s">
        <v>5212</v>
      </c>
      <c r="C85" s="259" t="s">
        <v>5213</v>
      </c>
      <c r="D85" s="259" t="s">
        <v>5214</v>
      </c>
      <c r="E85" s="259" t="s">
        <v>5215</v>
      </c>
      <c r="F85" s="259" t="s">
        <v>5216</v>
      </c>
      <c r="G85" s="212"/>
    </row>
    <row r="86" spans="1:7" ht="25.05" customHeight="1" x14ac:dyDescent="0.3">
      <c r="A86" s="259" t="s">
        <v>5217</v>
      </c>
      <c r="B86" s="259" t="s">
        <v>5218</v>
      </c>
      <c r="C86" s="259" t="s">
        <v>2412</v>
      </c>
      <c r="D86" s="259" t="s">
        <v>5219</v>
      </c>
      <c r="E86" s="259" t="s">
        <v>5220</v>
      </c>
      <c r="F86" s="259" t="s">
        <v>5221</v>
      </c>
      <c r="G86" s="212"/>
    </row>
    <row r="87" spans="1:7" ht="25.05" customHeight="1" x14ac:dyDescent="0.3">
      <c r="A87" s="259" t="s">
        <v>5222</v>
      </c>
      <c r="B87" s="259" t="s">
        <v>5223</v>
      </c>
      <c r="C87" s="259" t="s">
        <v>5224</v>
      </c>
      <c r="D87" s="259" t="s">
        <v>5225</v>
      </c>
      <c r="E87" s="259" t="s">
        <v>5226</v>
      </c>
      <c r="F87" s="259" t="s">
        <v>5227</v>
      </c>
      <c r="G87" s="212"/>
    </row>
    <row r="88" spans="1:7" ht="25.05" customHeight="1" x14ac:dyDescent="0.3">
      <c r="A88" s="259" t="s">
        <v>5228</v>
      </c>
      <c r="B88" s="259" t="s">
        <v>5229</v>
      </c>
      <c r="C88" s="259" t="s">
        <v>5230</v>
      </c>
      <c r="D88" s="259" t="s">
        <v>5225</v>
      </c>
      <c r="E88" s="259" t="s">
        <v>5231</v>
      </c>
      <c r="F88" s="259" t="s">
        <v>5232</v>
      </c>
      <c r="G88" s="212"/>
    </row>
    <row r="89" spans="1:7" ht="25.05" customHeight="1" x14ac:dyDescent="0.3">
      <c r="A89" s="259" t="s">
        <v>5233</v>
      </c>
      <c r="B89" s="259" t="s">
        <v>5234</v>
      </c>
      <c r="C89" s="259" t="s">
        <v>2400</v>
      </c>
      <c r="D89" s="259" t="s">
        <v>5235</v>
      </c>
      <c r="E89" s="259" t="s">
        <v>5236</v>
      </c>
      <c r="F89" s="259" t="s">
        <v>5237</v>
      </c>
      <c r="G89" s="212"/>
    </row>
    <row r="90" spans="1:7" ht="25.05" customHeight="1" x14ac:dyDescent="0.3">
      <c r="A90" s="259" t="s">
        <v>5238</v>
      </c>
      <c r="B90" s="259" t="s">
        <v>5239</v>
      </c>
      <c r="C90" s="259" t="s">
        <v>5240</v>
      </c>
      <c r="D90" s="259" t="s">
        <v>5241</v>
      </c>
      <c r="E90" s="259" t="s">
        <v>5242</v>
      </c>
      <c r="F90" s="259" t="s">
        <v>5243</v>
      </c>
      <c r="G90" s="212"/>
    </row>
    <row r="91" spans="1:7" ht="25.05" customHeight="1" x14ac:dyDescent="0.3">
      <c r="A91" s="259" t="s">
        <v>5244</v>
      </c>
      <c r="B91" s="259" t="s">
        <v>5245</v>
      </c>
      <c r="C91" s="259" t="s">
        <v>5246</v>
      </c>
      <c r="D91" s="259" t="s">
        <v>5247</v>
      </c>
      <c r="E91" s="259" t="s">
        <v>5248</v>
      </c>
      <c r="F91" s="259" t="s">
        <v>5249</v>
      </c>
      <c r="G91" s="212"/>
    </row>
    <row r="92" spans="1:7" ht="25.05" customHeight="1" x14ac:dyDescent="0.3">
      <c r="A92" s="259" t="s">
        <v>5250</v>
      </c>
      <c r="B92" s="259" t="s">
        <v>5251</v>
      </c>
      <c r="C92" s="259" t="s">
        <v>5252</v>
      </c>
      <c r="D92" s="259" t="s">
        <v>5253</v>
      </c>
      <c r="E92" s="259" t="s">
        <v>5254</v>
      </c>
      <c r="F92" s="259" t="s">
        <v>5255</v>
      </c>
      <c r="G92" s="212"/>
    </row>
    <row r="93" spans="1:7" ht="25.05" customHeight="1" x14ac:dyDescent="0.3">
      <c r="A93" s="259" t="s">
        <v>5256</v>
      </c>
      <c r="B93" s="259" t="s">
        <v>5010</v>
      </c>
      <c r="C93" s="259" t="s">
        <v>5011</v>
      </c>
      <c r="D93" s="259" t="s">
        <v>5257</v>
      </c>
      <c r="E93" s="259" t="s">
        <v>5258</v>
      </c>
      <c r="F93" s="259" t="s">
        <v>5259</v>
      </c>
      <c r="G93" s="212"/>
    </row>
    <row r="94" spans="1:7" ht="25.05" customHeight="1" x14ac:dyDescent="0.3">
      <c r="A94" s="259" t="s">
        <v>5260</v>
      </c>
      <c r="B94" s="259" t="s">
        <v>5261</v>
      </c>
      <c r="C94" s="259" t="s">
        <v>2367</v>
      </c>
      <c r="D94" s="259" t="s">
        <v>5262</v>
      </c>
      <c r="E94" s="259" t="s">
        <v>5263</v>
      </c>
      <c r="F94" s="259" t="s">
        <v>5264</v>
      </c>
      <c r="G94" s="212"/>
    </row>
    <row r="95" spans="1:7" ht="25.05" customHeight="1" x14ac:dyDescent="0.3">
      <c r="A95" s="259" t="s">
        <v>2343</v>
      </c>
      <c r="B95" s="259" t="s">
        <v>2344</v>
      </c>
      <c r="C95" s="259" t="s">
        <v>2345</v>
      </c>
      <c r="D95" s="259" t="s">
        <v>5265</v>
      </c>
      <c r="E95" s="259" t="s">
        <v>5266</v>
      </c>
      <c r="F95" s="259" t="s">
        <v>2348</v>
      </c>
      <c r="G95" s="212"/>
    </row>
    <row r="96" spans="1:7" ht="25.05" customHeight="1" x14ac:dyDescent="0.3">
      <c r="A96" s="259" t="s">
        <v>5267</v>
      </c>
      <c r="B96" s="259" t="s">
        <v>5268</v>
      </c>
      <c r="C96" s="259" t="s">
        <v>5269</v>
      </c>
      <c r="D96" s="259" t="s">
        <v>5270</v>
      </c>
      <c r="E96" s="259" t="s">
        <v>5271</v>
      </c>
      <c r="F96" s="259" t="s">
        <v>5272</v>
      </c>
      <c r="G96" s="212"/>
    </row>
    <row r="97" spans="1:7" ht="25.05" customHeight="1" x14ac:dyDescent="0.3">
      <c r="A97" s="259" t="s">
        <v>5273</v>
      </c>
      <c r="B97" s="259" t="s">
        <v>5274</v>
      </c>
      <c r="C97" s="259" t="s">
        <v>5275</v>
      </c>
      <c r="D97" s="259" t="s">
        <v>5276</v>
      </c>
      <c r="E97" s="259" t="s">
        <v>5277</v>
      </c>
      <c r="F97" s="259" t="s">
        <v>5278</v>
      </c>
      <c r="G97" s="212"/>
    </row>
    <row r="98" spans="1:7" ht="25.05" customHeight="1" x14ac:dyDescent="0.3">
      <c r="A98" s="259" t="s">
        <v>5279</v>
      </c>
      <c r="B98" s="259" t="s">
        <v>4840</v>
      </c>
      <c r="C98" s="259" t="s">
        <v>5280</v>
      </c>
      <c r="D98" s="259" t="s">
        <v>5281</v>
      </c>
      <c r="E98" s="259" t="s">
        <v>5282</v>
      </c>
      <c r="F98" s="259" t="s">
        <v>5283</v>
      </c>
      <c r="G98" s="212"/>
    </row>
    <row r="99" spans="1:7" ht="25.05" customHeight="1" x14ac:dyDescent="0.3">
      <c r="A99" s="259" t="s">
        <v>5284</v>
      </c>
      <c r="B99" s="259" t="s">
        <v>5285</v>
      </c>
      <c r="C99" s="259" t="s">
        <v>5286</v>
      </c>
      <c r="D99" s="259" t="s">
        <v>5287</v>
      </c>
      <c r="E99" s="259" t="s">
        <v>5288</v>
      </c>
      <c r="F99" s="259" t="s">
        <v>5289</v>
      </c>
      <c r="G99" s="212"/>
    </row>
    <row r="100" spans="1:7" ht="25.05" customHeight="1" x14ac:dyDescent="0.3">
      <c r="A100" s="259" t="s">
        <v>5290</v>
      </c>
      <c r="B100" s="259" t="s">
        <v>5291</v>
      </c>
      <c r="C100" s="259" t="s">
        <v>5292</v>
      </c>
      <c r="D100" s="259" t="s">
        <v>5293</v>
      </c>
      <c r="E100" s="259" t="s">
        <v>5294</v>
      </c>
      <c r="F100" s="259" t="s">
        <v>5295</v>
      </c>
      <c r="G100" s="212"/>
    </row>
    <row r="101" spans="1:7" ht="25.05" customHeight="1" x14ac:dyDescent="0.3">
      <c r="A101" s="259" t="s">
        <v>5296</v>
      </c>
      <c r="B101" s="259" t="s">
        <v>5297</v>
      </c>
      <c r="C101" s="259" t="s">
        <v>5298</v>
      </c>
      <c r="D101" s="259" t="s">
        <v>5299</v>
      </c>
      <c r="E101" s="259" t="s">
        <v>5300</v>
      </c>
      <c r="F101" s="259" t="s">
        <v>5301</v>
      </c>
      <c r="G101" s="212"/>
    </row>
    <row r="102" spans="1:7" ht="25.05" customHeight="1" x14ac:dyDescent="0.3">
      <c r="A102" s="259" t="s">
        <v>5302</v>
      </c>
      <c r="B102" s="259" t="s">
        <v>2378</v>
      </c>
      <c r="C102" s="259" t="s">
        <v>2379</v>
      </c>
      <c r="D102" s="259" t="s">
        <v>5303</v>
      </c>
      <c r="E102" s="259" t="s">
        <v>5304</v>
      </c>
      <c r="F102" s="259" t="s">
        <v>2382</v>
      </c>
      <c r="G102" s="212"/>
    </row>
    <row r="103" spans="1:7" ht="25.05" customHeight="1" x14ac:dyDescent="0.3">
      <c r="A103" s="259" t="s">
        <v>5305</v>
      </c>
      <c r="B103" s="259" t="s">
        <v>5306</v>
      </c>
      <c r="C103" s="259" t="s">
        <v>5307</v>
      </c>
      <c r="D103" s="259" t="s">
        <v>5308</v>
      </c>
      <c r="E103" s="259" t="s">
        <v>5309</v>
      </c>
      <c r="F103" s="259" t="s">
        <v>5310</v>
      </c>
      <c r="G103" s="212"/>
    </row>
    <row r="104" spans="1:7" ht="25.05" customHeight="1" x14ac:dyDescent="0.25">
      <c r="A104" s="260"/>
    </row>
    <row r="105" spans="1:7" ht="25.05" customHeight="1" x14ac:dyDescent="0.25"/>
    <row r="106" spans="1:7" ht="25.05" customHeight="1" x14ac:dyDescent="0.25"/>
    <row r="107" spans="1:7" ht="25.05" customHeight="1" x14ac:dyDescent="0.25"/>
    <row r="108" spans="1:7" ht="25.05" customHeight="1" x14ac:dyDescent="0.25"/>
  </sheetData>
  <hyperlinks>
    <hyperlink ref="B4" r:id="rId1" xr:uid="{80A9399C-8FBD-40B7-821E-43388EF60D5A}"/>
  </hyperlink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B7A5DF-FD82-4C3D-9218-8A91C8D11228}">
  <dimension ref="A1:F18"/>
  <sheetViews>
    <sheetView workbookViewId="0">
      <selection activeCell="D2" sqref="D2:E2"/>
    </sheetView>
  </sheetViews>
  <sheetFormatPr defaultRowHeight="13.2" x14ac:dyDescent="0.25"/>
  <cols>
    <col min="1" max="1" width="49.21875" customWidth="1"/>
    <col min="2" max="2" width="29.21875" customWidth="1"/>
    <col min="3" max="4" width="34.5546875" customWidth="1"/>
    <col min="5" max="5" width="26.77734375" customWidth="1"/>
    <col min="6" max="6" width="31.44140625" customWidth="1"/>
  </cols>
  <sheetData>
    <row r="1" spans="1:2" ht="30.75" customHeight="1" x14ac:dyDescent="0.25">
      <c r="A1" s="213" t="s">
        <v>1639</v>
      </c>
      <c r="B1" s="216" t="s">
        <v>5311</v>
      </c>
    </row>
    <row r="2" spans="1:2" ht="30" customHeight="1" x14ac:dyDescent="0.25">
      <c r="A2" s="213" t="s">
        <v>1640</v>
      </c>
      <c r="B2" s="216" t="s">
        <v>186</v>
      </c>
    </row>
    <row r="3" spans="1:2" ht="24.75" customHeight="1" x14ac:dyDescent="0.25">
      <c r="A3" s="213" t="s">
        <v>1642</v>
      </c>
      <c r="B3" s="216" t="s">
        <v>187</v>
      </c>
    </row>
    <row r="4" spans="1:2" ht="30.75" customHeight="1" x14ac:dyDescent="0.25">
      <c r="A4" s="213" t="s">
        <v>1620</v>
      </c>
      <c r="B4" s="254" t="s">
        <v>5312</v>
      </c>
    </row>
    <row r="5" spans="1:2" ht="22.5" customHeight="1" x14ac:dyDescent="0.25">
      <c r="A5" s="213"/>
      <c r="B5" s="209"/>
    </row>
    <row r="6" spans="1:2" ht="45.75" customHeight="1" x14ac:dyDescent="0.25">
      <c r="A6" s="213" t="s">
        <v>1622</v>
      </c>
      <c r="B6" s="162" t="s">
        <v>5313</v>
      </c>
    </row>
    <row r="7" spans="1:2" x14ac:dyDescent="0.25">
      <c r="A7" s="213"/>
      <c r="B7" s="212"/>
    </row>
    <row r="8" spans="1:2" ht="63" customHeight="1" x14ac:dyDescent="0.25">
      <c r="A8" s="213" t="s">
        <v>1624</v>
      </c>
      <c r="B8" s="162" t="s">
        <v>5313</v>
      </c>
    </row>
    <row r="9" spans="1:2" x14ac:dyDescent="0.25">
      <c r="A9" s="213"/>
      <c r="B9" s="212"/>
    </row>
    <row r="10" spans="1:2" ht="22.5" customHeight="1" x14ac:dyDescent="0.25">
      <c r="A10" s="213" t="s">
        <v>1626</v>
      </c>
      <c r="B10" s="162" t="s">
        <v>5313</v>
      </c>
    </row>
    <row r="11" spans="1:2" x14ac:dyDescent="0.25">
      <c r="A11" s="213"/>
      <c r="B11" s="212"/>
    </row>
    <row r="12" spans="1:2" ht="36.75" customHeight="1" x14ac:dyDescent="0.25">
      <c r="A12" s="213" t="s">
        <v>1628</v>
      </c>
      <c r="B12" s="162" t="s">
        <v>1629</v>
      </c>
    </row>
    <row r="13" spans="1:2" x14ac:dyDescent="0.25">
      <c r="A13" s="213"/>
      <c r="B13" s="212"/>
    </row>
    <row r="14" spans="1:2" ht="26.25" customHeight="1" x14ac:dyDescent="0.25">
      <c r="A14" s="213" t="s">
        <v>1630</v>
      </c>
      <c r="B14" s="162" t="s">
        <v>1629</v>
      </c>
    </row>
    <row r="15" spans="1:2" x14ac:dyDescent="0.25">
      <c r="A15" s="213"/>
    </row>
    <row r="16" spans="1:2" x14ac:dyDescent="0.25">
      <c r="A16" s="213"/>
    </row>
    <row r="17" spans="1:6" ht="21" customHeight="1" x14ac:dyDescent="0.25">
      <c r="A17" s="214" t="s">
        <v>1632</v>
      </c>
      <c r="B17" s="214" t="s">
        <v>1633</v>
      </c>
      <c r="C17" s="214" t="s">
        <v>1634</v>
      </c>
      <c r="D17" s="214" t="s">
        <v>1635</v>
      </c>
      <c r="E17" s="214" t="s">
        <v>1636</v>
      </c>
      <c r="F17" s="214" t="s">
        <v>1637</v>
      </c>
    </row>
    <row r="18" spans="1:6" ht="30.75" customHeight="1" x14ac:dyDescent="0.25">
      <c r="A18" s="261" t="s">
        <v>709</v>
      </c>
      <c r="B18" s="216" t="s">
        <v>2306</v>
      </c>
      <c r="C18" s="216" t="s">
        <v>5314</v>
      </c>
      <c r="D18" s="216" t="s">
        <v>186</v>
      </c>
      <c r="E18" s="216" t="s">
        <v>187</v>
      </c>
      <c r="F18" s="254" t="s">
        <v>5312</v>
      </c>
    </row>
  </sheetData>
  <hyperlinks>
    <hyperlink ref="B4" r:id="rId1" xr:uid="{870036C3-A10B-4227-A485-202C54B8D443}"/>
    <hyperlink ref="F18" r:id="rId2" xr:uid="{9D5A9AFB-53AD-4FFE-B46E-86BCF6BBE861}"/>
  </hyperlink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952F61-4889-4778-B940-41A77F632A41}">
  <dimension ref="A1:F52"/>
  <sheetViews>
    <sheetView workbookViewId="0">
      <selection activeCell="D2" sqref="D2:E2"/>
    </sheetView>
  </sheetViews>
  <sheetFormatPr defaultRowHeight="40.5" customHeight="1" x14ac:dyDescent="0.25"/>
  <cols>
    <col min="1" max="1" width="57.21875" style="213" customWidth="1"/>
    <col min="2" max="2" width="33.44140625" style="213" customWidth="1"/>
    <col min="3" max="3" width="26.21875" style="213" customWidth="1"/>
    <col min="4" max="4" width="39.77734375" style="213" customWidth="1"/>
    <col min="5" max="5" width="24.77734375" style="213" customWidth="1"/>
    <col min="6" max="6" width="27" style="213"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2" ht="30.75" customHeight="1" x14ac:dyDescent="0.25">
      <c r="A1" s="211" t="s">
        <v>4668</v>
      </c>
      <c r="B1" s="162" t="s">
        <v>46</v>
      </c>
    </row>
    <row r="2" spans="1:2" ht="30.75" customHeight="1" x14ac:dyDescent="0.25">
      <c r="A2" s="211" t="s">
        <v>5315</v>
      </c>
      <c r="B2" s="212" t="s">
        <v>5316</v>
      </c>
    </row>
    <row r="3" spans="1:2" ht="28.5" customHeight="1" x14ac:dyDescent="0.25">
      <c r="A3" s="211" t="s">
        <v>1618</v>
      </c>
      <c r="B3" s="212" t="s">
        <v>5317</v>
      </c>
    </row>
    <row r="4" spans="1:2" ht="31.5" customHeight="1" x14ac:dyDescent="0.25">
      <c r="A4" s="211" t="s">
        <v>5318</v>
      </c>
      <c r="B4" s="212" t="s">
        <v>5319</v>
      </c>
    </row>
    <row r="5" spans="1:2" ht="21.75" customHeight="1" x14ac:dyDescent="0.25"/>
    <row r="6" spans="1:2" ht="28.5" customHeight="1" x14ac:dyDescent="0.25">
      <c r="A6" s="213" t="s">
        <v>1622</v>
      </c>
      <c r="B6" s="162" t="s">
        <v>5320</v>
      </c>
    </row>
    <row r="7" spans="1:2" ht="18" customHeight="1" x14ac:dyDescent="0.25">
      <c r="B7" s="212"/>
    </row>
    <row r="8" spans="1:2" ht="40.5" customHeight="1" x14ac:dyDescent="0.25">
      <c r="A8" s="213" t="s">
        <v>1624</v>
      </c>
      <c r="B8" s="162" t="s">
        <v>5320</v>
      </c>
    </row>
    <row r="9" spans="1:2" ht="18.75" customHeight="1" x14ac:dyDescent="0.25">
      <c r="B9" s="212"/>
    </row>
    <row r="10" spans="1:2" ht="40.5" customHeight="1" x14ac:dyDescent="0.25">
      <c r="A10" s="213" t="s">
        <v>1952</v>
      </c>
      <c r="B10" s="162" t="s">
        <v>5320</v>
      </c>
    </row>
    <row r="11" spans="1:2" ht="18" customHeight="1" x14ac:dyDescent="0.25">
      <c r="B11" s="212"/>
    </row>
    <row r="12" spans="1:2" ht="25.5" customHeight="1" x14ac:dyDescent="0.25">
      <c r="A12" s="213" t="s">
        <v>1628</v>
      </c>
      <c r="B12" s="162" t="s">
        <v>1647</v>
      </c>
    </row>
    <row r="13" spans="1:2" ht="22.5" customHeight="1" x14ac:dyDescent="0.25"/>
    <row r="14" spans="1:2" ht="25.5" customHeight="1" x14ac:dyDescent="0.25">
      <c r="A14" s="213" t="s">
        <v>1630</v>
      </c>
      <c r="B14" s="162" t="s">
        <v>1631</v>
      </c>
    </row>
    <row r="15" spans="1:2" ht="23.25" customHeight="1" x14ac:dyDescent="0.25"/>
    <row r="16" spans="1:2" ht="21.75" customHeight="1" x14ac:dyDescent="0.25"/>
    <row r="17" spans="1:6" s="214" customFormat="1" ht="40.5" customHeight="1" x14ac:dyDescent="0.25">
      <c r="A17" s="214" t="s">
        <v>1632</v>
      </c>
      <c r="B17" s="214" t="s">
        <v>1633</v>
      </c>
      <c r="C17" s="214" t="s">
        <v>1634</v>
      </c>
      <c r="D17" s="214" t="s">
        <v>1635</v>
      </c>
      <c r="E17" s="214" t="s">
        <v>1636</v>
      </c>
      <c r="F17" s="214" t="s">
        <v>1637</v>
      </c>
    </row>
    <row r="18" spans="1:6" ht="20.100000000000001" customHeight="1" x14ac:dyDescent="0.25">
      <c r="A18" s="211"/>
      <c r="B18" s="162"/>
      <c r="C18" s="211"/>
      <c r="D18" s="211"/>
      <c r="E18" s="211"/>
      <c r="F18" s="262"/>
    </row>
    <row r="19" spans="1:6" ht="20.100000000000001" customHeight="1" x14ac:dyDescent="0.25"/>
    <row r="20" spans="1:6" ht="20.100000000000001" customHeight="1" x14ac:dyDescent="0.25"/>
    <row r="21" spans="1:6" ht="20.100000000000001" customHeight="1" x14ac:dyDescent="0.25"/>
    <row r="22" spans="1:6" ht="20.100000000000001" customHeight="1" x14ac:dyDescent="0.25"/>
    <row r="23" spans="1:6" ht="20.100000000000001" customHeight="1" x14ac:dyDescent="0.25"/>
    <row r="24" spans="1:6" ht="20.100000000000001" customHeight="1" x14ac:dyDescent="0.25"/>
    <row r="25" spans="1:6" ht="20.100000000000001" customHeight="1" x14ac:dyDescent="0.25"/>
    <row r="26" spans="1:6" ht="20.100000000000001" customHeight="1" x14ac:dyDescent="0.25"/>
    <row r="27" spans="1:6" ht="20.100000000000001" customHeight="1" x14ac:dyDescent="0.25"/>
    <row r="28" spans="1:6" ht="20.100000000000001" customHeight="1" x14ac:dyDescent="0.25"/>
    <row r="29" spans="1:6" ht="20.100000000000001" customHeight="1" x14ac:dyDescent="0.25"/>
    <row r="30" spans="1:6" ht="20.100000000000001" customHeight="1" x14ac:dyDescent="0.25"/>
    <row r="31" spans="1:6" ht="20.100000000000001" customHeight="1" x14ac:dyDescent="0.25"/>
    <row r="32" spans="1:6" ht="20.100000000000001" customHeight="1" x14ac:dyDescent="0.25"/>
    <row r="33" ht="20.100000000000001" customHeight="1" x14ac:dyDescent="0.25"/>
    <row r="34" ht="20.100000000000001" customHeight="1" x14ac:dyDescent="0.25"/>
    <row r="35" ht="20.100000000000001" customHeight="1" x14ac:dyDescent="0.25"/>
    <row r="36" ht="20.100000000000001" customHeight="1" x14ac:dyDescent="0.25"/>
    <row r="37" ht="20.100000000000001" customHeight="1" x14ac:dyDescent="0.25"/>
    <row r="38" ht="20.100000000000001" customHeight="1" x14ac:dyDescent="0.25"/>
    <row r="39" ht="20.100000000000001" customHeight="1" x14ac:dyDescent="0.25"/>
    <row r="40" ht="20.100000000000001" customHeight="1" x14ac:dyDescent="0.25"/>
    <row r="41" ht="20.100000000000001" customHeight="1" x14ac:dyDescent="0.25"/>
    <row r="42" ht="20.100000000000001" customHeight="1" x14ac:dyDescent="0.25"/>
    <row r="43" ht="20.100000000000001" customHeight="1" x14ac:dyDescent="0.25"/>
    <row r="44" ht="20.100000000000001" customHeight="1" x14ac:dyDescent="0.25"/>
    <row r="45" ht="20.100000000000001" customHeight="1" x14ac:dyDescent="0.25"/>
    <row r="46" ht="20.100000000000001" customHeight="1" x14ac:dyDescent="0.25"/>
    <row r="47" ht="20.100000000000001" customHeight="1" x14ac:dyDescent="0.25"/>
    <row r="48" ht="20.100000000000001" customHeight="1" x14ac:dyDescent="0.25"/>
    <row r="49" ht="20.100000000000001" customHeight="1" x14ac:dyDescent="0.25"/>
    <row r="50" ht="20.100000000000001" customHeight="1" x14ac:dyDescent="0.25"/>
    <row r="51" ht="20.100000000000001" customHeight="1" x14ac:dyDescent="0.25"/>
    <row r="52" ht="20.100000000000001" customHeight="1" x14ac:dyDescent="0.25"/>
  </sheetData>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EFA77-6104-4E3C-A967-28A9782C275B}">
  <dimension ref="A1:F18"/>
  <sheetViews>
    <sheetView workbookViewId="0">
      <selection activeCell="D2" sqref="D2:E2"/>
    </sheetView>
  </sheetViews>
  <sheetFormatPr defaultColWidth="11.44140625" defaultRowHeight="24.75" customHeight="1" x14ac:dyDescent="0.25"/>
  <cols>
    <col min="1" max="1" width="57.21875" style="213" customWidth="1"/>
    <col min="2" max="2" width="33.44140625" style="213" customWidth="1"/>
    <col min="3" max="3" width="26.21875" style="213" customWidth="1"/>
    <col min="4" max="4" width="39.77734375" style="213" customWidth="1"/>
    <col min="5" max="5" width="24.77734375" style="213" customWidth="1"/>
    <col min="6" max="6" width="29.5546875" style="213" customWidth="1"/>
    <col min="7" max="256" width="11.4414062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11.4414062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11.4414062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11.4414062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11.4414062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11.4414062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11.4414062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11.4414062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11.4414062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11.4414062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11.4414062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11.4414062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11.4414062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11.4414062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11.4414062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11.4414062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11.4414062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11.4414062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11.4414062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11.4414062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11.4414062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11.4414062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11.4414062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11.4414062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11.4414062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11.4414062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11.4414062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11.4414062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11.4414062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11.4414062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11.4414062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11.4414062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11.4414062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11.4414062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11.4414062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11.4414062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11.4414062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11.4414062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11.4414062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11.4414062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11.4414062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11.4414062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11.4414062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11.4414062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11.4414062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11.4414062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11.4414062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11.4414062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11.4414062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11.4414062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11.4414062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11.4414062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11.4414062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11.4414062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11.4414062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11.4414062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11.4414062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11.4414062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11.4414062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11.4414062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11.4414062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11.4414062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11.4414062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11.44140625" style="213"/>
  </cols>
  <sheetData>
    <row r="1" spans="1:2" ht="38.25" customHeight="1" x14ac:dyDescent="0.25">
      <c r="A1" s="213" t="s">
        <v>1639</v>
      </c>
      <c r="B1" s="212" t="s">
        <v>1505</v>
      </c>
    </row>
    <row r="2" spans="1:2" ht="33.75" customHeight="1" x14ac:dyDescent="0.25">
      <c r="A2" s="213" t="s">
        <v>1640</v>
      </c>
      <c r="B2" s="212" t="s">
        <v>5321</v>
      </c>
    </row>
    <row r="3" spans="1:2" ht="32.25" customHeight="1" x14ac:dyDescent="0.25">
      <c r="A3" s="213" t="s">
        <v>1642</v>
      </c>
      <c r="B3" s="212" t="s">
        <v>5322</v>
      </c>
    </row>
    <row r="4" spans="1:2" ht="30.75" customHeight="1" x14ac:dyDescent="0.25">
      <c r="A4" s="213" t="s">
        <v>1620</v>
      </c>
      <c r="B4" s="215" t="s">
        <v>5323</v>
      </c>
    </row>
    <row r="6" spans="1:2" ht="24.75" customHeight="1" x14ac:dyDescent="0.25">
      <c r="A6" s="213" t="s">
        <v>1622</v>
      </c>
      <c r="B6" s="263">
        <v>95</v>
      </c>
    </row>
    <row r="7" spans="1:2" ht="24.75" customHeight="1" x14ac:dyDescent="0.25">
      <c r="B7" s="212"/>
    </row>
    <row r="8" spans="1:2" ht="42.75" customHeight="1" x14ac:dyDescent="0.25">
      <c r="A8" s="213" t="s">
        <v>1624</v>
      </c>
      <c r="B8" s="263">
        <v>120</v>
      </c>
    </row>
    <row r="9" spans="1:2" ht="24.75" customHeight="1" x14ac:dyDescent="0.25">
      <c r="B9" s="212"/>
    </row>
    <row r="10" spans="1:2" ht="24.75" customHeight="1" x14ac:dyDescent="0.25">
      <c r="A10" s="213" t="s">
        <v>1952</v>
      </c>
      <c r="B10" s="263">
        <v>120</v>
      </c>
    </row>
    <row r="11" spans="1:2" ht="24.75" customHeight="1" x14ac:dyDescent="0.25">
      <c r="B11" s="212"/>
    </row>
    <row r="12" spans="1:2" ht="24.75" customHeight="1" x14ac:dyDescent="0.25">
      <c r="A12" s="213" t="s">
        <v>1628</v>
      </c>
      <c r="B12" s="212" t="s">
        <v>5324</v>
      </c>
    </row>
    <row r="14" spans="1:2" ht="24.75" customHeight="1" x14ac:dyDescent="0.25">
      <c r="A14" s="213" t="s">
        <v>1630</v>
      </c>
      <c r="B14" s="212" t="s">
        <v>5325</v>
      </c>
    </row>
    <row r="17" spans="1:6" s="214" customFormat="1" ht="24.75" customHeight="1" x14ac:dyDescent="0.25">
      <c r="A17" s="214" t="s">
        <v>1632</v>
      </c>
      <c r="B17" s="214" t="s">
        <v>1633</v>
      </c>
      <c r="C17" s="214" t="s">
        <v>1634</v>
      </c>
      <c r="D17" s="214" t="s">
        <v>1635</v>
      </c>
      <c r="E17" s="214" t="s">
        <v>1636</v>
      </c>
      <c r="F17" s="214" t="s">
        <v>1637</v>
      </c>
    </row>
    <row r="18" spans="1:6" ht="24.75" customHeight="1" x14ac:dyDescent="0.25">
      <c r="A18" s="213" t="s">
        <v>5326</v>
      </c>
      <c r="B18" s="212" t="s">
        <v>5327</v>
      </c>
      <c r="C18" s="212" t="s">
        <v>5328</v>
      </c>
      <c r="D18" s="212" t="s">
        <v>5329</v>
      </c>
      <c r="E18" s="212" t="s">
        <v>5330</v>
      </c>
      <c r="F18" s="215" t="s">
        <v>5331</v>
      </c>
    </row>
  </sheetData>
  <hyperlinks>
    <hyperlink ref="B4" r:id="rId1" xr:uid="{7B38F318-9B05-4A95-B940-892AD340E704}"/>
    <hyperlink ref="F18" r:id="rId2" xr:uid="{24BCB93E-BD32-475D-AD05-7CA32BAF9145}"/>
  </hyperlink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A9983D-F361-4754-8BC4-6172C765BB96}">
  <dimension ref="A1:F18"/>
  <sheetViews>
    <sheetView workbookViewId="0">
      <selection activeCell="D2" sqref="D2:E2"/>
    </sheetView>
  </sheetViews>
  <sheetFormatPr defaultRowHeight="26.25" customHeight="1" x14ac:dyDescent="0.25"/>
  <cols>
    <col min="1" max="1" width="57.21875" style="213" customWidth="1"/>
    <col min="2" max="2" width="33.44140625" style="212" customWidth="1"/>
    <col min="3" max="3" width="26.21875" style="213" customWidth="1"/>
    <col min="4" max="4" width="39.77734375" style="213" customWidth="1"/>
    <col min="5" max="5" width="24.77734375" style="213" customWidth="1"/>
    <col min="6" max="6" width="27" style="213"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2" ht="35.25" customHeight="1" x14ac:dyDescent="0.25">
      <c r="A1" s="213" t="s">
        <v>1639</v>
      </c>
      <c r="B1" s="212" t="s">
        <v>731</v>
      </c>
    </row>
    <row r="2" spans="1:2" ht="33.75" customHeight="1" x14ac:dyDescent="0.25">
      <c r="A2" s="213" t="s">
        <v>1640</v>
      </c>
      <c r="B2" s="212" t="s">
        <v>197</v>
      </c>
    </row>
    <row r="3" spans="1:2" ht="33" customHeight="1" x14ac:dyDescent="0.25">
      <c r="A3" s="213" t="s">
        <v>1642</v>
      </c>
      <c r="B3" s="212" t="s">
        <v>198</v>
      </c>
    </row>
    <row r="4" spans="1:2" ht="26.25" customHeight="1" x14ac:dyDescent="0.25">
      <c r="A4" s="213" t="s">
        <v>1620</v>
      </c>
      <c r="B4" s="215" t="s">
        <v>5332</v>
      </c>
    </row>
    <row r="6" spans="1:2" ht="26.25" customHeight="1" x14ac:dyDescent="0.25">
      <c r="A6" s="213" t="s">
        <v>1622</v>
      </c>
      <c r="B6" s="212" t="s">
        <v>5333</v>
      </c>
    </row>
    <row r="8" spans="1:2" ht="51" customHeight="1" x14ac:dyDescent="0.25">
      <c r="A8" s="213" t="s">
        <v>1624</v>
      </c>
      <c r="B8" s="212" t="s">
        <v>5333</v>
      </c>
    </row>
    <row r="10" spans="1:2" ht="26.25" customHeight="1" x14ac:dyDescent="0.25">
      <c r="A10" s="213" t="s">
        <v>1626</v>
      </c>
      <c r="B10" s="212" t="s">
        <v>5333</v>
      </c>
    </row>
    <row r="12" spans="1:2" ht="26.25" customHeight="1" x14ac:dyDescent="0.25">
      <c r="A12" s="213" t="s">
        <v>1628</v>
      </c>
      <c r="B12" s="212" t="s">
        <v>1629</v>
      </c>
    </row>
    <row r="14" spans="1:2" ht="26.25" customHeight="1" x14ac:dyDescent="0.25">
      <c r="A14" s="213" t="s">
        <v>1630</v>
      </c>
      <c r="B14" s="212" t="s">
        <v>1631</v>
      </c>
    </row>
    <row r="17" spans="1:6" s="214" customFormat="1" ht="26.25" customHeight="1" x14ac:dyDescent="0.25">
      <c r="A17" s="214" t="s">
        <v>1632</v>
      </c>
      <c r="B17" s="214" t="s">
        <v>1633</v>
      </c>
      <c r="C17" s="214" t="s">
        <v>1634</v>
      </c>
      <c r="D17" s="214" t="s">
        <v>1635</v>
      </c>
      <c r="E17" s="214" t="s">
        <v>1636</v>
      </c>
      <c r="F17" s="214" t="s">
        <v>1637</v>
      </c>
    </row>
    <row r="18" spans="1:6" ht="26.25" customHeight="1" x14ac:dyDescent="0.25">
      <c r="A18" s="213" t="s">
        <v>1638</v>
      </c>
    </row>
  </sheetData>
  <hyperlinks>
    <hyperlink ref="B4" r:id="rId1" xr:uid="{E73CD18D-AC62-458E-A905-FD90BEBA2DFF}"/>
  </hyperlink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EFCD6E-152D-4FBC-B954-75DD3562460C}">
  <dimension ref="A1:G298"/>
  <sheetViews>
    <sheetView workbookViewId="0">
      <selection activeCell="D2" sqref="D2:E2"/>
    </sheetView>
  </sheetViews>
  <sheetFormatPr defaultRowHeight="13.2" x14ac:dyDescent="0.25"/>
  <cols>
    <col min="1" max="1" width="57.21875" style="213" customWidth="1"/>
    <col min="2" max="2" width="33.44140625" style="213" customWidth="1"/>
    <col min="3" max="3" width="26.21875" style="213" customWidth="1"/>
    <col min="4" max="4" width="39.77734375" style="213" customWidth="1"/>
    <col min="5" max="5" width="24.77734375" style="213" customWidth="1"/>
    <col min="6" max="6" width="46.21875" style="213" customWidth="1"/>
    <col min="7" max="7" width="20.77734375" style="213" customWidth="1"/>
    <col min="8"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46.21875" style="213" customWidth="1"/>
    <col min="263" max="263" width="20.77734375" style="213" customWidth="1"/>
    <col min="264"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46.21875" style="213" customWidth="1"/>
    <col min="519" max="519" width="20.77734375" style="213" customWidth="1"/>
    <col min="520"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46.21875" style="213" customWidth="1"/>
    <col min="775" max="775" width="20.77734375" style="213" customWidth="1"/>
    <col min="776"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46.21875" style="213" customWidth="1"/>
    <col min="1031" max="1031" width="20.77734375" style="213" customWidth="1"/>
    <col min="1032"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46.21875" style="213" customWidth="1"/>
    <col min="1287" max="1287" width="20.77734375" style="213" customWidth="1"/>
    <col min="1288"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46.21875" style="213" customWidth="1"/>
    <col min="1543" max="1543" width="20.77734375" style="213" customWidth="1"/>
    <col min="1544"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46.21875" style="213" customWidth="1"/>
    <col min="1799" max="1799" width="20.77734375" style="213" customWidth="1"/>
    <col min="1800"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46.21875" style="213" customWidth="1"/>
    <col min="2055" max="2055" width="20.77734375" style="213" customWidth="1"/>
    <col min="2056"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46.21875" style="213" customWidth="1"/>
    <col min="2311" max="2311" width="20.77734375" style="213" customWidth="1"/>
    <col min="2312"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46.21875" style="213" customWidth="1"/>
    <col min="2567" max="2567" width="20.77734375" style="213" customWidth="1"/>
    <col min="2568"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46.21875" style="213" customWidth="1"/>
    <col min="2823" max="2823" width="20.77734375" style="213" customWidth="1"/>
    <col min="2824"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46.21875" style="213" customWidth="1"/>
    <col min="3079" max="3079" width="20.77734375" style="213" customWidth="1"/>
    <col min="3080"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46.21875" style="213" customWidth="1"/>
    <col min="3335" max="3335" width="20.77734375" style="213" customWidth="1"/>
    <col min="3336"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46.21875" style="213" customWidth="1"/>
    <col min="3591" max="3591" width="20.77734375" style="213" customWidth="1"/>
    <col min="3592"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46.21875" style="213" customWidth="1"/>
    <col min="3847" max="3847" width="20.77734375" style="213" customWidth="1"/>
    <col min="3848"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46.21875" style="213" customWidth="1"/>
    <col min="4103" max="4103" width="20.77734375" style="213" customWidth="1"/>
    <col min="4104"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46.21875" style="213" customWidth="1"/>
    <col min="4359" max="4359" width="20.77734375" style="213" customWidth="1"/>
    <col min="4360"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46.21875" style="213" customWidth="1"/>
    <col min="4615" max="4615" width="20.77734375" style="213" customWidth="1"/>
    <col min="4616"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46.21875" style="213" customWidth="1"/>
    <col min="4871" max="4871" width="20.77734375" style="213" customWidth="1"/>
    <col min="4872"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46.21875" style="213" customWidth="1"/>
    <col min="5127" max="5127" width="20.77734375" style="213" customWidth="1"/>
    <col min="5128"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46.21875" style="213" customWidth="1"/>
    <col min="5383" max="5383" width="20.77734375" style="213" customWidth="1"/>
    <col min="5384"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46.21875" style="213" customWidth="1"/>
    <col min="5639" max="5639" width="20.77734375" style="213" customWidth="1"/>
    <col min="5640"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46.21875" style="213" customWidth="1"/>
    <col min="5895" max="5895" width="20.77734375" style="213" customWidth="1"/>
    <col min="5896"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46.21875" style="213" customWidth="1"/>
    <col min="6151" max="6151" width="20.77734375" style="213" customWidth="1"/>
    <col min="6152"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46.21875" style="213" customWidth="1"/>
    <col min="6407" max="6407" width="20.77734375" style="213" customWidth="1"/>
    <col min="6408"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46.21875" style="213" customWidth="1"/>
    <col min="6663" max="6663" width="20.77734375" style="213" customWidth="1"/>
    <col min="6664"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46.21875" style="213" customWidth="1"/>
    <col min="6919" max="6919" width="20.77734375" style="213" customWidth="1"/>
    <col min="6920"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46.21875" style="213" customWidth="1"/>
    <col min="7175" max="7175" width="20.77734375" style="213" customWidth="1"/>
    <col min="7176"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46.21875" style="213" customWidth="1"/>
    <col min="7431" max="7431" width="20.77734375" style="213" customWidth="1"/>
    <col min="7432"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46.21875" style="213" customWidth="1"/>
    <col min="7687" max="7687" width="20.77734375" style="213" customWidth="1"/>
    <col min="7688"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46.21875" style="213" customWidth="1"/>
    <col min="7943" max="7943" width="20.77734375" style="213" customWidth="1"/>
    <col min="7944"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46.21875" style="213" customWidth="1"/>
    <col min="8199" max="8199" width="20.77734375" style="213" customWidth="1"/>
    <col min="8200"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46.21875" style="213" customWidth="1"/>
    <col min="8455" max="8455" width="20.77734375" style="213" customWidth="1"/>
    <col min="8456"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46.21875" style="213" customWidth="1"/>
    <col min="8711" max="8711" width="20.77734375" style="213" customWidth="1"/>
    <col min="8712"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46.21875" style="213" customWidth="1"/>
    <col min="8967" max="8967" width="20.77734375" style="213" customWidth="1"/>
    <col min="8968"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46.21875" style="213" customWidth="1"/>
    <col min="9223" max="9223" width="20.77734375" style="213" customWidth="1"/>
    <col min="9224"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46.21875" style="213" customWidth="1"/>
    <col min="9479" max="9479" width="20.77734375" style="213" customWidth="1"/>
    <col min="9480"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46.21875" style="213" customWidth="1"/>
    <col min="9735" max="9735" width="20.77734375" style="213" customWidth="1"/>
    <col min="9736"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46.21875" style="213" customWidth="1"/>
    <col min="9991" max="9991" width="20.77734375" style="213" customWidth="1"/>
    <col min="9992"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46.21875" style="213" customWidth="1"/>
    <col min="10247" max="10247" width="20.77734375" style="213" customWidth="1"/>
    <col min="10248"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46.21875" style="213" customWidth="1"/>
    <col min="10503" max="10503" width="20.77734375" style="213" customWidth="1"/>
    <col min="10504"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46.21875" style="213" customWidth="1"/>
    <col min="10759" max="10759" width="20.77734375" style="213" customWidth="1"/>
    <col min="10760"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46.21875" style="213" customWidth="1"/>
    <col min="11015" max="11015" width="20.77734375" style="213" customWidth="1"/>
    <col min="11016"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46.21875" style="213" customWidth="1"/>
    <col min="11271" max="11271" width="20.77734375" style="213" customWidth="1"/>
    <col min="11272"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46.21875" style="213" customWidth="1"/>
    <col min="11527" max="11527" width="20.77734375" style="213" customWidth="1"/>
    <col min="11528"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46.21875" style="213" customWidth="1"/>
    <col min="11783" max="11783" width="20.77734375" style="213" customWidth="1"/>
    <col min="11784"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46.21875" style="213" customWidth="1"/>
    <col min="12039" max="12039" width="20.77734375" style="213" customWidth="1"/>
    <col min="12040"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46.21875" style="213" customWidth="1"/>
    <col min="12295" max="12295" width="20.77734375" style="213" customWidth="1"/>
    <col min="12296"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46.21875" style="213" customWidth="1"/>
    <col min="12551" max="12551" width="20.77734375" style="213" customWidth="1"/>
    <col min="12552"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46.21875" style="213" customWidth="1"/>
    <col min="12807" max="12807" width="20.77734375" style="213" customWidth="1"/>
    <col min="12808"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46.21875" style="213" customWidth="1"/>
    <col min="13063" max="13063" width="20.77734375" style="213" customWidth="1"/>
    <col min="13064"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46.21875" style="213" customWidth="1"/>
    <col min="13319" max="13319" width="20.77734375" style="213" customWidth="1"/>
    <col min="13320"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46.21875" style="213" customWidth="1"/>
    <col min="13575" max="13575" width="20.77734375" style="213" customWidth="1"/>
    <col min="13576"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46.21875" style="213" customWidth="1"/>
    <col min="13831" max="13831" width="20.77734375" style="213" customWidth="1"/>
    <col min="13832"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46.21875" style="213" customWidth="1"/>
    <col min="14087" max="14087" width="20.77734375" style="213" customWidth="1"/>
    <col min="14088"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46.21875" style="213" customWidth="1"/>
    <col min="14343" max="14343" width="20.77734375" style="213" customWidth="1"/>
    <col min="14344"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46.21875" style="213" customWidth="1"/>
    <col min="14599" max="14599" width="20.77734375" style="213" customWidth="1"/>
    <col min="14600"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46.21875" style="213" customWidth="1"/>
    <col min="14855" max="14855" width="20.77734375" style="213" customWidth="1"/>
    <col min="14856"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46.21875" style="213" customWidth="1"/>
    <col min="15111" max="15111" width="20.77734375" style="213" customWidth="1"/>
    <col min="15112"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46.21875" style="213" customWidth="1"/>
    <col min="15367" max="15367" width="20.77734375" style="213" customWidth="1"/>
    <col min="15368"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46.21875" style="213" customWidth="1"/>
    <col min="15623" max="15623" width="20.77734375" style="213" customWidth="1"/>
    <col min="15624"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46.21875" style="213" customWidth="1"/>
    <col min="15879" max="15879" width="20.77734375" style="213" customWidth="1"/>
    <col min="15880"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46.21875" style="213" customWidth="1"/>
    <col min="16135" max="16135" width="20.77734375" style="213" customWidth="1"/>
    <col min="16136" max="16384" width="9.21875" style="213"/>
  </cols>
  <sheetData>
    <row r="1" spans="1:2" ht="36" customHeight="1" x14ac:dyDescent="0.25">
      <c r="A1" s="211" t="s">
        <v>1615</v>
      </c>
      <c r="B1" s="212" t="s">
        <v>5334</v>
      </c>
    </row>
    <row r="2" spans="1:2" ht="25.5" customHeight="1" x14ac:dyDescent="0.25">
      <c r="A2" s="211" t="s">
        <v>1616</v>
      </c>
      <c r="B2" s="162" t="s">
        <v>203</v>
      </c>
    </row>
    <row r="3" spans="1:2" ht="25.5" customHeight="1" x14ac:dyDescent="0.25">
      <c r="A3" s="211" t="s">
        <v>1618</v>
      </c>
      <c r="B3" s="162" t="s">
        <v>204</v>
      </c>
    </row>
    <row r="4" spans="1:2" ht="25.5" customHeight="1" x14ac:dyDescent="0.25">
      <c r="A4" s="211" t="s">
        <v>3058</v>
      </c>
      <c r="B4" s="215" t="s">
        <v>205</v>
      </c>
    </row>
    <row r="6" spans="1:2" ht="25.5" customHeight="1" x14ac:dyDescent="0.25">
      <c r="A6" s="213" t="s">
        <v>1622</v>
      </c>
      <c r="B6" s="162" t="s">
        <v>5335</v>
      </c>
    </row>
    <row r="7" spans="1:2" x14ac:dyDescent="0.25">
      <c r="B7" s="212"/>
    </row>
    <row r="8" spans="1:2" ht="53.25" customHeight="1" x14ac:dyDescent="0.25">
      <c r="A8" s="213" t="s">
        <v>1624</v>
      </c>
      <c r="B8" s="162" t="s">
        <v>5335</v>
      </c>
    </row>
    <row r="9" spans="1:2" x14ac:dyDescent="0.25">
      <c r="B9" s="212"/>
    </row>
    <row r="10" spans="1:2" ht="28.5" customHeight="1" x14ac:dyDescent="0.25">
      <c r="A10" s="213" t="s">
        <v>1626</v>
      </c>
      <c r="B10" s="162" t="s">
        <v>5336</v>
      </c>
    </row>
    <row r="11" spans="1:2" x14ac:dyDescent="0.25">
      <c r="B11" s="212"/>
    </row>
    <row r="12" spans="1:2" ht="25.5" customHeight="1" x14ac:dyDescent="0.25">
      <c r="A12" s="213" t="s">
        <v>1628</v>
      </c>
      <c r="B12" s="212" t="s">
        <v>1629</v>
      </c>
    </row>
    <row r="13" spans="1:2" ht="13.5" customHeight="1" x14ac:dyDescent="0.25">
      <c r="B13" s="212"/>
    </row>
    <row r="14" spans="1:2" ht="25.5" customHeight="1" x14ac:dyDescent="0.25">
      <c r="A14" s="213" t="s">
        <v>1630</v>
      </c>
      <c r="B14" s="119" t="s">
        <v>1631</v>
      </c>
    </row>
    <row r="17" spans="1:7" s="214" customFormat="1" ht="25.5" customHeight="1" x14ac:dyDescent="0.25">
      <c r="A17" s="214" t="s">
        <v>1632</v>
      </c>
      <c r="B17" s="214" t="s">
        <v>1633</v>
      </c>
      <c r="C17" s="214" t="s">
        <v>1634</v>
      </c>
      <c r="D17" s="214" t="s">
        <v>1635</v>
      </c>
      <c r="E17" s="214" t="s">
        <v>1636</v>
      </c>
      <c r="F17" s="214" t="s">
        <v>1637</v>
      </c>
      <c r="G17" s="214" t="s">
        <v>1751</v>
      </c>
    </row>
    <row r="18" spans="1:7" ht="25.05" customHeight="1" x14ac:dyDescent="0.25">
      <c r="A18" s="264" t="s">
        <v>5337</v>
      </c>
      <c r="B18" s="265" t="s">
        <v>1893</v>
      </c>
      <c r="C18" s="265" t="s">
        <v>2334</v>
      </c>
      <c r="D18" s="265" t="s">
        <v>5338</v>
      </c>
      <c r="E18" s="265" t="s">
        <v>5339</v>
      </c>
      <c r="F18" s="266" t="s">
        <v>1896</v>
      </c>
      <c r="G18" s="216" t="s">
        <v>363</v>
      </c>
    </row>
    <row r="19" spans="1:7" ht="25.05" customHeight="1" x14ac:dyDescent="0.25">
      <c r="A19" s="264" t="s">
        <v>5340</v>
      </c>
      <c r="B19" s="265" t="s">
        <v>5341</v>
      </c>
      <c r="C19" s="265" t="s">
        <v>5342</v>
      </c>
      <c r="D19" s="265" t="s">
        <v>2150</v>
      </c>
      <c r="E19" s="265" t="s">
        <v>2151</v>
      </c>
      <c r="F19" s="266" t="s">
        <v>2152</v>
      </c>
      <c r="G19" s="216" t="s">
        <v>363</v>
      </c>
    </row>
    <row r="20" spans="1:7" ht="25.05" customHeight="1" x14ac:dyDescent="0.25">
      <c r="A20" s="264" t="s">
        <v>5343</v>
      </c>
      <c r="B20" s="265" t="s">
        <v>5344</v>
      </c>
      <c r="C20" s="265" t="s">
        <v>5345</v>
      </c>
      <c r="D20" s="265" t="s">
        <v>5346</v>
      </c>
      <c r="E20" s="265" t="s">
        <v>2815</v>
      </c>
      <c r="F20" s="266" t="s">
        <v>1901</v>
      </c>
      <c r="G20" s="216" t="s">
        <v>363</v>
      </c>
    </row>
    <row r="21" spans="1:7" ht="25.05" customHeight="1" x14ac:dyDescent="0.25">
      <c r="A21" s="267" t="s">
        <v>5347</v>
      </c>
      <c r="B21" s="268" t="s">
        <v>5348</v>
      </c>
      <c r="C21" s="268" t="s">
        <v>5349</v>
      </c>
      <c r="D21" s="268" t="s">
        <v>1904</v>
      </c>
      <c r="E21" s="268" t="s">
        <v>5350</v>
      </c>
      <c r="F21" s="266" t="s">
        <v>1905</v>
      </c>
      <c r="G21" s="216" t="s">
        <v>363</v>
      </c>
    </row>
    <row r="22" spans="1:7" ht="25.05" customHeight="1" x14ac:dyDescent="0.25">
      <c r="A22" s="264" t="s">
        <v>5351</v>
      </c>
      <c r="B22" s="265" t="s">
        <v>5352</v>
      </c>
      <c r="C22" s="265" t="s">
        <v>5353</v>
      </c>
      <c r="D22" s="265" t="s">
        <v>1909</v>
      </c>
      <c r="E22" s="265" t="s">
        <v>5354</v>
      </c>
      <c r="F22" s="266" t="s">
        <v>1910</v>
      </c>
      <c r="G22" s="216" t="s">
        <v>363</v>
      </c>
    </row>
    <row r="23" spans="1:7" ht="25.05" customHeight="1" x14ac:dyDescent="0.25">
      <c r="A23" s="264" t="s">
        <v>5200</v>
      </c>
      <c r="B23" s="265" t="s">
        <v>5355</v>
      </c>
      <c r="C23" s="265" t="s">
        <v>2300</v>
      </c>
      <c r="D23" s="269" t="s">
        <v>1914</v>
      </c>
      <c r="E23" s="269" t="s">
        <v>1679</v>
      </c>
      <c r="F23" s="266" t="s">
        <v>5356</v>
      </c>
      <c r="G23" s="216" t="s">
        <v>363</v>
      </c>
    </row>
    <row r="24" spans="1:7" ht="25.05" customHeight="1" x14ac:dyDescent="0.25">
      <c r="A24" s="264" t="s">
        <v>5200</v>
      </c>
      <c r="B24" s="265" t="s">
        <v>5357</v>
      </c>
      <c r="C24" s="265" t="s">
        <v>2302</v>
      </c>
      <c r="D24" s="265" t="s">
        <v>1678</v>
      </c>
      <c r="E24" s="265" t="s">
        <v>2934</v>
      </c>
      <c r="F24" s="266" t="s">
        <v>2304</v>
      </c>
      <c r="G24" s="216" t="s">
        <v>363</v>
      </c>
    </row>
    <row r="25" spans="1:7" ht="25.05" customHeight="1" x14ac:dyDescent="0.25">
      <c r="A25" s="264" t="s">
        <v>5200</v>
      </c>
      <c r="B25" s="265" t="s">
        <v>5358</v>
      </c>
      <c r="C25" s="265" t="s">
        <v>5359</v>
      </c>
      <c r="D25" s="265" t="s">
        <v>5360</v>
      </c>
      <c r="E25" s="265" t="s">
        <v>2934</v>
      </c>
      <c r="F25" s="266" t="s">
        <v>5361</v>
      </c>
      <c r="G25" s="216" t="s">
        <v>363</v>
      </c>
    </row>
    <row r="26" spans="1:7" ht="25.05" customHeight="1" x14ac:dyDescent="0.25">
      <c r="A26" s="264" t="s">
        <v>5362</v>
      </c>
      <c r="B26" s="265" t="s">
        <v>5363</v>
      </c>
      <c r="C26" s="265" t="s">
        <v>5364</v>
      </c>
      <c r="D26" s="265" t="s">
        <v>1937</v>
      </c>
      <c r="E26" s="265" t="s">
        <v>2330</v>
      </c>
      <c r="F26" s="266" t="s">
        <v>1938</v>
      </c>
      <c r="G26" s="216" t="s">
        <v>363</v>
      </c>
    </row>
    <row r="27" spans="1:7" ht="25.05" customHeight="1" x14ac:dyDescent="0.25">
      <c r="A27" s="264" t="s">
        <v>5365</v>
      </c>
      <c r="B27" s="265" t="s">
        <v>5366</v>
      </c>
      <c r="C27" s="265" t="s">
        <v>5367</v>
      </c>
      <c r="D27" s="265" t="s">
        <v>1919</v>
      </c>
      <c r="E27" s="265" t="s">
        <v>5368</v>
      </c>
      <c r="F27" s="266" t="s">
        <v>1920</v>
      </c>
      <c r="G27" s="216" t="s">
        <v>363</v>
      </c>
    </row>
    <row r="28" spans="1:7" ht="25.05" customHeight="1" x14ac:dyDescent="0.25">
      <c r="A28" s="264" t="s">
        <v>4828</v>
      </c>
      <c r="B28" s="265" t="s">
        <v>4829</v>
      </c>
      <c r="C28" s="265" t="s">
        <v>5369</v>
      </c>
      <c r="D28" s="265" t="s">
        <v>1923</v>
      </c>
      <c r="E28" s="265" t="s">
        <v>4831</v>
      </c>
      <c r="F28" s="266" t="s">
        <v>1924</v>
      </c>
      <c r="G28" s="216" t="s">
        <v>363</v>
      </c>
    </row>
    <row r="29" spans="1:7" ht="25.05" customHeight="1" x14ac:dyDescent="0.25">
      <c r="A29" s="264" t="s">
        <v>5370</v>
      </c>
      <c r="B29" s="265" t="s">
        <v>5371</v>
      </c>
      <c r="C29" s="265" t="s">
        <v>2229</v>
      </c>
      <c r="D29" s="265" t="s">
        <v>1928</v>
      </c>
      <c r="E29" s="265" t="s">
        <v>5372</v>
      </c>
      <c r="F29" s="266" t="s">
        <v>1929</v>
      </c>
      <c r="G29" s="216" t="s">
        <v>363</v>
      </c>
    </row>
    <row r="30" spans="1:7" ht="25.05" customHeight="1" thickBot="1" x14ac:dyDescent="0.3">
      <c r="A30" s="270" t="s">
        <v>5373</v>
      </c>
      <c r="B30" s="271" t="s">
        <v>5374</v>
      </c>
      <c r="C30" s="271" t="s">
        <v>5375</v>
      </c>
      <c r="D30" s="271" t="s">
        <v>5376</v>
      </c>
      <c r="E30" s="271" t="s">
        <v>5377</v>
      </c>
      <c r="F30" s="272" t="s">
        <v>5378</v>
      </c>
      <c r="G30" s="273" t="s">
        <v>363</v>
      </c>
    </row>
    <row r="31" spans="1:7" ht="25.05" customHeight="1" x14ac:dyDescent="0.25">
      <c r="A31" s="274" t="s">
        <v>5379</v>
      </c>
      <c r="B31" s="275" t="s">
        <v>3998</v>
      </c>
      <c r="C31" s="275" t="s">
        <v>5380</v>
      </c>
      <c r="D31" s="265"/>
      <c r="E31" s="276" t="s">
        <v>5381</v>
      </c>
      <c r="F31" s="276" t="s">
        <v>5382</v>
      </c>
      <c r="G31" s="216" t="s">
        <v>5383</v>
      </c>
    </row>
    <row r="32" spans="1:7" ht="25.05" customHeight="1" x14ac:dyDescent="0.25">
      <c r="A32" s="274" t="s">
        <v>5384</v>
      </c>
      <c r="B32" s="275" t="s">
        <v>5385</v>
      </c>
      <c r="C32" s="275" t="s">
        <v>2025</v>
      </c>
      <c r="D32" s="265"/>
      <c r="E32" s="276" t="s">
        <v>5386</v>
      </c>
      <c r="F32" s="276" t="s">
        <v>5387</v>
      </c>
      <c r="G32" s="216" t="s">
        <v>5383</v>
      </c>
    </row>
    <row r="33" spans="1:7" ht="25.05" customHeight="1" x14ac:dyDescent="0.25">
      <c r="A33" s="274" t="s">
        <v>5388</v>
      </c>
      <c r="B33" s="275" t="s">
        <v>1855</v>
      </c>
      <c r="C33" s="275" t="s">
        <v>1856</v>
      </c>
      <c r="D33" s="265"/>
      <c r="E33" s="212" t="s">
        <v>1840</v>
      </c>
      <c r="F33" s="162" t="s">
        <v>5389</v>
      </c>
      <c r="G33" s="216" t="s">
        <v>5383</v>
      </c>
    </row>
    <row r="34" spans="1:7" ht="25.05" customHeight="1" x14ac:dyDescent="0.25">
      <c r="A34" s="274" t="s">
        <v>3753</v>
      </c>
      <c r="B34" s="275" t="s">
        <v>3754</v>
      </c>
      <c r="C34" s="275" t="s">
        <v>3755</v>
      </c>
      <c r="D34" s="265"/>
      <c r="E34" s="265" t="s">
        <v>5390</v>
      </c>
      <c r="F34" s="216" t="s">
        <v>5391</v>
      </c>
      <c r="G34" s="216" t="s">
        <v>5383</v>
      </c>
    </row>
    <row r="35" spans="1:7" ht="25.05" customHeight="1" x14ac:dyDescent="0.25">
      <c r="A35" s="274" t="s">
        <v>5392</v>
      </c>
      <c r="B35" s="275" t="s">
        <v>5393</v>
      </c>
      <c r="C35" s="275" t="s">
        <v>5394</v>
      </c>
      <c r="D35" s="265"/>
      <c r="E35" s="265" t="s">
        <v>5395</v>
      </c>
      <c r="F35" s="277" t="s">
        <v>5396</v>
      </c>
      <c r="G35" s="216" t="s">
        <v>5383</v>
      </c>
    </row>
    <row r="36" spans="1:7" ht="25.05" customHeight="1" x14ac:dyDescent="0.25">
      <c r="A36" s="274" t="s">
        <v>5397</v>
      </c>
      <c r="B36" s="275" t="s">
        <v>5398</v>
      </c>
      <c r="C36" s="275" t="s">
        <v>5399</v>
      </c>
      <c r="D36" s="265"/>
      <c r="E36" s="265" t="s">
        <v>4740</v>
      </c>
      <c r="F36" s="277" t="s">
        <v>5400</v>
      </c>
      <c r="G36" s="216" t="s">
        <v>5383</v>
      </c>
    </row>
    <row r="37" spans="1:7" ht="25.05" customHeight="1" x14ac:dyDescent="0.25">
      <c r="A37" s="274" t="s">
        <v>5401</v>
      </c>
      <c r="B37" s="275" t="s">
        <v>5402</v>
      </c>
      <c r="C37" s="275" t="s">
        <v>4057</v>
      </c>
      <c r="D37" s="265"/>
      <c r="E37" s="276" t="s">
        <v>5403</v>
      </c>
      <c r="F37" s="276" t="s">
        <v>5404</v>
      </c>
      <c r="G37" s="216" t="s">
        <v>5383</v>
      </c>
    </row>
    <row r="38" spans="1:7" ht="25.05" customHeight="1" x14ac:dyDescent="0.25">
      <c r="A38" s="274" t="s">
        <v>5405</v>
      </c>
      <c r="B38" s="275" t="s">
        <v>5406</v>
      </c>
      <c r="C38" s="275" t="s">
        <v>4354</v>
      </c>
      <c r="D38" s="265"/>
      <c r="E38" s="265" t="s">
        <v>5407</v>
      </c>
      <c r="F38" s="277" t="s">
        <v>5408</v>
      </c>
      <c r="G38" s="216" t="s">
        <v>5383</v>
      </c>
    </row>
    <row r="39" spans="1:7" ht="25.05" customHeight="1" x14ac:dyDescent="0.25">
      <c r="A39" s="274" t="s">
        <v>5409</v>
      </c>
      <c r="B39" s="275" t="s">
        <v>5410</v>
      </c>
      <c r="C39" s="275" t="s">
        <v>2749</v>
      </c>
      <c r="D39" s="265"/>
      <c r="E39" s="265" t="s">
        <v>5411</v>
      </c>
      <c r="F39" s="277"/>
      <c r="G39" s="216" t="s">
        <v>5383</v>
      </c>
    </row>
    <row r="40" spans="1:7" ht="25.05" customHeight="1" x14ac:dyDescent="0.25">
      <c r="A40" s="274" t="s">
        <v>5412</v>
      </c>
      <c r="B40" s="275" t="s">
        <v>5413</v>
      </c>
      <c r="C40" s="275" t="s">
        <v>2835</v>
      </c>
      <c r="D40" s="265"/>
      <c r="E40" s="276" t="s">
        <v>5414</v>
      </c>
      <c r="F40" s="276" t="s">
        <v>5415</v>
      </c>
      <c r="G40" s="216" t="s">
        <v>5383</v>
      </c>
    </row>
    <row r="41" spans="1:7" ht="25.05" customHeight="1" x14ac:dyDescent="0.25">
      <c r="A41" s="274" t="s">
        <v>5416</v>
      </c>
      <c r="B41" s="275" t="s">
        <v>4128</v>
      </c>
      <c r="C41" s="275" t="s">
        <v>3994</v>
      </c>
      <c r="D41" s="265"/>
      <c r="E41" s="265"/>
      <c r="F41" s="277"/>
      <c r="G41" s="216" t="s">
        <v>5383</v>
      </c>
    </row>
    <row r="42" spans="1:7" ht="25.05" customHeight="1" x14ac:dyDescent="0.25">
      <c r="A42" s="274" t="s">
        <v>4131</v>
      </c>
      <c r="B42" s="275" t="s">
        <v>5417</v>
      </c>
      <c r="C42" s="275" t="s">
        <v>5418</v>
      </c>
      <c r="D42" s="265"/>
      <c r="E42" s="276" t="s">
        <v>5419</v>
      </c>
      <c r="F42" s="276" t="s">
        <v>5420</v>
      </c>
      <c r="G42" s="216" t="s">
        <v>5383</v>
      </c>
    </row>
    <row r="43" spans="1:7" ht="25.05" customHeight="1" x14ac:dyDescent="0.25">
      <c r="A43" s="274" t="s">
        <v>5421</v>
      </c>
      <c r="B43" s="275" t="s">
        <v>3793</v>
      </c>
      <c r="C43" s="275" t="s">
        <v>3794</v>
      </c>
      <c r="D43" s="265"/>
      <c r="E43" s="276" t="s">
        <v>5422</v>
      </c>
      <c r="F43" s="276" t="s">
        <v>5423</v>
      </c>
      <c r="G43" s="216" t="s">
        <v>5383</v>
      </c>
    </row>
    <row r="44" spans="1:7" ht="25.05" customHeight="1" x14ac:dyDescent="0.25">
      <c r="A44" s="274" t="s">
        <v>5424</v>
      </c>
      <c r="B44" s="275" t="s">
        <v>3214</v>
      </c>
      <c r="C44" s="275" t="s">
        <v>3215</v>
      </c>
      <c r="D44" s="265"/>
      <c r="E44" s="276" t="s">
        <v>5425</v>
      </c>
      <c r="F44" s="276" t="s">
        <v>3217</v>
      </c>
      <c r="G44" s="216" t="s">
        <v>5383</v>
      </c>
    </row>
    <row r="45" spans="1:7" ht="25.05" customHeight="1" x14ac:dyDescent="0.25">
      <c r="A45" s="274" t="s">
        <v>5426</v>
      </c>
      <c r="B45" s="275" t="s">
        <v>5427</v>
      </c>
      <c r="C45" s="275" t="s">
        <v>5428</v>
      </c>
      <c r="D45" s="265"/>
      <c r="E45" s="276" t="s">
        <v>4778</v>
      </c>
      <c r="F45" s="276" t="s">
        <v>4779</v>
      </c>
      <c r="G45" s="216" t="s">
        <v>5383</v>
      </c>
    </row>
    <row r="46" spans="1:7" ht="25.05" customHeight="1" x14ac:dyDescent="0.25">
      <c r="A46" s="274" t="s">
        <v>5429</v>
      </c>
      <c r="B46" s="275" t="s">
        <v>5430</v>
      </c>
      <c r="C46" s="275" t="s">
        <v>5431</v>
      </c>
      <c r="D46" s="265"/>
      <c r="E46" s="265" t="s">
        <v>5432</v>
      </c>
      <c r="F46" s="277"/>
      <c r="G46" s="216" t="s">
        <v>5383</v>
      </c>
    </row>
    <row r="47" spans="1:7" ht="25.05" customHeight="1" x14ac:dyDescent="0.25">
      <c r="A47" s="274" t="s">
        <v>5433</v>
      </c>
      <c r="B47" s="275" t="s">
        <v>5434</v>
      </c>
      <c r="C47" s="275" t="s">
        <v>5435</v>
      </c>
      <c r="D47" s="265"/>
      <c r="E47" s="265"/>
      <c r="F47" s="277"/>
      <c r="G47" s="216" t="s">
        <v>5383</v>
      </c>
    </row>
    <row r="48" spans="1:7" ht="25.05" customHeight="1" x14ac:dyDescent="0.25">
      <c r="A48" s="274" t="s">
        <v>5436</v>
      </c>
      <c r="B48" s="275" t="s">
        <v>5437</v>
      </c>
      <c r="C48" s="275" t="s">
        <v>5438</v>
      </c>
      <c r="D48" s="265"/>
      <c r="E48" s="276" t="s">
        <v>5439</v>
      </c>
      <c r="F48" s="276" t="s">
        <v>5440</v>
      </c>
      <c r="G48" s="216" t="s">
        <v>5383</v>
      </c>
    </row>
    <row r="49" spans="1:7" ht="25.05" customHeight="1" x14ac:dyDescent="0.25">
      <c r="A49" s="274" t="s">
        <v>5441</v>
      </c>
      <c r="B49" s="275" t="s">
        <v>5442</v>
      </c>
      <c r="C49" s="275" t="s">
        <v>1850</v>
      </c>
      <c r="D49" s="265"/>
      <c r="E49" s="276" t="s">
        <v>5443</v>
      </c>
      <c r="F49" s="276" t="s">
        <v>4215</v>
      </c>
      <c r="G49" s="216" t="s">
        <v>5383</v>
      </c>
    </row>
    <row r="50" spans="1:7" ht="25.05" customHeight="1" x14ac:dyDescent="0.25">
      <c r="A50" s="274" t="s">
        <v>5444</v>
      </c>
      <c r="B50" s="275" t="s">
        <v>5445</v>
      </c>
      <c r="C50" s="275" t="s">
        <v>5446</v>
      </c>
      <c r="D50" s="265"/>
      <c r="E50" s="265" t="s">
        <v>5447</v>
      </c>
      <c r="F50" s="277"/>
      <c r="G50" s="216" t="s">
        <v>5383</v>
      </c>
    </row>
    <row r="51" spans="1:7" ht="25.05" customHeight="1" x14ac:dyDescent="0.25">
      <c r="A51" s="274" t="s">
        <v>4525</v>
      </c>
      <c r="B51" s="275" t="s">
        <v>5448</v>
      </c>
      <c r="C51" s="275" t="s">
        <v>4526</v>
      </c>
      <c r="D51" s="265"/>
      <c r="E51" s="265" t="s">
        <v>5449</v>
      </c>
      <c r="F51" s="277" t="s">
        <v>5450</v>
      </c>
      <c r="G51" s="216" t="s">
        <v>5383</v>
      </c>
    </row>
    <row r="52" spans="1:7" ht="25.05" customHeight="1" x14ac:dyDescent="0.25">
      <c r="A52" s="274" t="s">
        <v>3846</v>
      </c>
      <c r="B52" s="275" t="s">
        <v>3847</v>
      </c>
      <c r="C52" s="275" t="s">
        <v>3848</v>
      </c>
      <c r="D52" s="265"/>
      <c r="E52" s="276" t="s">
        <v>2288</v>
      </c>
      <c r="F52" s="276" t="s">
        <v>5451</v>
      </c>
      <c r="G52" s="216" t="s">
        <v>5383</v>
      </c>
    </row>
    <row r="53" spans="1:7" ht="25.05" customHeight="1" x14ac:dyDescent="0.25">
      <c r="A53" s="274" t="s">
        <v>5452</v>
      </c>
      <c r="B53" s="275" t="s">
        <v>5453</v>
      </c>
      <c r="C53" s="275" t="s">
        <v>3044</v>
      </c>
      <c r="D53" s="265"/>
      <c r="E53" s="265" t="s">
        <v>5454</v>
      </c>
      <c r="F53" s="277" t="s">
        <v>5455</v>
      </c>
      <c r="G53" s="216" t="s">
        <v>5383</v>
      </c>
    </row>
    <row r="54" spans="1:7" ht="25.05" customHeight="1" x14ac:dyDescent="0.25">
      <c r="A54" s="274" t="s">
        <v>5456</v>
      </c>
      <c r="B54" s="275" t="s">
        <v>5457</v>
      </c>
      <c r="C54" s="275" t="s">
        <v>5458</v>
      </c>
      <c r="D54" s="265"/>
      <c r="E54" s="276" t="s">
        <v>5459</v>
      </c>
      <c r="F54" s="276" t="s">
        <v>5460</v>
      </c>
      <c r="G54" s="216" t="s">
        <v>5383</v>
      </c>
    </row>
    <row r="55" spans="1:7" ht="25.05" customHeight="1" x14ac:dyDescent="0.25">
      <c r="A55" s="274" t="s">
        <v>5461</v>
      </c>
      <c r="B55" s="275" t="s">
        <v>5462</v>
      </c>
      <c r="C55" s="275" t="s">
        <v>5463</v>
      </c>
      <c r="D55" s="265"/>
      <c r="E55" s="265" t="s">
        <v>5464</v>
      </c>
      <c r="F55" s="277" t="s">
        <v>5465</v>
      </c>
      <c r="G55" s="216" t="s">
        <v>5383</v>
      </c>
    </row>
    <row r="56" spans="1:7" ht="25.05" customHeight="1" x14ac:dyDescent="0.25">
      <c r="A56" s="274" t="s">
        <v>4314</v>
      </c>
      <c r="B56" s="275" t="s">
        <v>4315</v>
      </c>
      <c r="C56" s="275" t="s">
        <v>3054</v>
      </c>
      <c r="D56" s="265"/>
      <c r="E56" s="276" t="s">
        <v>5466</v>
      </c>
      <c r="F56" s="276" t="s">
        <v>5467</v>
      </c>
      <c r="G56" s="216" t="s">
        <v>5383</v>
      </c>
    </row>
    <row r="57" spans="1:7" ht="25.05" customHeight="1" x14ac:dyDescent="0.25">
      <c r="A57" s="274" t="s">
        <v>5468</v>
      </c>
      <c r="B57" s="275" t="s">
        <v>5469</v>
      </c>
      <c r="C57" s="275" t="s">
        <v>5470</v>
      </c>
      <c r="D57" s="265"/>
      <c r="E57" s="265"/>
      <c r="F57" s="277"/>
      <c r="G57" s="216" t="s">
        <v>5383</v>
      </c>
    </row>
    <row r="58" spans="1:7" ht="25.05" customHeight="1" x14ac:dyDescent="0.25">
      <c r="A58" s="274" t="s">
        <v>4318</v>
      </c>
      <c r="B58" s="275" t="s">
        <v>5471</v>
      </c>
      <c r="C58" s="275" t="s">
        <v>3225</v>
      </c>
      <c r="D58" s="265"/>
      <c r="E58" s="276" t="s">
        <v>5472</v>
      </c>
      <c r="F58" s="276" t="s">
        <v>5473</v>
      </c>
      <c r="G58" s="216" t="s">
        <v>5383</v>
      </c>
    </row>
    <row r="59" spans="1:7" ht="25.05" customHeight="1" x14ac:dyDescent="0.25">
      <c r="A59" s="274" t="s">
        <v>4329</v>
      </c>
      <c r="B59" s="275" t="s">
        <v>5474</v>
      </c>
      <c r="C59" s="275" t="s">
        <v>1957</v>
      </c>
      <c r="D59" s="265"/>
      <c r="E59" s="276" t="s">
        <v>89</v>
      </c>
      <c r="F59" s="276" t="s">
        <v>5475</v>
      </c>
      <c r="G59" s="216" t="s">
        <v>5383</v>
      </c>
    </row>
    <row r="60" spans="1:7" ht="25.05" customHeight="1" x14ac:dyDescent="0.25">
      <c r="A60" s="274" t="s">
        <v>5476</v>
      </c>
      <c r="B60" s="275" t="s">
        <v>5477</v>
      </c>
      <c r="C60" s="275" t="s">
        <v>5478</v>
      </c>
      <c r="D60" s="265"/>
      <c r="E60" s="265" t="s">
        <v>5479</v>
      </c>
      <c r="F60" s="277" t="s">
        <v>5480</v>
      </c>
      <c r="G60" s="216" t="s">
        <v>5383</v>
      </c>
    </row>
    <row r="61" spans="1:7" ht="25.05" customHeight="1" x14ac:dyDescent="0.25">
      <c r="A61" s="274" t="s">
        <v>5481</v>
      </c>
      <c r="B61" s="275" t="s">
        <v>5482</v>
      </c>
      <c r="C61" s="275" t="s">
        <v>5483</v>
      </c>
      <c r="D61" s="265"/>
      <c r="E61" s="265" t="s">
        <v>5484</v>
      </c>
      <c r="F61" s="277" t="s">
        <v>5485</v>
      </c>
      <c r="G61" s="216" t="s">
        <v>5383</v>
      </c>
    </row>
    <row r="62" spans="1:7" ht="25.05" customHeight="1" x14ac:dyDescent="0.25">
      <c r="A62" s="274" t="s">
        <v>5486</v>
      </c>
      <c r="B62" s="275" t="s">
        <v>3183</v>
      </c>
      <c r="C62" s="275" t="s">
        <v>3184</v>
      </c>
      <c r="D62" s="265"/>
      <c r="E62" s="276" t="s">
        <v>5487</v>
      </c>
      <c r="F62" s="276" t="s">
        <v>5488</v>
      </c>
      <c r="G62" s="216" t="s">
        <v>5383</v>
      </c>
    </row>
    <row r="63" spans="1:7" ht="25.05" customHeight="1" x14ac:dyDescent="0.25">
      <c r="A63" s="274" t="s">
        <v>5489</v>
      </c>
      <c r="B63" s="275" t="s">
        <v>5490</v>
      </c>
      <c r="C63" s="275" t="s">
        <v>3179</v>
      </c>
      <c r="D63" s="265"/>
      <c r="E63" s="276" t="s">
        <v>5487</v>
      </c>
      <c r="F63" s="276" t="s">
        <v>5488</v>
      </c>
      <c r="G63" s="216" t="s">
        <v>5383</v>
      </c>
    </row>
    <row r="64" spans="1:7" ht="25.05" customHeight="1" x14ac:dyDescent="0.25">
      <c r="A64" s="274" t="s">
        <v>5491</v>
      </c>
      <c r="B64" s="275" t="s">
        <v>4409</v>
      </c>
      <c r="C64" s="275" t="s">
        <v>5492</v>
      </c>
      <c r="D64" s="265"/>
      <c r="E64" s="276" t="s">
        <v>5493</v>
      </c>
      <c r="F64" s="276" t="s">
        <v>5494</v>
      </c>
      <c r="G64" s="216" t="s">
        <v>5383</v>
      </c>
    </row>
    <row r="65" spans="1:7" ht="25.05" customHeight="1" x14ac:dyDescent="0.25">
      <c r="A65" s="274" t="s">
        <v>5495</v>
      </c>
      <c r="B65" s="275" t="s">
        <v>5496</v>
      </c>
      <c r="C65" s="275" t="s">
        <v>2800</v>
      </c>
      <c r="D65" s="265"/>
      <c r="E65" s="276" t="s">
        <v>2363</v>
      </c>
      <c r="F65" s="276" t="s">
        <v>5497</v>
      </c>
      <c r="G65" s="216" t="s">
        <v>5383</v>
      </c>
    </row>
    <row r="66" spans="1:7" ht="25.05" customHeight="1" x14ac:dyDescent="0.25">
      <c r="A66" s="274" t="s">
        <v>5498</v>
      </c>
      <c r="B66" s="275" t="s">
        <v>5499</v>
      </c>
      <c r="C66" s="275" t="s">
        <v>5500</v>
      </c>
      <c r="D66" s="265"/>
      <c r="E66" s="265"/>
      <c r="F66" s="277"/>
      <c r="G66" s="216" t="s">
        <v>5383</v>
      </c>
    </row>
    <row r="67" spans="1:7" ht="25.05" customHeight="1" x14ac:dyDescent="0.25">
      <c r="A67" s="274" t="s">
        <v>5501</v>
      </c>
      <c r="B67" s="275" t="s">
        <v>5502</v>
      </c>
      <c r="C67" s="275" t="s">
        <v>5503</v>
      </c>
      <c r="D67" s="265"/>
      <c r="E67" s="265" t="s">
        <v>5504</v>
      </c>
      <c r="F67" s="277" t="s">
        <v>5505</v>
      </c>
      <c r="G67" s="216" t="s">
        <v>5383</v>
      </c>
    </row>
    <row r="68" spans="1:7" ht="25.05" customHeight="1" x14ac:dyDescent="0.25">
      <c r="A68" s="274" t="s">
        <v>5506</v>
      </c>
      <c r="B68" s="275" t="s">
        <v>5507</v>
      </c>
      <c r="C68" s="275" t="s">
        <v>1966</v>
      </c>
      <c r="D68" s="265"/>
      <c r="E68" s="265" t="s">
        <v>5508</v>
      </c>
      <c r="F68" s="277"/>
      <c r="G68" s="216" t="s">
        <v>5383</v>
      </c>
    </row>
    <row r="69" spans="1:7" ht="25.05" customHeight="1" x14ac:dyDescent="0.25">
      <c r="A69" s="274" t="s">
        <v>5509</v>
      </c>
      <c r="B69" s="275" t="s">
        <v>4429</v>
      </c>
      <c r="C69" s="275" t="s">
        <v>5510</v>
      </c>
      <c r="D69" s="265"/>
      <c r="E69" s="265" t="s">
        <v>5511</v>
      </c>
      <c r="F69" s="277" t="s">
        <v>5512</v>
      </c>
      <c r="G69" s="216" t="s">
        <v>5383</v>
      </c>
    </row>
    <row r="70" spans="1:7" ht="25.05" customHeight="1" x14ac:dyDescent="0.25">
      <c r="A70" s="274" t="s">
        <v>5513</v>
      </c>
      <c r="B70" s="275" t="s">
        <v>5514</v>
      </c>
      <c r="C70" s="275" t="s">
        <v>2010</v>
      </c>
      <c r="D70" s="265"/>
      <c r="E70" s="265" t="s">
        <v>5515</v>
      </c>
      <c r="F70" s="277"/>
      <c r="G70" s="216" t="s">
        <v>5383</v>
      </c>
    </row>
    <row r="71" spans="1:7" ht="25.05" customHeight="1" x14ac:dyDescent="0.25">
      <c r="A71" s="274" t="s">
        <v>5516</v>
      </c>
      <c r="B71" s="275" t="s">
        <v>5517</v>
      </c>
      <c r="C71" s="275" t="s">
        <v>3324</v>
      </c>
      <c r="D71" s="265"/>
      <c r="E71" s="265" t="s">
        <v>5518</v>
      </c>
      <c r="F71" s="277" t="s">
        <v>5519</v>
      </c>
      <c r="G71" s="216" t="s">
        <v>5383</v>
      </c>
    </row>
    <row r="72" spans="1:7" ht="25.05" customHeight="1" x14ac:dyDescent="0.25">
      <c r="A72" s="274" t="s">
        <v>5520</v>
      </c>
      <c r="B72" s="275" t="s">
        <v>5521</v>
      </c>
      <c r="C72" s="275" t="s">
        <v>1861</v>
      </c>
      <c r="D72" s="265"/>
      <c r="E72" s="276" t="s">
        <v>5522</v>
      </c>
      <c r="F72" s="276" t="s">
        <v>5523</v>
      </c>
      <c r="G72" s="216" t="s">
        <v>5383</v>
      </c>
    </row>
    <row r="73" spans="1:7" ht="25.05" customHeight="1" x14ac:dyDescent="0.25">
      <c r="A73" s="274" t="s">
        <v>5520</v>
      </c>
      <c r="B73" s="275" t="s">
        <v>5524</v>
      </c>
      <c r="C73" s="275" t="s">
        <v>5525</v>
      </c>
      <c r="D73" s="265"/>
      <c r="E73" s="276" t="s">
        <v>5526</v>
      </c>
      <c r="F73" s="276" t="s">
        <v>5523</v>
      </c>
      <c r="G73" s="216" t="s">
        <v>5383</v>
      </c>
    </row>
    <row r="74" spans="1:7" ht="25.05" customHeight="1" x14ac:dyDescent="0.25">
      <c r="A74" s="274" t="s">
        <v>5527</v>
      </c>
      <c r="B74" s="275" t="s">
        <v>5528</v>
      </c>
      <c r="C74" s="275" t="s">
        <v>1768</v>
      </c>
      <c r="D74" s="265"/>
      <c r="E74" s="265" t="s">
        <v>5529</v>
      </c>
      <c r="F74" s="277" t="s">
        <v>5530</v>
      </c>
      <c r="G74" s="216" t="s">
        <v>5383</v>
      </c>
    </row>
    <row r="75" spans="1:7" ht="25.05" customHeight="1" x14ac:dyDescent="0.25">
      <c r="A75" s="274" t="s">
        <v>5531</v>
      </c>
      <c r="B75" s="275" t="s">
        <v>5532</v>
      </c>
      <c r="C75" s="275" t="s">
        <v>5533</v>
      </c>
      <c r="D75" s="265"/>
      <c r="E75" s="265"/>
      <c r="F75" s="277"/>
      <c r="G75" s="216" t="s">
        <v>5383</v>
      </c>
    </row>
    <row r="76" spans="1:7" ht="25.05" customHeight="1" x14ac:dyDescent="0.25">
      <c r="A76" s="274" t="s">
        <v>4477</v>
      </c>
      <c r="B76" s="275" t="s">
        <v>4478</v>
      </c>
      <c r="C76" s="275" t="s">
        <v>2743</v>
      </c>
      <c r="D76" s="265"/>
      <c r="E76" s="265" t="s">
        <v>5534</v>
      </c>
      <c r="F76" s="277" t="s">
        <v>5535</v>
      </c>
      <c r="G76" s="216" t="s">
        <v>5383</v>
      </c>
    </row>
    <row r="77" spans="1:7" ht="25.05" customHeight="1" thickBot="1" x14ac:dyDescent="0.3">
      <c r="A77" s="278" t="s">
        <v>5536</v>
      </c>
      <c r="B77" s="279" t="s">
        <v>5537</v>
      </c>
      <c r="C77" s="279" t="s">
        <v>5538</v>
      </c>
      <c r="D77" s="271"/>
      <c r="E77" s="271" t="s">
        <v>5377</v>
      </c>
      <c r="F77" s="273" t="s">
        <v>5378</v>
      </c>
      <c r="G77" s="273" t="s">
        <v>5383</v>
      </c>
    </row>
    <row r="78" spans="1:7" ht="25.05" customHeight="1" x14ac:dyDescent="0.25">
      <c r="A78" s="280" t="s">
        <v>5539</v>
      </c>
      <c r="B78" s="281" t="s">
        <v>5540</v>
      </c>
      <c r="C78" s="281" t="s">
        <v>3362</v>
      </c>
      <c r="D78" s="212"/>
      <c r="E78" s="281" t="s">
        <v>5541</v>
      </c>
      <c r="F78" s="212"/>
      <c r="G78" s="162" t="s">
        <v>359</v>
      </c>
    </row>
    <row r="79" spans="1:7" ht="25.05" customHeight="1" x14ac:dyDescent="0.25">
      <c r="A79" s="280" t="s">
        <v>3997</v>
      </c>
      <c r="B79" s="281" t="s">
        <v>3998</v>
      </c>
      <c r="C79" s="281" t="s">
        <v>5542</v>
      </c>
      <c r="D79" s="212"/>
      <c r="E79" s="281" t="s">
        <v>5381</v>
      </c>
      <c r="F79" s="212"/>
      <c r="G79" s="162" t="s">
        <v>359</v>
      </c>
    </row>
    <row r="80" spans="1:7" ht="25.05" customHeight="1" x14ac:dyDescent="0.25">
      <c r="A80" s="280" t="s">
        <v>5543</v>
      </c>
      <c r="B80" s="281" t="s">
        <v>5385</v>
      </c>
      <c r="C80" s="281" t="s">
        <v>2025</v>
      </c>
      <c r="D80" s="212"/>
      <c r="E80" s="281" t="s">
        <v>5386</v>
      </c>
      <c r="F80" s="212"/>
      <c r="G80" s="162" t="s">
        <v>359</v>
      </c>
    </row>
    <row r="81" spans="1:7" ht="25.05" customHeight="1" x14ac:dyDescent="0.25">
      <c r="A81" s="280" t="s">
        <v>5544</v>
      </c>
      <c r="B81" s="281" t="s">
        <v>5545</v>
      </c>
      <c r="C81" s="281" t="s">
        <v>3492</v>
      </c>
      <c r="D81" s="212"/>
      <c r="E81" s="281" t="s">
        <v>5546</v>
      </c>
      <c r="F81" s="212"/>
      <c r="G81" s="162" t="s">
        <v>359</v>
      </c>
    </row>
    <row r="82" spans="1:7" ht="25.05" customHeight="1" x14ac:dyDescent="0.25">
      <c r="A82" s="280" t="s">
        <v>4073</v>
      </c>
      <c r="B82" s="281" t="s">
        <v>5547</v>
      </c>
      <c r="C82" s="281" t="s">
        <v>4075</v>
      </c>
      <c r="D82" s="212"/>
      <c r="E82" s="281" t="s">
        <v>5548</v>
      </c>
      <c r="F82" s="212"/>
      <c r="G82" s="162" t="s">
        <v>359</v>
      </c>
    </row>
    <row r="83" spans="1:7" ht="25.05" customHeight="1" x14ac:dyDescent="0.25">
      <c r="A83" s="280" t="s">
        <v>5549</v>
      </c>
      <c r="B83" s="281" t="s">
        <v>5550</v>
      </c>
      <c r="C83" s="281" t="s">
        <v>5551</v>
      </c>
      <c r="D83" s="212"/>
      <c r="E83" s="281" t="s">
        <v>5552</v>
      </c>
      <c r="F83" s="276" t="s">
        <v>5553</v>
      </c>
      <c r="G83" s="162" t="s">
        <v>359</v>
      </c>
    </row>
    <row r="84" spans="1:7" ht="25.05" customHeight="1" x14ac:dyDescent="0.25">
      <c r="A84" s="280" t="s">
        <v>5412</v>
      </c>
      <c r="B84" s="281" t="s">
        <v>5554</v>
      </c>
      <c r="C84" s="281" t="s">
        <v>2835</v>
      </c>
      <c r="D84" s="212"/>
      <c r="E84" s="281" t="s">
        <v>5414</v>
      </c>
      <c r="F84" s="276" t="s">
        <v>5555</v>
      </c>
      <c r="G84" s="162" t="s">
        <v>359</v>
      </c>
    </row>
    <row r="85" spans="1:7" ht="25.05" customHeight="1" x14ac:dyDescent="0.25">
      <c r="A85" s="280" t="s">
        <v>4131</v>
      </c>
      <c r="B85" s="281" t="s">
        <v>5556</v>
      </c>
      <c r="C85" s="281" t="s">
        <v>5418</v>
      </c>
      <c r="D85" s="212"/>
      <c r="E85" s="281" t="s">
        <v>5419</v>
      </c>
      <c r="F85" s="276" t="s">
        <v>5557</v>
      </c>
      <c r="G85" s="162" t="s">
        <v>359</v>
      </c>
    </row>
    <row r="86" spans="1:7" ht="25.05" customHeight="1" x14ac:dyDescent="0.25">
      <c r="A86" s="280" t="s">
        <v>5421</v>
      </c>
      <c r="B86" s="281" t="s">
        <v>3793</v>
      </c>
      <c r="C86" s="281" t="s">
        <v>3794</v>
      </c>
      <c r="D86" s="212"/>
      <c r="E86" s="281" t="s">
        <v>5422</v>
      </c>
      <c r="F86" s="276" t="s">
        <v>5555</v>
      </c>
      <c r="G86" s="162" t="s">
        <v>359</v>
      </c>
    </row>
    <row r="87" spans="1:7" ht="25.05" customHeight="1" x14ac:dyDescent="0.25">
      <c r="A87" s="280" t="s">
        <v>5424</v>
      </c>
      <c r="B87" s="281" t="s">
        <v>3214</v>
      </c>
      <c r="C87" s="281" t="s">
        <v>3215</v>
      </c>
      <c r="D87" s="212"/>
      <c r="E87" s="281" t="s">
        <v>5425</v>
      </c>
      <c r="F87" s="276" t="s">
        <v>5555</v>
      </c>
      <c r="G87" s="162" t="s">
        <v>359</v>
      </c>
    </row>
    <row r="88" spans="1:7" ht="25.05" customHeight="1" x14ac:dyDescent="0.25">
      <c r="A88" s="280" t="s">
        <v>5426</v>
      </c>
      <c r="B88" s="281" t="s">
        <v>5558</v>
      </c>
      <c r="C88" s="281" t="s">
        <v>5428</v>
      </c>
      <c r="D88" s="212"/>
      <c r="E88" s="281" t="s">
        <v>4778</v>
      </c>
      <c r="F88" s="276" t="s">
        <v>5559</v>
      </c>
      <c r="G88" s="162" t="s">
        <v>359</v>
      </c>
    </row>
    <row r="89" spans="1:7" ht="25.05" customHeight="1" x14ac:dyDescent="0.25">
      <c r="A89" s="280" t="s">
        <v>5560</v>
      </c>
      <c r="B89" s="281" t="s">
        <v>5561</v>
      </c>
      <c r="C89" s="281" t="s">
        <v>1768</v>
      </c>
      <c r="D89" s="212"/>
      <c r="E89" s="281" t="s">
        <v>5562</v>
      </c>
      <c r="F89" s="276" t="s">
        <v>5563</v>
      </c>
      <c r="G89" s="162" t="s">
        <v>359</v>
      </c>
    </row>
    <row r="90" spans="1:7" ht="25.05" customHeight="1" x14ac:dyDescent="0.25">
      <c r="A90" s="280" t="s">
        <v>5436</v>
      </c>
      <c r="B90" s="281" t="s">
        <v>5564</v>
      </c>
      <c r="C90" s="281" t="s">
        <v>5565</v>
      </c>
      <c r="D90" s="212"/>
      <c r="E90" s="281" t="s">
        <v>5439</v>
      </c>
      <c r="F90" s="276" t="s">
        <v>5555</v>
      </c>
      <c r="G90" s="162" t="s">
        <v>359</v>
      </c>
    </row>
    <row r="91" spans="1:7" ht="25.05" customHeight="1" x14ac:dyDescent="0.25">
      <c r="A91" s="280" t="s">
        <v>4221</v>
      </c>
      <c r="B91" s="281" t="s">
        <v>2766</v>
      </c>
      <c r="C91" s="281" t="s">
        <v>1941</v>
      </c>
      <c r="D91" s="212"/>
      <c r="E91" s="281" t="s">
        <v>2265</v>
      </c>
      <c r="F91" s="276" t="s">
        <v>5566</v>
      </c>
      <c r="G91" s="162" t="s">
        <v>359</v>
      </c>
    </row>
    <row r="92" spans="1:7" ht="25.05" customHeight="1" x14ac:dyDescent="0.25">
      <c r="A92" s="280" t="s">
        <v>5567</v>
      </c>
      <c r="B92" s="281" t="s">
        <v>5568</v>
      </c>
      <c r="C92" s="281" t="s">
        <v>5569</v>
      </c>
      <c r="D92" s="212"/>
      <c r="E92" s="281" t="s">
        <v>5570</v>
      </c>
      <c r="F92" s="276" t="s">
        <v>5571</v>
      </c>
      <c r="G92" s="162" t="s">
        <v>359</v>
      </c>
    </row>
    <row r="93" spans="1:7" ht="25.05" customHeight="1" x14ac:dyDescent="0.25">
      <c r="A93" s="280" t="s">
        <v>5456</v>
      </c>
      <c r="B93" s="281" t="s">
        <v>5572</v>
      </c>
      <c r="C93" s="281" t="s">
        <v>5458</v>
      </c>
      <c r="D93" s="212"/>
      <c r="E93" s="281" t="s">
        <v>5459</v>
      </c>
      <c r="F93" s="276"/>
      <c r="G93" s="162" t="s">
        <v>359</v>
      </c>
    </row>
    <row r="94" spans="1:7" ht="25.05" customHeight="1" x14ac:dyDescent="0.25">
      <c r="A94" s="280" t="s">
        <v>5573</v>
      </c>
      <c r="B94" s="281" t="s">
        <v>5574</v>
      </c>
      <c r="C94" s="281" t="s">
        <v>2785</v>
      </c>
      <c r="D94" s="212"/>
      <c r="E94" s="281" t="s">
        <v>5575</v>
      </c>
      <c r="F94" s="276"/>
      <c r="G94" s="162" t="s">
        <v>359</v>
      </c>
    </row>
    <row r="95" spans="1:7" ht="25.05" customHeight="1" x14ac:dyDescent="0.25">
      <c r="A95" s="280" t="s">
        <v>5576</v>
      </c>
      <c r="B95" s="281" t="s">
        <v>5577</v>
      </c>
      <c r="C95" s="281" t="s">
        <v>3054</v>
      </c>
      <c r="D95" s="212"/>
      <c r="E95" s="281" t="s">
        <v>5466</v>
      </c>
      <c r="F95" s="276" t="s">
        <v>5578</v>
      </c>
      <c r="G95" s="162" t="s">
        <v>359</v>
      </c>
    </row>
    <row r="96" spans="1:7" ht="25.05" customHeight="1" x14ac:dyDescent="0.25">
      <c r="A96" s="280" t="s">
        <v>5579</v>
      </c>
      <c r="B96" s="281" t="s">
        <v>5580</v>
      </c>
      <c r="C96" s="281" t="s">
        <v>2202</v>
      </c>
      <c r="D96" s="212"/>
      <c r="E96" s="281" t="s">
        <v>5472</v>
      </c>
      <c r="F96" s="276"/>
      <c r="G96" s="162" t="s">
        <v>359</v>
      </c>
    </row>
    <row r="97" spans="1:7" ht="25.05" customHeight="1" x14ac:dyDescent="0.25">
      <c r="A97" s="280" t="s">
        <v>4329</v>
      </c>
      <c r="B97" s="281" t="s">
        <v>5474</v>
      </c>
      <c r="C97" s="281" t="s">
        <v>1957</v>
      </c>
      <c r="D97" s="212"/>
      <c r="E97" s="281" t="s">
        <v>89</v>
      </c>
      <c r="F97" s="276"/>
      <c r="G97" s="162" t="s">
        <v>359</v>
      </c>
    </row>
    <row r="98" spans="1:7" ht="25.05" customHeight="1" x14ac:dyDescent="0.25">
      <c r="A98" s="280" t="s">
        <v>5581</v>
      </c>
      <c r="B98" s="281" t="s">
        <v>3165</v>
      </c>
      <c r="C98" s="281" t="s">
        <v>3166</v>
      </c>
      <c r="D98" s="212"/>
      <c r="E98" s="281" t="s">
        <v>3778</v>
      </c>
      <c r="F98" s="276" t="s">
        <v>5582</v>
      </c>
      <c r="G98" s="162" t="s">
        <v>359</v>
      </c>
    </row>
    <row r="99" spans="1:7" ht="25.05" customHeight="1" x14ac:dyDescent="0.25">
      <c r="A99" s="280" t="s">
        <v>5583</v>
      </c>
      <c r="B99" s="281" t="s">
        <v>5584</v>
      </c>
      <c r="C99" s="281" t="s">
        <v>5585</v>
      </c>
      <c r="D99" s="212"/>
      <c r="E99" s="281" t="s">
        <v>5586</v>
      </c>
      <c r="F99" s="276" t="s">
        <v>5587</v>
      </c>
      <c r="G99" s="162" t="s">
        <v>359</v>
      </c>
    </row>
    <row r="100" spans="1:7" ht="25.05" customHeight="1" x14ac:dyDescent="0.25">
      <c r="A100" s="280" t="s">
        <v>5588</v>
      </c>
      <c r="B100" s="281" t="s">
        <v>3183</v>
      </c>
      <c r="C100" s="281" t="s">
        <v>3184</v>
      </c>
      <c r="D100" s="212"/>
      <c r="E100" s="281" t="s">
        <v>5487</v>
      </c>
      <c r="F100" s="276" t="s">
        <v>5589</v>
      </c>
      <c r="G100" s="162" t="s">
        <v>359</v>
      </c>
    </row>
    <row r="101" spans="1:7" ht="25.05" customHeight="1" x14ac:dyDescent="0.25">
      <c r="A101" s="280" t="s">
        <v>5590</v>
      </c>
      <c r="B101" s="281" t="s">
        <v>5591</v>
      </c>
      <c r="C101" s="281" t="s">
        <v>5503</v>
      </c>
      <c r="D101" s="212"/>
      <c r="E101" s="281" t="s">
        <v>5504</v>
      </c>
      <c r="F101" s="276" t="s">
        <v>5505</v>
      </c>
      <c r="G101" s="162" t="s">
        <v>359</v>
      </c>
    </row>
    <row r="102" spans="1:7" ht="25.05" customHeight="1" x14ac:dyDescent="0.25">
      <c r="A102" s="280" t="s">
        <v>5506</v>
      </c>
      <c r="B102" s="281" t="s">
        <v>5507</v>
      </c>
      <c r="C102" s="281" t="s">
        <v>1966</v>
      </c>
      <c r="D102" s="212"/>
      <c r="E102" s="281" t="s">
        <v>5592</v>
      </c>
      <c r="F102" s="276" t="s">
        <v>5555</v>
      </c>
      <c r="G102" s="162" t="s">
        <v>359</v>
      </c>
    </row>
    <row r="103" spans="1:7" ht="25.05" customHeight="1" x14ac:dyDescent="0.25">
      <c r="A103" s="280" t="s">
        <v>5509</v>
      </c>
      <c r="B103" s="281" t="s">
        <v>5593</v>
      </c>
      <c r="C103" s="281" t="s">
        <v>5510</v>
      </c>
      <c r="D103" s="212"/>
      <c r="E103" s="281" t="s">
        <v>2363</v>
      </c>
      <c r="F103" s="276" t="s">
        <v>5555</v>
      </c>
      <c r="G103" s="162" t="s">
        <v>359</v>
      </c>
    </row>
    <row r="104" spans="1:7" ht="25.05" customHeight="1" x14ac:dyDescent="0.25">
      <c r="A104" s="280" t="s">
        <v>5594</v>
      </c>
      <c r="B104" s="281" t="s">
        <v>5595</v>
      </c>
      <c r="C104" s="281" t="s">
        <v>2224</v>
      </c>
      <c r="D104" s="212"/>
      <c r="E104" s="281" t="s">
        <v>5522</v>
      </c>
      <c r="F104" s="276" t="s">
        <v>5596</v>
      </c>
      <c r="G104" s="162" t="s">
        <v>359</v>
      </c>
    </row>
    <row r="105" spans="1:7" ht="25.05" customHeight="1" x14ac:dyDescent="0.25">
      <c r="A105" s="280" t="s">
        <v>5597</v>
      </c>
      <c r="B105" s="281" t="s">
        <v>5598</v>
      </c>
      <c r="C105" s="281" t="s">
        <v>5599</v>
      </c>
      <c r="D105" s="212"/>
      <c r="E105" s="281" t="s">
        <v>5526</v>
      </c>
      <c r="F105" s="276" t="s">
        <v>5596</v>
      </c>
      <c r="G105" s="162" t="s">
        <v>359</v>
      </c>
    </row>
    <row r="106" spans="1:7" ht="25.05" customHeight="1" x14ac:dyDescent="0.25">
      <c r="A106" s="280" t="s">
        <v>5600</v>
      </c>
      <c r="B106" s="281" t="s">
        <v>5601</v>
      </c>
      <c r="C106" s="281" t="s">
        <v>3372</v>
      </c>
      <c r="D106" s="212"/>
      <c r="E106" s="281" t="s">
        <v>5602</v>
      </c>
      <c r="F106" s="276" t="s">
        <v>5603</v>
      </c>
      <c r="G106" s="162" t="s">
        <v>359</v>
      </c>
    </row>
    <row r="107" spans="1:7" ht="25.05" customHeight="1" thickBot="1" x14ac:dyDescent="0.3">
      <c r="A107" s="282" t="s">
        <v>5604</v>
      </c>
      <c r="B107" s="283" t="s">
        <v>5605</v>
      </c>
      <c r="C107" s="283" t="s">
        <v>5606</v>
      </c>
      <c r="D107" s="284"/>
      <c r="E107" s="283" t="s">
        <v>1948</v>
      </c>
      <c r="F107" s="285" t="s">
        <v>5607</v>
      </c>
      <c r="G107" s="286" t="s">
        <v>359</v>
      </c>
    </row>
    <row r="108" spans="1:7" ht="25.05" customHeight="1" x14ac:dyDescent="0.25">
      <c r="A108" s="280" t="s">
        <v>5608</v>
      </c>
      <c r="B108" s="281" t="s">
        <v>5609</v>
      </c>
      <c r="C108" s="281" t="s">
        <v>5610</v>
      </c>
      <c r="D108" s="212"/>
      <c r="E108" s="281" t="s">
        <v>5611</v>
      </c>
      <c r="F108" s="212"/>
      <c r="G108" s="162" t="s">
        <v>839</v>
      </c>
    </row>
    <row r="109" spans="1:7" ht="25.05" customHeight="1" x14ac:dyDescent="0.25">
      <c r="A109" s="280" t="s">
        <v>5612</v>
      </c>
      <c r="B109" s="281" t="s">
        <v>5613</v>
      </c>
      <c r="C109" s="281" t="s">
        <v>2113</v>
      </c>
      <c r="D109" s="212"/>
      <c r="E109" s="281" t="s">
        <v>5614</v>
      </c>
      <c r="F109" s="212"/>
      <c r="G109" s="162" t="s">
        <v>839</v>
      </c>
    </row>
    <row r="110" spans="1:7" ht="25.05" customHeight="1" x14ac:dyDescent="0.25">
      <c r="A110" s="280" t="s">
        <v>5615</v>
      </c>
      <c r="B110" s="281" t="s">
        <v>5616</v>
      </c>
      <c r="C110" s="281" t="s">
        <v>1818</v>
      </c>
      <c r="D110" s="212"/>
      <c r="E110" s="281" t="s">
        <v>5617</v>
      </c>
      <c r="F110" s="212"/>
      <c r="G110" s="162" t="s">
        <v>839</v>
      </c>
    </row>
    <row r="111" spans="1:7" ht="25.05" customHeight="1" x14ac:dyDescent="0.25">
      <c r="A111" s="280" t="s">
        <v>5618</v>
      </c>
      <c r="B111" s="281" t="s">
        <v>5619</v>
      </c>
      <c r="C111" s="281" t="s">
        <v>1818</v>
      </c>
      <c r="D111" s="212"/>
      <c r="E111" s="281" t="s">
        <v>5620</v>
      </c>
      <c r="F111" s="212"/>
      <c r="G111" s="162" t="s">
        <v>839</v>
      </c>
    </row>
    <row r="112" spans="1:7" ht="25.05" customHeight="1" x14ac:dyDescent="0.25">
      <c r="A112" s="280" t="s">
        <v>5621</v>
      </c>
      <c r="B112" s="281" t="s">
        <v>5622</v>
      </c>
      <c r="C112" s="281" t="s">
        <v>3108</v>
      </c>
      <c r="D112" s="212"/>
      <c r="E112" s="281" t="s">
        <v>2109</v>
      </c>
      <c r="F112" s="212"/>
      <c r="G112" s="162" t="s">
        <v>839</v>
      </c>
    </row>
    <row r="113" spans="1:7" ht="25.05" customHeight="1" x14ac:dyDescent="0.25">
      <c r="A113" s="280" t="s">
        <v>3702</v>
      </c>
      <c r="B113" s="281" t="s">
        <v>5623</v>
      </c>
      <c r="C113" s="281" t="s">
        <v>5624</v>
      </c>
      <c r="D113" s="212"/>
      <c r="E113" s="281" t="s">
        <v>2121</v>
      </c>
      <c r="F113" s="212"/>
      <c r="G113" s="162" t="s">
        <v>839</v>
      </c>
    </row>
    <row r="114" spans="1:7" ht="25.05" customHeight="1" x14ac:dyDescent="0.25">
      <c r="A114" s="280" t="s">
        <v>5625</v>
      </c>
      <c r="B114" s="281" t="s">
        <v>3708</v>
      </c>
      <c r="C114" s="281" t="s">
        <v>3709</v>
      </c>
      <c r="D114" s="212"/>
      <c r="E114" s="281" t="s">
        <v>5626</v>
      </c>
      <c r="F114" s="212"/>
      <c r="G114" s="162" t="s">
        <v>839</v>
      </c>
    </row>
    <row r="115" spans="1:7" ht="25.05" customHeight="1" x14ac:dyDescent="0.25">
      <c r="A115" s="280" t="s">
        <v>3997</v>
      </c>
      <c r="B115" s="281" t="s">
        <v>3998</v>
      </c>
      <c r="C115" s="281" t="s">
        <v>5542</v>
      </c>
      <c r="D115" s="212"/>
      <c r="E115" s="281" t="s">
        <v>5381</v>
      </c>
      <c r="F115" s="212"/>
      <c r="G115" s="162" t="s">
        <v>839</v>
      </c>
    </row>
    <row r="116" spans="1:7" ht="25.05" customHeight="1" x14ac:dyDescent="0.25">
      <c r="A116" s="280" t="s">
        <v>2977</v>
      </c>
      <c r="B116" s="281" t="s">
        <v>5627</v>
      </c>
      <c r="C116" s="281" t="s">
        <v>2916</v>
      </c>
      <c r="D116" s="212"/>
      <c r="E116" s="281" t="s">
        <v>5628</v>
      </c>
      <c r="F116" s="212"/>
      <c r="G116" s="162" t="s">
        <v>839</v>
      </c>
    </row>
    <row r="117" spans="1:7" ht="25.05" customHeight="1" x14ac:dyDescent="0.25">
      <c r="A117" s="280" t="s">
        <v>2977</v>
      </c>
      <c r="B117" s="281" t="s">
        <v>1821</v>
      </c>
      <c r="C117" s="281" t="s">
        <v>1822</v>
      </c>
      <c r="D117" s="212"/>
      <c r="E117" s="281" t="s">
        <v>3718</v>
      </c>
      <c r="F117" s="212"/>
      <c r="G117" s="162" t="s">
        <v>839</v>
      </c>
    </row>
    <row r="118" spans="1:7" ht="25.05" customHeight="1" x14ac:dyDescent="0.25">
      <c r="A118" s="280" t="s">
        <v>5543</v>
      </c>
      <c r="B118" s="281" t="s">
        <v>5385</v>
      </c>
      <c r="C118" s="281" t="s">
        <v>2025</v>
      </c>
      <c r="D118" s="212"/>
      <c r="E118" s="281" t="s">
        <v>5386</v>
      </c>
      <c r="F118" s="212"/>
      <c r="G118" s="162" t="s">
        <v>839</v>
      </c>
    </row>
    <row r="119" spans="1:7" ht="25.05" customHeight="1" x14ac:dyDescent="0.25">
      <c r="A119" s="280" t="s">
        <v>5629</v>
      </c>
      <c r="B119" s="281" t="s">
        <v>3724</v>
      </c>
      <c r="C119" s="281" t="s">
        <v>3725</v>
      </c>
      <c r="D119" s="212"/>
      <c r="E119" s="281" t="s">
        <v>5630</v>
      </c>
      <c r="F119" s="212"/>
      <c r="G119" s="162" t="s">
        <v>839</v>
      </c>
    </row>
    <row r="120" spans="1:7" ht="25.05" customHeight="1" x14ac:dyDescent="0.25">
      <c r="A120" s="280" t="s">
        <v>5631</v>
      </c>
      <c r="B120" s="281" t="s">
        <v>5632</v>
      </c>
      <c r="C120" s="281" t="s">
        <v>3202</v>
      </c>
      <c r="D120" s="212"/>
      <c r="E120" s="281" t="s">
        <v>5633</v>
      </c>
      <c r="F120" s="212"/>
      <c r="G120" s="162" t="s">
        <v>839</v>
      </c>
    </row>
    <row r="121" spans="1:7" ht="25.05" customHeight="1" x14ac:dyDescent="0.25">
      <c r="A121" s="280" t="s">
        <v>5634</v>
      </c>
      <c r="B121" s="281" t="s">
        <v>5635</v>
      </c>
      <c r="C121" s="281" t="s">
        <v>1913</v>
      </c>
      <c r="D121" s="212"/>
      <c r="E121" s="281" t="s">
        <v>5636</v>
      </c>
      <c r="F121" s="212"/>
      <c r="G121" s="162" t="s">
        <v>839</v>
      </c>
    </row>
    <row r="122" spans="1:7" ht="25.05" customHeight="1" x14ac:dyDescent="0.25">
      <c r="A122" s="280" t="s">
        <v>5637</v>
      </c>
      <c r="B122" s="281" t="s">
        <v>5638</v>
      </c>
      <c r="C122" s="281" t="s">
        <v>5639</v>
      </c>
      <c r="D122" s="212"/>
      <c r="E122" s="281" t="s">
        <v>5640</v>
      </c>
      <c r="F122" s="212"/>
      <c r="G122" s="162" t="s">
        <v>839</v>
      </c>
    </row>
    <row r="123" spans="1:7" ht="25.05" customHeight="1" x14ac:dyDescent="0.25">
      <c r="A123" s="280" t="s">
        <v>5641</v>
      </c>
      <c r="B123" s="281" t="s">
        <v>5642</v>
      </c>
      <c r="C123" s="281" t="s">
        <v>3362</v>
      </c>
      <c r="D123" s="212"/>
      <c r="E123" s="281" t="s">
        <v>5643</v>
      </c>
      <c r="F123" s="212"/>
      <c r="G123" s="162" t="s">
        <v>839</v>
      </c>
    </row>
    <row r="124" spans="1:7" ht="25.05" customHeight="1" x14ac:dyDescent="0.25">
      <c r="A124" s="280" t="s">
        <v>5644</v>
      </c>
      <c r="B124" s="281" t="s">
        <v>3351</v>
      </c>
      <c r="C124" s="281" t="s">
        <v>3352</v>
      </c>
      <c r="D124" s="212"/>
      <c r="E124" s="281" t="s">
        <v>5645</v>
      </c>
      <c r="F124" s="212"/>
      <c r="G124" s="162" t="s">
        <v>839</v>
      </c>
    </row>
    <row r="125" spans="1:7" ht="25.05" customHeight="1" x14ac:dyDescent="0.25">
      <c r="A125" s="280" t="s">
        <v>5646</v>
      </c>
      <c r="B125" s="281" t="s">
        <v>3735</v>
      </c>
      <c r="C125" s="281" t="s">
        <v>5647</v>
      </c>
      <c r="D125" s="212"/>
      <c r="E125" s="281" t="s">
        <v>5648</v>
      </c>
      <c r="F125" s="212"/>
      <c r="G125" s="162" t="s">
        <v>839</v>
      </c>
    </row>
    <row r="126" spans="1:7" ht="25.05" customHeight="1" x14ac:dyDescent="0.25">
      <c r="A126" s="280" t="s">
        <v>5649</v>
      </c>
      <c r="B126" s="281" t="s">
        <v>5650</v>
      </c>
      <c r="C126" s="281" t="s">
        <v>5651</v>
      </c>
      <c r="D126" s="212"/>
      <c r="E126" s="281" t="s">
        <v>5652</v>
      </c>
      <c r="F126" s="212"/>
      <c r="G126" s="162" t="s">
        <v>839</v>
      </c>
    </row>
    <row r="127" spans="1:7" ht="25.05" customHeight="1" x14ac:dyDescent="0.25">
      <c r="A127" s="280" t="s">
        <v>5653</v>
      </c>
      <c r="B127" s="281" t="s">
        <v>5654</v>
      </c>
      <c r="C127" s="281" t="s">
        <v>5655</v>
      </c>
      <c r="D127" s="212"/>
      <c r="E127" s="281" t="s">
        <v>5656</v>
      </c>
      <c r="F127" s="212"/>
      <c r="G127" s="162" t="s">
        <v>839</v>
      </c>
    </row>
    <row r="128" spans="1:7" ht="25.05" customHeight="1" x14ac:dyDescent="0.25">
      <c r="A128" s="280" t="s">
        <v>5657</v>
      </c>
      <c r="B128" s="281" t="s">
        <v>5658</v>
      </c>
      <c r="C128" s="281" t="s">
        <v>4354</v>
      </c>
      <c r="D128" s="212"/>
      <c r="E128" s="281" t="s">
        <v>5659</v>
      </c>
      <c r="F128" s="212"/>
      <c r="G128" s="162" t="s">
        <v>839</v>
      </c>
    </row>
    <row r="129" spans="1:7" ht="25.05" customHeight="1" x14ac:dyDescent="0.25">
      <c r="A129" s="280" t="s">
        <v>5660</v>
      </c>
      <c r="B129" s="281" t="s">
        <v>5661</v>
      </c>
      <c r="C129" s="281" t="s">
        <v>2929</v>
      </c>
      <c r="D129" s="212"/>
      <c r="E129" s="281" t="s">
        <v>2931</v>
      </c>
      <c r="F129" s="212"/>
      <c r="G129" s="162" t="s">
        <v>839</v>
      </c>
    </row>
    <row r="130" spans="1:7" ht="25.05" customHeight="1" x14ac:dyDescent="0.25">
      <c r="A130" s="280" t="s">
        <v>5662</v>
      </c>
      <c r="B130" s="281" t="s">
        <v>5663</v>
      </c>
      <c r="C130" s="281" t="s">
        <v>5664</v>
      </c>
      <c r="D130" s="212"/>
      <c r="E130" s="281" t="s">
        <v>5665</v>
      </c>
      <c r="F130" s="212"/>
      <c r="G130" s="162" t="s">
        <v>839</v>
      </c>
    </row>
    <row r="131" spans="1:7" ht="25.05" customHeight="1" x14ac:dyDescent="0.25">
      <c r="A131" s="280" t="s">
        <v>5666</v>
      </c>
      <c r="B131" s="281" t="s">
        <v>5667</v>
      </c>
      <c r="C131" s="281" t="s">
        <v>1861</v>
      </c>
      <c r="D131" s="212"/>
      <c r="E131" s="281" t="s">
        <v>5668</v>
      </c>
      <c r="F131" s="212"/>
      <c r="G131" s="162" t="s">
        <v>839</v>
      </c>
    </row>
    <row r="132" spans="1:7" ht="25.05" customHeight="1" x14ac:dyDescent="0.25">
      <c r="A132" s="280" t="s">
        <v>5669</v>
      </c>
      <c r="B132" s="281" t="s">
        <v>5670</v>
      </c>
      <c r="C132" s="281" t="s">
        <v>5671</v>
      </c>
      <c r="D132" s="212"/>
      <c r="E132" s="281"/>
      <c r="F132" s="212"/>
      <c r="G132" s="162" t="s">
        <v>839</v>
      </c>
    </row>
    <row r="133" spans="1:7" ht="25.05" customHeight="1" x14ac:dyDescent="0.25">
      <c r="A133" s="280" t="s">
        <v>5672</v>
      </c>
      <c r="B133" s="281" t="s">
        <v>5673</v>
      </c>
      <c r="C133" s="281" t="s">
        <v>5674</v>
      </c>
      <c r="D133" s="212"/>
      <c r="E133" s="281" t="s">
        <v>5675</v>
      </c>
      <c r="F133" s="212"/>
      <c r="G133" s="162" t="s">
        <v>839</v>
      </c>
    </row>
    <row r="134" spans="1:7" ht="25.05" customHeight="1" x14ac:dyDescent="0.25">
      <c r="A134" s="280" t="s">
        <v>5676</v>
      </c>
      <c r="B134" s="281" t="s">
        <v>3754</v>
      </c>
      <c r="C134" s="281" t="s">
        <v>3755</v>
      </c>
      <c r="D134" s="212"/>
      <c r="E134" s="281" t="s">
        <v>5390</v>
      </c>
      <c r="F134" s="212"/>
      <c r="G134" s="162" t="s">
        <v>839</v>
      </c>
    </row>
    <row r="135" spans="1:7" ht="25.05" customHeight="1" x14ac:dyDescent="0.25">
      <c r="A135" s="280" t="s">
        <v>3758</v>
      </c>
      <c r="B135" s="281" t="s">
        <v>5677</v>
      </c>
      <c r="C135" s="281" t="s">
        <v>1754</v>
      </c>
      <c r="D135" s="212"/>
      <c r="E135" s="281" t="s">
        <v>2850</v>
      </c>
      <c r="F135" s="276" t="s">
        <v>5678</v>
      </c>
      <c r="G135" s="162" t="s">
        <v>839</v>
      </c>
    </row>
    <row r="136" spans="1:7" ht="25.05" customHeight="1" x14ac:dyDescent="0.25">
      <c r="A136" s="280" t="s">
        <v>5401</v>
      </c>
      <c r="B136" s="281" t="s">
        <v>5402</v>
      </c>
      <c r="C136" s="281" t="s">
        <v>4057</v>
      </c>
      <c r="D136" s="212"/>
      <c r="E136" s="281" t="s">
        <v>5403</v>
      </c>
      <c r="F136" s="276" t="s">
        <v>5679</v>
      </c>
      <c r="G136" s="162" t="s">
        <v>839</v>
      </c>
    </row>
    <row r="137" spans="1:7" ht="25.05" customHeight="1" x14ac:dyDescent="0.25">
      <c r="A137" s="280" t="s">
        <v>5680</v>
      </c>
      <c r="B137" s="281" t="s">
        <v>5681</v>
      </c>
      <c r="C137" s="281" t="s">
        <v>3469</v>
      </c>
      <c r="D137" s="212"/>
      <c r="E137" s="281" t="s">
        <v>2181</v>
      </c>
      <c r="F137" s="276"/>
      <c r="G137" s="162" t="s">
        <v>839</v>
      </c>
    </row>
    <row r="138" spans="1:7" ht="25.05" customHeight="1" x14ac:dyDescent="0.25">
      <c r="A138" s="280" t="s">
        <v>5682</v>
      </c>
      <c r="B138" s="281" t="s">
        <v>5683</v>
      </c>
      <c r="C138" s="281" t="s">
        <v>3225</v>
      </c>
      <c r="D138" s="212"/>
      <c r="E138" s="281" t="s">
        <v>5684</v>
      </c>
      <c r="F138" s="276"/>
      <c r="G138" s="162" t="s">
        <v>839</v>
      </c>
    </row>
    <row r="139" spans="1:7" ht="25.05" customHeight="1" x14ac:dyDescent="0.25">
      <c r="A139" s="280" t="s">
        <v>5685</v>
      </c>
      <c r="B139" s="281" t="s">
        <v>4064</v>
      </c>
      <c r="C139" s="281" t="s">
        <v>5686</v>
      </c>
      <c r="D139" s="212"/>
      <c r="E139" s="281" t="s">
        <v>5687</v>
      </c>
      <c r="F139" s="276" t="s">
        <v>5555</v>
      </c>
      <c r="G139" s="162" t="s">
        <v>839</v>
      </c>
    </row>
    <row r="140" spans="1:7" ht="25.05" customHeight="1" x14ac:dyDescent="0.25">
      <c r="A140" s="280" t="s">
        <v>5688</v>
      </c>
      <c r="B140" s="281" t="s">
        <v>5689</v>
      </c>
      <c r="C140" s="281" t="s">
        <v>5569</v>
      </c>
      <c r="D140" s="212"/>
      <c r="E140" s="281" t="s">
        <v>5690</v>
      </c>
      <c r="F140" s="276" t="s">
        <v>5555</v>
      </c>
      <c r="G140" s="162" t="s">
        <v>839</v>
      </c>
    </row>
    <row r="141" spans="1:7" ht="25.05" customHeight="1" x14ac:dyDescent="0.25">
      <c r="A141" s="280" t="s">
        <v>4073</v>
      </c>
      <c r="B141" s="281" t="s">
        <v>5547</v>
      </c>
      <c r="C141" s="281" t="s">
        <v>4075</v>
      </c>
      <c r="D141" s="212"/>
      <c r="E141" s="281" t="s">
        <v>5548</v>
      </c>
      <c r="F141" s="276" t="s">
        <v>5555</v>
      </c>
      <c r="G141" s="162" t="s">
        <v>839</v>
      </c>
    </row>
    <row r="142" spans="1:7" ht="25.05" customHeight="1" x14ac:dyDescent="0.25">
      <c r="A142" s="280" t="s">
        <v>5691</v>
      </c>
      <c r="B142" s="281" t="s">
        <v>5692</v>
      </c>
      <c r="C142" s="281" t="s">
        <v>5693</v>
      </c>
      <c r="D142" s="212"/>
      <c r="E142" s="281" t="s">
        <v>5694</v>
      </c>
      <c r="F142" s="276"/>
      <c r="G142" s="162" t="s">
        <v>839</v>
      </c>
    </row>
    <row r="143" spans="1:7" ht="25.05" customHeight="1" x14ac:dyDescent="0.25">
      <c r="A143" s="280" t="s">
        <v>5695</v>
      </c>
      <c r="B143" s="281" t="s">
        <v>4084</v>
      </c>
      <c r="C143" s="281" t="s">
        <v>3225</v>
      </c>
      <c r="D143" s="212"/>
      <c r="E143" s="281" t="s">
        <v>5696</v>
      </c>
      <c r="F143" s="276"/>
      <c r="G143" s="162" t="s">
        <v>839</v>
      </c>
    </row>
    <row r="144" spans="1:7" ht="25.05" customHeight="1" x14ac:dyDescent="0.25">
      <c r="A144" s="280" t="s">
        <v>5697</v>
      </c>
      <c r="B144" s="281" t="s">
        <v>5698</v>
      </c>
      <c r="C144" s="281" t="s">
        <v>5699</v>
      </c>
      <c r="D144" s="212"/>
      <c r="E144" s="281" t="s">
        <v>5700</v>
      </c>
      <c r="F144" s="276" t="s">
        <v>5555</v>
      </c>
      <c r="G144" s="162" t="s">
        <v>839</v>
      </c>
    </row>
    <row r="145" spans="1:7" ht="25.05" customHeight="1" x14ac:dyDescent="0.25">
      <c r="A145" s="280" t="s">
        <v>5701</v>
      </c>
      <c r="B145" s="281" t="s">
        <v>5702</v>
      </c>
      <c r="C145" s="281" t="s">
        <v>2818</v>
      </c>
      <c r="D145" s="212"/>
      <c r="E145" s="281" t="s">
        <v>2820</v>
      </c>
      <c r="F145" s="276"/>
      <c r="G145" s="162" t="s">
        <v>839</v>
      </c>
    </row>
    <row r="146" spans="1:7" ht="25.05" customHeight="1" x14ac:dyDescent="0.25">
      <c r="A146" s="280" t="s">
        <v>5703</v>
      </c>
      <c r="B146" s="281" t="s">
        <v>5704</v>
      </c>
      <c r="C146" s="281" t="s">
        <v>5705</v>
      </c>
      <c r="D146" s="212"/>
      <c r="E146" s="281" t="s">
        <v>5706</v>
      </c>
      <c r="F146" s="276"/>
      <c r="G146" s="162" t="s">
        <v>839</v>
      </c>
    </row>
    <row r="147" spans="1:7" ht="25.05" customHeight="1" x14ac:dyDescent="0.25">
      <c r="A147" s="280" t="s">
        <v>5707</v>
      </c>
      <c r="B147" s="281" t="s">
        <v>5708</v>
      </c>
      <c r="C147" s="281" t="s">
        <v>3225</v>
      </c>
      <c r="D147" s="212"/>
      <c r="E147" s="281" t="s">
        <v>5709</v>
      </c>
      <c r="F147" s="276"/>
      <c r="G147" s="162" t="s">
        <v>839</v>
      </c>
    </row>
    <row r="148" spans="1:7" ht="25.05" customHeight="1" x14ac:dyDescent="0.25">
      <c r="A148" s="280" t="s">
        <v>3126</v>
      </c>
      <c r="B148" s="281" t="s">
        <v>3127</v>
      </c>
      <c r="C148" s="281" t="s">
        <v>1988</v>
      </c>
      <c r="D148" s="212"/>
      <c r="E148" s="281" t="s">
        <v>5710</v>
      </c>
      <c r="F148" s="276" t="s">
        <v>5555</v>
      </c>
      <c r="G148" s="162" t="s">
        <v>839</v>
      </c>
    </row>
    <row r="149" spans="1:7" ht="25.05" customHeight="1" x14ac:dyDescent="0.25">
      <c r="A149" s="280" t="s">
        <v>5711</v>
      </c>
      <c r="B149" s="281" t="s">
        <v>5712</v>
      </c>
      <c r="C149" s="281" t="s">
        <v>4925</v>
      </c>
      <c r="D149" s="212"/>
      <c r="E149" s="281" t="s">
        <v>5713</v>
      </c>
      <c r="F149" s="276"/>
      <c r="G149" s="162" t="s">
        <v>839</v>
      </c>
    </row>
    <row r="150" spans="1:7" ht="25.05" customHeight="1" x14ac:dyDescent="0.25">
      <c r="A150" s="280" t="s">
        <v>5714</v>
      </c>
      <c r="B150" s="281" t="s">
        <v>3210</v>
      </c>
      <c r="C150" s="281" t="s">
        <v>2925</v>
      </c>
      <c r="D150" s="212"/>
      <c r="E150" s="281" t="s">
        <v>1667</v>
      </c>
      <c r="F150" s="276" t="s">
        <v>5555</v>
      </c>
      <c r="G150" s="162" t="s">
        <v>839</v>
      </c>
    </row>
    <row r="151" spans="1:7" ht="25.05" customHeight="1" x14ac:dyDescent="0.25">
      <c r="A151" s="280" t="s">
        <v>5549</v>
      </c>
      <c r="B151" s="281" t="s">
        <v>5550</v>
      </c>
      <c r="C151" s="281" t="s">
        <v>5551</v>
      </c>
      <c r="D151" s="212"/>
      <c r="E151" s="281" t="s">
        <v>5552</v>
      </c>
      <c r="F151" s="276" t="s">
        <v>5553</v>
      </c>
      <c r="G151" s="162" t="s">
        <v>839</v>
      </c>
    </row>
    <row r="152" spans="1:7" ht="25.05" customHeight="1" x14ac:dyDescent="0.25">
      <c r="A152" s="280" t="s">
        <v>5412</v>
      </c>
      <c r="B152" s="281" t="s">
        <v>5554</v>
      </c>
      <c r="C152" s="281" t="s">
        <v>2835</v>
      </c>
      <c r="D152" s="212"/>
      <c r="E152" s="281" t="s">
        <v>5414</v>
      </c>
      <c r="F152" s="276" t="s">
        <v>5555</v>
      </c>
      <c r="G152" s="162" t="s">
        <v>839</v>
      </c>
    </row>
    <row r="153" spans="1:7" ht="25.05" customHeight="1" x14ac:dyDescent="0.25">
      <c r="A153" s="280" t="s">
        <v>5715</v>
      </c>
      <c r="B153" s="281" t="s">
        <v>5716</v>
      </c>
      <c r="C153" s="281" t="s">
        <v>5717</v>
      </c>
      <c r="D153" s="212"/>
      <c r="E153" s="281" t="s">
        <v>5718</v>
      </c>
      <c r="F153" s="276"/>
      <c r="G153" s="162" t="s">
        <v>839</v>
      </c>
    </row>
    <row r="154" spans="1:7" ht="25.05" customHeight="1" x14ac:dyDescent="0.25">
      <c r="A154" s="280" t="s">
        <v>4118</v>
      </c>
      <c r="B154" s="281" t="s">
        <v>5719</v>
      </c>
      <c r="C154" s="281" t="s">
        <v>5720</v>
      </c>
      <c r="D154" s="212"/>
      <c r="E154" s="281" t="s">
        <v>5721</v>
      </c>
      <c r="F154" s="276"/>
      <c r="G154" s="162" t="s">
        <v>839</v>
      </c>
    </row>
    <row r="155" spans="1:7" ht="25.05" customHeight="1" x14ac:dyDescent="0.25">
      <c r="A155" s="280" t="s">
        <v>5722</v>
      </c>
      <c r="B155" s="281" t="s">
        <v>5723</v>
      </c>
      <c r="C155" s="281" t="s">
        <v>3994</v>
      </c>
      <c r="D155" s="212"/>
      <c r="E155" s="281" t="s">
        <v>5724</v>
      </c>
      <c r="F155" s="276" t="s">
        <v>5555</v>
      </c>
      <c r="G155" s="162" t="s">
        <v>839</v>
      </c>
    </row>
    <row r="156" spans="1:7" ht="25.05" customHeight="1" x14ac:dyDescent="0.25">
      <c r="A156" s="280" t="s">
        <v>4131</v>
      </c>
      <c r="B156" s="281" t="s">
        <v>5556</v>
      </c>
      <c r="C156" s="281" t="s">
        <v>5418</v>
      </c>
      <c r="D156" s="212"/>
      <c r="E156" s="281" t="s">
        <v>5419</v>
      </c>
      <c r="F156" s="276" t="s">
        <v>5557</v>
      </c>
      <c r="G156" s="162" t="s">
        <v>839</v>
      </c>
    </row>
    <row r="157" spans="1:7" ht="25.05" customHeight="1" x14ac:dyDescent="0.25">
      <c r="A157" s="280" t="s">
        <v>5725</v>
      </c>
      <c r="B157" s="281" t="s">
        <v>5726</v>
      </c>
      <c r="C157" s="281" t="s">
        <v>3568</v>
      </c>
      <c r="D157" s="212"/>
      <c r="E157" s="281" t="s">
        <v>5727</v>
      </c>
      <c r="F157" s="276" t="s">
        <v>5555</v>
      </c>
      <c r="G157" s="162" t="s">
        <v>839</v>
      </c>
    </row>
    <row r="158" spans="1:7" ht="25.05" customHeight="1" x14ac:dyDescent="0.25">
      <c r="A158" s="280" t="s">
        <v>4136</v>
      </c>
      <c r="B158" s="281" t="s">
        <v>5728</v>
      </c>
      <c r="C158" s="281" t="s">
        <v>3709</v>
      </c>
      <c r="D158" s="212"/>
      <c r="E158" s="281" t="s">
        <v>5729</v>
      </c>
      <c r="F158" s="276" t="s">
        <v>5555</v>
      </c>
      <c r="G158" s="162" t="s">
        <v>839</v>
      </c>
    </row>
    <row r="159" spans="1:7" ht="25.05" customHeight="1" x14ac:dyDescent="0.25">
      <c r="A159" s="280" t="s">
        <v>4536</v>
      </c>
      <c r="B159" s="281" t="s">
        <v>5730</v>
      </c>
      <c r="C159" s="281" t="s">
        <v>5731</v>
      </c>
      <c r="D159" s="212"/>
      <c r="E159" s="281" t="s">
        <v>5732</v>
      </c>
      <c r="F159" s="276" t="s">
        <v>5555</v>
      </c>
      <c r="G159" s="162" t="s">
        <v>839</v>
      </c>
    </row>
    <row r="160" spans="1:7" ht="25.05" customHeight="1" x14ac:dyDescent="0.25">
      <c r="A160" s="280" t="s">
        <v>5733</v>
      </c>
      <c r="B160" s="281" t="s">
        <v>5734</v>
      </c>
      <c r="C160" s="281" t="s">
        <v>2854</v>
      </c>
      <c r="D160" s="212"/>
      <c r="E160" s="281" t="s">
        <v>5735</v>
      </c>
      <c r="F160" s="276" t="s">
        <v>5555</v>
      </c>
      <c r="G160" s="162" t="s">
        <v>839</v>
      </c>
    </row>
    <row r="161" spans="1:7" ht="25.05" customHeight="1" x14ac:dyDescent="0.25">
      <c r="A161" s="280" t="s">
        <v>5733</v>
      </c>
      <c r="B161" s="281" t="s">
        <v>5736</v>
      </c>
      <c r="C161" s="281" t="s">
        <v>2391</v>
      </c>
      <c r="D161" s="212"/>
      <c r="E161" s="281" t="s">
        <v>5737</v>
      </c>
      <c r="F161" s="276"/>
      <c r="G161" s="162" t="s">
        <v>839</v>
      </c>
    </row>
    <row r="162" spans="1:7" ht="25.05" customHeight="1" x14ac:dyDescent="0.25">
      <c r="A162" s="280" t="s">
        <v>5738</v>
      </c>
      <c r="B162" s="281" t="s">
        <v>5739</v>
      </c>
      <c r="C162" s="281" t="s">
        <v>2202</v>
      </c>
      <c r="D162" s="212"/>
      <c r="E162" s="281" t="s">
        <v>5740</v>
      </c>
      <c r="F162" s="276"/>
      <c r="G162" s="162" t="s">
        <v>839</v>
      </c>
    </row>
    <row r="163" spans="1:7" ht="25.05" customHeight="1" x14ac:dyDescent="0.25">
      <c r="A163" s="280" t="s">
        <v>5421</v>
      </c>
      <c r="B163" s="281" t="s">
        <v>3793</v>
      </c>
      <c r="C163" s="281" t="s">
        <v>3794</v>
      </c>
      <c r="D163" s="212"/>
      <c r="E163" s="281" t="s">
        <v>5422</v>
      </c>
      <c r="F163" s="276" t="s">
        <v>5555</v>
      </c>
      <c r="G163" s="162" t="s">
        <v>839</v>
      </c>
    </row>
    <row r="164" spans="1:7" ht="25.05" customHeight="1" x14ac:dyDescent="0.25">
      <c r="A164" s="280" t="s">
        <v>5424</v>
      </c>
      <c r="B164" s="281" t="s">
        <v>3214</v>
      </c>
      <c r="C164" s="281" t="s">
        <v>3215</v>
      </c>
      <c r="D164" s="212"/>
      <c r="E164" s="281" t="s">
        <v>5425</v>
      </c>
      <c r="F164" s="276" t="s">
        <v>5555</v>
      </c>
      <c r="G164" s="162" t="s">
        <v>839</v>
      </c>
    </row>
    <row r="165" spans="1:7" ht="25.05" customHeight="1" x14ac:dyDescent="0.25">
      <c r="A165" s="280" t="s">
        <v>5741</v>
      </c>
      <c r="B165" s="281" t="s">
        <v>5742</v>
      </c>
      <c r="C165" s="281" t="s">
        <v>5743</v>
      </c>
      <c r="D165" s="212"/>
      <c r="E165" s="281" t="s">
        <v>2964</v>
      </c>
      <c r="F165" s="276"/>
      <c r="G165" s="162" t="s">
        <v>839</v>
      </c>
    </row>
    <row r="166" spans="1:7" ht="25.05" customHeight="1" x14ac:dyDescent="0.25">
      <c r="A166" s="280" t="s">
        <v>5744</v>
      </c>
      <c r="B166" s="281" t="s">
        <v>5745</v>
      </c>
      <c r="C166" s="281" t="s">
        <v>5746</v>
      </c>
      <c r="D166" s="212"/>
      <c r="E166" s="281" t="s">
        <v>5747</v>
      </c>
      <c r="F166" s="276"/>
      <c r="G166" s="162" t="s">
        <v>839</v>
      </c>
    </row>
    <row r="167" spans="1:7" ht="25.05" customHeight="1" x14ac:dyDescent="0.25">
      <c r="A167" s="280" t="s">
        <v>5748</v>
      </c>
      <c r="B167" s="281" t="s">
        <v>5749</v>
      </c>
      <c r="C167" s="281" t="s">
        <v>5750</v>
      </c>
      <c r="D167" s="212"/>
      <c r="E167" s="281" t="s">
        <v>5751</v>
      </c>
      <c r="F167" s="276" t="s">
        <v>5555</v>
      </c>
      <c r="G167" s="162" t="s">
        <v>839</v>
      </c>
    </row>
    <row r="168" spans="1:7" ht="25.05" customHeight="1" x14ac:dyDescent="0.25">
      <c r="A168" s="280" t="s">
        <v>5752</v>
      </c>
      <c r="B168" s="281" t="s">
        <v>5753</v>
      </c>
      <c r="C168" s="281" t="s">
        <v>1877</v>
      </c>
      <c r="D168" s="212"/>
      <c r="E168" s="281" t="s">
        <v>2209</v>
      </c>
      <c r="F168" s="276"/>
      <c r="G168" s="162" t="s">
        <v>839</v>
      </c>
    </row>
    <row r="169" spans="1:7" ht="25.05" customHeight="1" x14ac:dyDescent="0.25">
      <c r="A169" s="280" t="s">
        <v>5754</v>
      </c>
      <c r="B169" s="281" t="s">
        <v>5755</v>
      </c>
      <c r="C169" s="281" t="s">
        <v>5756</v>
      </c>
      <c r="D169" s="212"/>
      <c r="E169" s="281" t="s">
        <v>5757</v>
      </c>
      <c r="F169" s="276"/>
      <c r="G169" s="162" t="s">
        <v>839</v>
      </c>
    </row>
    <row r="170" spans="1:7" ht="25.05" customHeight="1" x14ac:dyDescent="0.25">
      <c r="A170" s="280" t="s">
        <v>5758</v>
      </c>
      <c r="B170" s="281" t="s">
        <v>4400</v>
      </c>
      <c r="C170" s="281" t="s">
        <v>1850</v>
      </c>
      <c r="D170" s="212"/>
      <c r="E170" s="281" t="s">
        <v>5759</v>
      </c>
      <c r="F170" s="276" t="s">
        <v>5555</v>
      </c>
      <c r="G170" s="162" t="s">
        <v>839</v>
      </c>
    </row>
    <row r="171" spans="1:7" ht="25.05" customHeight="1" x14ac:dyDescent="0.25">
      <c r="A171" s="280" t="s">
        <v>5760</v>
      </c>
      <c r="B171" s="281" t="s">
        <v>5761</v>
      </c>
      <c r="C171" s="281" t="s">
        <v>5762</v>
      </c>
      <c r="D171" s="212"/>
      <c r="E171" s="281" t="s">
        <v>5763</v>
      </c>
      <c r="F171" s="276" t="s">
        <v>5555</v>
      </c>
      <c r="G171" s="162" t="s">
        <v>839</v>
      </c>
    </row>
    <row r="172" spans="1:7" ht="25.05" customHeight="1" x14ac:dyDescent="0.25">
      <c r="A172" s="280" t="s">
        <v>5560</v>
      </c>
      <c r="B172" s="281" t="s">
        <v>5561</v>
      </c>
      <c r="C172" s="281" t="s">
        <v>1768</v>
      </c>
      <c r="D172" s="212"/>
      <c r="E172" s="281" t="s">
        <v>5562</v>
      </c>
      <c r="F172" s="276" t="s">
        <v>5563</v>
      </c>
      <c r="G172" s="162" t="s">
        <v>839</v>
      </c>
    </row>
    <row r="173" spans="1:7" ht="25.05" customHeight="1" x14ac:dyDescent="0.25">
      <c r="A173" s="280" t="s">
        <v>5764</v>
      </c>
      <c r="B173" s="281" t="s">
        <v>5765</v>
      </c>
      <c r="C173" s="281" t="s">
        <v>5766</v>
      </c>
      <c r="D173" s="212"/>
      <c r="E173" s="281" t="s">
        <v>5767</v>
      </c>
      <c r="F173" s="276" t="s">
        <v>5555</v>
      </c>
      <c r="G173" s="162" t="s">
        <v>839</v>
      </c>
    </row>
    <row r="174" spans="1:7" ht="25.05" customHeight="1" x14ac:dyDescent="0.25">
      <c r="A174" s="280" t="s">
        <v>5768</v>
      </c>
      <c r="B174" s="281" t="s">
        <v>5769</v>
      </c>
      <c r="C174" s="281" t="s">
        <v>3235</v>
      </c>
      <c r="D174" s="212"/>
      <c r="E174" s="281" t="s">
        <v>5770</v>
      </c>
      <c r="F174" s="276" t="s">
        <v>5555</v>
      </c>
      <c r="G174" s="162" t="s">
        <v>839</v>
      </c>
    </row>
    <row r="175" spans="1:7" ht="25.05" customHeight="1" x14ac:dyDescent="0.25">
      <c r="A175" s="280" t="s">
        <v>5771</v>
      </c>
      <c r="B175" s="281" t="s">
        <v>5772</v>
      </c>
      <c r="C175" s="281" t="s">
        <v>5773</v>
      </c>
      <c r="D175" s="212"/>
      <c r="E175" s="281" t="s">
        <v>5774</v>
      </c>
      <c r="F175" s="276" t="s">
        <v>5555</v>
      </c>
      <c r="G175" s="162" t="s">
        <v>839</v>
      </c>
    </row>
    <row r="176" spans="1:7" ht="25.05" customHeight="1" x14ac:dyDescent="0.25">
      <c r="A176" s="280" t="s">
        <v>5775</v>
      </c>
      <c r="B176" s="281" t="s">
        <v>5776</v>
      </c>
      <c r="C176" s="281" t="s">
        <v>5777</v>
      </c>
      <c r="D176" s="212"/>
      <c r="E176" s="281" t="s">
        <v>5778</v>
      </c>
      <c r="F176" s="276" t="s">
        <v>5555</v>
      </c>
      <c r="G176" s="162" t="s">
        <v>839</v>
      </c>
    </row>
    <row r="177" spans="1:7" ht="25.05" customHeight="1" x14ac:dyDescent="0.25">
      <c r="A177" s="280" t="s">
        <v>5779</v>
      </c>
      <c r="B177" s="281" t="s">
        <v>3141</v>
      </c>
      <c r="C177" s="281" t="s">
        <v>3142</v>
      </c>
      <c r="D177" s="212"/>
      <c r="E177" s="281" t="s">
        <v>5780</v>
      </c>
      <c r="F177" s="276"/>
      <c r="G177" s="162" t="s">
        <v>839</v>
      </c>
    </row>
    <row r="178" spans="1:7" ht="25.05" customHeight="1" x14ac:dyDescent="0.25">
      <c r="A178" s="280" t="s">
        <v>5781</v>
      </c>
      <c r="B178" s="281" t="s">
        <v>5782</v>
      </c>
      <c r="C178" s="281" t="s">
        <v>5783</v>
      </c>
      <c r="D178" s="212"/>
      <c r="E178" s="281" t="s">
        <v>2241</v>
      </c>
      <c r="F178" s="276"/>
      <c r="G178" s="162" t="s">
        <v>839</v>
      </c>
    </row>
    <row r="179" spans="1:7" ht="25.05" customHeight="1" x14ac:dyDescent="0.25">
      <c r="A179" s="280" t="s">
        <v>5784</v>
      </c>
      <c r="B179" s="281" t="s">
        <v>4190</v>
      </c>
      <c r="C179" s="281" t="s">
        <v>5639</v>
      </c>
      <c r="D179" s="212"/>
      <c r="E179" s="281" t="s">
        <v>5785</v>
      </c>
      <c r="F179" s="276" t="s">
        <v>5555</v>
      </c>
      <c r="G179" s="162" t="s">
        <v>839</v>
      </c>
    </row>
    <row r="180" spans="1:7" ht="25.05" customHeight="1" x14ac:dyDescent="0.25">
      <c r="A180" s="280" t="s">
        <v>5786</v>
      </c>
      <c r="B180" s="281" t="s">
        <v>5787</v>
      </c>
      <c r="C180" s="281" t="s">
        <v>5788</v>
      </c>
      <c r="D180" s="212"/>
      <c r="E180" s="281" t="s">
        <v>2247</v>
      </c>
      <c r="F180" s="276"/>
      <c r="G180" s="162" t="s">
        <v>839</v>
      </c>
    </row>
    <row r="181" spans="1:7" ht="25.05" customHeight="1" x14ac:dyDescent="0.25">
      <c r="A181" s="280" t="s">
        <v>5789</v>
      </c>
      <c r="B181" s="281" t="s">
        <v>3803</v>
      </c>
      <c r="C181" s="281" t="s">
        <v>5790</v>
      </c>
      <c r="D181" s="212"/>
      <c r="E181" s="281" t="s">
        <v>5791</v>
      </c>
      <c r="F181" s="276"/>
      <c r="G181" s="162" t="s">
        <v>839</v>
      </c>
    </row>
    <row r="182" spans="1:7" ht="25.05" customHeight="1" x14ac:dyDescent="0.25">
      <c r="A182" s="280" t="s">
        <v>5792</v>
      </c>
      <c r="B182" s="281" t="s">
        <v>5793</v>
      </c>
      <c r="C182" s="281" t="s">
        <v>3108</v>
      </c>
      <c r="D182" s="212"/>
      <c r="E182" s="281" t="s">
        <v>5794</v>
      </c>
      <c r="F182" s="276"/>
      <c r="G182" s="162" t="s">
        <v>839</v>
      </c>
    </row>
    <row r="183" spans="1:7" ht="25.05" customHeight="1" x14ac:dyDescent="0.25">
      <c r="A183" s="280" t="s">
        <v>5795</v>
      </c>
      <c r="B183" s="281" t="s">
        <v>3299</v>
      </c>
      <c r="C183" s="281" t="s">
        <v>3300</v>
      </c>
      <c r="D183" s="212"/>
      <c r="E183" s="281" t="s">
        <v>3935</v>
      </c>
      <c r="F183" s="276" t="s">
        <v>5555</v>
      </c>
      <c r="G183" s="162" t="s">
        <v>839</v>
      </c>
    </row>
    <row r="184" spans="1:7" ht="25.05" customHeight="1" x14ac:dyDescent="0.25">
      <c r="A184" s="280" t="s">
        <v>5796</v>
      </c>
      <c r="B184" s="281" t="s">
        <v>5797</v>
      </c>
      <c r="C184" s="281" t="s">
        <v>5798</v>
      </c>
      <c r="D184" s="212"/>
      <c r="E184" s="281" t="s">
        <v>5799</v>
      </c>
      <c r="F184" s="276"/>
      <c r="G184" s="162" t="s">
        <v>839</v>
      </c>
    </row>
    <row r="185" spans="1:7" ht="25.05" customHeight="1" x14ac:dyDescent="0.25">
      <c r="A185" s="280" t="s">
        <v>5800</v>
      </c>
      <c r="B185" s="281" t="s">
        <v>5801</v>
      </c>
      <c r="C185" s="281" t="s">
        <v>4201</v>
      </c>
      <c r="D185" s="212"/>
      <c r="E185" s="281" t="s">
        <v>5802</v>
      </c>
      <c r="F185" s="276" t="s">
        <v>5555</v>
      </c>
      <c r="G185" s="162" t="s">
        <v>839</v>
      </c>
    </row>
    <row r="186" spans="1:7" ht="25.05" customHeight="1" x14ac:dyDescent="0.25">
      <c r="A186" s="280" t="s">
        <v>5436</v>
      </c>
      <c r="B186" s="281" t="s">
        <v>5564</v>
      </c>
      <c r="C186" s="281" t="s">
        <v>5565</v>
      </c>
      <c r="D186" s="212"/>
      <c r="E186" s="281" t="s">
        <v>5439</v>
      </c>
      <c r="F186" s="276" t="s">
        <v>5555</v>
      </c>
      <c r="G186" s="162" t="s">
        <v>839</v>
      </c>
    </row>
    <row r="187" spans="1:7" ht="25.05" customHeight="1" x14ac:dyDescent="0.25">
      <c r="A187" s="280" t="s">
        <v>5803</v>
      </c>
      <c r="B187" s="281" t="s">
        <v>5804</v>
      </c>
      <c r="C187" s="281" t="s">
        <v>5766</v>
      </c>
      <c r="D187" s="212"/>
      <c r="E187" s="281" t="s">
        <v>5805</v>
      </c>
      <c r="F187" s="276" t="s">
        <v>5555</v>
      </c>
      <c r="G187" s="162" t="s">
        <v>839</v>
      </c>
    </row>
    <row r="188" spans="1:7" ht="25.05" customHeight="1" x14ac:dyDescent="0.25">
      <c r="A188" s="280" t="s">
        <v>3807</v>
      </c>
      <c r="B188" s="281" t="s">
        <v>5806</v>
      </c>
      <c r="C188" s="281" t="s">
        <v>3241</v>
      </c>
      <c r="D188" s="212"/>
      <c r="E188" s="281" t="s">
        <v>2253</v>
      </c>
      <c r="F188" s="276" t="s">
        <v>5555</v>
      </c>
      <c r="G188" s="162" t="s">
        <v>839</v>
      </c>
    </row>
    <row r="189" spans="1:7" ht="25.05" customHeight="1" x14ac:dyDescent="0.25">
      <c r="A189" s="280" t="s">
        <v>3244</v>
      </c>
      <c r="B189" s="281" t="s">
        <v>5807</v>
      </c>
      <c r="C189" s="281" t="s">
        <v>3246</v>
      </c>
      <c r="D189" s="212"/>
      <c r="E189" s="281" t="s">
        <v>5808</v>
      </c>
      <c r="F189" s="276" t="s">
        <v>5555</v>
      </c>
      <c r="G189" s="162" t="s">
        <v>839</v>
      </c>
    </row>
    <row r="190" spans="1:7" ht="25.05" customHeight="1" x14ac:dyDescent="0.25">
      <c r="A190" s="280" t="s">
        <v>5809</v>
      </c>
      <c r="B190" s="281" t="s">
        <v>5810</v>
      </c>
      <c r="C190" s="281" t="s">
        <v>2846</v>
      </c>
      <c r="D190" s="212"/>
      <c r="E190" s="281" t="s">
        <v>5811</v>
      </c>
      <c r="F190" s="276"/>
      <c r="G190" s="162" t="s">
        <v>839</v>
      </c>
    </row>
    <row r="191" spans="1:7" ht="25.05" customHeight="1" x14ac:dyDescent="0.25">
      <c r="A191" s="280" t="s">
        <v>5812</v>
      </c>
      <c r="B191" s="281" t="s">
        <v>5813</v>
      </c>
      <c r="C191" s="281" t="s">
        <v>1774</v>
      </c>
      <c r="D191" s="212"/>
      <c r="E191" s="281" t="s">
        <v>5814</v>
      </c>
      <c r="F191" s="276" t="s">
        <v>5555</v>
      </c>
      <c r="G191" s="162" t="s">
        <v>839</v>
      </c>
    </row>
    <row r="192" spans="1:7" ht="25.05" customHeight="1" x14ac:dyDescent="0.25">
      <c r="A192" s="280" t="s">
        <v>5815</v>
      </c>
      <c r="B192" s="281" t="s">
        <v>5816</v>
      </c>
      <c r="C192" s="281" t="s">
        <v>1966</v>
      </c>
      <c r="D192" s="212"/>
      <c r="E192" s="281" t="s">
        <v>5817</v>
      </c>
      <c r="F192" s="276"/>
      <c r="G192" s="162" t="s">
        <v>839</v>
      </c>
    </row>
    <row r="193" spans="1:7" ht="25.05" customHeight="1" x14ac:dyDescent="0.25">
      <c r="A193" s="280" t="s">
        <v>3477</v>
      </c>
      <c r="B193" s="281" t="s">
        <v>5818</v>
      </c>
      <c r="C193" s="281" t="s">
        <v>3479</v>
      </c>
      <c r="D193" s="212"/>
      <c r="E193" s="281" t="s">
        <v>5819</v>
      </c>
      <c r="F193" s="276" t="s">
        <v>5555</v>
      </c>
      <c r="G193" s="162" t="s">
        <v>839</v>
      </c>
    </row>
    <row r="194" spans="1:7" ht="25.05" customHeight="1" x14ac:dyDescent="0.25">
      <c r="A194" s="280" t="s">
        <v>5820</v>
      </c>
      <c r="B194" s="281" t="s">
        <v>5821</v>
      </c>
      <c r="C194" s="281" t="s">
        <v>5822</v>
      </c>
      <c r="D194" s="212"/>
      <c r="E194" s="281" t="s">
        <v>5823</v>
      </c>
      <c r="F194" s="276"/>
      <c r="G194" s="162" t="s">
        <v>839</v>
      </c>
    </row>
    <row r="195" spans="1:7" ht="25.05" customHeight="1" x14ac:dyDescent="0.25">
      <c r="A195" s="280" t="s">
        <v>5824</v>
      </c>
      <c r="B195" s="281" t="s">
        <v>5825</v>
      </c>
      <c r="C195" s="281" t="s">
        <v>5826</v>
      </c>
      <c r="D195" s="212"/>
      <c r="E195" s="281" t="s">
        <v>5823</v>
      </c>
      <c r="F195" s="276"/>
      <c r="G195" s="162" t="s">
        <v>839</v>
      </c>
    </row>
    <row r="196" spans="1:7" ht="25.05" customHeight="1" x14ac:dyDescent="0.25">
      <c r="A196" s="280" t="s">
        <v>4210</v>
      </c>
      <c r="B196" s="281" t="s">
        <v>3261</v>
      </c>
      <c r="C196" s="281" t="s">
        <v>3262</v>
      </c>
      <c r="D196" s="212"/>
      <c r="E196" s="281" t="s">
        <v>5827</v>
      </c>
      <c r="F196" s="276" t="s">
        <v>5555</v>
      </c>
      <c r="G196" s="162" t="s">
        <v>839</v>
      </c>
    </row>
    <row r="197" spans="1:7" ht="25.05" customHeight="1" x14ac:dyDescent="0.25">
      <c r="A197" s="280" t="s">
        <v>5828</v>
      </c>
      <c r="B197" s="281" t="s">
        <v>5829</v>
      </c>
      <c r="C197" s="281" t="s">
        <v>3489</v>
      </c>
      <c r="D197" s="212"/>
      <c r="E197" s="281" t="s">
        <v>5830</v>
      </c>
      <c r="F197" s="276"/>
      <c r="G197" s="162" t="s">
        <v>839</v>
      </c>
    </row>
    <row r="198" spans="1:7" ht="25.05" customHeight="1" x14ac:dyDescent="0.25">
      <c r="A198" s="280" t="s">
        <v>5831</v>
      </c>
      <c r="B198" s="281" t="s">
        <v>5832</v>
      </c>
      <c r="C198" s="281" t="s">
        <v>3823</v>
      </c>
      <c r="D198" s="212"/>
      <c r="E198" s="281" t="s">
        <v>5833</v>
      </c>
      <c r="F198" s="276" t="s">
        <v>5555</v>
      </c>
      <c r="G198" s="162" t="s">
        <v>839</v>
      </c>
    </row>
    <row r="199" spans="1:7" ht="25.05" customHeight="1" x14ac:dyDescent="0.25">
      <c r="A199" s="280" t="s">
        <v>5834</v>
      </c>
      <c r="B199" s="281" t="s">
        <v>5835</v>
      </c>
      <c r="C199" s="281" t="s">
        <v>5836</v>
      </c>
      <c r="D199" s="212"/>
      <c r="E199" s="281" t="s">
        <v>5837</v>
      </c>
      <c r="F199" s="276"/>
      <c r="G199" s="162" t="s">
        <v>839</v>
      </c>
    </row>
    <row r="200" spans="1:7" ht="25.05" customHeight="1" x14ac:dyDescent="0.25">
      <c r="A200" s="280" t="s">
        <v>4221</v>
      </c>
      <c r="B200" s="281" t="s">
        <v>2766</v>
      </c>
      <c r="C200" s="281" t="s">
        <v>1941</v>
      </c>
      <c r="D200" s="212"/>
      <c r="E200" s="281" t="s">
        <v>2265</v>
      </c>
      <c r="F200" s="276" t="s">
        <v>5566</v>
      </c>
      <c r="G200" s="162" t="s">
        <v>839</v>
      </c>
    </row>
    <row r="201" spans="1:7" ht="25.05" customHeight="1" x14ac:dyDescent="0.25">
      <c r="A201" s="280" t="s">
        <v>4225</v>
      </c>
      <c r="B201" s="281" t="s">
        <v>5838</v>
      </c>
      <c r="C201" s="281" t="s">
        <v>5418</v>
      </c>
      <c r="D201" s="212"/>
      <c r="E201" s="281" t="s">
        <v>5839</v>
      </c>
      <c r="F201" s="276" t="s">
        <v>5555</v>
      </c>
      <c r="G201" s="162" t="s">
        <v>839</v>
      </c>
    </row>
    <row r="202" spans="1:7" ht="25.05" customHeight="1" x14ac:dyDescent="0.25">
      <c r="A202" s="280" t="s">
        <v>5840</v>
      </c>
      <c r="B202" s="281" t="s">
        <v>3112</v>
      </c>
      <c r="C202" s="281" t="s">
        <v>3113</v>
      </c>
      <c r="D202" s="212"/>
      <c r="E202" s="281" t="s">
        <v>5841</v>
      </c>
      <c r="F202" s="276" t="s">
        <v>5555</v>
      </c>
      <c r="G202" s="162" t="s">
        <v>839</v>
      </c>
    </row>
    <row r="203" spans="1:7" ht="25.05" customHeight="1" x14ac:dyDescent="0.25">
      <c r="A203" s="280" t="s">
        <v>5842</v>
      </c>
      <c r="B203" s="281" t="s">
        <v>5843</v>
      </c>
      <c r="C203" s="281" t="s">
        <v>4230</v>
      </c>
      <c r="D203" s="212"/>
      <c r="E203" s="281" t="s">
        <v>5844</v>
      </c>
      <c r="F203" s="276"/>
      <c r="G203" s="162" t="s">
        <v>839</v>
      </c>
    </row>
    <row r="204" spans="1:7" ht="25.05" customHeight="1" x14ac:dyDescent="0.25">
      <c r="A204" s="280" t="s">
        <v>5845</v>
      </c>
      <c r="B204" s="281" t="s">
        <v>4234</v>
      </c>
      <c r="C204" s="281" t="s">
        <v>2017</v>
      </c>
      <c r="D204" s="212"/>
      <c r="E204" s="281" t="s">
        <v>5846</v>
      </c>
      <c r="F204" s="276" t="s">
        <v>5555</v>
      </c>
      <c r="G204" s="162" t="s">
        <v>839</v>
      </c>
    </row>
    <row r="205" spans="1:7" ht="25.05" customHeight="1" x14ac:dyDescent="0.25">
      <c r="A205" s="280" t="s">
        <v>5567</v>
      </c>
      <c r="B205" s="281" t="s">
        <v>5568</v>
      </c>
      <c r="C205" s="281" t="s">
        <v>5569</v>
      </c>
      <c r="D205" s="212"/>
      <c r="E205" s="281" t="s">
        <v>5570</v>
      </c>
      <c r="F205" s="276" t="s">
        <v>5571</v>
      </c>
      <c r="G205" s="162" t="s">
        <v>839</v>
      </c>
    </row>
    <row r="206" spans="1:7" ht="25.05" customHeight="1" x14ac:dyDescent="0.25">
      <c r="A206" s="280" t="s">
        <v>5847</v>
      </c>
      <c r="B206" s="281" t="s">
        <v>5848</v>
      </c>
      <c r="C206" s="281" t="s">
        <v>5849</v>
      </c>
      <c r="D206" s="212"/>
      <c r="E206" s="281" t="s">
        <v>5850</v>
      </c>
      <c r="F206" s="276" t="s">
        <v>5851</v>
      </c>
      <c r="G206" s="162" t="s">
        <v>839</v>
      </c>
    </row>
    <row r="207" spans="1:7" ht="25.05" customHeight="1" x14ac:dyDescent="0.25">
      <c r="A207" s="280" t="s">
        <v>5852</v>
      </c>
      <c r="B207" s="281" t="s">
        <v>3836</v>
      </c>
      <c r="C207" s="281" t="s">
        <v>2771</v>
      </c>
      <c r="D207" s="212"/>
      <c r="E207" s="281" t="s">
        <v>2276</v>
      </c>
      <c r="F207" s="276"/>
      <c r="G207" s="162" t="s">
        <v>839</v>
      </c>
    </row>
    <row r="208" spans="1:7" ht="25.05" customHeight="1" x14ac:dyDescent="0.25">
      <c r="A208" s="280" t="s">
        <v>5853</v>
      </c>
      <c r="B208" s="281" t="s">
        <v>5854</v>
      </c>
      <c r="C208" s="281" t="s">
        <v>3113</v>
      </c>
      <c r="D208" s="212"/>
      <c r="E208" s="281" t="s">
        <v>5855</v>
      </c>
      <c r="F208" s="276" t="s">
        <v>5555</v>
      </c>
      <c r="G208" s="162" t="s">
        <v>839</v>
      </c>
    </row>
    <row r="209" spans="1:7" ht="25.05" customHeight="1" x14ac:dyDescent="0.25">
      <c r="A209" s="280" t="s">
        <v>3846</v>
      </c>
      <c r="B209" s="281" t="s">
        <v>3847</v>
      </c>
      <c r="C209" s="281" t="s">
        <v>3848</v>
      </c>
      <c r="D209" s="212"/>
      <c r="E209" s="281" t="s">
        <v>2288</v>
      </c>
      <c r="F209" s="276" t="s">
        <v>5555</v>
      </c>
      <c r="G209" s="162" t="s">
        <v>839</v>
      </c>
    </row>
    <row r="210" spans="1:7" ht="25.05" customHeight="1" x14ac:dyDescent="0.25">
      <c r="A210" s="280" t="s">
        <v>4256</v>
      </c>
      <c r="B210" s="281" t="s">
        <v>5856</v>
      </c>
      <c r="C210" s="281" t="s">
        <v>5857</v>
      </c>
      <c r="D210" s="212"/>
      <c r="E210" s="281" t="s">
        <v>5858</v>
      </c>
      <c r="F210" s="276" t="s">
        <v>5555</v>
      </c>
      <c r="G210" s="162" t="s">
        <v>839</v>
      </c>
    </row>
    <row r="211" spans="1:7" ht="25.05" customHeight="1" x14ac:dyDescent="0.25">
      <c r="A211" s="280" t="s">
        <v>5859</v>
      </c>
      <c r="B211" s="281" t="s">
        <v>5860</v>
      </c>
      <c r="C211" s="281" t="s">
        <v>5861</v>
      </c>
      <c r="D211" s="212"/>
      <c r="E211" s="281" t="s">
        <v>5862</v>
      </c>
      <c r="F211" s="276" t="s">
        <v>5555</v>
      </c>
      <c r="G211" s="162" t="s">
        <v>839</v>
      </c>
    </row>
    <row r="212" spans="1:7" ht="25.05" customHeight="1" x14ac:dyDescent="0.25">
      <c r="A212" s="280" t="s">
        <v>5863</v>
      </c>
      <c r="B212" s="281" t="s">
        <v>5864</v>
      </c>
      <c r="C212" s="281" t="s">
        <v>4263</v>
      </c>
      <c r="D212" s="212"/>
      <c r="E212" s="281" t="s">
        <v>5865</v>
      </c>
      <c r="F212" s="276" t="s">
        <v>5555</v>
      </c>
      <c r="G212" s="162" t="s">
        <v>839</v>
      </c>
    </row>
    <row r="213" spans="1:7" ht="25.05" customHeight="1" x14ac:dyDescent="0.25">
      <c r="A213" s="280" t="s">
        <v>5866</v>
      </c>
      <c r="B213" s="281" t="s">
        <v>5867</v>
      </c>
      <c r="C213" s="281" t="s">
        <v>1850</v>
      </c>
      <c r="D213" s="212"/>
      <c r="E213" s="281" t="s">
        <v>2294</v>
      </c>
      <c r="F213" s="276" t="s">
        <v>5555</v>
      </c>
      <c r="G213" s="162" t="s">
        <v>839</v>
      </c>
    </row>
    <row r="214" spans="1:7" ht="25.05" customHeight="1" x14ac:dyDescent="0.25">
      <c r="A214" s="280" t="s">
        <v>5868</v>
      </c>
      <c r="B214" s="281" t="s">
        <v>5869</v>
      </c>
      <c r="C214" s="281" t="s">
        <v>5870</v>
      </c>
      <c r="D214" s="212"/>
      <c r="E214" s="281" t="s">
        <v>5871</v>
      </c>
      <c r="F214" s="276"/>
      <c r="G214" s="162" t="s">
        <v>839</v>
      </c>
    </row>
    <row r="215" spans="1:7" ht="25.05" customHeight="1" x14ac:dyDescent="0.25">
      <c r="A215" s="280" t="s">
        <v>4268</v>
      </c>
      <c r="B215" s="281" t="s">
        <v>5872</v>
      </c>
      <c r="C215" s="281" t="s">
        <v>4270</v>
      </c>
      <c r="D215" s="212"/>
      <c r="E215" s="281" t="s">
        <v>5873</v>
      </c>
      <c r="F215" s="276" t="s">
        <v>5555</v>
      </c>
      <c r="G215" s="162" t="s">
        <v>839</v>
      </c>
    </row>
    <row r="216" spans="1:7" ht="25.05" customHeight="1" x14ac:dyDescent="0.25">
      <c r="A216" s="280" t="s">
        <v>5874</v>
      </c>
      <c r="B216" s="281" t="s">
        <v>5875</v>
      </c>
      <c r="C216" s="281" t="s">
        <v>3865</v>
      </c>
      <c r="D216" s="212"/>
      <c r="E216" s="281" t="s">
        <v>5196</v>
      </c>
      <c r="F216" s="276"/>
      <c r="G216" s="162" t="s">
        <v>839</v>
      </c>
    </row>
    <row r="217" spans="1:7" ht="25.05" customHeight="1" x14ac:dyDescent="0.25">
      <c r="A217" s="280" t="s">
        <v>5876</v>
      </c>
      <c r="B217" s="281" t="s">
        <v>5877</v>
      </c>
      <c r="C217" s="281" t="s">
        <v>5878</v>
      </c>
      <c r="D217" s="212"/>
      <c r="E217" s="281" t="s">
        <v>5879</v>
      </c>
      <c r="F217" s="276" t="s">
        <v>5555</v>
      </c>
      <c r="G217" s="162" t="s">
        <v>839</v>
      </c>
    </row>
    <row r="218" spans="1:7" ht="25.05" customHeight="1" x14ac:dyDescent="0.25">
      <c r="A218" s="280" t="s">
        <v>4279</v>
      </c>
      <c r="B218" s="281" t="s">
        <v>4280</v>
      </c>
      <c r="C218" s="281" t="s">
        <v>4281</v>
      </c>
      <c r="D218" s="212"/>
      <c r="E218" s="281" t="s">
        <v>5880</v>
      </c>
      <c r="F218" s="276" t="s">
        <v>5555</v>
      </c>
      <c r="G218" s="162" t="s">
        <v>839</v>
      </c>
    </row>
    <row r="219" spans="1:7" ht="25.05" customHeight="1" x14ac:dyDescent="0.25">
      <c r="A219" s="280" t="s">
        <v>5881</v>
      </c>
      <c r="B219" s="281" t="s">
        <v>5882</v>
      </c>
      <c r="C219" s="281" t="s">
        <v>3794</v>
      </c>
      <c r="D219" s="212"/>
      <c r="E219" s="281" t="s">
        <v>5883</v>
      </c>
      <c r="F219" s="276" t="s">
        <v>5555</v>
      </c>
      <c r="G219" s="162" t="s">
        <v>839</v>
      </c>
    </row>
    <row r="220" spans="1:7" ht="25.05" customHeight="1" x14ac:dyDescent="0.25">
      <c r="A220" s="280" t="s">
        <v>3265</v>
      </c>
      <c r="B220" s="281" t="s">
        <v>5884</v>
      </c>
      <c r="C220" s="281" t="s">
        <v>3267</v>
      </c>
      <c r="D220" s="212"/>
      <c r="E220" s="281" t="s">
        <v>5885</v>
      </c>
      <c r="F220" s="276"/>
      <c r="G220" s="162" t="s">
        <v>839</v>
      </c>
    </row>
    <row r="221" spans="1:7" ht="25.05" customHeight="1" x14ac:dyDescent="0.25">
      <c r="A221" s="280" t="s">
        <v>5886</v>
      </c>
      <c r="B221" s="281" t="s">
        <v>5887</v>
      </c>
      <c r="C221" s="281" t="s">
        <v>4270</v>
      </c>
      <c r="D221" s="212"/>
      <c r="E221" s="281" t="s">
        <v>5888</v>
      </c>
      <c r="F221" s="276" t="s">
        <v>5555</v>
      </c>
      <c r="G221" s="162" t="s">
        <v>839</v>
      </c>
    </row>
    <row r="222" spans="1:7" ht="25.05" customHeight="1" x14ac:dyDescent="0.25">
      <c r="A222" s="280" t="s">
        <v>5889</v>
      </c>
      <c r="B222" s="281" t="s">
        <v>5890</v>
      </c>
      <c r="C222" s="281" t="s">
        <v>3347</v>
      </c>
      <c r="D222" s="212"/>
      <c r="E222" s="281" t="s">
        <v>5891</v>
      </c>
      <c r="F222" s="276" t="s">
        <v>5555</v>
      </c>
      <c r="G222" s="162" t="s">
        <v>839</v>
      </c>
    </row>
    <row r="223" spans="1:7" ht="25.05" customHeight="1" x14ac:dyDescent="0.25">
      <c r="A223" s="280" t="s">
        <v>5892</v>
      </c>
      <c r="B223" s="281" t="s">
        <v>3890</v>
      </c>
      <c r="C223" s="281" t="s">
        <v>3891</v>
      </c>
      <c r="D223" s="212"/>
      <c r="E223" s="281" t="s">
        <v>5893</v>
      </c>
      <c r="F223" s="276" t="s">
        <v>5555</v>
      </c>
      <c r="G223" s="162" t="s">
        <v>839</v>
      </c>
    </row>
    <row r="224" spans="1:7" ht="25.05" customHeight="1" x14ac:dyDescent="0.25">
      <c r="A224" s="280" t="s">
        <v>5894</v>
      </c>
      <c r="B224" s="281" t="s">
        <v>5895</v>
      </c>
      <c r="C224" s="281" t="s">
        <v>2962</v>
      </c>
      <c r="D224" s="212"/>
      <c r="E224" s="281" t="s">
        <v>2314</v>
      </c>
      <c r="F224" s="276"/>
      <c r="G224" s="162" t="s">
        <v>839</v>
      </c>
    </row>
    <row r="225" spans="1:7" ht="25.05" customHeight="1" x14ac:dyDescent="0.25">
      <c r="A225" s="280" t="s">
        <v>5573</v>
      </c>
      <c r="B225" s="281" t="s">
        <v>5574</v>
      </c>
      <c r="C225" s="281" t="s">
        <v>2785</v>
      </c>
      <c r="D225" s="212"/>
      <c r="E225" s="281" t="s">
        <v>5575</v>
      </c>
      <c r="F225" s="276"/>
      <c r="G225" s="162" t="s">
        <v>839</v>
      </c>
    </row>
    <row r="226" spans="1:7" ht="25.05" customHeight="1" x14ac:dyDescent="0.25">
      <c r="A226" s="280" t="s">
        <v>5896</v>
      </c>
      <c r="B226" s="281" t="s">
        <v>5897</v>
      </c>
      <c r="C226" s="281" t="s">
        <v>3225</v>
      </c>
      <c r="D226" s="212"/>
      <c r="E226" s="281" t="s">
        <v>5898</v>
      </c>
      <c r="F226" s="276"/>
      <c r="G226" s="162" t="s">
        <v>839</v>
      </c>
    </row>
    <row r="227" spans="1:7" ht="25.05" customHeight="1" x14ac:dyDescent="0.25">
      <c r="A227" s="280" t="s">
        <v>3159</v>
      </c>
      <c r="B227" s="281" t="s">
        <v>3160</v>
      </c>
      <c r="C227" s="281" t="s">
        <v>3161</v>
      </c>
      <c r="D227" s="212"/>
      <c r="E227" s="281" t="s">
        <v>5899</v>
      </c>
      <c r="F227" s="276" t="s">
        <v>5555</v>
      </c>
      <c r="G227" s="162" t="s">
        <v>839</v>
      </c>
    </row>
    <row r="228" spans="1:7" ht="25.05" customHeight="1" x14ac:dyDescent="0.25">
      <c r="A228" s="280" t="s">
        <v>5576</v>
      </c>
      <c r="B228" s="281" t="s">
        <v>5577</v>
      </c>
      <c r="C228" s="281" t="s">
        <v>3054</v>
      </c>
      <c r="D228" s="212"/>
      <c r="E228" s="281" t="s">
        <v>5466</v>
      </c>
      <c r="F228" s="276" t="s">
        <v>5578</v>
      </c>
      <c r="G228" s="162" t="s">
        <v>839</v>
      </c>
    </row>
    <row r="229" spans="1:7" ht="25.05" customHeight="1" x14ac:dyDescent="0.25">
      <c r="A229" s="280" t="s">
        <v>5900</v>
      </c>
      <c r="B229" s="281" t="s">
        <v>5901</v>
      </c>
      <c r="C229" s="281" t="s">
        <v>3054</v>
      </c>
      <c r="D229" s="212"/>
      <c r="E229" s="281" t="s">
        <v>2192</v>
      </c>
      <c r="F229" s="276" t="s">
        <v>5555</v>
      </c>
      <c r="G229" s="162" t="s">
        <v>839</v>
      </c>
    </row>
    <row r="230" spans="1:7" ht="25.05" customHeight="1" x14ac:dyDescent="0.25">
      <c r="A230" s="280" t="s">
        <v>5579</v>
      </c>
      <c r="B230" s="281" t="s">
        <v>5580</v>
      </c>
      <c r="C230" s="281" t="s">
        <v>2202</v>
      </c>
      <c r="D230" s="212"/>
      <c r="E230" s="281" t="s">
        <v>5472</v>
      </c>
      <c r="F230" s="276"/>
      <c r="G230" s="162" t="s">
        <v>839</v>
      </c>
    </row>
    <row r="231" spans="1:7" ht="25.05" customHeight="1" x14ac:dyDescent="0.25">
      <c r="A231" s="280" t="s">
        <v>4567</v>
      </c>
      <c r="B231" s="281" t="s">
        <v>5902</v>
      </c>
      <c r="C231" s="281" t="s">
        <v>5903</v>
      </c>
      <c r="D231" s="212"/>
      <c r="E231" s="281" t="s">
        <v>5904</v>
      </c>
      <c r="F231" s="276" t="s">
        <v>5555</v>
      </c>
      <c r="G231" s="162" t="s">
        <v>839</v>
      </c>
    </row>
    <row r="232" spans="1:7" ht="25.05" customHeight="1" x14ac:dyDescent="0.25">
      <c r="A232" s="280" t="s">
        <v>5905</v>
      </c>
      <c r="B232" s="281" t="s">
        <v>5906</v>
      </c>
      <c r="C232" s="281" t="s">
        <v>5766</v>
      </c>
      <c r="D232" s="212"/>
      <c r="E232" s="281" t="s">
        <v>5907</v>
      </c>
      <c r="F232" s="276" t="s">
        <v>5555</v>
      </c>
      <c r="G232" s="162" t="s">
        <v>839</v>
      </c>
    </row>
    <row r="233" spans="1:7" ht="25.05" customHeight="1" x14ac:dyDescent="0.25">
      <c r="A233" s="280" t="s">
        <v>5908</v>
      </c>
      <c r="B233" s="281" t="s">
        <v>5909</v>
      </c>
      <c r="C233" s="281" t="s">
        <v>5910</v>
      </c>
      <c r="D233" s="212"/>
      <c r="E233" s="281" t="s">
        <v>5911</v>
      </c>
      <c r="F233" s="276"/>
      <c r="G233" s="162" t="s">
        <v>839</v>
      </c>
    </row>
    <row r="234" spans="1:7" ht="25.05" customHeight="1" x14ac:dyDescent="0.25">
      <c r="A234" s="280" t="s">
        <v>4329</v>
      </c>
      <c r="B234" s="281" t="s">
        <v>5474</v>
      </c>
      <c r="C234" s="281" t="s">
        <v>1957</v>
      </c>
      <c r="D234" s="212"/>
      <c r="E234" s="281" t="s">
        <v>89</v>
      </c>
      <c r="F234" s="276"/>
      <c r="G234" s="162" t="s">
        <v>839</v>
      </c>
    </row>
    <row r="235" spans="1:7" ht="25.05" customHeight="1" x14ac:dyDescent="0.25">
      <c r="A235" s="280" t="s">
        <v>4329</v>
      </c>
      <c r="B235" s="281" t="s">
        <v>5912</v>
      </c>
      <c r="C235" s="281" t="s">
        <v>5913</v>
      </c>
      <c r="D235" s="212"/>
      <c r="E235" s="281" t="s">
        <v>5914</v>
      </c>
      <c r="F235" s="276"/>
      <c r="G235" s="162" t="s">
        <v>839</v>
      </c>
    </row>
    <row r="236" spans="1:7" ht="25.05" customHeight="1" x14ac:dyDescent="0.25">
      <c r="A236" s="280" t="s">
        <v>5915</v>
      </c>
      <c r="B236" s="281" t="s">
        <v>5916</v>
      </c>
      <c r="C236" s="281" t="s">
        <v>5917</v>
      </c>
      <c r="D236" s="212"/>
      <c r="E236" s="281" t="s">
        <v>5918</v>
      </c>
      <c r="F236" s="276" t="s">
        <v>5555</v>
      </c>
      <c r="G236" s="162" t="s">
        <v>839</v>
      </c>
    </row>
    <row r="237" spans="1:7" ht="25.05" customHeight="1" x14ac:dyDescent="0.25">
      <c r="A237" s="280" t="s">
        <v>5919</v>
      </c>
      <c r="B237" s="281" t="s">
        <v>5920</v>
      </c>
      <c r="C237" s="281" t="s">
        <v>5921</v>
      </c>
      <c r="D237" s="212"/>
      <c r="E237" s="281" t="s">
        <v>5922</v>
      </c>
      <c r="F237" s="276"/>
      <c r="G237" s="162" t="s">
        <v>839</v>
      </c>
    </row>
    <row r="238" spans="1:7" ht="25.05" customHeight="1" x14ac:dyDescent="0.25">
      <c r="A238" s="280" t="s">
        <v>5581</v>
      </c>
      <c r="B238" s="281" t="s">
        <v>3165</v>
      </c>
      <c r="C238" s="281" t="s">
        <v>3166</v>
      </c>
      <c r="D238" s="212"/>
      <c r="E238" s="281" t="s">
        <v>3778</v>
      </c>
      <c r="F238" s="276" t="s">
        <v>5582</v>
      </c>
      <c r="G238" s="162" t="s">
        <v>839</v>
      </c>
    </row>
    <row r="239" spans="1:7" ht="25.05" customHeight="1" x14ac:dyDescent="0.25">
      <c r="A239" s="280" t="s">
        <v>5923</v>
      </c>
      <c r="B239" s="281" t="s">
        <v>3287</v>
      </c>
      <c r="C239" s="281" t="s">
        <v>3003</v>
      </c>
      <c r="D239" s="212"/>
      <c r="E239" s="281" t="s">
        <v>5924</v>
      </c>
      <c r="F239" s="276" t="s">
        <v>5555</v>
      </c>
      <c r="G239" s="162" t="s">
        <v>839</v>
      </c>
    </row>
    <row r="240" spans="1:7" ht="25.05" customHeight="1" x14ac:dyDescent="0.25">
      <c r="A240" s="280" t="s">
        <v>5925</v>
      </c>
      <c r="B240" s="281" t="s">
        <v>3282</v>
      </c>
      <c r="C240" s="281" t="s">
        <v>3283</v>
      </c>
      <c r="D240" s="212"/>
      <c r="E240" s="281" t="s">
        <v>5926</v>
      </c>
      <c r="F240" s="276" t="s">
        <v>5555</v>
      </c>
      <c r="G240" s="162" t="s">
        <v>839</v>
      </c>
    </row>
    <row r="241" spans="1:7" ht="25.05" customHeight="1" x14ac:dyDescent="0.25">
      <c r="A241" s="280" t="s">
        <v>5927</v>
      </c>
      <c r="B241" s="281" t="s">
        <v>3915</v>
      </c>
      <c r="C241" s="281" t="s">
        <v>3916</v>
      </c>
      <c r="D241" s="212"/>
      <c r="E241" s="281" t="s">
        <v>5928</v>
      </c>
      <c r="F241" s="276" t="s">
        <v>5555</v>
      </c>
      <c r="G241" s="162" t="s">
        <v>839</v>
      </c>
    </row>
    <row r="242" spans="1:7" ht="25.05" customHeight="1" x14ac:dyDescent="0.25">
      <c r="A242" s="280" t="s">
        <v>5929</v>
      </c>
      <c r="B242" s="281" t="s">
        <v>5930</v>
      </c>
      <c r="C242" s="281" t="s">
        <v>5931</v>
      </c>
      <c r="D242" s="212"/>
      <c r="E242" s="281" t="s">
        <v>5932</v>
      </c>
      <c r="F242" s="276"/>
      <c r="G242" s="162" t="s">
        <v>839</v>
      </c>
    </row>
    <row r="243" spans="1:7" ht="25.05" customHeight="1" x14ac:dyDescent="0.25">
      <c r="A243" s="280" t="s">
        <v>5933</v>
      </c>
      <c r="B243" s="281" t="s">
        <v>5934</v>
      </c>
      <c r="C243" s="281" t="s">
        <v>5822</v>
      </c>
      <c r="D243" s="212"/>
      <c r="E243" s="281" t="s">
        <v>5935</v>
      </c>
      <c r="F243" s="276"/>
      <c r="G243" s="162" t="s">
        <v>839</v>
      </c>
    </row>
    <row r="244" spans="1:7" ht="25.05" customHeight="1" x14ac:dyDescent="0.25">
      <c r="A244" s="280" t="s">
        <v>5936</v>
      </c>
      <c r="B244" s="281" t="s">
        <v>5937</v>
      </c>
      <c r="C244" s="281" t="s">
        <v>5938</v>
      </c>
      <c r="D244" s="212"/>
      <c r="E244" s="281" t="s">
        <v>5939</v>
      </c>
      <c r="F244" s="276" t="s">
        <v>5555</v>
      </c>
      <c r="G244" s="162" t="s">
        <v>839</v>
      </c>
    </row>
    <row r="245" spans="1:7" ht="25.05" customHeight="1" x14ac:dyDescent="0.25">
      <c r="A245" s="280" t="s">
        <v>5940</v>
      </c>
      <c r="B245" s="281" t="s">
        <v>5941</v>
      </c>
      <c r="C245" s="281" t="s">
        <v>3924</v>
      </c>
      <c r="D245" s="212"/>
      <c r="E245" s="281" t="s">
        <v>5942</v>
      </c>
      <c r="F245" s="276" t="s">
        <v>5555</v>
      </c>
      <c r="G245" s="162" t="s">
        <v>839</v>
      </c>
    </row>
    <row r="246" spans="1:7" ht="25.05" customHeight="1" x14ac:dyDescent="0.25">
      <c r="A246" s="280" t="s">
        <v>4366</v>
      </c>
      <c r="B246" s="281" t="s">
        <v>4367</v>
      </c>
      <c r="C246" s="281" t="s">
        <v>3030</v>
      </c>
      <c r="D246" s="212"/>
      <c r="E246" s="281" t="s">
        <v>5943</v>
      </c>
      <c r="F246" s="276" t="s">
        <v>5555</v>
      </c>
      <c r="G246" s="162" t="s">
        <v>839</v>
      </c>
    </row>
    <row r="247" spans="1:7" ht="25.05" customHeight="1" x14ac:dyDescent="0.25">
      <c r="A247" s="280" t="s">
        <v>5944</v>
      </c>
      <c r="B247" s="281" t="s">
        <v>5945</v>
      </c>
      <c r="C247" s="281" t="s">
        <v>5946</v>
      </c>
      <c r="D247" s="212"/>
      <c r="E247" s="281" t="s">
        <v>5479</v>
      </c>
      <c r="F247" s="276" t="s">
        <v>5555</v>
      </c>
      <c r="G247" s="162" t="s">
        <v>839</v>
      </c>
    </row>
    <row r="248" spans="1:7" ht="25.05" customHeight="1" x14ac:dyDescent="0.25">
      <c r="A248" s="280" t="s">
        <v>5947</v>
      </c>
      <c r="B248" s="281" t="s">
        <v>5948</v>
      </c>
      <c r="C248" s="281" t="s">
        <v>5949</v>
      </c>
      <c r="D248" s="212"/>
      <c r="E248" s="281" t="s">
        <v>5950</v>
      </c>
      <c r="F248" s="276"/>
      <c r="G248" s="162" t="s">
        <v>839</v>
      </c>
    </row>
    <row r="249" spans="1:7" ht="25.05" customHeight="1" x14ac:dyDescent="0.25">
      <c r="A249" s="280" t="s">
        <v>5951</v>
      </c>
      <c r="B249" s="281" t="s">
        <v>5952</v>
      </c>
      <c r="C249" s="281" t="s">
        <v>2846</v>
      </c>
      <c r="D249" s="212"/>
      <c r="E249" s="281" t="s">
        <v>5953</v>
      </c>
      <c r="F249" s="276"/>
      <c r="G249" s="162" t="s">
        <v>839</v>
      </c>
    </row>
    <row r="250" spans="1:7" ht="25.05" customHeight="1" x14ac:dyDescent="0.25">
      <c r="A250" s="280" t="s">
        <v>5954</v>
      </c>
      <c r="B250" s="281" t="s">
        <v>5955</v>
      </c>
      <c r="C250" s="281" t="s">
        <v>1850</v>
      </c>
      <c r="D250" s="212"/>
      <c r="E250" s="281" t="s">
        <v>4826</v>
      </c>
      <c r="F250" s="276" t="s">
        <v>5555</v>
      </c>
      <c r="G250" s="162" t="s">
        <v>839</v>
      </c>
    </row>
    <row r="251" spans="1:7" ht="25.05" customHeight="1" x14ac:dyDescent="0.25">
      <c r="A251" s="280" t="s">
        <v>5956</v>
      </c>
      <c r="B251" s="281" t="s">
        <v>5957</v>
      </c>
      <c r="C251" s="281" t="s">
        <v>2010</v>
      </c>
      <c r="D251" s="212"/>
      <c r="E251" s="281" t="s">
        <v>5958</v>
      </c>
      <c r="F251" s="276" t="s">
        <v>5555</v>
      </c>
      <c r="G251" s="162" t="s">
        <v>839</v>
      </c>
    </row>
    <row r="252" spans="1:7" ht="25.05" customHeight="1" x14ac:dyDescent="0.25">
      <c r="A252" s="280" t="s">
        <v>5959</v>
      </c>
      <c r="B252" s="281" t="s">
        <v>5960</v>
      </c>
      <c r="C252" s="281" t="s">
        <v>5961</v>
      </c>
      <c r="D252" s="212"/>
      <c r="E252" s="281" t="s">
        <v>5962</v>
      </c>
      <c r="F252" s="276"/>
      <c r="G252" s="162" t="s">
        <v>839</v>
      </c>
    </row>
    <row r="253" spans="1:7" ht="25.05" customHeight="1" x14ac:dyDescent="0.25">
      <c r="A253" s="280" t="s">
        <v>5963</v>
      </c>
      <c r="B253" s="281" t="s">
        <v>5964</v>
      </c>
      <c r="C253" s="281" t="s">
        <v>4111</v>
      </c>
      <c r="D253" s="212"/>
      <c r="E253" s="281" t="s">
        <v>5965</v>
      </c>
      <c r="F253" s="276" t="s">
        <v>5555</v>
      </c>
      <c r="G253" s="162" t="s">
        <v>839</v>
      </c>
    </row>
    <row r="254" spans="1:7" ht="25.05" customHeight="1" x14ac:dyDescent="0.25">
      <c r="A254" s="280" t="s">
        <v>5966</v>
      </c>
      <c r="B254" s="281" t="s">
        <v>5967</v>
      </c>
      <c r="C254" s="281" t="s">
        <v>5968</v>
      </c>
      <c r="D254" s="212"/>
      <c r="E254" s="281" t="s">
        <v>5969</v>
      </c>
      <c r="F254" s="276"/>
      <c r="G254" s="162" t="s">
        <v>839</v>
      </c>
    </row>
    <row r="255" spans="1:7" ht="25.05" customHeight="1" x14ac:dyDescent="0.25">
      <c r="A255" s="280" t="s">
        <v>5970</v>
      </c>
      <c r="B255" s="281" t="s">
        <v>5971</v>
      </c>
      <c r="C255" s="281" t="s">
        <v>2779</v>
      </c>
      <c r="D255" s="212"/>
      <c r="E255" s="281" t="s">
        <v>5972</v>
      </c>
      <c r="F255" s="276"/>
      <c r="G255" s="162" t="s">
        <v>839</v>
      </c>
    </row>
    <row r="256" spans="1:7" ht="25.05" customHeight="1" x14ac:dyDescent="0.25">
      <c r="A256" s="280" t="s">
        <v>5973</v>
      </c>
      <c r="B256" s="281" t="s">
        <v>5974</v>
      </c>
      <c r="C256" s="281" t="s">
        <v>5275</v>
      </c>
      <c r="D256" s="212"/>
      <c r="E256" s="281" t="s">
        <v>5975</v>
      </c>
      <c r="F256" s="276"/>
      <c r="G256" s="162" t="s">
        <v>839</v>
      </c>
    </row>
    <row r="257" spans="1:7" ht="25.05" customHeight="1" x14ac:dyDescent="0.25">
      <c r="A257" s="280" t="s">
        <v>5588</v>
      </c>
      <c r="B257" s="281" t="s">
        <v>3183</v>
      </c>
      <c r="C257" s="281" t="s">
        <v>3184</v>
      </c>
      <c r="D257" s="212"/>
      <c r="E257" s="281" t="s">
        <v>5487</v>
      </c>
      <c r="F257" s="276" t="s">
        <v>5589</v>
      </c>
      <c r="G257" s="162" t="s">
        <v>839</v>
      </c>
    </row>
    <row r="258" spans="1:7" ht="25.05" customHeight="1" x14ac:dyDescent="0.25">
      <c r="A258" s="280" t="s">
        <v>5491</v>
      </c>
      <c r="B258" s="281" t="s">
        <v>4409</v>
      </c>
      <c r="C258" s="281" t="s">
        <v>5492</v>
      </c>
      <c r="D258" s="212"/>
      <c r="E258" s="281" t="s">
        <v>5493</v>
      </c>
      <c r="F258" s="276" t="s">
        <v>5555</v>
      </c>
      <c r="G258" s="162" t="s">
        <v>839</v>
      </c>
    </row>
    <row r="259" spans="1:7" ht="25.05" customHeight="1" x14ac:dyDescent="0.25">
      <c r="A259" s="280" t="s">
        <v>5976</v>
      </c>
      <c r="B259" s="281" t="s">
        <v>5977</v>
      </c>
      <c r="C259" s="281" t="s">
        <v>3319</v>
      </c>
      <c r="D259" s="212"/>
      <c r="E259" s="281" t="s">
        <v>5978</v>
      </c>
      <c r="F259" s="276" t="s">
        <v>5555</v>
      </c>
      <c r="G259" s="162" t="s">
        <v>839</v>
      </c>
    </row>
    <row r="260" spans="1:7" ht="25.05" customHeight="1" x14ac:dyDescent="0.25">
      <c r="A260" s="280" t="s">
        <v>5979</v>
      </c>
      <c r="B260" s="281" t="s">
        <v>5980</v>
      </c>
      <c r="C260" s="281" t="s">
        <v>5981</v>
      </c>
      <c r="D260" s="212"/>
      <c r="E260" s="281" t="s">
        <v>5982</v>
      </c>
      <c r="F260" s="276" t="s">
        <v>5555</v>
      </c>
      <c r="G260" s="162" t="s">
        <v>839</v>
      </c>
    </row>
    <row r="261" spans="1:7" ht="25.05" customHeight="1" x14ac:dyDescent="0.25">
      <c r="A261" s="280" t="s">
        <v>5983</v>
      </c>
      <c r="B261" s="281" t="s">
        <v>5984</v>
      </c>
      <c r="C261" s="281" t="s">
        <v>3314</v>
      </c>
      <c r="D261" s="212"/>
      <c r="E261" s="281" t="s">
        <v>5985</v>
      </c>
      <c r="F261" s="276" t="s">
        <v>5555</v>
      </c>
      <c r="G261" s="162" t="s">
        <v>839</v>
      </c>
    </row>
    <row r="262" spans="1:7" ht="25.05" customHeight="1" x14ac:dyDescent="0.25">
      <c r="A262" s="280" t="s">
        <v>5506</v>
      </c>
      <c r="B262" s="281" t="s">
        <v>5507</v>
      </c>
      <c r="C262" s="281" t="s">
        <v>1966</v>
      </c>
      <c r="D262" s="212"/>
      <c r="E262" s="281" t="s">
        <v>5592</v>
      </c>
      <c r="F262" s="276" t="s">
        <v>5555</v>
      </c>
      <c r="G262" s="162" t="s">
        <v>839</v>
      </c>
    </row>
    <row r="263" spans="1:7" ht="25.05" customHeight="1" x14ac:dyDescent="0.25">
      <c r="A263" s="280" t="s">
        <v>5986</v>
      </c>
      <c r="B263" s="281" t="s">
        <v>3961</v>
      </c>
      <c r="C263" s="281" t="s">
        <v>5987</v>
      </c>
      <c r="D263" s="212"/>
      <c r="E263" s="281" t="s">
        <v>5988</v>
      </c>
      <c r="F263" s="276" t="s">
        <v>5555</v>
      </c>
      <c r="G263" s="162" t="s">
        <v>839</v>
      </c>
    </row>
    <row r="264" spans="1:7" ht="25.05" customHeight="1" x14ac:dyDescent="0.25">
      <c r="A264" s="280" t="s">
        <v>5509</v>
      </c>
      <c r="B264" s="281" t="s">
        <v>5593</v>
      </c>
      <c r="C264" s="281" t="s">
        <v>5510</v>
      </c>
      <c r="D264" s="212"/>
      <c r="E264" s="281" t="s">
        <v>2363</v>
      </c>
      <c r="F264" s="276" t="s">
        <v>5555</v>
      </c>
      <c r="G264" s="162" t="s">
        <v>839</v>
      </c>
    </row>
    <row r="265" spans="1:7" ht="25.05" customHeight="1" x14ac:dyDescent="0.25">
      <c r="A265" s="280" t="s">
        <v>5989</v>
      </c>
      <c r="B265" s="281" t="s">
        <v>5990</v>
      </c>
      <c r="C265" s="281" t="s">
        <v>5991</v>
      </c>
      <c r="D265" s="212"/>
      <c r="E265" s="281"/>
      <c r="F265" s="276"/>
      <c r="G265" s="162" t="s">
        <v>839</v>
      </c>
    </row>
    <row r="266" spans="1:7" ht="25.05" customHeight="1" x14ac:dyDescent="0.25">
      <c r="A266" s="280" t="s">
        <v>5992</v>
      </c>
      <c r="B266" s="281" t="s">
        <v>5993</v>
      </c>
      <c r="C266" s="281" t="s">
        <v>5994</v>
      </c>
      <c r="D266" s="212"/>
      <c r="E266" s="281" t="s">
        <v>5995</v>
      </c>
      <c r="F266" s="276" t="s">
        <v>5555</v>
      </c>
      <c r="G266" s="162" t="s">
        <v>839</v>
      </c>
    </row>
    <row r="267" spans="1:7" ht="25.05" customHeight="1" x14ac:dyDescent="0.25">
      <c r="A267" s="280" t="s">
        <v>5996</v>
      </c>
      <c r="B267" s="281" t="s">
        <v>5997</v>
      </c>
      <c r="C267" s="281" t="s">
        <v>5998</v>
      </c>
      <c r="D267" s="212"/>
      <c r="E267" s="281" t="s">
        <v>5999</v>
      </c>
      <c r="F267" s="276"/>
      <c r="G267" s="162" t="s">
        <v>839</v>
      </c>
    </row>
    <row r="268" spans="1:7" ht="25.05" customHeight="1" x14ac:dyDescent="0.25">
      <c r="A268" s="280" t="s">
        <v>6000</v>
      </c>
      <c r="B268" s="281" t="s">
        <v>6001</v>
      </c>
      <c r="C268" s="281" t="s">
        <v>3319</v>
      </c>
      <c r="D268" s="212"/>
      <c r="E268" s="281" t="s">
        <v>6002</v>
      </c>
      <c r="F268" s="276" t="s">
        <v>5555</v>
      </c>
      <c r="G268" s="162" t="s">
        <v>839</v>
      </c>
    </row>
    <row r="269" spans="1:7" ht="25.05" customHeight="1" x14ac:dyDescent="0.25">
      <c r="A269" s="280" t="s">
        <v>5597</v>
      </c>
      <c r="B269" s="281" t="s">
        <v>5598</v>
      </c>
      <c r="C269" s="281" t="s">
        <v>5599</v>
      </c>
      <c r="D269" s="212"/>
      <c r="E269" s="281" t="s">
        <v>5526</v>
      </c>
      <c r="F269" s="276" t="s">
        <v>5596</v>
      </c>
      <c r="G269" s="162" t="s">
        <v>839</v>
      </c>
    </row>
    <row r="270" spans="1:7" ht="25.05" customHeight="1" x14ac:dyDescent="0.25">
      <c r="A270" s="280" t="s">
        <v>5516</v>
      </c>
      <c r="B270" s="281" t="s">
        <v>6003</v>
      </c>
      <c r="C270" s="281" t="s">
        <v>3324</v>
      </c>
      <c r="D270" s="212"/>
      <c r="E270" s="281" t="s">
        <v>6004</v>
      </c>
      <c r="F270" s="276" t="s">
        <v>5555</v>
      </c>
      <c r="G270" s="162" t="s">
        <v>839</v>
      </c>
    </row>
    <row r="271" spans="1:7" ht="25.05" customHeight="1" x14ac:dyDescent="0.25">
      <c r="A271" s="280" t="s">
        <v>6005</v>
      </c>
      <c r="B271" s="281" t="s">
        <v>4660</v>
      </c>
      <c r="C271" s="281" t="s">
        <v>4661</v>
      </c>
      <c r="D271" s="212"/>
      <c r="E271" s="281" t="s">
        <v>6006</v>
      </c>
      <c r="F271" s="276" t="s">
        <v>6007</v>
      </c>
      <c r="G271" s="162" t="s">
        <v>839</v>
      </c>
    </row>
    <row r="272" spans="1:7" ht="25.05" customHeight="1" x14ac:dyDescent="0.25">
      <c r="A272" s="280" t="s">
        <v>6008</v>
      </c>
      <c r="B272" s="281" t="s">
        <v>6009</v>
      </c>
      <c r="C272" s="281" t="s">
        <v>6010</v>
      </c>
      <c r="D272" s="212"/>
      <c r="E272" s="281" t="s">
        <v>6011</v>
      </c>
      <c r="F272" s="276" t="s">
        <v>6012</v>
      </c>
      <c r="G272" s="162" t="s">
        <v>839</v>
      </c>
    </row>
    <row r="273" spans="1:7" ht="25.05" customHeight="1" x14ac:dyDescent="0.25">
      <c r="A273" s="280" t="s">
        <v>6013</v>
      </c>
      <c r="B273" s="281" t="s">
        <v>6014</v>
      </c>
      <c r="C273" s="281" t="s">
        <v>3225</v>
      </c>
      <c r="D273" s="212"/>
      <c r="E273" s="281" t="s">
        <v>6011</v>
      </c>
      <c r="F273" s="276"/>
      <c r="G273" s="162" t="s">
        <v>839</v>
      </c>
    </row>
    <row r="274" spans="1:7" ht="25.05" customHeight="1" x14ac:dyDescent="0.25">
      <c r="A274" s="280" t="s">
        <v>6013</v>
      </c>
      <c r="B274" s="281" t="s">
        <v>6015</v>
      </c>
      <c r="C274" s="281" t="s">
        <v>6016</v>
      </c>
      <c r="D274" s="212"/>
      <c r="E274" s="281" t="s">
        <v>6017</v>
      </c>
      <c r="F274" s="276" t="s">
        <v>6012</v>
      </c>
      <c r="G274" s="162" t="s">
        <v>839</v>
      </c>
    </row>
    <row r="275" spans="1:7" ht="25.05" customHeight="1" x14ac:dyDescent="0.25">
      <c r="A275" s="280" t="s">
        <v>4459</v>
      </c>
      <c r="B275" s="281" t="s">
        <v>6018</v>
      </c>
      <c r="C275" s="281" t="s">
        <v>6019</v>
      </c>
      <c r="D275" s="212"/>
      <c r="E275" s="281" t="s">
        <v>6020</v>
      </c>
      <c r="F275" s="276"/>
      <c r="G275" s="162" t="s">
        <v>839</v>
      </c>
    </row>
    <row r="276" spans="1:7" ht="25.05" customHeight="1" x14ac:dyDescent="0.25">
      <c r="A276" s="280" t="s">
        <v>4459</v>
      </c>
      <c r="B276" s="281" t="s">
        <v>6021</v>
      </c>
      <c r="C276" s="281" t="s">
        <v>2063</v>
      </c>
      <c r="D276" s="212"/>
      <c r="E276" s="281" t="s">
        <v>2796</v>
      </c>
      <c r="F276" s="276"/>
      <c r="G276" s="162" t="s">
        <v>839</v>
      </c>
    </row>
    <row r="277" spans="1:7" ht="25.05" customHeight="1" x14ac:dyDescent="0.25">
      <c r="A277" s="280" t="s">
        <v>4459</v>
      </c>
      <c r="B277" s="281" t="s">
        <v>6022</v>
      </c>
      <c r="C277" s="281" t="s">
        <v>6023</v>
      </c>
      <c r="D277" s="212"/>
      <c r="E277" s="281" t="s">
        <v>6024</v>
      </c>
      <c r="F277" s="276"/>
      <c r="G277" s="162" t="s">
        <v>839</v>
      </c>
    </row>
    <row r="278" spans="1:7" ht="25.05" customHeight="1" x14ac:dyDescent="0.25">
      <c r="A278" s="280" t="s">
        <v>3449</v>
      </c>
      <c r="B278" s="281" t="s">
        <v>6025</v>
      </c>
      <c r="C278" s="281" t="s">
        <v>2854</v>
      </c>
      <c r="D278" s="212"/>
      <c r="E278" s="281" t="s">
        <v>2393</v>
      </c>
      <c r="F278" s="276" t="s">
        <v>5555</v>
      </c>
      <c r="G278" s="162" t="s">
        <v>839</v>
      </c>
    </row>
    <row r="279" spans="1:7" ht="25.05" customHeight="1" x14ac:dyDescent="0.25">
      <c r="A279" s="280" t="s">
        <v>5600</v>
      </c>
      <c r="B279" s="281" t="s">
        <v>5601</v>
      </c>
      <c r="C279" s="281" t="s">
        <v>3372</v>
      </c>
      <c r="D279" s="212"/>
      <c r="E279" s="281" t="s">
        <v>5602</v>
      </c>
      <c r="F279" s="276" t="s">
        <v>5603</v>
      </c>
      <c r="G279" s="162" t="s">
        <v>839</v>
      </c>
    </row>
    <row r="280" spans="1:7" ht="25.05" customHeight="1" x14ac:dyDescent="0.25">
      <c r="A280" s="280" t="s">
        <v>6026</v>
      </c>
      <c r="B280" s="281" t="s">
        <v>6027</v>
      </c>
      <c r="C280" s="281" t="s">
        <v>6028</v>
      </c>
      <c r="D280" s="212"/>
      <c r="E280" s="281" t="s">
        <v>6029</v>
      </c>
      <c r="F280" s="276" t="s">
        <v>5555</v>
      </c>
      <c r="G280" s="162" t="s">
        <v>839</v>
      </c>
    </row>
    <row r="281" spans="1:7" ht="25.05" customHeight="1" x14ac:dyDescent="0.25">
      <c r="A281" s="280" t="s">
        <v>6030</v>
      </c>
      <c r="B281" s="281" t="s">
        <v>6031</v>
      </c>
      <c r="C281" s="281" t="s">
        <v>4623</v>
      </c>
      <c r="D281" s="212"/>
      <c r="E281" s="281" t="s">
        <v>6032</v>
      </c>
      <c r="F281" s="276" t="s">
        <v>5555</v>
      </c>
      <c r="G281" s="162" t="s">
        <v>839</v>
      </c>
    </row>
    <row r="282" spans="1:7" ht="25.05" customHeight="1" x14ac:dyDescent="0.25">
      <c r="A282" s="280" t="s">
        <v>5604</v>
      </c>
      <c r="B282" s="281" t="s">
        <v>5605</v>
      </c>
      <c r="C282" s="281" t="s">
        <v>5606</v>
      </c>
      <c r="D282" s="212"/>
      <c r="E282" s="281" t="s">
        <v>1948</v>
      </c>
      <c r="F282" s="276" t="s">
        <v>5607</v>
      </c>
      <c r="G282" s="162" t="s">
        <v>839</v>
      </c>
    </row>
    <row r="283" spans="1:7" ht="25.05" customHeight="1" x14ac:dyDescent="0.25">
      <c r="A283" s="280" t="s">
        <v>6033</v>
      </c>
      <c r="B283" s="281" t="s">
        <v>6034</v>
      </c>
      <c r="C283" s="281" t="s">
        <v>2854</v>
      </c>
      <c r="D283" s="212"/>
      <c r="E283" s="281" t="s">
        <v>6035</v>
      </c>
      <c r="F283" s="276"/>
      <c r="G283" s="162" t="s">
        <v>839</v>
      </c>
    </row>
    <row r="284" spans="1:7" ht="25.05" customHeight="1" x14ac:dyDescent="0.25">
      <c r="A284" s="280" t="s">
        <v>4480</v>
      </c>
      <c r="B284" s="281" t="s">
        <v>6036</v>
      </c>
      <c r="C284" s="281" t="s">
        <v>6037</v>
      </c>
      <c r="D284" s="212"/>
      <c r="E284" s="281" t="s">
        <v>4878</v>
      </c>
      <c r="F284" s="276" t="s">
        <v>5555</v>
      </c>
      <c r="G284" s="162" t="s">
        <v>839</v>
      </c>
    </row>
    <row r="285" spans="1:7" ht="25.05" customHeight="1" x14ac:dyDescent="0.25">
      <c r="A285" s="280" t="s">
        <v>6038</v>
      </c>
      <c r="B285" s="281" t="s">
        <v>3982</v>
      </c>
      <c r="C285" s="281" t="s">
        <v>3191</v>
      </c>
      <c r="D285" s="212"/>
      <c r="E285" s="281" t="s">
        <v>6039</v>
      </c>
      <c r="F285" s="276" t="s">
        <v>6040</v>
      </c>
      <c r="G285" s="162" t="s">
        <v>839</v>
      </c>
    </row>
    <row r="286" spans="1:7" ht="25.05" customHeight="1" x14ac:dyDescent="0.25">
      <c r="A286" s="280" t="s">
        <v>6041</v>
      </c>
      <c r="B286" s="281" t="s">
        <v>6042</v>
      </c>
      <c r="C286" s="281" t="s">
        <v>6043</v>
      </c>
      <c r="D286" s="212"/>
      <c r="E286" s="281" t="s">
        <v>6044</v>
      </c>
      <c r="F286" s="276"/>
      <c r="G286" s="162" t="s">
        <v>839</v>
      </c>
    </row>
    <row r="287" spans="1:7" ht="25.05" customHeight="1" x14ac:dyDescent="0.25">
      <c r="A287" s="280" t="s">
        <v>6045</v>
      </c>
      <c r="B287" s="281" t="s">
        <v>6046</v>
      </c>
      <c r="C287" s="281" t="s">
        <v>6047</v>
      </c>
      <c r="D287" s="212"/>
      <c r="E287" s="281" t="s">
        <v>6048</v>
      </c>
      <c r="F287" s="276" t="s">
        <v>5555</v>
      </c>
      <c r="G287" s="162" t="s">
        <v>839</v>
      </c>
    </row>
    <row r="288" spans="1:7" ht="25.05" customHeight="1" thickBot="1" x14ac:dyDescent="0.3">
      <c r="A288" s="282" t="s">
        <v>4513</v>
      </c>
      <c r="B288" s="283" t="s">
        <v>6049</v>
      </c>
      <c r="C288" s="283" t="s">
        <v>5878</v>
      </c>
      <c r="D288" s="284"/>
      <c r="E288" s="283" t="s">
        <v>6050</v>
      </c>
      <c r="F288" s="285" t="s">
        <v>6051</v>
      </c>
      <c r="G288" s="286" t="s">
        <v>839</v>
      </c>
    </row>
    <row r="289" ht="25.05" customHeight="1" x14ac:dyDescent="0.25"/>
    <row r="290" ht="25.05" customHeight="1" x14ac:dyDescent="0.25"/>
    <row r="291" ht="25.05" customHeight="1" x14ac:dyDescent="0.25"/>
    <row r="292" ht="25.05" customHeight="1" x14ac:dyDescent="0.25"/>
    <row r="293" ht="25.05" customHeight="1" x14ac:dyDescent="0.25"/>
    <row r="294" ht="25.05" customHeight="1" x14ac:dyDescent="0.25"/>
    <row r="295" ht="25.05" customHeight="1" x14ac:dyDescent="0.25"/>
    <row r="296" ht="25.05" customHeight="1" x14ac:dyDescent="0.25"/>
    <row r="297" ht="25.05" customHeight="1" x14ac:dyDescent="0.25"/>
    <row r="298" ht="25.05" customHeight="1" x14ac:dyDescent="0.25"/>
  </sheetData>
  <hyperlinks>
    <hyperlink ref="F30" r:id="rId1" xr:uid="{59A05C25-2494-4FCE-8198-C66DC7877710}"/>
    <hyperlink ref="F23" r:id="rId2" xr:uid="{D6FA559D-3A2E-4C1F-9DC0-CD1697914A03}"/>
    <hyperlink ref="B4" r:id="rId3" xr:uid="{733F3A68-0275-4CF7-8E2E-E29F7248FB4E}"/>
  </hyperlink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2705CD-A718-4CB5-B494-AFEB8D8C2764}">
  <dimension ref="A1:F18"/>
  <sheetViews>
    <sheetView workbookViewId="0">
      <selection activeCell="D2" sqref="D2:E2"/>
    </sheetView>
  </sheetViews>
  <sheetFormatPr defaultRowHeight="30" customHeight="1" x14ac:dyDescent="0.25"/>
  <cols>
    <col min="1" max="1" width="57.21875" style="213" customWidth="1"/>
    <col min="2" max="2" width="37.21875" style="213" customWidth="1"/>
    <col min="3" max="3" width="26.21875" style="213" customWidth="1"/>
    <col min="4" max="4" width="39.77734375" style="213" customWidth="1"/>
    <col min="5" max="5" width="24.77734375" style="213" customWidth="1"/>
    <col min="6" max="6" width="27" style="213"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2" ht="36.75" customHeight="1" x14ac:dyDescent="0.25">
      <c r="A1" s="211" t="s">
        <v>1615</v>
      </c>
      <c r="B1" s="212" t="s">
        <v>290</v>
      </c>
    </row>
    <row r="2" spans="1:2" ht="37.5" customHeight="1" x14ac:dyDescent="0.25">
      <c r="A2" s="211" t="s">
        <v>1616</v>
      </c>
      <c r="B2" s="212" t="s">
        <v>208</v>
      </c>
    </row>
    <row r="3" spans="1:2" ht="33" customHeight="1" x14ac:dyDescent="0.25">
      <c r="A3" s="211" t="s">
        <v>1618</v>
      </c>
      <c r="B3" s="212" t="s">
        <v>6052</v>
      </c>
    </row>
    <row r="4" spans="1:2" ht="39" customHeight="1" x14ac:dyDescent="0.25">
      <c r="A4" s="211" t="s">
        <v>3058</v>
      </c>
      <c r="B4" s="212" t="s">
        <v>211</v>
      </c>
    </row>
    <row r="5" spans="1:2" ht="27.75" customHeight="1" x14ac:dyDescent="0.25"/>
    <row r="6" spans="1:2" ht="30" customHeight="1" x14ac:dyDescent="0.25">
      <c r="A6" s="213" t="s">
        <v>1622</v>
      </c>
      <c r="B6" s="212" t="s">
        <v>6053</v>
      </c>
    </row>
    <row r="7" spans="1:2" ht="21" customHeight="1" x14ac:dyDescent="0.25">
      <c r="B7" s="212"/>
    </row>
    <row r="8" spans="1:2" ht="51" customHeight="1" x14ac:dyDescent="0.25">
      <c r="A8" s="213" t="s">
        <v>1624</v>
      </c>
      <c r="B8" s="287">
        <v>115</v>
      </c>
    </row>
    <row r="9" spans="1:2" ht="24" customHeight="1" x14ac:dyDescent="0.25">
      <c r="B9" s="212"/>
    </row>
    <row r="10" spans="1:2" ht="30" customHeight="1" x14ac:dyDescent="0.25">
      <c r="A10" s="213" t="s">
        <v>1626</v>
      </c>
      <c r="B10" s="212" t="s">
        <v>6054</v>
      </c>
    </row>
    <row r="11" spans="1:2" ht="26.25" customHeight="1" x14ac:dyDescent="0.25">
      <c r="B11" s="212"/>
    </row>
    <row r="12" spans="1:2" ht="30" customHeight="1" x14ac:dyDescent="0.25">
      <c r="A12" s="213" t="s">
        <v>1628</v>
      </c>
      <c r="B12" s="212" t="s">
        <v>1647</v>
      </c>
    </row>
    <row r="13" spans="1:2" ht="25.5" customHeight="1" x14ac:dyDescent="0.25">
      <c r="B13" s="212"/>
    </row>
    <row r="14" spans="1:2" ht="30" customHeight="1" x14ac:dyDescent="0.25">
      <c r="A14" s="213" t="s">
        <v>1630</v>
      </c>
      <c r="B14" s="212" t="s">
        <v>1647</v>
      </c>
    </row>
    <row r="15" spans="1:2" ht="24" customHeight="1" x14ac:dyDescent="0.25"/>
    <row r="17" spans="1:6" s="214" customFormat="1" ht="30" customHeight="1" x14ac:dyDescent="0.25">
      <c r="A17" s="214" t="s">
        <v>1632</v>
      </c>
      <c r="B17" s="214" t="s">
        <v>1633</v>
      </c>
      <c r="C17" s="214" t="s">
        <v>1634</v>
      </c>
      <c r="D17" s="214" t="s">
        <v>1635</v>
      </c>
      <c r="E17" s="214" t="s">
        <v>1636</v>
      </c>
      <c r="F17" s="214" t="s">
        <v>1637</v>
      </c>
    </row>
    <row r="18" spans="1:6" ht="30" customHeight="1" x14ac:dyDescent="0.25">
      <c r="A18" s="213" t="s">
        <v>1638</v>
      </c>
      <c r="B18" s="212"/>
    </row>
  </sheetData>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B0366-0D5E-4D12-A0FA-F0BC13BBE608}">
  <dimension ref="A1:F22"/>
  <sheetViews>
    <sheetView workbookViewId="0">
      <selection activeCell="D2" sqref="D2:E2"/>
    </sheetView>
  </sheetViews>
  <sheetFormatPr defaultRowHeight="23.25" customHeight="1" x14ac:dyDescent="0.25"/>
  <cols>
    <col min="1" max="1" width="57.21875" style="213" customWidth="1"/>
    <col min="2" max="2" width="33.44140625" style="212" customWidth="1"/>
    <col min="3" max="3" width="28.44140625" style="212" customWidth="1"/>
    <col min="4" max="4" width="39.77734375" style="212" customWidth="1"/>
    <col min="5" max="5" width="24.77734375" style="212" customWidth="1"/>
    <col min="6" max="6" width="27" style="212"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3" ht="40.5" customHeight="1" x14ac:dyDescent="0.25">
      <c r="A1" s="213" t="s">
        <v>1639</v>
      </c>
      <c r="B1" s="162" t="s">
        <v>212</v>
      </c>
    </row>
    <row r="2" spans="1:3" ht="30.75" customHeight="1" x14ac:dyDescent="0.25">
      <c r="A2" s="213" t="s">
        <v>1640</v>
      </c>
      <c r="B2" s="162" t="s">
        <v>214</v>
      </c>
      <c r="C2" s="162" t="s">
        <v>217</v>
      </c>
    </row>
    <row r="3" spans="1:3" ht="37.5" customHeight="1" x14ac:dyDescent="0.25">
      <c r="A3" s="213" t="s">
        <v>1642</v>
      </c>
      <c r="B3" s="162" t="s">
        <v>6055</v>
      </c>
      <c r="C3" s="162" t="s">
        <v>6056</v>
      </c>
    </row>
    <row r="4" spans="1:3" ht="30" customHeight="1" x14ac:dyDescent="0.25">
      <c r="A4" s="213" t="s">
        <v>1620</v>
      </c>
      <c r="B4" s="215" t="s">
        <v>216</v>
      </c>
      <c r="C4" s="215" t="s">
        <v>6057</v>
      </c>
    </row>
    <row r="6" spans="1:3" ht="23.25" customHeight="1" x14ac:dyDescent="0.25">
      <c r="A6" s="213" t="s">
        <v>1622</v>
      </c>
      <c r="B6" s="162" t="s">
        <v>6058</v>
      </c>
    </row>
    <row r="8" spans="1:3" ht="46.5" customHeight="1" x14ac:dyDescent="0.25">
      <c r="A8" s="213" t="s">
        <v>1624</v>
      </c>
      <c r="B8" s="162" t="s">
        <v>6058</v>
      </c>
    </row>
    <row r="10" spans="1:3" ht="29.25" customHeight="1" x14ac:dyDescent="0.25">
      <c r="A10" s="213" t="s">
        <v>1626</v>
      </c>
      <c r="B10" s="162" t="s">
        <v>6059</v>
      </c>
    </row>
    <row r="12" spans="1:3" ht="23.25" customHeight="1" x14ac:dyDescent="0.25">
      <c r="A12" s="213" t="s">
        <v>1628</v>
      </c>
      <c r="B12" s="162" t="s">
        <v>1647</v>
      </c>
    </row>
    <row r="14" spans="1:3" ht="23.25" customHeight="1" x14ac:dyDescent="0.25">
      <c r="A14" s="213" t="s">
        <v>1630</v>
      </c>
      <c r="B14" s="162" t="s">
        <v>1647</v>
      </c>
    </row>
    <row r="17" spans="1:6" s="214" customFormat="1" ht="23.25" customHeight="1" x14ac:dyDescent="0.25">
      <c r="A17" s="214" t="s">
        <v>1632</v>
      </c>
      <c r="B17" s="214" t="s">
        <v>1633</v>
      </c>
      <c r="C17" s="214" t="s">
        <v>1634</v>
      </c>
      <c r="D17" s="214" t="s">
        <v>1635</v>
      </c>
      <c r="E17" s="214" t="s">
        <v>1636</v>
      </c>
      <c r="F17" s="214" t="s">
        <v>1637</v>
      </c>
    </row>
    <row r="18" spans="1:6" ht="25.05" customHeight="1" x14ac:dyDescent="0.25">
      <c r="A18" s="211" t="s">
        <v>206</v>
      </c>
      <c r="B18" s="162" t="s">
        <v>2628</v>
      </c>
      <c r="C18" s="162" t="s">
        <v>6060</v>
      </c>
      <c r="D18" s="162" t="s">
        <v>208</v>
      </c>
      <c r="E18" s="162" t="s">
        <v>6061</v>
      </c>
    </row>
    <row r="19" spans="1:6" ht="25.05" customHeight="1" x14ac:dyDescent="0.25">
      <c r="A19" s="211" t="s">
        <v>206</v>
      </c>
      <c r="B19" s="162" t="s">
        <v>2633</v>
      </c>
      <c r="C19" s="162" t="s">
        <v>6062</v>
      </c>
      <c r="D19" s="162" t="s">
        <v>208</v>
      </c>
      <c r="E19" s="162" t="s">
        <v>6063</v>
      </c>
    </row>
    <row r="20" spans="1:6" ht="25.05" customHeight="1" x14ac:dyDescent="0.25">
      <c r="A20" s="211" t="s">
        <v>206</v>
      </c>
      <c r="B20" s="288" t="s">
        <v>2637</v>
      </c>
      <c r="C20" s="162" t="s">
        <v>6064</v>
      </c>
      <c r="D20" s="162" t="s">
        <v>208</v>
      </c>
      <c r="E20" s="162" t="s">
        <v>6065</v>
      </c>
    </row>
    <row r="21" spans="1:6" ht="25.05" customHeight="1" x14ac:dyDescent="0.25">
      <c r="A21" s="211" t="s">
        <v>206</v>
      </c>
      <c r="B21" s="288" t="s">
        <v>2639</v>
      </c>
      <c r="C21" s="162" t="s">
        <v>6066</v>
      </c>
      <c r="D21" s="162" t="s">
        <v>6067</v>
      </c>
      <c r="E21" s="162" t="s">
        <v>6068</v>
      </c>
    </row>
    <row r="22" spans="1:6" ht="25.05" customHeight="1" x14ac:dyDescent="0.25">
      <c r="A22" s="211" t="s">
        <v>206</v>
      </c>
      <c r="B22" s="162" t="s">
        <v>2641</v>
      </c>
      <c r="C22" s="162" t="s">
        <v>6069</v>
      </c>
      <c r="D22" s="162" t="s">
        <v>6067</v>
      </c>
      <c r="E22" s="162" t="s">
        <v>6070</v>
      </c>
    </row>
  </sheetData>
  <hyperlinks>
    <hyperlink ref="B4" r:id="rId1" xr:uid="{3136650E-EF5D-47FB-A206-AFD4C29D1519}"/>
    <hyperlink ref="C4" r:id="rId2" xr:uid="{E1543BA4-9C82-4E37-AD0F-866E90963C79}"/>
  </hyperlinks>
  <pageMargins left="0.7" right="0.7" top="0.75" bottom="0.75" header="0.3" footer="0.3"/>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C74A8-83AE-420E-A861-F1DF2DE982C8}">
  <dimension ref="A1:F18"/>
  <sheetViews>
    <sheetView workbookViewId="0">
      <selection activeCell="D2" sqref="D2:E2"/>
    </sheetView>
  </sheetViews>
  <sheetFormatPr defaultRowHeight="28.5" customHeight="1" x14ac:dyDescent="0.25"/>
  <cols>
    <col min="1" max="1" width="57.21875" style="213" customWidth="1"/>
    <col min="2" max="2" width="33.44140625" style="213" customWidth="1"/>
    <col min="3" max="3" width="26.21875" style="213" customWidth="1"/>
    <col min="4" max="4" width="39.77734375" style="213" customWidth="1"/>
    <col min="5" max="5" width="24.77734375" style="213" customWidth="1"/>
    <col min="6" max="6" width="27" style="213"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2" ht="36.75" customHeight="1" x14ac:dyDescent="0.25">
      <c r="A1" s="213" t="s">
        <v>1639</v>
      </c>
      <c r="B1" s="212" t="s">
        <v>1565</v>
      </c>
    </row>
    <row r="2" spans="1:2" ht="36.75" customHeight="1" x14ac:dyDescent="0.25">
      <c r="A2" s="213" t="s">
        <v>1640</v>
      </c>
      <c r="B2" s="212" t="s">
        <v>6071</v>
      </c>
    </row>
    <row r="3" spans="1:2" ht="35.25" customHeight="1" x14ac:dyDescent="0.25">
      <c r="A3" s="213" t="s">
        <v>1642</v>
      </c>
      <c r="B3" s="212" t="s">
        <v>223</v>
      </c>
    </row>
    <row r="4" spans="1:2" ht="39" customHeight="1" x14ac:dyDescent="0.25">
      <c r="A4" s="213" t="s">
        <v>1620</v>
      </c>
      <c r="B4" s="215" t="s">
        <v>6072</v>
      </c>
    </row>
    <row r="6" spans="1:2" ht="28.5" customHeight="1" x14ac:dyDescent="0.25">
      <c r="A6" s="213" t="s">
        <v>1622</v>
      </c>
      <c r="B6" s="212" t="s">
        <v>6073</v>
      </c>
    </row>
    <row r="7" spans="1:2" ht="28.5" customHeight="1" x14ac:dyDescent="0.25">
      <c r="B7" s="212"/>
    </row>
    <row r="8" spans="1:2" ht="43.5" customHeight="1" x14ac:dyDescent="0.25">
      <c r="A8" s="213" t="s">
        <v>1624</v>
      </c>
      <c r="B8" s="212" t="s">
        <v>6074</v>
      </c>
    </row>
    <row r="9" spans="1:2" ht="28.5" customHeight="1" x14ac:dyDescent="0.25">
      <c r="B9" s="212"/>
    </row>
    <row r="10" spans="1:2" ht="28.5" customHeight="1" x14ac:dyDescent="0.25">
      <c r="A10" s="213" t="s">
        <v>1626</v>
      </c>
      <c r="B10" s="212" t="s">
        <v>6075</v>
      </c>
    </row>
    <row r="11" spans="1:2" ht="28.5" customHeight="1" x14ac:dyDescent="0.25">
      <c r="B11" s="212"/>
    </row>
    <row r="12" spans="1:2" ht="28.5" customHeight="1" x14ac:dyDescent="0.25">
      <c r="A12" s="213" t="s">
        <v>1628</v>
      </c>
      <c r="B12" s="162" t="s">
        <v>1647</v>
      </c>
    </row>
    <row r="13" spans="1:2" ht="28.5" customHeight="1" x14ac:dyDescent="0.25">
      <c r="B13" s="162"/>
    </row>
    <row r="14" spans="1:2" ht="28.5" customHeight="1" x14ac:dyDescent="0.25">
      <c r="A14" s="213" t="s">
        <v>1630</v>
      </c>
      <c r="B14" s="162" t="s">
        <v>1631</v>
      </c>
    </row>
    <row r="15" spans="1:2" ht="28.5" customHeight="1" x14ac:dyDescent="0.25">
      <c r="B15" s="289"/>
    </row>
    <row r="17" spans="1:6" s="214" customFormat="1" ht="28.5" customHeight="1" x14ac:dyDescent="0.25">
      <c r="A17" s="214" t="s">
        <v>1632</v>
      </c>
      <c r="B17" s="214" t="s">
        <v>1633</v>
      </c>
      <c r="C17" s="214" t="s">
        <v>1634</v>
      </c>
      <c r="D17" s="214" t="s">
        <v>1635</v>
      </c>
      <c r="E17" s="214" t="s">
        <v>1636</v>
      </c>
      <c r="F17" s="214" t="s">
        <v>1637</v>
      </c>
    </row>
    <row r="18" spans="1:6" ht="28.5" customHeight="1" x14ac:dyDescent="0.25">
      <c r="A18" s="213" t="s">
        <v>1638</v>
      </c>
      <c r="B18" s="212"/>
    </row>
  </sheetData>
  <hyperlinks>
    <hyperlink ref="B4" r:id="rId1" xr:uid="{ABED6793-70F8-446F-8976-F4B36850C088}"/>
  </hyperlink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87966-607D-47C6-B558-BB8DA5A43FC6}">
  <dimension ref="A1:F19"/>
  <sheetViews>
    <sheetView workbookViewId="0">
      <selection activeCell="D2" sqref="D2:E2"/>
    </sheetView>
  </sheetViews>
  <sheetFormatPr defaultRowHeight="23.25" customHeight="1" x14ac:dyDescent="0.25"/>
  <cols>
    <col min="1" max="1" width="57.21875" style="213" customWidth="1"/>
    <col min="2" max="2" width="33.44140625" style="212" customWidth="1"/>
    <col min="3" max="3" width="26.21875" style="212" customWidth="1"/>
    <col min="4" max="4" width="39.77734375" style="212" customWidth="1"/>
    <col min="5" max="5" width="24.77734375" style="212" customWidth="1"/>
    <col min="6" max="6" width="27" style="212"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2" ht="36" customHeight="1" x14ac:dyDescent="0.25">
      <c r="A1" s="213" t="s">
        <v>1639</v>
      </c>
      <c r="B1" s="162" t="s">
        <v>897</v>
      </c>
    </row>
    <row r="2" spans="1:2" ht="35.25" customHeight="1" x14ac:dyDescent="0.25">
      <c r="A2" s="213" t="s">
        <v>1640</v>
      </c>
      <c r="B2" s="162" t="s">
        <v>227</v>
      </c>
    </row>
    <row r="3" spans="1:2" ht="35.25" customHeight="1" x14ac:dyDescent="0.25">
      <c r="A3" s="213" t="s">
        <v>1642</v>
      </c>
      <c r="B3" s="162" t="s">
        <v>6076</v>
      </c>
    </row>
    <row r="4" spans="1:2" ht="37.5" customHeight="1" x14ac:dyDescent="0.25">
      <c r="A4" s="213" t="s">
        <v>1620</v>
      </c>
      <c r="B4" s="247" t="s">
        <v>6077</v>
      </c>
    </row>
    <row r="6" spans="1:2" ht="23.25" customHeight="1" x14ac:dyDescent="0.25">
      <c r="A6" s="213" t="s">
        <v>1622</v>
      </c>
      <c r="B6" s="162" t="s">
        <v>6078</v>
      </c>
    </row>
    <row r="8" spans="1:2" ht="48" customHeight="1" x14ac:dyDescent="0.25">
      <c r="A8" s="213" t="s">
        <v>1624</v>
      </c>
      <c r="B8" s="162" t="s">
        <v>6079</v>
      </c>
    </row>
    <row r="10" spans="1:2" ht="34.5" customHeight="1" x14ac:dyDescent="0.25">
      <c r="A10" s="213" t="s">
        <v>1626</v>
      </c>
      <c r="B10" s="162" t="s">
        <v>6080</v>
      </c>
    </row>
    <row r="12" spans="1:2" ht="23.25" customHeight="1" x14ac:dyDescent="0.25">
      <c r="A12" s="213" t="s">
        <v>1628</v>
      </c>
      <c r="B12" s="162" t="s">
        <v>1629</v>
      </c>
    </row>
    <row r="14" spans="1:2" ht="23.25" customHeight="1" x14ac:dyDescent="0.25">
      <c r="A14" s="213" t="s">
        <v>1630</v>
      </c>
      <c r="B14" s="162" t="s">
        <v>1631</v>
      </c>
    </row>
    <row r="17" spans="1:6" s="214" customFormat="1" ht="23.25" customHeight="1" x14ac:dyDescent="0.25">
      <c r="A17" s="214" t="s">
        <v>1632</v>
      </c>
      <c r="B17" s="214" t="s">
        <v>1633</v>
      </c>
      <c r="C17" s="214" t="s">
        <v>1634</v>
      </c>
      <c r="D17" s="214" t="s">
        <v>1635</v>
      </c>
      <c r="E17" s="214" t="s">
        <v>1636</v>
      </c>
      <c r="F17" s="214" t="s">
        <v>1637</v>
      </c>
    </row>
    <row r="18" spans="1:6" ht="23.25" customHeight="1" x14ac:dyDescent="0.25">
      <c r="A18" s="248" t="s">
        <v>6081</v>
      </c>
      <c r="B18" s="162" t="s">
        <v>6082</v>
      </c>
      <c r="C18" s="162" t="s">
        <v>6083</v>
      </c>
      <c r="D18" s="162" t="s">
        <v>6084</v>
      </c>
      <c r="E18" s="162" t="s">
        <v>5709</v>
      </c>
      <c r="F18" s="215" t="s">
        <v>6085</v>
      </c>
    </row>
    <row r="19" spans="1:6" ht="23.25" customHeight="1" x14ac:dyDescent="0.25">
      <c r="A19" s="290" t="s">
        <v>6086</v>
      </c>
      <c r="B19" s="291" t="s">
        <v>6087</v>
      </c>
      <c r="C19" s="291" t="s">
        <v>6088</v>
      </c>
      <c r="D19" s="291" t="s">
        <v>6089</v>
      </c>
      <c r="E19" s="291" t="s">
        <v>6090</v>
      </c>
      <c r="F19" s="254" t="s">
        <v>6091</v>
      </c>
    </row>
  </sheetData>
  <hyperlinks>
    <hyperlink ref="B4" r:id="rId1" xr:uid="{8CBE749F-331E-4F29-AD85-818A18A65602}"/>
    <hyperlink ref="F18" r:id="rId2" xr:uid="{6D8009A6-DF12-4563-9E0B-0FC31763510F}"/>
    <hyperlink ref="F19" r:id="rId3" display="mailto:rlind@grasslandcorp.com" xr:uid="{0400AE0F-47F1-44DA-ADB7-FA2ACAD8516D}"/>
  </hyperlink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2C436-F990-4B7E-965C-E13740447368}">
  <dimension ref="A1:F19"/>
  <sheetViews>
    <sheetView workbookViewId="0">
      <selection activeCell="D2" sqref="D2:E2"/>
    </sheetView>
  </sheetViews>
  <sheetFormatPr defaultRowHeight="24.75" customHeight="1" x14ac:dyDescent="0.25"/>
  <cols>
    <col min="1" max="1" width="54.5546875" style="213" customWidth="1"/>
    <col min="2" max="2" width="30.44140625" style="213" customWidth="1"/>
    <col min="3" max="3" width="23.5546875" style="213" customWidth="1"/>
    <col min="4" max="4" width="32.77734375" style="213" customWidth="1"/>
    <col min="5" max="5" width="19.21875" style="213" customWidth="1"/>
    <col min="6" max="6" width="41.21875" style="213" customWidth="1"/>
    <col min="7" max="256" width="9.21875" style="213"/>
    <col min="257" max="257" width="54.5546875" style="213" customWidth="1"/>
    <col min="258" max="258" width="30.44140625" style="213" customWidth="1"/>
    <col min="259" max="259" width="23.5546875" style="213" customWidth="1"/>
    <col min="260" max="260" width="32.77734375" style="213" customWidth="1"/>
    <col min="261" max="261" width="19.21875" style="213" customWidth="1"/>
    <col min="262" max="262" width="38.21875" style="213" customWidth="1"/>
    <col min="263" max="512" width="9.21875" style="213"/>
    <col min="513" max="513" width="54.5546875" style="213" customWidth="1"/>
    <col min="514" max="514" width="30.44140625" style="213" customWidth="1"/>
    <col min="515" max="515" width="23.5546875" style="213" customWidth="1"/>
    <col min="516" max="516" width="32.77734375" style="213" customWidth="1"/>
    <col min="517" max="517" width="19.21875" style="213" customWidth="1"/>
    <col min="518" max="518" width="38.21875" style="213" customWidth="1"/>
    <col min="519" max="768" width="9.21875" style="213"/>
    <col min="769" max="769" width="54.5546875" style="213" customWidth="1"/>
    <col min="770" max="770" width="30.44140625" style="213" customWidth="1"/>
    <col min="771" max="771" width="23.5546875" style="213" customWidth="1"/>
    <col min="772" max="772" width="32.77734375" style="213" customWidth="1"/>
    <col min="773" max="773" width="19.21875" style="213" customWidth="1"/>
    <col min="774" max="774" width="38.21875" style="213" customWidth="1"/>
    <col min="775" max="1024" width="9.21875" style="213"/>
    <col min="1025" max="1025" width="54.5546875" style="213" customWidth="1"/>
    <col min="1026" max="1026" width="30.44140625" style="213" customWidth="1"/>
    <col min="1027" max="1027" width="23.5546875" style="213" customWidth="1"/>
    <col min="1028" max="1028" width="32.77734375" style="213" customWidth="1"/>
    <col min="1029" max="1029" width="19.21875" style="213" customWidth="1"/>
    <col min="1030" max="1030" width="38.21875" style="213" customWidth="1"/>
    <col min="1031" max="1280" width="9.21875" style="213"/>
    <col min="1281" max="1281" width="54.5546875" style="213" customWidth="1"/>
    <col min="1282" max="1282" width="30.44140625" style="213" customWidth="1"/>
    <col min="1283" max="1283" width="23.5546875" style="213" customWidth="1"/>
    <col min="1284" max="1284" width="32.77734375" style="213" customWidth="1"/>
    <col min="1285" max="1285" width="19.21875" style="213" customWidth="1"/>
    <col min="1286" max="1286" width="38.21875" style="213" customWidth="1"/>
    <col min="1287" max="1536" width="9.21875" style="213"/>
    <col min="1537" max="1537" width="54.5546875" style="213" customWidth="1"/>
    <col min="1538" max="1538" width="30.44140625" style="213" customWidth="1"/>
    <col min="1539" max="1539" width="23.5546875" style="213" customWidth="1"/>
    <col min="1540" max="1540" width="32.77734375" style="213" customWidth="1"/>
    <col min="1541" max="1541" width="19.21875" style="213" customWidth="1"/>
    <col min="1542" max="1542" width="38.21875" style="213" customWidth="1"/>
    <col min="1543" max="1792" width="9.21875" style="213"/>
    <col min="1793" max="1793" width="54.5546875" style="213" customWidth="1"/>
    <col min="1794" max="1794" width="30.44140625" style="213" customWidth="1"/>
    <col min="1795" max="1795" width="23.5546875" style="213" customWidth="1"/>
    <col min="1796" max="1796" width="32.77734375" style="213" customWidth="1"/>
    <col min="1797" max="1797" width="19.21875" style="213" customWidth="1"/>
    <col min="1798" max="1798" width="38.21875" style="213" customWidth="1"/>
    <col min="1799" max="2048" width="9.21875" style="213"/>
    <col min="2049" max="2049" width="54.5546875" style="213" customWidth="1"/>
    <col min="2050" max="2050" width="30.44140625" style="213" customWidth="1"/>
    <col min="2051" max="2051" width="23.5546875" style="213" customWidth="1"/>
    <col min="2052" max="2052" width="32.77734375" style="213" customWidth="1"/>
    <col min="2053" max="2053" width="19.21875" style="213" customWidth="1"/>
    <col min="2054" max="2054" width="38.21875" style="213" customWidth="1"/>
    <col min="2055" max="2304" width="9.21875" style="213"/>
    <col min="2305" max="2305" width="54.5546875" style="213" customWidth="1"/>
    <col min="2306" max="2306" width="30.44140625" style="213" customWidth="1"/>
    <col min="2307" max="2307" width="23.5546875" style="213" customWidth="1"/>
    <col min="2308" max="2308" width="32.77734375" style="213" customWidth="1"/>
    <col min="2309" max="2309" width="19.21875" style="213" customWidth="1"/>
    <col min="2310" max="2310" width="38.21875" style="213" customWidth="1"/>
    <col min="2311" max="2560" width="9.21875" style="213"/>
    <col min="2561" max="2561" width="54.5546875" style="213" customWidth="1"/>
    <col min="2562" max="2562" width="30.44140625" style="213" customWidth="1"/>
    <col min="2563" max="2563" width="23.5546875" style="213" customWidth="1"/>
    <col min="2564" max="2564" width="32.77734375" style="213" customWidth="1"/>
    <col min="2565" max="2565" width="19.21875" style="213" customWidth="1"/>
    <col min="2566" max="2566" width="38.21875" style="213" customWidth="1"/>
    <col min="2567" max="2816" width="9.21875" style="213"/>
    <col min="2817" max="2817" width="54.5546875" style="213" customWidth="1"/>
    <col min="2818" max="2818" width="30.44140625" style="213" customWidth="1"/>
    <col min="2819" max="2819" width="23.5546875" style="213" customWidth="1"/>
    <col min="2820" max="2820" width="32.77734375" style="213" customWidth="1"/>
    <col min="2821" max="2821" width="19.21875" style="213" customWidth="1"/>
    <col min="2822" max="2822" width="38.21875" style="213" customWidth="1"/>
    <col min="2823" max="3072" width="9.21875" style="213"/>
    <col min="3073" max="3073" width="54.5546875" style="213" customWidth="1"/>
    <col min="3074" max="3074" width="30.44140625" style="213" customWidth="1"/>
    <col min="3075" max="3075" width="23.5546875" style="213" customWidth="1"/>
    <col min="3076" max="3076" width="32.77734375" style="213" customWidth="1"/>
    <col min="3077" max="3077" width="19.21875" style="213" customWidth="1"/>
    <col min="3078" max="3078" width="38.21875" style="213" customWidth="1"/>
    <col min="3079" max="3328" width="9.21875" style="213"/>
    <col min="3329" max="3329" width="54.5546875" style="213" customWidth="1"/>
    <col min="3330" max="3330" width="30.44140625" style="213" customWidth="1"/>
    <col min="3331" max="3331" width="23.5546875" style="213" customWidth="1"/>
    <col min="3332" max="3332" width="32.77734375" style="213" customWidth="1"/>
    <col min="3333" max="3333" width="19.21875" style="213" customWidth="1"/>
    <col min="3334" max="3334" width="38.21875" style="213" customWidth="1"/>
    <col min="3335" max="3584" width="9.21875" style="213"/>
    <col min="3585" max="3585" width="54.5546875" style="213" customWidth="1"/>
    <col min="3586" max="3586" width="30.44140625" style="213" customWidth="1"/>
    <col min="3587" max="3587" width="23.5546875" style="213" customWidth="1"/>
    <col min="3588" max="3588" width="32.77734375" style="213" customWidth="1"/>
    <col min="3589" max="3589" width="19.21875" style="213" customWidth="1"/>
    <col min="3590" max="3590" width="38.21875" style="213" customWidth="1"/>
    <col min="3591" max="3840" width="9.21875" style="213"/>
    <col min="3841" max="3841" width="54.5546875" style="213" customWidth="1"/>
    <col min="3842" max="3842" width="30.44140625" style="213" customWidth="1"/>
    <col min="3843" max="3843" width="23.5546875" style="213" customWidth="1"/>
    <col min="3844" max="3844" width="32.77734375" style="213" customWidth="1"/>
    <col min="3845" max="3845" width="19.21875" style="213" customWidth="1"/>
    <col min="3846" max="3846" width="38.21875" style="213" customWidth="1"/>
    <col min="3847" max="4096" width="9.21875" style="213"/>
    <col min="4097" max="4097" width="54.5546875" style="213" customWidth="1"/>
    <col min="4098" max="4098" width="30.44140625" style="213" customWidth="1"/>
    <col min="4099" max="4099" width="23.5546875" style="213" customWidth="1"/>
    <col min="4100" max="4100" width="32.77734375" style="213" customWidth="1"/>
    <col min="4101" max="4101" width="19.21875" style="213" customWidth="1"/>
    <col min="4102" max="4102" width="38.21875" style="213" customWidth="1"/>
    <col min="4103" max="4352" width="9.21875" style="213"/>
    <col min="4353" max="4353" width="54.5546875" style="213" customWidth="1"/>
    <col min="4354" max="4354" width="30.44140625" style="213" customWidth="1"/>
    <col min="4355" max="4355" width="23.5546875" style="213" customWidth="1"/>
    <col min="4356" max="4356" width="32.77734375" style="213" customWidth="1"/>
    <col min="4357" max="4357" width="19.21875" style="213" customWidth="1"/>
    <col min="4358" max="4358" width="38.21875" style="213" customWidth="1"/>
    <col min="4359" max="4608" width="9.21875" style="213"/>
    <col min="4609" max="4609" width="54.5546875" style="213" customWidth="1"/>
    <col min="4610" max="4610" width="30.44140625" style="213" customWidth="1"/>
    <col min="4611" max="4611" width="23.5546875" style="213" customWidth="1"/>
    <col min="4612" max="4612" width="32.77734375" style="213" customWidth="1"/>
    <col min="4613" max="4613" width="19.21875" style="213" customWidth="1"/>
    <col min="4614" max="4614" width="38.21875" style="213" customWidth="1"/>
    <col min="4615" max="4864" width="9.21875" style="213"/>
    <col min="4865" max="4865" width="54.5546875" style="213" customWidth="1"/>
    <col min="4866" max="4866" width="30.44140625" style="213" customWidth="1"/>
    <col min="4867" max="4867" width="23.5546875" style="213" customWidth="1"/>
    <col min="4868" max="4868" width="32.77734375" style="213" customWidth="1"/>
    <col min="4869" max="4869" width="19.21875" style="213" customWidth="1"/>
    <col min="4870" max="4870" width="38.21875" style="213" customWidth="1"/>
    <col min="4871" max="5120" width="9.21875" style="213"/>
    <col min="5121" max="5121" width="54.5546875" style="213" customWidth="1"/>
    <col min="5122" max="5122" width="30.44140625" style="213" customWidth="1"/>
    <col min="5123" max="5123" width="23.5546875" style="213" customWidth="1"/>
    <col min="5124" max="5124" width="32.77734375" style="213" customWidth="1"/>
    <col min="5125" max="5125" width="19.21875" style="213" customWidth="1"/>
    <col min="5126" max="5126" width="38.21875" style="213" customWidth="1"/>
    <col min="5127" max="5376" width="9.21875" style="213"/>
    <col min="5377" max="5377" width="54.5546875" style="213" customWidth="1"/>
    <col min="5378" max="5378" width="30.44140625" style="213" customWidth="1"/>
    <col min="5379" max="5379" width="23.5546875" style="213" customWidth="1"/>
    <col min="5380" max="5380" width="32.77734375" style="213" customWidth="1"/>
    <col min="5381" max="5381" width="19.21875" style="213" customWidth="1"/>
    <col min="5382" max="5382" width="38.21875" style="213" customWidth="1"/>
    <col min="5383" max="5632" width="9.21875" style="213"/>
    <col min="5633" max="5633" width="54.5546875" style="213" customWidth="1"/>
    <col min="5634" max="5634" width="30.44140625" style="213" customWidth="1"/>
    <col min="5635" max="5635" width="23.5546875" style="213" customWidth="1"/>
    <col min="5636" max="5636" width="32.77734375" style="213" customWidth="1"/>
    <col min="5637" max="5637" width="19.21875" style="213" customWidth="1"/>
    <col min="5638" max="5638" width="38.21875" style="213" customWidth="1"/>
    <col min="5639" max="5888" width="9.21875" style="213"/>
    <col min="5889" max="5889" width="54.5546875" style="213" customWidth="1"/>
    <col min="5890" max="5890" width="30.44140625" style="213" customWidth="1"/>
    <col min="5891" max="5891" width="23.5546875" style="213" customWidth="1"/>
    <col min="5892" max="5892" width="32.77734375" style="213" customWidth="1"/>
    <col min="5893" max="5893" width="19.21875" style="213" customWidth="1"/>
    <col min="5894" max="5894" width="38.21875" style="213" customWidth="1"/>
    <col min="5895" max="6144" width="9.21875" style="213"/>
    <col min="6145" max="6145" width="54.5546875" style="213" customWidth="1"/>
    <col min="6146" max="6146" width="30.44140625" style="213" customWidth="1"/>
    <col min="6147" max="6147" width="23.5546875" style="213" customWidth="1"/>
    <col min="6148" max="6148" width="32.77734375" style="213" customWidth="1"/>
    <col min="6149" max="6149" width="19.21875" style="213" customWidth="1"/>
    <col min="6150" max="6150" width="38.21875" style="213" customWidth="1"/>
    <col min="6151" max="6400" width="9.21875" style="213"/>
    <col min="6401" max="6401" width="54.5546875" style="213" customWidth="1"/>
    <col min="6402" max="6402" width="30.44140625" style="213" customWidth="1"/>
    <col min="6403" max="6403" width="23.5546875" style="213" customWidth="1"/>
    <col min="6404" max="6404" width="32.77734375" style="213" customWidth="1"/>
    <col min="6405" max="6405" width="19.21875" style="213" customWidth="1"/>
    <col min="6406" max="6406" width="38.21875" style="213" customWidth="1"/>
    <col min="6407" max="6656" width="9.21875" style="213"/>
    <col min="6657" max="6657" width="54.5546875" style="213" customWidth="1"/>
    <col min="6658" max="6658" width="30.44140625" style="213" customWidth="1"/>
    <col min="6659" max="6659" width="23.5546875" style="213" customWidth="1"/>
    <col min="6660" max="6660" width="32.77734375" style="213" customWidth="1"/>
    <col min="6661" max="6661" width="19.21875" style="213" customWidth="1"/>
    <col min="6662" max="6662" width="38.21875" style="213" customWidth="1"/>
    <col min="6663" max="6912" width="9.21875" style="213"/>
    <col min="6913" max="6913" width="54.5546875" style="213" customWidth="1"/>
    <col min="6914" max="6914" width="30.44140625" style="213" customWidth="1"/>
    <col min="6915" max="6915" width="23.5546875" style="213" customWidth="1"/>
    <col min="6916" max="6916" width="32.77734375" style="213" customWidth="1"/>
    <col min="6917" max="6917" width="19.21875" style="213" customWidth="1"/>
    <col min="6918" max="6918" width="38.21875" style="213" customWidth="1"/>
    <col min="6919" max="7168" width="9.21875" style="213"/>
    <col min="7169" max="7169" width="54.5546875" style="213" customWidth="1"/>
    <col min="7170" max="7170" width="30.44140625" style="213" customWidth="1"/>
    <col min="7171" max="7171" width="23.5546875" style="213" customWidth="1"/>
    <col min="7172" max="7172" width="32.77734375" style="213" customWidth="1"/>
    <col min="7173" max="7173" width="19.21875" style="213" customWidth="1"/>
    <col min="7174" max="7174" width="38.21875" style="213" customWidth="1"/>
    <col min="7175" max="7424" width="9.21875" style="213"/>
    <col min="7425" max="7425" width="54.5546875" style="213" customWidth="1"/>
    <col min="7426" max="7426" width="30.44140625" style="213" customWidth="1"/>
    <col min="7427" max="7427" width="23.5546875" style="213" customWidth="1"/>
    <col min="7428" max="7428" width="32.77734375" style="213" customWidth="1"/>
    <col min="7429" max="7429" width="19.21875" style="213" customWidth="1"/>
    <col min="7430" max="7430" width="38.21875" style="213" customWidth="1"/>
    <col min="7431" max="7680" width="9.21875" style="213"/>
    <col min="7681" max="7681" width="54.5546875" style="213" customWidth="1"/>
    <col min="7682" max="7682" width="30.44140625" style="213" customWidth="1"/>
    <col min="7683" max="7683" width="23.5546875" style="213" customWidth="1"/>
    <col min="7684" max="7684" width="32.77734375" style="213" customWidth="1"/>
    <col min="7685" max="7685" width="19.21875" style="213" customWidth="1"/>
    <col min="7686" max="7686" width="38.21875" style="213" customWidth="1"/>
    <col min="7687" max="7936" width="9.21875" style="213"/>
    <col min="7937" max="7937" width="54.5546875" style="213" customWidth="1"/>
    <col min="7938" max="7938" width="30.44140625" style="213" customWidth="1"/>
    <col min="7939" max="7939" width="23.5546875" style="213" customWidth="1"/>
    <col min="7940" max="7940" width="32.77734375" style="213" customWidth="1"/>
    <col min="7941" max="7941" width="19.21875" style="213" customWidth="1"/>
    <col min="7942" max="7942" width="38.21875" style="213" customWidth="1"/>
    <col min="7943" max="8192" width="9.21875" style="213"/>
    <col min="8193" max="8193" width="54.5546875" style="213" customWidth="1"/>
    <col min="8194" max="8194" width="30.44140625" style="213" customWidth="1"/>
    <col min="8195" max="8195" width="23.5546875" style="213" customWidth="1"/>
    <col min="8196" max="8196" width="32.77734375" style="213" customWidth="1"/>
    <col min="8197" max="8197" width="19.21875" style="213" customWidth="1"/>
    <col min="8198" max="8198" width="38.21875" style="213" customWidth="1"/>
    <col min="8199" max="8448" width="9.21875" style="213"/>
    <col min="8449" max="8449" width="54.5546875" style="213" customWidth="1"/>
    <col min="8450" max="8450" width="30.44140625" style="213" customWidth="1"/>
    <col min="8451" max="8451" width="23.5546875" style="213" customWidth="1"/>
    <col min="8452" max="8452" width="32.77734375" style="213" customWidth="1"/>
    <col min="8453" max="8453" width="19.21875" style="213" customWidth="1"/>
    <col min="8454" max="8454" width="38.21875" style="213" customWidth="1"/>
    <col min="8455" max="8704" width="9.21875" style="213"/>
    <col min="8705" max="8705" width="54.5546875" style="213" customWidth="1"/>
    <col min="8706" max="8706" width="30.44140625" style="213" customWidth="1"/>
    <col min="8707" max="8707" width="23.5546875" style="213" customWidth="1"/>
    <col min="8708" max="8708" width="32.77734375" style="213" customWidth="1"/>
    <col min="8709" max="8709" width="19.21875" style="213" customWidth="1"/>
    <col min="8710" max="8710" width="38.21875" style="213" customWidth="1"/>
    <col min="8711" max="8960" width="9.21875" style="213"/>
    <col min="8961" max="8961" width="54.5546875" style="213" customWidth="1"/>
    <col min="8962" max="8962" width="30.44140625" style="213" customWidth="1"/>
    <col min="8963" max="8963" width="23.5546875" style="213" customWidth="1"/>
    <col min="8964" max="8964" width="32.77734375" style="213" customWidth="1"/>
    <col min="8965" max="8965" width="19.21875" style="213" customWidth="1"/>
    <col min="8966" max="8966" width="38.21875" style="213" customWidth="1"/>
    <col min="8967" max="9216" width="9.21875" style="213"/>
    <col min="9217" max="9217" width="54.5546875" style="213" customWidth="1"/>
    <col min="9218" max="9218" width="30.44140625" style="213" customWidth="1"/>
    <col min="9219" max="9219" width="23.5546875" style="213" customWidth="1"/>
    <col min="9220" max="9220" width="32.77734375" style="213" customWidth="1"/>
    <col min="9221" max="9221" width="19.21875" style="213" customWidth="1"/>
    <col min="9222" max="9222" width="38.21875" style="213" customWidth="1"/>
    <col min="9223" max="9472" width="9.21875" style="213"/>
    <col min="9473" max="9473" width="54.5546875" style="213" customWidth="1"/>
    <col min="9474" max="9474" width="30.44140625" style="213" customWidth="1"/>
    <col min="9475" max="9475" width="23.5546875" style="213" customWidth="1"/>
    <col min="9476" max="9476" width="32.77734375" style="213" customWidth="1"/>
    <col min="9477" max="9477" width="19.21875" style="213" customWidth="1"/>
    <col min="9478" max="9478" width="38.21875" style="213" customWidth="1"/>
    <col min="9479" max="9728" width="9.21875" style="213"/>
    <col min="9729" max="9729" width="54.5546875" style="213" customWidth="1"/>
    <col min="9730" max="9730" width="30.44140625" style="213" customWidth="1"/>
    <col min="9731" max="9731" width="23.5546875" style="213" customWidth="1"/>
    <col min="9732" max="9732" width="32.77734375" style="213" customWidth="1"/>
    <col min="9733" max="9733" width="19.21875" style="213" customWidth="1"/>
    <col min="9734" max="9734" width="38.21875" style="213" customWidth="1"/>
    <col min="9735" max="9984" width="9.21875" style="213"/>
    <col min="9985" max="9985" width="54.5546875" style="213" customWidth="1"/>
    <col min="9986" max="9986" width="30.44140625" style="213" customWidth="1"/>
    <col min="9987" max="9987" width="23.5546875" style="213" customWidth="1"/>
    <col min="9988" max="9988" width="32.77734375" style="213" customWidth="1"/>
    <col min="9989" max="9989" width="19.21875" style="213" customWidth="1"/>
    <col min="9990" max="9990" width="38.21875" style="213" customWidth="1"/>
    <col min="9991" max="10240" width="9.21875" style="213"/>
    <col min="10241" max="10241" width="54.5546875" style="213" customWidth="1"/>
    <col min="10242" max="10242" width="30.44140625" style="213" customWidth="1"/>
    <col min="10243" max="10243" width="23.5546875" style="213" customWidth="1"/>
    <col min="10244" max="10244" width="32.77734375" style="213" customWidth="1"/>
    <col min="10245" max="10245" width="19.21875" style="213" customWidth="1"/>
    <col min="10246" max="10246" width="38.21875" style="213" customWidth="1"/>
    <col min="10247" max="10496" width="9.21875" style="213"/>
    <col min="10497" max="10497" width="54.5546875" style="213" customWidth="1"/>
    <col min="10498" max="10498" width="30.44140625" style="213" customWidth="1"/>
    <col min="10499" max="10499" width="23.5546875" style="213" customWidth="1"/>
    <col min="10500" max="10500" width="32.77734375" style="213" customWidth="1"/>
    <col min="10501" max="10501" width="19.21875" style="213" customWidth="1"/>
    <col min="10502" max="10502" width="38.21875" style="213" customWidth="1"/>
    <col min="10503" max="10752" width="9.21875" style="213"/>
    <col min="10753" max="10753" width="54.5546875" style="213" customWidth="1"/>
    <col min="10754" max="10754" width="30.44140625" style="213" customWidth="1"/>
    <col min="10755" max="10755" width="23.5546875" style="213" customWidth="1"/>
    <col min="10756" max="10756" width="32.77734375" style="213" customWidth="1"/>
    <col min="10757" max="10757" width="19.21875" style="213" customWidth="1"/>
    <col min="10758" max="10758" width="38.21875" style="213" customWidth="1"/>
    <col min="10759" max="11008" width="9.21875" style="213"/>
    <col min="11009" max="11009" width="54.5546875" style="213" customWidth="1"/>
    <col min="11010" max="11010" width="30.44140625" style="213" customWidth="1"/>
    <col min="11011" max="11011" width="23.5546875" style="213" customWidth="1"/>
    <col min="11012" max="11012" width="32.77734375" style="213" customWidth="1"/>
    <col min="11013" max="11013" width="19.21875" style="213" customWidth="1"/>
    <col min="11014" max="11014" width="38.21875" style="213" customWidth="1"/>
    <col min="11015" max="11264" width="9.21875" style="213"/>
    <col min="11265" max="11265" width="54.5546875" style="213" customWidth="1"/>
    <col min="11266" max="11266" width="30.44140625" style="213" customWidth="1"/>
    <col min="11267" max="11267" width="23.5546875" style="213" customWidth="1"/>
    <col min="11268" max="11268" width="32.77734375" style="213" customWidth="1"/>
    <col min="11269" max="11269" width="19.21875" style="213" customWidth="1"/>
    <col min="11270" max="11270" width="38.21875" style="213" customWidth="1"/>
    <col min="11271" max="11520" width="9.21875" style="213"/>
    <col min="11521" max="11521" width="54.5546875" style="213" customWidth="1"/>
    <col min="11522" max="11522" width="30.44140625" style="213" customWidth="1"/>
    <col min="11523" max="11523" width="23.5546875" style="213" customWidth="1"/>
    <col min="11524" max="11524" width="32.77734375" style="213" customWidth="1"/>
    <col min="11525" max="11525" width="19.21875" style="213" customWidth="1"/>
    <col min="11526" max="11526" width="38.21875" style="213" customWidth="1"/>
    <col min="11527" max="11776" width="9.21875" style="213"/>
    <col min="11777" max="11777" width="54.5546875" style="213" customWidth="1"/>
    <col min="11778" max="11778" width="30.44140625" style="213" customWidth="1"/>
    <col min="11779" max="11779" width="23.5546875" style="213" customWidth="1"/>
    <col min="11780" max="11780" width="32.77734375" style="213" customWidth="1"/>
    <col min="11781" max="11781" width="19.21875" style="213" customWidth="1"/>
    <col min="11782" max="11782" width="38.21875" style="213" customWidth="1"/>
    <col min="11783" max="12032" width="9.21875" style="213"/>
    <col min="12033" max="12033" width="54.5546875" style="213" customWidth="1"/>
    <col min="12034" max="12034" width="30.44140625" style="213" customWidth="1"/>
    <col min="12035" max="12035" width="23.5546875" style="213" customWidth="1"/>
    <col min="12036" max="12036" width="32.77734375" style="213" customWidth="1"/>
    <col min="12037" max="12037" width="19.21875" style="213" customWidth="1"/>
    <col min="12038" max="12038" width="38.21875" style="213" customWidth="1"/>
    <col min="12039" max="12288" width="9.21875" style="213"/>
    <col min="12289" max="12289" width="54.5546875" style="213" customWidth="1"/>
    <col min="12290" max="12290" width="30.44140625" style="213" customWidth="1"/>
    <col min="12291" max="12291" width="23.5546875" style="213" customWidth="1"/>
    <col min="12292" max="12292" width="32.77734375" style="213" customWidth="1"/>
    <col min="12293" max="12293" width="19.21875" style="213" customWidth="1"/>
    <col min="12294" max="12294" width="38.21875" style="213" customWidth="1"/>
    <col min="12295" max="12544" width="9.21875" style="213"/>
    <col min="12545" max="12545" width="54.5546875" style="213" customWidth="1"/>
    <col min="12546" max="12546" width="30.44140625" style="213" customWidth="1"/>
    <col min="12547" max="12547" width="23.5546875" style="213" customWidth="1"/>
    <col min="12548" max="12548" width="32.77734375" style="213" customWidth="1"/>
    <col min="12549" max="12549" width="19.21875" style="213" customWidth="1"/>
    <col min="12550" max="12550" width="38.21875" style="213" customWidth="1"/>
    <col min="12551" max="12800" width="9.21875" style="213"/>
    <col min="12801" max="12801" width="54.5546875" style="213" customWidth="1"/>
    <col min="12802" max="12802" width="30.44140625" style="213" customWidth="1"/>
    <col min="12803" max="12803" width="23.5546875" style="213" customWidth="1"/>
    <col min="12804" max="12804" width="32.77734375" style="213" customWidth="1"/>
    <col min="12805" max="12805" width="19.21875" style="213" customWidth="1"/>
    <col min="12806" max="12806" width="38.21875" style="213" customWidth="1"/>
    <col min="12807" max="13056" width="9.21875" style="213"/>
    <col min="13057" max="13057" width="54.5546875" style="213" customWidth="1"/>
    <col min="13058" max="13058" width="30.44140625" style="213" customWidth="1"/>
    <col min="13059" max="13059" width="23.5546875" style="213" customWidth="1"/>
    <col min="13060" max="13060" width="32.77734375" style="213" customWidth="1"/>
    <col min="13061" max="13061" width="19.21875" style="213" customWidth="1"/>
    <col min="13062" max="13062" width="38.21875" style="213" customWidth="1"/>
    <col min="13063" max="13312" width="9.21875" style="213"/>
    <col min="13313" max="13313" width="54.5546875" style="213" customWidth="1"/>
    <col min="13314" max="13314" width="30.44140625" style="213" customWidth="1"/>
    <col min="13315" max="13315" width="23.5546875" style="213" customWidth="1"/>
    <col min="13316" max="13316" width="32.77734375" style="213" customWidth="1"/>
    <col min="13317" max="13317" width="19.21875" style="213" customWidth="1"/>
    <col min="13318" max="13318" width="38.21875" style="213" customWidth="1"/>
    <col min="13319" max="13568" width="9.21875" style="213"/>
    <col min="13569" max="13569" width="54.5546875" style="213" customWidth="1"/>
    <col min="13570" max="13570" width="30.44140625" style="213" customWidth="1"/>
    <col min="13571" max="13571" width="23.5546875" style="213" customWidth="1"/>
    <col min="13572" max="13572" width="32.77734375" style="213" customWidth="1"/>
    <col min="13573" max="13573" width="19.21875" style="213" customWidth="1"/>
    <col min="13574" max="13574" width="38.21875" style="213" customWidth="1"/>
    <col min="13575" max="13824" width="9.21875" style="213"/>
    <col min="13825" max="13825" width="54.5546875" style="213" customWidth="1"/>
    <col min="13826" max="13826" width="30.44140625" style="213" customWidth="1"/>
    <col min="13827" max="13827" width="23.5546875" style="213" customWidth="1"/>
    <col min="13828" max="13828" width="32.77734375" style="213" customWidth="1"/>
    <col min="13829" max="13829" width="19.21875" style="213" customWidth="1"/>
    <col min="13830" max="13830" width="38.21875" style="213" customWidth="1"/>
    <col min="13831" max="14080" width="9.21875" style="213"/>
    <col min="14081" max="14081" width="54.5546875" style="213" customWidth="1"/>
    <col min="14082" max="14082" width="30.44140625" style="213" customWidth="1"/>
    <col min="14083" max="14083" width="23.5546875" style="213" customWidth="1"/>
    <col min="14084" max="14084" width="32.77734375" style="213" customWidth="1"/>
    <col min="14085" max="14085" width="19.21875" style="213" customWidth="1"/>
    <col min="14086" max="14086" width="38.21875" style="213" customWidth="1"/>
    <col min="14087" max="14336" width="9.21875" style="213"/>
    <col min="14337" max="14337" width="54.5546875" style="213" customWidth="1"/>
    <col min="14338" max="14338" width="30.44140625" style="213" customWidth="1"/>
    <col min="14339" max="14339" width="23.5546875" style="213" customWidth="1"/>
    <col min="14340" max="14340" width="32.77734375" style="213" customWidth="1"/>
    <col min="14341" max="14341" width="19.21875" style="213" customWidth="1"/>
    <col min="14342" max="14342" width="38.21875" style="213" customWidth="1"/>
    <col min="14343" max="14592" width="9.21875" style="213"/>
    <col min="14593" max="14593" width="54.5546875" style="213" customWidth="1"/>
    <col min="14594" max="14594" width="30.44140625" style="213" customWidth="1"/>
    <col min="14595" max="14595" width="23.5546875" style="213" customWidth="1"/>
    <col min="14596" max="14596" width="32.77734375" style="213" customWidth="1"/>
    <col min="14597" max="14597" width="19.21875" style="213" customWidth="1"/>
    <col min="14598" max="14598" width="38.21875" style="213" customWidth="1"/>
    <col min="14599" max="14848" width="9.21875" style="213"/>
    <col min="14849" max="14849" width="54.5546875" style="213" customWidth="1"/>
    <col min="14850" max="14850" width="30.44140625" style="213" customWidth="1"/>
    <col min="14851" max="14851" width="23.5546875" style="213" customWidth="1"/>
    <col min="14852" max="14852" width="32.77734375" style="213" customWidth="1"/>
    <col min="14853" max="14853" width="19.21875" style="213" customWidth="1"/>
    <col min="14854" max="14854" width="38.21875" style="213" customWidth="1"/>
    <col min="14855" max="15104" width="9.21875" style="213"/>
    <col min="15105" max="15105" width="54.5546875" style="213" customWidth="1"/>
    <col min="15106" max="15106" width="30.44140625" style="213" customWidth="1"/>
    <col min="15107" max="15107" width="23.5546875" style="213" customWidth="1"/>
    <col min="15108" max="15108" width="32.77734375" style="213" customWidth="1"/>
    <col min="15109" max="15109" width="19.21875" style="213" customWidth="1"/>
    <col min="15110" max="15110" width="38.21875" style="213" customWidth="1"/>
    <col min="15111" max="15360" width="9.21875" style="213"/>
    <col min="15361" max="15361" width="54.5546875" style="213" customWidth="1"/>
    <col min="15362" max="15362" width="30.44140625" style="213" customWidth="1"/>
    <col min="15363" max="15363" width="23.5546875" style="213" customWidth="1"/>
    <col min="15364" max="15364" width="32.77734375" style="213" customWidth="1"/>
    <col min="15365" max="15365" width="19.21875" style="213" customWidth="1"/>
    <col min="15366" max="15366" width="38.21875" style="213" customWidth="1"/>
    <col min="15367" max="15616" width="9.21875" style="213"/>
    <col min="15617" max="15617" width="54.5546875" style="213" customWidth="1"/>
    <col min="15618" max="15618" width="30.44140625" style="213" customWidth="1"/>
    <col min="15619" max="15619" width="23.5546875" style="213" customWidth="1"/>
    <col min="15620" max="15620" width="32.77734375" style="213" customWidth="1"/>
    <col min="15621" max="15621" width="19.21875" style="213" customWidth="1"/>
    <col min="15622" max="15622" width="38.21875" style="213" customWidth="1"/>
    <col min="15623" max="15872" width="9.21875" style="213"/>
    <col min="15873" max="15873" width="54.5546875" style="213" customWidth="1"/>
    <col min="15874" max="15874" width="30.44140625" style="213" customWidth="1"/>
    <col min="15875" max="15875" width="23.5546875" style="213" customWidth="1"/>
    <col min="15876" max="15876" width="32.77734375" style="213" customWidth="1"/>
    <col min="15877" max="15877" width="19.21875" style="213" customWidth="1"/>
    <col min="15878" max="15878" width="38.21875" style="213" customWidth="1"/>
    <col min="15879" max="16128" width="9.21875" style="213"/>
    <col min="16129" max="16129" width="54.5546875" style="213" customWidth="1"/>
    <col min="16130" max="16130" width="30.44140625" style="213" customWidth="1"/>
    <col min="16131" max="16131" width="23.5546875" style="213" customWidth="1"/>
    <col min="16132" max="16132" width="32.77734375" style="213" customWidth="1"/>
    <col min="16133" max="16133" width="19.21875" style="213" customWidth="1"/>
    <col min="16134" max="16134" width="38.21875" style="213" customWidth="1"/>
    <col min="16135" max="16384" width="9.21875" style="213"/>
  </cols>
  <sheetData>
    <row r="1" spans="1:6" ht="31.5" customHeight="1" x14ac:dyDescent="0.25">
      <c r="A1" s="213" t="s">
        <v>1639</v>
      </c>
      <c r="B1" s="212" t="s">
        <v>6092</v>
      </c>
      <c r="C1" s="212"/>
      <c r="D1" s="212"/>
      <c r="E1" s="212"/>
      <c r="F1" s="212"/>
    </row>
    <row r="2" spans="1:6" ht="34.5" customHeight="1" x14ac:dyDescent="0.25">
      <c r="A2" s="213" t="s">
        <v>1640</v>
      </c>
      <c r="B2" s="212" t="s">
        <v>6093</v>
      </c>
      <c r="C2" s="212"/>
      <c r="D2" s="212"/>
      <c r="E2" s="212"/>
      <c r="F2" s="212"/>
    </row>
    <row r="3" spans="1:6" ht="36.75" customHeight="1" x14ac:dyDescent="0.25">
      <c r="A3" s="213" t="s">
        <v>1642</v>
      </c>
      <c r="B3" s="212" t="s">
        <v>6094</v>
      </c>
      <c r="C3" s="212"/>
      <c r="D3" s="212"/>
      <c r="E3" s="212"/>
      <c r="F3" s="212"/>
    </row>
    <row r="4" spans="1:6" ht="24.75" customHeight="1" x14ac:dyDescent="0.25">
      <c r="A4" s="213" t="s">
        <v>1620</v>
      </c>
      <c r="B4" s="215" t="s">
        <v>6095</v>
      </c>
      <c r="C4" s="212"/>
      <c r="D4" s="212"/>
      <c r="E4" s="212"/>
      <c r="F4" s="212"/>
    </row>
    <row r="5" spans="1:6" ht="24.75" customHeight="1" x14ac:dyDescent="0.25">
      <c r="B5" s="212"/>
      <c r="C5" s="212"/>
      <c r="D5" s="212"/>
      <c r="E5" s="212"/>
      <c r="F5" s="212"/>
    </row>
    <row r="6" spans="1:6" ht="24.75" customHeight="1" x14ac:dyDescent="0.25">
      <c r="A6" s="213" t="s">
        <v>1622</v>
      </c>
      <c r="B6" s="162" t="s">
        <v>6096</v>
      </c>
      <c r="C6" s="212"/>
      <c r="D6" s="212"/>
      <c r="E6" s="212"/>
      <c r="F6" s="212"/>
    </row>
    <row r="7" spans="1:6" ht="24.75" customHeight="1" x14ac:dyDescent="0.25">
      <c r="B7" s="212"/>
      <c r="C7" s="212"/>
      <c r="D7" s="212"/>
      <c r="E7" s="212"/>
      <c r="F7" s="212"/>
    </row>
    <row r="8" spans="1:6" ht="49.5" customHeight="1" x14ac:dyDescent="0.25">
      <c r="A8" s="213" t="s">
        <v>1624</v>
      </c>
      <c r="B8" s="162" t="s">
        <v>6097</v>
      </c>
      <c r="C8" s="212"/>
      <c r="D8" s="212"/>
      <c r="E8" s="212"/>
      <c r="F8" s="212"/>
    </row>
    <row r="9" spans="1:6" ht="24.75" customHeight="1" x14ac:dyDescent="0.25">
      <c r="B9" s="212"/>
      <c r="C9" s="212"/>
      <c r="D9" s="212"/>
      <c r="E9" s="212"/>
      <c r="F9" s="212"/>
    </row>
    <row r="10" spans="1:6" ht="24.75" customHeight="1" x14ac:dyDescent="0.25">
      <c r="A10" s="213" t="s">
        <v>1626</v>
      </c>
      <c r="B10" s="162" t="s">
        <v>6098</v>
      </c>
      <c r="C10" s="212"/>
      <c r="D10" s="212"/>
      <c r="E10" s="212"/>
      <c r="F10" s="212"/>
    </row>
    <row r="11" spans="1:6" ht="24.75" customHeight="1" x14ac:dyDescent="0.25">
      <c r="B11" s="212"/>
      <c r="C11" s="212"/>
      <c r="D11" s="212"/>
      <c r="E11" s="212"/>
      <c r="F11" s="212"/>
    </row>
    <row r="12" spans="1:6" ht="24.75" customHeight="1" x14ac:dyDescent="0.25">
      <c r="A12" s="213" t="s">
        <v>1628</v>
      </c>
      <c r="B12" s="162" t="s">
        <v>1629</v>
      </c>
      <c r="C12" s="212"/>
      <c r="D12" s="212"/>
      <c r="E12" s="212"/>
      <c r="F12" s="212"/>
    </row>
    <row r="13" spans="1:6" ht="24.75" customHeight="1" x14ac:dyDescent="0.25">
      <c r="B13" s="212"/>
      <c r="C13" s="212"/>
      <c r="D13" s="212"/>
      <c r="E13" s="212"/>
      <c r="F13" s="212"/>
    </row>
    <row r="14" spans="1:6" ht="24.75" customHeight="1" x14ac:dyDescent="0.25">
      <c r="A14" s="213" t="s">
        <v>1630</v>
      </c>
      <c r="B14" s="162" t="s">
        <v>1629</v>
      </c>
      <c r="C14" s="212"/>
      <c r="D14" s="212"/>
      <c r="E14" s="212"/>
      <c r="F14" s="212"/>
    </row>
    <row r="15" spans="1:6" ht="24.75" customHeight="1" x14ac:dyDescent="0.25">
      <c r="B15" s="212"/>
      <c r="C15" s="212"/>
      <c r="D15" s="212"/>
      <c r="E15" s="212"/>
      <c r="F15" s="212"/>
    </row>
    <row r="16" spans="1:6" ht="24.75" customHeight="1" x14ac:dyDescent="0.25">
      <c r="B16" s="212"/>
      <c r="C16" s="212"/>
      <c r="D16" s="212"/>
      <c r="E16" s="212"/>
      <c r="F16" s="212"/>
    </row>
    <row r="17" spans="1:6" s="214" customFormat="1" ht="24.75" customHeight="1" x14ac:dyDescent="0.25">
      <c r="A17" s="214" t="s">
        <v>1632</v>
      </c>
      <c r="B17" s="214" t="s">
        <v>1633</v>
      </c>
      <c r="C17" s="214" t="s">
        <v>1634</v>
      </c>
      <c r="D17" s="214" t="s">
        <v>1635</v>
      </c>
      <c r="E17" s="214" t="s">
        <v>1636</v>
      </c>
      <c r="F17" s="214" t="s">
        <v>1637</v>
      </c>
    </row>
    <row r="18" spans="1:6" ht="24.75" customHeight="1" x14ac:dyDescent="0.25">
      <c r="A18" s="213" t="s">
        <v>6099</v>
      </c>
      <c r="B18" s="212" t="s">
        <v>6100</v>
      </c>
      <c r="C18" s="212" t="s">
        <v>6101</v>
      </c>
      <c r="D18" s="212" t="s">
        <v>6102</v>
      </c>
      <c r="E18" s="212" t="s">
        <v>6103</v>
      </c>
      <c r="F18" s="212" t="s">
        <v>6104</v>
      </c>
    </row>
    <row r="19" spans="1:6" ht="24.75" customHeight="1" x14ac:dyDescent="0.25">
      <c r="B19" s="212"/>
      <c r="C19" s="212"/>
      <c r="D19" s="212"/>
      <c r="E19" s="212"/>
      <c r="F19" s="212"/>
    </row>
  </sheetData>
  <hyperlinks>
    <hyperlink ref="B4" r:id="rId1" xr:uid="{AE50F9C1-4A1C-4695-9350-1EC537B53C3E}"/>
  </hyperlink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D5418A-A7F2-4B07-8908-95080FEFED58}">
  <dimension ref="A1:F39"/>
  <sheetViews>
    <sheetView workbookViewId="0">
      <selection activeCell="A8" sqref="A8"/>
    </sheetView>
  </sheetViews>
  <sheetFormatPr defaultRowHeight="17.25" customHeight="1" x14ac:dyDescent="0.25"/>
  <cols>
    <col min="1" max="1" width="57.21875" style="213" customWidth="1"/>
    <col min="2" max="2" width="33.44140625" style="213" customWidth="1"/>
    <col min="3" max="3" width="26.21875" style="213" customWidth="1"/>
    <col min="4" max="4" width="39.77734375" style="213" customWidth="1"/>
    <col min="5" max="5" width="24.77734375" style="213" customWidth="1"/>
    <col min="6" max="6" width="31" style="213" bestFit="1"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31" style="213" bestFit="1"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31" style="213" bestFit="1"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31" style="213" bestFit="1"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31" style="213" bestFit="1"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31" style="213" bestFit="1"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31" style="213" bestFit="1"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31" style="213" bestFit="1"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31" style="213" bestFit="1"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31" style="213" bestFit="1"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31" style="213" bestFit="1"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31" style="213" bestFit="1"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31" style="213" bestFit="1"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31" style="213" bestFit="1"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31" style="213" bestFit="1"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31" style="213" bestFit="1"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31" style="213" bestFit="1"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31" style="213" bestFit="1"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31" style="213" bestFit="1"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31" style="213" bestFit="1"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31" style="213" bestFit="1"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31" style="213" bestFit="1"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31" style="213" bestFit="1"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31" style="213" bestFit="1"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31" style="213" bestFit="1"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31" style="213" bestFit="1"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31" style="213" bestFit="1"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31" style="213" bestFit="1"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31" style="213" bestFit="1"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31" style="213" bestFit="1"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31" style="213" bestFit="1"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31" style="213" bestFit="1"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31" style="213" bestFit="1"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31" style="213" bestFit="1"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31" style="213" bestFit="1"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31" style="213" bestFit="1"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31" style="213" bestFit="1"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31" style="213" bestFit="1"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31" style="213" bestFit="1"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31" style="213" bestFit="1"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31" style="213" bestFit="1"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31" style="213" bestFit="1"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31" style="213" bestFit="1"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31" style="213" bestFit="1"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31" style="213" bestFit="1"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31" style="213" bestFit="1"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31" style="213" bestFit="1"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31" style="213" bestFit="1"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31" style="213" bestFit="1"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31" style="213" bestFit="1"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31" style="213" bestFit="1"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31" style="213" bestFit="1"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31" style="213" bestFit="1"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31" style="213" bestFit="1"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31" style="213" bestFit="1"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31" style="213" bestFit="1"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31" style="213" bestFit="1"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31" style="213" bestFit="1"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31" style="213" bestFit="1"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31" style="213" bestFit="1"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31" style="213" bestFit="1"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31" style="213" bestFit="1"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31" style="213" bestFit="1"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31" style="213" bestFit="1" customWidth="1"/>
    <col min="16135" max="16384" width="9.21875" style="213"/>
  </cols>
  <sheetData>
    <row r="1" spans="1:2" ht="25.5" customHeight="1" x14ac:dyDescent="0.25">
      <c r="A1" s="213" t="s">
        <v>1639</v>
      </c>
      <c r="B1" s="213" t="s">
        <v>6105</v>
      </c>
    </row>
    <row r="2" spans="1:2" ht="25.5" customHeight="1" x14ac:dyDescent="0.25">
      <c r="A2" s="213" t="s">
        <v>1640</v>
      </c>
      <c r="B2" s="213" t="s">
        <v>6106</v>
      </c>
    </row>
    <row r="3" spans="1:2" ht="25.5" customHeight="1" x14ac:dyDescent="0.25">
      <c r="A3" s="213" t="s">
        <v>1642</v>
      </c>
      <c r="B3" s="213" t="s">
        <v>239</v>
      </c>
    </row>
    <row r="4" spans="1:2" ht="25.5" customHeight="1" x14ac:dyDescent="0.25">
      <c r="A4" s="213" t="s">
        <v>1620</v>
      </c>
      <c r="B4" s="262" t="s">
        <v>6107</v>
      </c>
    </row>
    <row r="5" spans="1:2" ht="13.2" x14ac:dyDescent="0.25"/>
    <row r="6" spans="1:2" ht="25.5" customHeight="1" x14ac:dyDescent="0.25">
      <c r="A6" s="213" t="s">
        <v>1622</v>
      </c>
      <c r="B6" s="212" t="s">
        <v>6108</v>
      </c>
    </row>
    <row r="7" spans="1:2" ht="13.2" x14ac:dyDescent="0.25">
      <c r="B7" s="212"/>
    </row>
    <row r="8" spans="1:2" ht="39.6" x14ac:dyDescent="0.25">
      <c r="A8" s="213" t="s">
        <v>1624</v>
      </c>
      <c r="B8" s="212" t="s">
        <v>6109</v>
      </c>
    </row>
    <row r="9" spans="1:2" ht="13.2" x14ac:dyDescent="0.25">
      <c r="B9" s="212"/>
    </row>
    <row r="10" spans="1:2" ht="26.4" x14ac:dyDescent="0.25">
      <c r="A10" s="213" t="s">
        <v>1626</v>
      </c>
      <c r="B10" s="212" t="s">
        <v>6110</v>
      </c>
    </row>
    <row r="11" spans="1:2" ht="13.2" x14ac:dyDescent="0.25">
      <c r="B11" s="212"/>
    </row>
    <row r="12" spans="1:2" ht="25.5" customHeight="1" x14ac:dyDescent="0.25">
      <c r="A12" s="213" t="s">
        <v>1628</v>
      </c>
      <c r="B12" s="212" t="s">
        <v>1629</v>
      </c>
    </row>
    <row r="13" spans="1:2" ht="13.5" customHeight="1" x14ac:dyDescent="0.25">
      <c r="B13" s="212"/>
    </row>
    <row r="14" spans="1:2" ht="25.5" customHeight="1" x14ac:dyDescent="0.25">
      <c r="A14" s="213" t="s">
        <v>1630</v>
      </c>
      <c r="B14" s="212" t="s">
        <v>2421</v>
      </c>
    </row>
    <row r="15" spans="1:2" ht="13.2" x14ac:dyDescent="0.25"/>
    <row r="16" spans="1:2" ht="13.2" x14ac:dyDescent="0.25"/>
    <row r="17" spans="1:6" s="214" customFormat="1" ht="25.5" customHeight="1" x14ac:dyDescent="0.25">
      <c r="A17" s="214" t="s">
        <v>1632</v>
      </c>
      <c r="B17" s="214" t="s">
        <v>1633</v>
      </c>
      <c r="C17" s="214" t="s">
        <v>1634</v>
      </c>
      <c r="D17" s="214" t="s">
        <v>1635</v>
      </c>
      <c r="E17" s="214" t="s">
        <v>1636</v>
      </c>
      <c r="F17" s="214" t="s">
        <v>1637</v>
      </c>
    </row>
    <row r="18" spans="1:6" ht="25.5" customHeight="1" x14ac:dyDescent="0.25">
      <c r="A18" s="213" t="s">
        <v>1638</v>
      </c>
      <c r="B18" s="212"/>
    </row>
    <row r="19" spans="1:6" ht="13.2" customHeight="1" x14ac:dyDescent="0.25">
      <c r="A19" s="211" t="s">
        <v>6159</v>
      </c>
      <c r="B19" s="212"/>
    </row>
    <row r="20" spans="1:6" ht="13.2" customHeight="1" x14ac:dyDescent="0.25">
      <c r="A20" s="211" t="s">
        <v>6160</v>
      </c>
      <c r="B20" s="212"/>
    </row>
    <row r="21" spans="1:6" ht="13.2" x14ac:dyDescent="0.25">
      <c r="A21" t="s">
        <v>6113</v>
      </c>
      <c r="B21" t="s">
        <v>6114</v>
      </c>
      <c r="C21" t="s">
        <v>3784</v>
      </c>
      <c r="D21" s="213" t="s">
        <v>6115</v>
      </c>
      <c r="E21" t="s">
        <v>6116</v>
      </c>
      <c r="F21" t="s">
        <v>6117</v>
      </c>
    </row>
    <row r="22" spans="1:6" ht="13.2" x14ac:dyDescent="0.25">
      <c r="A22" s="211" t="s">
        <v>6161</v>
      </c>
      <c r="B22" s="203" t="s">
        <v>6162</v>
      </c>
      <c r="C22" s="203" t="s">
        <v>6163</v>
      </c>
      <c r="D22" s="211" t="s">
        <v>6164</v>
      </c>
      <c r="E22" s="203" t="s">
        <v>6165</v>
      </c>
      <c r="F22"/>
    </row>
    <row r="23" spans="1:6" ht="13.2" x14ac:dyDescent="0.25">
      <c r="A23" t="s">
        <v>6118</v>
      </c>
      <c r="B23" t="s">
        <v>6119</v>
      </c>
      <c r="C23" t="s">
        <v>5017</v>
      </c>
      <c r="D23" s="213" t="s">
        <v>6120</v>
      </c>
      <c r="E23" t="s">
        <v>6121</v>
      </c>
      <c r="F23" t="s">
        <v>6122</v>
      </c>
    </row>
    <row r="24" spans="1:6" ht="13.2" x14ac:dyDescent="0.25">
      <c r="A24" t="s">
        <v>6123</v>
      </c>
      <c r="B24" t="s">
        <v>5352</v>
      </c>
      <c r="C24" t="s">
        <v>5353</v>
      </c>
      <c r="D24" s="213" t="s">
        <v>6124</v>
      </c>
      <c r="E24" t="s">
        <v>6125</v>
      </c>
      <c r="F24" t="s">
        <v>6126</v>
      </c>
    </row>
    <row r="25" spans="1:6" ht="13.2" x14ac:dyDescent="0.25">
      <c r="A25" s="203" t="s">
        <v>6166</v>
      </c>
      <c r="B25" s="203" t="s">
        <v>6147</v>
      </c>
      <c r="C25" s="203" t="s">
        <v>6167</v>
      </c>
      <c r="D25" s="211" t="s">
        <v>6168</v>
      </c>
      <c r="E25" s="203" t="s">
        <v>6169</v>
      </c>
      <c r="F25"/>
    </row>
    <row r="26" spans="1:6" ht="13.2" x14ac:dyDescent="0.25">
      <c r="A26" s="203" t="s">
        <v>6170</v>
      </c>
      <c r="B26" s="203" t="s">
        <v>6171</v>
      </c>
      <c r="C26" s="203" t="s">
        <v>6172</v>
      </c>
      <c r="D26" s="211" t="s">
        <v>6173</v>
      </c>
      <c r="E26" s="203" t="s">
        <v>3010</v>
      </c>
      <c r="F26"/>
    </row>
    <row r="27" spans="1:6" ht="13.2" x14ac:dyDescent="0.25">
      <c r="A27" s="203" t="s">
        <v>6174</v>
      </c>
      <c r="B27" s="203" t="s">
        <v>6112</v>
      </c>
      <c r="C27" s="203" t="s">
        <v>6175</v>
      </c>
      <c r="D27" s="211" t="s">
        <v>6176</v>
      </c>
      <c r="E27" s="203" t="s">
        <v>6177</v>
      </c>
      <c r="F27"/>
    </row>
    <row r="28" spans="1:6" ht="13.2" x14ac:dyDescent="0.25">
      <c r="A28" t="s">
        <v>6127</v>
      </c>
      <c r="B28" t="s">
        <v>6128</v>
      </c>
      <c r="C28" t="s">
        <v>6129</v>
      </c>
      <c r="D28" s="213" t="s">
        <v>6130</v>
      </c>
      <c r="E28" t="s">
        <v>6131</v>
      </c>
      <c r="F28" t="s">
        <v>5555</v>
      </c>
    </row>
    <row r="29" spans="1:6" ht="13.2" x14ac:dyDescent="0.25">
      <c r="A29" t="s">
        <v>6132</v>
      </c>
      <c r="B29" t="s">
        <v>6133</v>
      </c>
      <c r="C29" t="s">
        <v>2379</v>
      </c>
      <c r="D29" s="213" t="s">
        <v>6134</v>
      </c>
      <c r="E29" t="s">
        <v>6135</v>
      </c>
      <c r="F29" t="s">
        <v>5555</v>
      </c>
    </row>
    <row r="30" spans="1:6" ht="13.2" x14ac:dyDescent="0.25">
      <c r="A30" s="203" t="s">
        <v>6178</v>
      </c>
      <c r="B30" s="203" t="s">
        <v>6179</v>
      </c>
      <c r="C30" s="203" t="s">
        <v>6180</v>
      </c>
      <c r="D30" s="211" t="s">
        <v>88</v>
      </c>
      <c r="E30" s="203" t="s">
        <v>6181</v>
      </c>
      <c r="F30"/>
    </row>
    <row r="31" spans="1:6" ht="13.2" x14ac:dyDescent="0.25">
      <c r="A31" t="s">
        <v>6136</v>
      </c>
      <c r="B31" t="s">
        <v>6137</v>
      </c>
      <c r="C31" t="s">
        <v>367</v>
      </c>
      <c r="D31" s="213" t="s">
        <v>6138</v>
      </c>
      <c r="E31" t="s">
        <v>89</v>
      </c>
      <c r="F31" t="s">
        <v>5555</v>
      </c>
    </row>
    <row r="32" spans="1:6" ht="13.2" x14ac:dyDescent="0.25">
      <c r="A32" s="203" t="s">
        <v>6182</v>
      </c>
      <c r="B32" s="203" t="s">
        <v>6183</v>
      </c>
      <c r="C32" s="203" t="s">
        <v>6184</v>
      </c>
      <c r="D32" s="211" t="s">
        <v>6185</v>
      </c>
      <c r="E32" s="203" t="s">
        <v>6186</v>
      </c>
      <c r="F32"/>
    </row>
    <row r="33" spans="1:6" ht="13.2" x14ac:dyDescent="0.25">
      <c r="A33" s="203" t="s">
        <v>6187</v>
      </c>
      <c r="B33" s="203" t="s">
        <v>6188</v>
      </c>
      <c r="C33" s="203" t="s">
        <v>6189</v>
      </c>
      <c r="D33" s="211" t="s">
        <v>6185</v>
      </c>
      <c r="E33" s="203" t="s">
        <v>6186</v>
      </c>
      <c r="F33"/>
    </row>
    <row r="34" spans="1:6" ht="13.2" x14ac:dyDescent="0.25">
      <c r="A34" s="203" t="s">
        <v>6190</v>
      </c>
      <c r="B34" s="203" t="s">
        <v>6191</v>
      </c>
      <c r="C34" s="203" t="s">
        <v>5298</v>
      </c>
      <c r="D34" s="211" t="s">
        <v>6185</v>
      </c>
      <c r="E34" s="203" t="s">
        <v>6186</v>
      </c>
      <c r="F34"/>
    </row>
    <row r="35" spans="1:6" ht="13.2" x14ac:dyDescent="0.25">
      <c r="A35" s="203" t="s">
        <v>6192</v>
      </c>
      <c r="B35" s="203" t="s">
        <v>6193</v>
      </c>
      <c r="C35" s="203" t="s">
        <v>6194</v>
      </c>
      <c r="D35" s="211" t="s">
        <v>88</v>
      </c>
      <c r="E35" s="203" t="s">
        <v>6181</v>
      </c>
      <c r="F35"/>
    </row>
    <row r="36" spans="1:6" ht="13.2" x14ac:dyDescent="0.25">
      <c r="A36" t="s">
        <v>4828</v>
      </c>
      <c r="B36" t="s">
        <v>4829</v>
      </c>
      <c r="C36" t="s">
        <v>5369</v>
      </c>
      <c r="D36" s="213" t="s">
        <v>1923</v>
      </c>
      <c r="E36" t="s">
        <v>6139</v>
      </c>
      <c r="F36" t="s">
        <v>5555</v>
      </c>
    </row>
    <row r="37" spans="1:6" ht="13.2" x14ac:dyDescent="0.25">
      <c r="A37" t="s">
        <v>6140</v>
      </c>
      <c r="B37" t="s">
        <v>6141</v>
      </c>
      <c r="C37" t="s">
        <v>2229</v>
      </c>
      <c r="D37" s="213" t="s">
        <v>6142</v>
      </c>
      <c r="E37" t="s">
        <v>5372</v>
      </c>
      <c r="F37" t="s">
        <v>1929</v>
      </c>
    </row>
    <row r="38" spans="1:6" ht="13.2" x14ac:dyDescent="0.25">
      <c r="A38" s="203" t="s">
        <v>6195</v>
      </c>
      <c r="B38" s="203" t="s">
        <v>6111</v>
      </c>
      <c r="C38" s="203" t="s">
        <v>6196</v>
      </c>
      <c r="D38" s="211" t="s">
        <v>6197</v>
      </c>
      <c r="E38" s="203" t="s">
        <v>6198</v>
      </c>
      <c r="F38"/>
    </row>
    <row r="39" spans="1:6" ht="13.2" x14ac:dyDescent="0.25">
      <c r="A39" t="s">
        <v>6143</v>
      </c>
      <c r="B39" t="s">
        <v>6144</v>
      </c>
      <c r="C39" t="s">
        <v>2385</v>
      </c>
      <c r="D39" s="213" t="s">
        <v>6145</v>
      </c>
      <c r="E39" t="s">
        <v>6146</v>
      </c>
      <c r="F39" t="s">
        <v>5555</v>
      </c>
    </row>
  </sheetData>
  <hyperlinks>
    <hyperlink ref="B4" r:id="rId1" xr:uid="{42E43638-E7EE-420D-98E0-346C16F18025}"/>
  </hyperlink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C609C4-86C6-4D3A-9DDB-41EB8C8C50DF}">
  <dimension ref="A1:F18"/>
  <sheetViews>
    <sheetView workbookViewId="0">
      <selection activeCell="D2" sqref="D2:E2"/>
    </sheetView>
  </sheetViews>
  <sheetFormatPr defaultRowHeight="24" customHeight="1" x14ac:dyDescent="0.25"/>
  <cols>
    <col min="1" max="1" width="57.21875" style="213" customWidth="1"/>
    <col min="2" max="2" width="33.44140625" style="212" customWidth="1"/>
    <col min="3" max="3" width="26.21875" style="212" customWidth="1"/>
    <col min="4" max="4" width="39.77734375" style="212" customWidth="1"/>
    <col min="5" max="5" width="24.77734375" style="212" customWidth="1"/>
    <col min="6" max="6" width="27" style="212" customWidth="1"/>
    <col min="7" max="256" width="9.21875" style="213"/>
    <col min="257" max="257" width="57.21875" style="213" customWidth="1"/>
    <col min="258" max="258" width="33.44140625" style="213" customWidth="1"/>
    <col min="259" max="259" width="26.21875" style="213" customWidth="1"/>
    <col min="260" max="260" width="39.77734375" style="213" customWidth="1"/>
    <col min="261" max="261" width="24.77734375" style="213" customWidth="1"/>
    <col min="262" max="262" width="27" style="213" customWidth="1"/>
    <col min="263" max="512" width="9.21875" style="213"/>
    <col min="513" max="513" width="57.21875" style="213" customWidth="1"/>
    <col min="514" max="514" width="33.44140625" style="213" customWidth="1"/>
    <col min="515" max="515" width="26.21875" style="213" customWidth="1"/>
    <col min="516" max="516" width="39.77734375" style="213" customWidth="1"/>
    <col min="517" max="517" width="24.77734375" style="213" customWidth="1"/>
    <col min="518" max="518" width="27" style="213" customWidth="1"/>
    <col min="519" max="768" width="9.21875" style="213"/>
    <col min="769" max="769" width="57.21875" style="213" customWidth="1"/>
    <col min="770" max="770" width="33.44140625" style="213" customWidth="1"/>
    <col min="771" max="771" width="26.21875" style="213" customWidth="1"/>
    <col min="772" max="772" width="39.77734375" style="213" customWidth="1"/>
    <col min="773" max="773" width="24.77734375" style="213" customWidth="1"/>
    <col min="774" max="774" width="27" style="213" customWidth="1"/>
    <col min="775" max="1024" width="9.21875" style="213"/>
    <col min="1025" max="1025" width="57.21875" style="213" customWidth="1"/>
    <col min="1026" max="1026" width="33.44140625" style="213" customWidth="1"/>
    <col min="1027" max="1027" width="26.21875" style="213" customWidth="1"/>
    <col min="1028" max="1028" width="39.77734375" style="213" customWidth="1"/>
    <col min="1029" max="1029" width="24.77734375" style="213" customWidth="1"/>
    <col min="1030" max="1030" width="27" style="213" customWidth="1"/>
    <col min="1031" max="1280" width="9.21875" style="213"/>
    <col min="1281" max="1281" width="57.21875" style="213" customWidth="1"/>
    <col min="1282" max="1282" width="33.44140625" style="213" customWidth="1"/>
    <col min="1283" max="1283" width="26.21875" style="213" customWidth="1"/>
    <col min="1284" max="1284" width="39.77734375" style="213" customWidth="1"/>
    <col min="1285" max="1285" width="24.77734375" style="213" customWidth="1"/>
    <col min="1286" max="1286" width="27" style="213" customWidth="1"/>
    <col min="1287" max="1536" width="9.21875" style="213"/>
    <col min="1537" max="1537" width="57.21875" style="213" customWidth="1"/>
    <col min="1538" max="1538" width="33.44140625" style="213" customWidth="1"/>
    <col min="1539" max="1539" width="26.21875" style="213" customWidth="1"/>
    <col min="1540" max="1540" width="39.77734375" style="213" customWidth="1"/>
    <col min="1541" max="1541" width="24.77734375" style="213" customWidth="1"/>
    <col min="1542" max="1542" width="27" style="213" customWidth="1"/>
    <col min="1543" max="1792" width="9.21875" style="213"/>
    <col min="1793" max="1793" width="57.21875" style="213" customWidth="1"/>
    <col min="1794" max="1794" width="33.44140625" style="213" customWidth="1"/>
    <col min="1795" max="1795" width="26.21875" style="213" customWidth="1"/>
    <col min="1796" max="1796" width="39.77734375" style="213" customWidth="1"/>
    <col min="1797" max="1797" width="24.77734375" style="213" customWidth="1"/>
    <col min="1798" max="1798" width="27" style="213" customWidth="1"/>
    <col min="1799" max="2048" width="9.21875" style="213"/>
    <col min="2049" max="2049" width="57.21875" style="213" customWidth="1"/>
    <col min="2050" max="2050" width="33.44140625" style="213" customWidth="1"/>
    <col min="2051" max="2051" width="26.21875" style="213" customWidth="1"/>
    <col min="2052" max="2052" width="39.77734375" style="213" customWidth="1"/>
    <col min="2053" max="2053" width="24.77734375" style="213" customWidth="1"/>
    <col min="2054" max="2054" width="27" style="213" customWidth="1"/>
    <col min="2055" max="2304" width="9.21875" style="213"/>
    <col min="2305" max="2305" width="57.21875" style="213" customWidth="1"/>
    <col min="2306" max="2306" width="33.44140625" style="213" customWidth="1"/>
    <col min="2307" max="2307" width="26.21875" style="213" customWidth="1"/>
    <col min="2308" max="2308" width="39.77734375" style="213" customWidth="1"/>
    <col min="2309" max="2309" width="24.77734375" style="213" customWidth="1"/>
    <col min="2310" max="2310" width="27" style="213" customWidth="1"/>
    <col min="2311" max="2560" width="9.21875" style="213"/>
    <col min="2561" max="2561" width="57.21875" style="213" customWidth="1"/>
    <col min="2562" max="2562" width="33.44140625" style="213" customWidth="1"/>
    <col min="2563" max="2563" width="26.21875" style="213" customWidth="1"/>
    <col min="2564" max="2564" width="39.77734375" style="213" customWidth="1"/>
    <col min="2565" max="2565" width="24.77734375" style="213" customWidth="1"/>
    <col min="2566" max="2566" width="27" style="213" customWidth="1"/>
    <col min="2567" max="2816" width="9.21875" style="213"/>
    <col min="2817" max="2817" width="57.21875" style="213" customWidth="1"/>
    <col min="2818" max="2818" width="33.44140625" style="213" customWidth="1"/>
    <col min="2819" max="2819" width="26.21875" style="213" customWidth="1"/>
    <col min="2820" max="2820" width="39.77734375" style="213" customWidth="1"/>
    <col min="2821" max="2821" width="24.77734375" style="213" customWidth="1"/>
    <col min="2822" max="2822" width="27" style="213" customWidth="1"/>
    <col min="2823" max="3072" width="9.21875" style="213"/>
    <col min="3073" max="3073" width="57.21875" style="213" customWidth="1"/>
    <col min="3074" max="3074" width="33.44140625" style="213" customWidth="1"/>
    <col min="3075" max="3075" width="26.21875" style="213" customWidth="1"/>
    <col min="3076" max="3076" width="39.77734375" style="213" customWidth="1"/>
    <col min="3077" max="3077" width="24.77734375" style="213" customWidth="1"/>
    <col min="3078" max="3078" width="27" style="213" customWidth="1"/>
    <col min="3079" max="3328" width="9.21875" style="213"/>
    <col min="3329" max="3329" width="57.21875" style="213" customWidth="1"/>
    <col min="3330" max="3330" width="33.44140625" style="213" customWidth="1"/>
    <col min="3331" max="3331" width="26.21875" style="213" customWidth="1"/>
    <col min="3332" max="3332" width="39.77734375" style="213" customWidth="1"/>
    <col min="3333" max="3333" width="24.77734375" style="213" customWidth="1"/>
    <col min="3334" max="3334" width="27" style="213" customWidth="1"/>
    <col min="3335" max="3584" width="9.21875" style="213"/>
    <col min="3585" max="3585" width="57.21875" style="213" customWidth="1"/>
    <col min="3586" max="3586" width="33.44140625" style="213" customWidth="1"/>
    <col min="3587" max="3587" width="26.21875" style="213" customWidth="1"/>
    <col min="3588" max="3588" width="39.77734375" style="213" customWidth="1"/>
    <col min="3589" max="3589" width="24.77734375" style="213" customWidth="1"/>
    <col min="3590" max="3590" width="27" style="213" customWidth="1"/>
    <col min="3591" max="3840" width="9.21875" style="213"/>
    <col min="3841" max="3841" width="57.21875" style="213" customWidth="1"/>
    <col min="3842" max="3842" width="33.44140625" style="213" customWidth="1"/>
    <col min="3843" max="3843" width="26.21875" style="213" customWidth="1"/>
    <col min="3844" max="3844" width="39.77734375" style="213" customWidth="1"/>
    <col min="3845" max="3845" width="24.77734375" style="213" customWidth="1"/>
    <col min="3846" max="3846" width="27" style="213" customWidth="1"/>
    <col min="3847" max="4096" width="9.21875" style="213"/>
    <col min="4097" max="4097" width="57.21875" style="213" customWidth="1"/>
    <col min="4098" max="4098" width="33.44140625" style="213" customWidth="1"/>
    <col min="4099" max="4099" width="26.21875" style="213" customWidth="1"/>
    <col min="4100" max="4100" width="39.77734375" style="213" customWidth="1"/>
    <col min="4101" max="4101" width="24.77734375" style="213" customWidth="1"/>
    <col min="4102" max="4102" width="27" style="213" customWidth="1"/>
    <col min="4103" max="4352" width="9.21875" style="213"/>
    <col min="4353" max="4353" width="57.21875" style="213" customWidth="1"/>
    <col min="4354" max="4354" width="33.44140625" style="213" customWidth="1"/>
    <col min="4355" max="4355" width="26.21875" style="213" customWidth="1"/>
    <col min="4356" max="4356" width="39.77734375" style="213" customWidth="1"/>
    <col min="4357" max="4357" width="24.77734375" style="213" customWidth="1"/>
    <col min="4358" max="4358" width="27" style="213" customWidth="1"/>
    <col min="4359" max="4608" width="9.21875" style="213"/>
    <col min="4609" max="4609" width="57.21875" style="213" customWidth="1"/>
    <col min="4610" max="4610" width="33.44140625" style="213" customWidth="1"/>
    <col min="4611" max="4611" width="26.21875" style="213" customWidth="1"/>
    <col min="4612" max="4612" width="39.77734375" style="213" customWidth="1"/>
    <col min="4613" max="4613" width="24.77734375" style="213" customWidth="1"/>
    <col min="4614" max="4614" width="27" style="213" customWidth="1"/>
    <col min="4615" max="4864" width="9.21875" style="213"/>
    <col min="4865" max="4865" width="57.21875" style="213" customWidth="1"/>
    <col min="4866" max="4866" width="33.44140625" style="213" customWidth="1"/>
    <col min="4867" max="4867" width="26.21875" style="213" customWidth="1"/>
    <col min="4868" max="4868" width="39.77734375" style="213" customWidth="1"/>
    <col min="4869" max="4869" width="24.77734375" style="213" customWidth="1"/>
    <col min="4870" max="4870" width="27" style="213" customWidth="1"/>
    <col min="4871" max="5120" width="9.21875" style="213"/>
    <col min="5121" max="5121" width="57.21875" style="213" customWidth="1"/>
    <col min="5122" max="5122" width="33.44140625" style="213" customWidth="1"/>
    <col min="5123" max="5123" width="26.21875" style="213" customWidth="1"/>
    <col min="5124" max="5124" width="39.77734375" style="213" customWidth="1"/>
    <col min="5125" max="5125" width="24.77734375" style="213" customWidth="1"/>
    <col min="5126" max="5126" width="27" style="213" customWidth="1"/>
    <col min="5127" max="5376" width="9.21875" style="213"/>
    <col min="5377" max="5377" width="57.21875" style="213" customWidth="1"/>
    <col min="5378" max="5378" width="33.44140625" style="213" customWidth="1"/>
    <col min="5379" max="5379" width="26.21875" style="213" customWidth="1"/>
    <col min="5380" max="5380" width="39.77734375" style="213" customWidth="1"/>
    <col min="5381" max="5381" width="24.77734375" style="213" customWidth="1"/>
    <col min="5382" max="5382" width="27" style="213" customWidth="1"/>
    <col min="5383" max="5632" width="9.21875" style="213"/>
    <col min="5633" max="5633" width="57.21875" style="213" customWidth="1"/>
    <col min="5634" max="5634" width="33.44140625" style="213" customWidth="1"/>
    <col min="5635" max="5635" width="26.21875" style="213" customWidth="1"/>
    <col min="5636" max="5636" width="39.77734375" style="213" customWidth="1"/>
    <col min="5637" max="5637" width="24.77734375" style="213" customWidth="1"/>
    <col min="5638" max="5638" width="27" style="213" customWidth="1"/>
    <col min="5639" max="5888" width="9.21875" style="213"/>
    <col min="5889" max="5889" width="57.21875" style="213" customWidth="1"/>
    <col min="5890" max="5890" width="33.44140625" style="213" customWidth="1"/>
    <col min="5891" max="5891" width="26.21875" style="213" customWidth="1"/>
    <col min="5892" max="5892" width="39.77734375" style="213" customWidth="1"/>
    <col min="5893" max="5893" width="24.77734375" style="213" customWidth="1"/>
    <col min="5894" max="5894" width="27" style="213" customWidth="1"/>
    <col min="5895" max="6144" width="9.21875" style="213"/>
    <col min="6145" max="6145" width="57.21875" style="213" customWidth="1"/>
    <col min="6146" max="6146" width="33.44140625" style="213" customWidth="1"/>
    <col min="6147" max="6147" width="26.21875" style="213" customWidth="1"/>
    <col min="6148" max="6148" width="39.77734375" style="213" customWidth="1"/>
    <col min="6149" max="6149" width="24.77734375" style="213" customWidth="1"/>
    <col min="6150" max="6150" width="27" style="213" customWidth="1"/>
    <col min="6151" max="6400" width="9.21875" style="213"/>
    <col min="6401" max="6401" width="57.21875" style="213" customWidth="1"/>
    <col min="6402" max="6402" width="33.44140625" style="213" customWidth="1"/>
    <col min="6403" max="6403" width="26.21875" style="213" customWidth="1"/>
    <col min="6404" max="6404" width="39.77734375" style="213" customWidth="1"/>
    <col min="6405" max="6405" width="24.77734375" style="213" customWidth="1"/>
    <col min="6406" max="6406" width="27" style="213" customWidth="1"/>
    <col min="6407" max="6656" width="9.21875" style="213"/>
    <col min="6657" max="6657" width="57.21875" style="213" customWidth="1"/>
    <col min="6658" max="6658" width="33.44140625" style="213" customWidth="1"/>
    <col min="6659" max="6659" width="26.21875" style="213" customWidth="1"/>
    <col min="6660" max="6660" width="39.77734375" style="213" customWidth="1"/>
    <col min="6661" max="6661" width="24.77734375" style="213" customWidth="1"/>
    <col min="6662" max="6662" width="27" style="213" customWidth="1"/>
    <col min="6663" max="6912" width="9.21875" style="213"/>
    <col min="6913" max="6913" width="57.21875" style="213" customWidth="1"/>
    <col min="6914" max="6914" width="33.44140625" style="213" customWidth="1"/>
    <col min="6915" max="6915" width="26.21875" style="213" customWidth="1"/>
    <col min="6916" max="6916" width="39.77734375" style="213" customWidth="1"/>
    <col min="6917" max="6917" width="24.77734375" style="213" customWidth="1"/>
    <col min="6918" max="6918" width="27" style="213" customWidth="1"/>
    <col min="6919" max="7168" width="9.21875" style="213"/>
    <col min="7169" max="7169" width="57.21875" style="213" customWidth="1"/>
    <col min="7170" max="7170" width="33.44140625" style="213" customWidth="1"/>
    <col min="7171" max="7171" width="26.21875" style="213" customWidth="1"/>
    <col min="7172" max="7172" width="39.77734375" style="213" customWidth="1"/>
    <col min="7173" max="7173" width="24.77734375" style="213" customWidth="1"/>
    <col min="7174" max="7174" width="27" style="213" customWidth="1"/>
    <col min="7175" max="7424" width="9.21875" style="213"/>
    <col min="7425" max="7425" width="57.21875" style="213" customWidth="1"/>
    <col min="7426" max="7426" width="33.44140625" style="213" customWidth="1"/>
    <col min="7427" max="7427" width="26.21875" style="213" customWidth="1"/>
    <col min="7428" max="7428" width="39.77734375" style="213" customWidth="1"/>
    <col min="7429" max="7429" width="24.77734375" style="213" customWidth="1"/>
    <col min="7430" max="7430" width="27" style="213" customWidth="1"/>
    <col min="7431" max="7680" width="9.21875" style="213"/>
    <col min="7681" max="7681" width="57.21875" style="213" customWidth="1"/>
    <col min="7682" max="7682" width="33.44140625" style="213" customWidth="1"/>
    <col min="7683" max="7683" width="26.21875" style="213" customWidth="1"/>
    <col min="7684" max="7684" width="39.77734375" style="213" customWidth="1"/>
    <col min="7685" max="7685" width="24.77734375" style="213" customWidth="1"/>
    <col min="7686" max="7686" width="27" style="213" customWidth="1"/>
    <col min="7687" max="7936" width="9.21875" style="213"/>
    <col min="7937" max="7937" width="57.21875" style="213" customWidth="1"/>
    <col min="7938" max="7938" width="33.44140625" style="213" customWidth="1"/>
    <col min="7939" max="7939" width="26.21875" style="213" customWidth="1"/>
    <col min="7940" max="7940" width="39.77734375" style="213" customWidth="1"/>
    <col min="7941" max="7941" width="24.77734375" style="213" customWidth="1"/>
    <col min="7942" max="7942" width="27" style="213" customWidth="1"/>
    <col min="7943" max="8192" width="9.21875" style="213"/>
    <col min="8193" max="8193" width="57.21875" style="213" customWidth="1"/>
    <col min="8194" max="8194" width="33.44140625" style="213" customWidth="1"/>
    <col min="8195" max="8195" width="26.21875" style="213" customWidth="1"/>
    <col min="8196" max="8196" width="39.77734375" style="213" customWidth="1"/>
    <col min="8197" max="8197" width="24.77734375" style="213" customWidth="1"/>
    <col min="8198" max="8198" width="27" style="213" customWidth="1"/>
    <col min="8199" max="8448" width="9.21875" style="213"/>
    <col min="8449" max="8449" width="57.21875" style="213" customWidth="1"/>
    <col min="8450" max="8450" width="33.44140625" style="213" customWidth="1"/>
    <col min="8451" max="8451" width="26.21875" style="213" customWidth="1"/>
    <col min="8452" max="8452" width="39.77734375" style="213" customWidth="1"/>
    <col min="8453" max="8453" width="24.77734375" style="213" customWidth="1"/>
    <col min="8454" max="8454" width="27" style="213" customWidth="1"/>
    <col min="8455" max="8704" width="9.21875" style="213"/>
    <col min="8705" max="8705" width="57.21875" style="213" customWidth="1"/>
    <col min="8706" max="8706" width="33.44140625" style="213" customWidth="1"/>
    <col min="8707" max="8707" width="26.21875" style="213" customWidth="1"/>
    <col min="8708" max="8708" width="39.77734375" style="213" customWidth="1"/>
    <col min="8709" max="8709" width="24.77734375" style="213" customWidth="1"/>
    <col min="8710" max="8710" width="27" style="213" customWidth="1"/>
    <col min="8711" max="8960" width="9.21875" style="213"/>
    <col min="8961" max="8961" width="57.21875" style="213" customWidth="1"/>
    <col min="8962" max="8962" width="33.44140625" style="213" customWidth="1"/>
    <col min="8963" max="8963" width="26.21875" style="213" customWidth="1"/>
    <col min="8964" max="8964" width="39.77734375" style="213" customWidth="1"/>
    <col min="8965" max="8965" width="24.77734375" style="213" customWidth="1"/>
    <col min="8966" max="8966" width="27" style="213" customWidth="1"/>
    <col min="8967" max="9216" width="9.21875" style="213"/>
    <col min="9217" max="9217" width="57.21875" style="213" customWidth="1"/>
    <col min="9218" max="9218" width="33.44140625" style="213" customWidth="1"/>
    <col min="9219" max="9219" width="26.21875" style="213" customWidth="1"/>
    <col min="9220" max="9220" width="39.77734375" style="213" customWidth="1"/>
    <col min="9221" max="9221" width="24.77734375" style="213" customWidth="1"/>
    <col min="9222" max="9222" width="27" style="213" customWidth="1"/>
    <col min="9223" max="9472" width="9.21875" style="213"/>
    <col min="9473" max="9473" width="57.21875" style="213" customWidth="1"/>
    <col min="9474" max="9474" width="33.44140625" style="213" customWidth="1"/>
    <col min="9475" max="9475" width="26.21875" style="213" customWidth="1"/>
    <col min="9476" max="9476" width="39.77734375" style="213" customWidth="1"/>
    <col min="9477" max="9477" width="24.77734375" style="213" customWidth="1"/>
    <col min="9478" max="9478" width="27" style="213" customWidth="1"/>
    <col min="9479" max="9728" width="9.21875" style="213"/>
    <col min="9729" max="9729" width="57.21875" style="213" customWidth="1"/>
    <col min="9730" max="9730" width="33.44140625" style="213" customWidth="1"/>
    <col min="9731" max="9731" width="26.21875" style="213" customWidth="1"/>
    <col min="9732" max="9732" width="39.77734375" style="213" customWidth="1"/>
    <col min="9733" max="9733" width="24.77734375" style="213" customWidth="1"/>
    <col min="9734" max="9734" width="27" style="213" customWidth="1"/>
    <col min="9735" max="9984" width="9.21875" style="213"/>
    <col min="9985" max="9985" width="57.21875" style="213" customWidth="1"/>
    <col min="9986" max="9986" width="33.44140625" style="213" customWidth="1"/>
    <col min="9987" max="9987" width="26.21875" style="213" customWidth="1"/>
    <col min="9988" max="9988" width="39.77734375" style="213" customWidth="1"/>
    <col min="9989" max="9989" width="24.77734375" style="213" customWidth="1"/>
    <col min="9990" max="9990" width="27" style="213" customWidth="1"/>
    <col min="9991" max="10240" width="9.21875" style="213"/>
    <col min="10241" max="10241" width="57.21875" style="213" customWidth="1"/>
    <col min="10242" max="10242" width="33.44140625" style="213" customWidth="1"/>
    <col min="10243" max="10243" width="26.21875" style="213" customWidth="1"/>
    <col min="10244" max="10244" width="39.77734375" style="213" customWidth="1"/>
    <col min="10245" max="10245" width="24.77734375" style="213" customWidth="1"/>
    <col min="10246" max="10246" width="27" style="213" customWidth="1"/>
    <col min="10247" max="10496" width="9.21875" style="213"/>
    <col min="10497" max="10497" width="57.21875" style="213" customWidth="1"/>
    <col min="10498" max="10498" width="33.44140625" style="213" customWidth="1"/>
    <col min="10499" max="10499" width="26.21875" style="213" customWidth="1"/>
    <col min="10500" max="10500" width="39.77734375" style="213" customWidth="1"/>
    <col min="10501" max="10501" width="24.77734375" style="213" customWidth="1"/>
    <col min="10502" max="10502" width="27" style="213" customWidth="1"/>
    <col min="10503" max="10752" width="9.21875" style="213"/>
    <col min="10753" max="10753" width="57.21875" style="213" customWidth="1"/>
    <col min="10754" max="10754" width="33.44140625" style="213" customWidth="1"/>
    <col min="10755" max="10755" width="26.21875" style="213" customWidth="1"/>
    <col min="10756" max="10756" width="39.77734375" style="213" customWidth="1"/>
    <col min="10757" max="10757" width="24.77734375" style="213" customWidth="1"/>
    <col min="10758" max="10758" width="27" style="213" customWidth="1"/>
    <col min="10759" max="11008" width="9.21875" style="213"/>
    <col min="11009" max="11009" width="57.21875" style="213" customWidth="1"/>
    <col min="11010" max="11010" width="33.44140625" style="213" customWidth="1"/>
    <col min="11011" max="11011" width="26.21875" style="213" customWidth="1"/>
    <col min="11012" max="11012" width="39.77734375" style="213" customWidth="1"/>
    <col min="11013" max="11013" width="24.77734375" style="213" customWidth="1"/>
    <col min="11014" max="11014" width="27" style="213" customWidth="1"/>
    <col min="11015" max="11264" width="9.21875" style="213"/>
    <col min="11265" max="11265" width="57.21875" style="213" customWidth="1"/>
    <col min="11266" max="11266" width="33.44140625" style="213" customWidth="1"/>
    <col min="11267" max="11267" width="26.21875" style="213" customWidth="1"/>
    <col min="11268" max="11268" width="39.77734375" style="213" customWidth="1"/>
    <col min="11269" max="11269" width="24.77734375" style="213" customWidth="1"/>
    <col min="11270" max="11270" width="27" style="213" customWidth="1"/>
    <col min="11271" max="11520" width="9.21875" style="213"/>
    <col min="11521" max="11521" width="57.21875" style="213" customWidth="1"/>
    <col min="11522" max="11522" width="33.44140625" style="213" customWidth="1"/>
    <col min="11523" max="11523" width="26.21875" style="213" customWidth="1"/>
    <col min="11524" max="11524" width="39.77734375" style="213" customWidth="1"/>
    <col min="11525" max="11525" width="24.77734375" style="213" customWidth="1"/>
    <col min="11526" max="11526" width="27" style="213" customWidth="1"/>
    <col min="11527" max="11776" width="9.21875" style="213"/>
    <col min="11777" max="11777" width="57.21875" style="213" customWidth="1"/>
    <col min="11778" max="11778" width="33.44140625" style="213" customWidth="1"/>
    <col min="11779" max="11779" width="26.21875" style="213" customWidth="1"/>
    <col min="11780" max="11780" width="39.77734375" style="213" customWidth="1"/>
    <col min="11781" max="11781" width="24.77734375" style="213" customWidth="1"/>
    <col min="11782" max="11782" width="27" style="213" customWidth="1"/>
    <col min="11783" max="12032" width="9.21875" style="213"/>
    <col min="12033" max="12033" width="57.21875" style="213" customWidth="1"/>
    <col min="12034" max="12034" width="33.44140625" style="213" customWidth="1"/>
    <col min="12035" max="12035" width="26.21875" style="213" customWidth="1"/>
    <col min="12036" max="12036" width="39.77734375" style="213" customWidth="1"/>
    <col min="12037" max="12037" width="24.77734375" style="213" customWidth="1"/>
    <col min="12038" max="12038" width="27" style="213" customWidth="1"/>
    <col min="12039" max="12288" width="9.21875" style="213"/>
    <col min="12289" max="12289" width="57.21875" style="213" customWidth="1"/>
    <col min="12290" max="12290" width="33.44140625" style="213" customWidth="1"/>
    <col min="12291" max="12291" width="26.21875" style="213" customWidth="1"/>
    <col min="12292" max="12292" width="39.77734375" style="213" customWidth="1"/>
    <col min="12293" max="12293" width="24.77734375" style="213" customWidth="1"/>
    <col min="12294" max="12294" width="27" style="213" customWidth="1"/>
    <col min="12295" max="12544" width="9.21875" style="213"/>
    <col min="12545" max="12545" width="57.21875" style="213" customWidth="1"/>
    <col min="12546" max="12546" width="33.44140625" style="213" customWidth="1"/>
    <col min="12547" max="12547" width="26.21875" style="213" customWidth="1"/>
    <col min="12548" max="12548" width="39.77734375" style="213" customWidth="1"/>
    <col min="12549" max="12549" width="24.77734375" style="213" customWidth="1"/>
    <col min="12550" max="12550" width="27" style="213" customWidth="1"/>
    <col min="12551" max="12800" width="9.21875" style="213"/>
    <col min="12801" max="12801" width="57.21875" style="213" customWidth="1"/>
    <col min="12802" max="12802" width="33.44140625" style="213" customWidth="1"/>
    <col min="12803" max="12803" width="26.21875" style="213" customWidth="1"/>
    <col min="12804" max="12804" width="39.77734375" style="213" customWidth="1"/>
    <col min="12805" max="12805" width="24.77734375" style="213" customWidth="1"/>
    <col min="12806" max="12806" width="27" style="213" customWidth="1"/>
    <col min="12807" max="13056" width="9.21875" style="213"/>
    <col min="13057" max="13057" width="57.21875" style="213" customWidth="1"/>
    <col min="13058" max="13058" width="33.44140625" style="213" customWidth="1"/>
    <col min="13059" max="13059" width="26.21875" style="213" customWidth="1"/>
    <col min="13060" max="13060" width="39.77734375" style="213" customWidth="1"/>
    <col min="13061" max="13061" width="24.77734375" style="213" customWidth="1"/>
    <col min="13062" max="13062" width="27" style="213" customWidth="1"/>
    <col min="13063" max="13312" width="9.21875" style="213"/>
    <col min="13313" max="13313" width="57.21875" style="213" customWidth="1"/>
    <col min="13314" max="13314" width="33.44140625" style="213" customWidth="1"/>
    <col min="13315" max="13315" width="26.21875" style="213" customWidth="1"/>
    <col min="13316" max="13316" width="39.77734375" style="213" customWidth="1"/>
    <col min="13317" max="13317" width="24.77734375" style="213" customWidth="1"/>
    <col min="13318" max="13318" width="27" style="213" customWidth="1"/>
    <col min="13319" max="13568" width="9.21875" style="213"/>
    <col min="13569" max="13569" width="57.21875" style="213" customWidth="1"/>
    <col min="13570" max="13570" width="33.44140625" style="213" customWidth="1"/>
    <col min="13571" max="13571" width="26.21875" style="213" customWidth="1"/>
    <col min="13572" max="13572" width="39.77734375" style="213" customWidth="1"/>
    <col min="13573" max="13573" width="24.77734375" style="213" customWidth="1"/>
    <col min="13574" max="13574" width="27" style="213" customWidth="1"/>
    <col min="13575" max="13824" width="9.21875" style="213"/>
    <col min="13825" max="13825" width="57.21875" style="213" customWidth="1"/>
    <col min="13826" max="13826" width="33.44140625" style="213" customWidth="1"/>
    <col min="13827" max="13827" width="26.21875" style="213" customWidth="1"/>
    <col min="13828" max="13828" width="39.77734375" style="213" customWidth="1"/>
    <col min="13829" max="13829" width="24.77734375" style="213" customWidth="1"/>
    <col min="13830" max="13830" width="27" style="213" customWidth="1"/>
    <col min="13831" max="14080" width="9.21875" style="213"/>
    <col min="14081" max="14081" width="57.21875" style="213" customWidth="1"/>
    <col min="14082" max="14082" width="33.44140625" style="213" customWidth="1"/>
    <col min="14083" max="14083" width="26.21875" style="213" customWidth="1"/>
    <col min="14084" max="14084" width="39.77734375" style="213" customWidth="1"/>
    <col min="14085" max="14085" width="24.77734375" style="213" customWidth="1"/>
    <col min="14086" max="14086" width="27" style="213" customWidth="1"/>
    <col min="14087" max="14336" width="9.21875" style="213"/>
    <col min="14337" max="14337" width="57.21875" style="213" customWidth="1"/>
    <col min="14338" max="14338" width="33.44140625" style="213" customWidth="1"/>
    <col min="14339" max="14339" width="26.21875" style="213" customWidth="1"/>
    <col min="14340" max="14340" width="39.77734375" style="213" customWidth="1"/>
    <col min="14341" max="14341" width="24.77734375" style="213" customWidth="1"/>
    <col min="14342" max="14342" width="27" style="213" customWidth="1"/>
    <col min="14343" max="14592" width="9.21875" style="213"/>
    <col min="14593" max="14593" width="57.21875" style="213" customWidth="1"/>
    <col min="14594" max="14594" width="33.44140625" style="213" customWidth="1"/>
    <col min="14595" max="14595" width="26.21875" style="213" customWidth="1"/>
    <col min="14596" max="14596" width="39.77734375" style="213" customWidth="1"/>
    <col min="14597" max="14597" width="24.77734375" style="213" customWidth="1"/>
    <col min="14598" max="14598" width="27" style="213" customWidth="1"/>
    <col min="14599" max="14848" width="9.21875" style="213"/>
    <col min="14849" max="14849" width="57.21875" style="213" customWidth="1"/>
    <col min="14850" max="14850" width="33.44140625" style="213" customWidth="1"/>
    <col min="14851" max="14851" width="26.21875" style="213" customWidth="1"/>
    <col min="14852" max="14852" width="39.77734375" style="213" customWidth="1"/>
    <col min="14853" max="14853" width="24.77734375" style="213" customWidth="1"/>
    <col min="14854" max="14854" width="27" style="213" customWidth="1"/>
    <col min="14855" max="15104" width="9.21875" style="213"/>
    <col min="15105" max="15105" width="57.21875" style="213" customWidth="1"/>
    <col min="15106" max="15106" width="33.44140625" style="213" customWidth="1"/>
    <col min="15107" max="15107" width="26.21875" style="213" customWidth="1"/>
    <col min="15108" max="15108" width="39.77734375" style="213" customWidth="1"/>
    <col min="15109" max="15109" width="24.77734375" style="213" customWidth="1"/>
    <col min="15110" max="15110" width="27" style="213" customWidth="1"/>
    <col min="15111" max="15360" width="9.21875" style="213"/>
    <col min="15361" max="15361" width="57.21875" style="213" customWidth="1"/>
    <col min="15362" max="15362" width="33.44140625" style="213" customWidth="1"/>
    <col min="15363" max="15363" width="26.21875" style="213" customWidth="1"/>
    <col min="15364" max="15364" width="39.77734375" style="213" customWidth="1"/>
    <col min="15365" max="15365" width="24.77734375" style="213" customWidth="1"/>
    <col min="15366" max="15366" width="27" style="213" customWidth="1"/>
    <col min="15367" max="15616" width="9.21875" style="213"/>
    <col min="15617" max="15617" width="57.21875" style="213" customWidth="1"/>
    <col min="15618" max="15618" width="33.44140625" style="213" customWidth="1"/>
    <col min="15619" max="15619" width="26.21875" style="213" customWidth="1"/>
    <col min="15620" max="15620" width="39.77734375" style="213" customWidth="1"/>
    <col min="15621" max="15621" width="24.77734375" style="213" customWidth="1"/>
    <col min="15622" max="15622" width="27" style="213" customWidth="1"/>
    <col min="15623" max="15872" width="9.21875" style="213"/>
    <col min="15873" max="15873" width="57.21875" style="213" customWidth="1"/>
    <col min="15874" max="15874" width="33.44140625" style="213" customWidth="1"/>
    <col min="15875" max="15875" width="26.21875" style="213" customWidth="1"/>
    <col min="15876" max="15876" width="39.77734375" style="213" customWidth="1"/>
    <col min="15877" max="15877" width="24.77734375" style="213" customWidth="1"/>
    <col min="15878" max="15878" width="27" style="213" customWidth="1"/>
    <col min="15879" max="16128" width="9.21875" style="213"/>
    <col min="16129" max="16129" width="57.21875" style="213" customWidth="1"/>
    <col min="16130" max="16130" width="33.44140625" style="213" customWidth="1"/>
    <col min="16131" max="16131" width="26.21875" style="213" customWidth="1"/>
    <col min="16132" max="16132" width="39.77734375" style="213" customWidth="1"/>
    <col min="16133" max="16133" width="24.77734375" style="213" customWidth="1"/>
    <col min="16134" max="16134" width="27" style="213" customWidth="1"/>
    <col min="16135" max="16384" width="9.21875" style="213"/>
  </cols>
  <sheetData>
    <row r="1" spans="1:2" ht="42" customHeight="1" x14ac:dyDescent="0.25">
      <c r="A1" s="213" t="s">
        <v>1639</v>
      </c>
      <c r="B1" s="212" t="s">
        <v>945</v>
      </c>
    </row>
    <row r="2" spans="1:2" ht="30.75" customHeight="1" x14ac:dyDescent="0.25">
      <c r="A2" s="213" t="s">
        <v>1640</v>
      </c>
      <c r="B2" s="212" t="s">
        <v>6148</v>
      </c>
    </row>
    <row r="3" spans="1:2" ht="32.25" customHeight="1" x14ac:dyDescent="0.25">
      <c r="A3" s="213" t="s">
        <v>1642</v>
      </c>
      <c r="B3" s="212" t="s">
        <v>243</v>
      </c>
    </row>
    <row r="4" spans="1:2" ht="34.5" customHeight="1" x14ac:dyDescent="0.25">
      <c r="A4" s="213" t="s">
        <v>1620</v>
      </c>
      <c r="B4" s="215" t="s">
        <v>6149</v>
      </c>
    </row>
    <row r="6" spans="1:2" ht="24" customHeight="1" x14ac:dyDescent="0.25">
      <c r="A6" s="213" t="s">
        <v>1622</v>
      </c>
      <c r="B6" s="212" t="s">
        <v>6150</v>
      </c>
    </row>
    <row r="8" spans="1:2" ht="48" customHeight="1" x14ac:dyDescent="0.25">
      <c r="A8" s="213" t="s">
        <v>1624</v>
      </c>
      <c r="B8" s="212" t="s">
        <v>6150</v>
      </c>
    </row>
    <row r="10" spans="1:2" ht="24" customHeight="1" x14ac:dyDescent="0.25">
      <c r="A10" s="213" t="s">
        <v>1952</v>
      </c>
      <c r="B10" s="212" t="s">
        <v>6150</v>
      </c>
    </row>
    <row r="12" spans="1:2" ht="24" customHeight="1" x14ac:dyDescent="0.25">
      <c r="A12" s="213" t="s">
        <v>1628</v>
      </c>
      <c r="B12" s="212" t="s">
        <v>1629</v>
      </c>
    </row>
    <row r="14" spans="1:2" ht="24" customHeight="1" x14ac:dyDescent="0.25">
      <c r="A14" s="213" t="s">
        <v>1630</v>
      </c>
      <c r="B14" s="212" t="s">
        <v>1629</v>
      </c>
    </row>
    <row r="17" spans="1:6" s="214" customFormat="1" ht="24" customHeight="1" x14ac:dyDescent="0.25">
      <c r="A17" s="214" t="s">
        <v>1632</v>
      </c>
      <c r="B17" s="214" t="s">
        <v>1633</v>
      </c>
      <c r="C17" s="214" t="s">
        <v>1634</v>
      </c>
      <c r="D17" s="214" t="s">
        <v>1635</v>
      </c>
      <c r="E17" s="214" t="s">
        <v>1636</v>
      </c>
      <c r="F17" s="214" t="s">
        <v>1637</v>
      </c>
    </row>
    <row r="18" spans="1:6" ht="24" customHeight="1" x14ac:dyDescent="0.25">
      <c r="A18" s="213" t="s">
        <v>6151</v>
      </c>
      <c r="B18" s="212" t="s">
        <v>6152</v>
      </c>
      <c r="C18" s="212" t="s">
        <v>6153</v>
      </c>
      <c r="D18" s="212" t="s">
        <v>6154</v>
      </c>
      <c r="E18" s="212" t="s">
        <v>6155</v>
      </c>
      <c r="F18" s="215" t="s">
        <v>6156</v>
      </c>
    </row>
  </sheetData>
  <hyperlinks>
    <hyperlink ref="B4" r:id="rId1" xr:uid="{E266B044-6C2F-4724-855B-189E813CFD76}"/>
    <hyperlink ref="F18" r:id="rId2" xr:uid="{7BC97B47-43E2-4DDA-8248-A6E7E466D4DE}"/>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1dc70f87-843d-4725-ae8b-ffc289ddea50" xsi:nil="true"/>
    <lcf76f155ced4ddcb4097134ff3c332f xmlns="193263b6-ca71-4c26-ab19-799d1991c9ff">
      <Terms xmlns="http://schemas.microsoft.com/office/infopath/2007/PartnerControls"/>
    </lcf76f155ced4ddcb4097134ff3c332f>
    <Material xmlns="193263b6-ca71-4c26-ab19-799d1991c9ff" xsi:nil="true"/>
    <Thumbnail xmlns="193263b6-ca71-4c26-ab19-799d1991c9ff"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18" ma:contentTypeDescription="Create a new document." ma:contentTypeScope="" ma:versionID="1148590b0597a5078a3f31e66fc020fe">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3385f1cdf93566e0f8e695a84baa3f66"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lcf76f155ced4ddcb4097134ff3c332f" minOccurs="0"/>
                <xsd:element ref="ns3:TaxCatchAll" minOccurs="0"/>
                <xsd:element ref="ns2:Material" minOccurs="0"/>
                <xsd:element ref="ns2:Thumbnail"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23380fc7-fa52-4f73-84dd-cd41989e36df" ma:termSetId="09814cd3-568e-fe90-9814-8d621ff8fb84" ma:anchorId="fba54fb3-c3e1-fe81-a776-ca4b69148c4d" ma:open="true" ma:isKeyword="false">
      <xsd:complexType>
        <xsd:sequence>
          <xsd:element ref="pc:Terms" minOccurs="0" maxOccurs="1"/>
        </xsd:sequence>
      </xsd:complexType>
    </xsd:element>
    <xsd:element name="Material" ma:index="22" nillable="true" ma:displayName="Material" ma:format="Dropdown" ma:internalName="Material" ma:percentage="FALSE">
      <xsd:simpleType>
        <xsd:restriction base="dms:Number"/>
      </xsd:simpleType>
    </xsd:element>
    <xsd:element name="Thumbnail" ma:index="23" nillable="true" ma:displayName="Thumbnail" ma:format="Thumbnail" ma:internalName="Thumbnail">
      <xsd:simpleType>
        <xsd:restriction base="dms:Unknown"/>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a94164f4-e9bd-4b46-bfcc-29a324ee002f}" ma:internalName="TaxCatchAll" ma:showField="CatchAllData" ma:web="1dc70f87-843d-4725-ae8b-ffc289ddea5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194DB56-37FE-4217-9CDC-B0B3F48826A1}">
  <ds:schemaRefs>
    <ds:schemaRef ds:uri="http://schemas.openxmlformats.org/package/2006/metadata/core-properties"/>
    <ds:schemaRef ds:uri="193263b6-ca71-4c26-ab19-799d1991c9ff"/>
    <ds:schemaRef ds:uri="http://schemas.microsoft.com/office/infopath/2007/PartnerControls"/>
    <ds:schemaRef ds:uri="http://purl.org/dc/terms/"/>
    <ds:schemaRef ds:uri="http://schemas.microsoft.com/office/2006/metadata/properties"/>
    <ds:schemaRef ds:uri="http://schemas.microsoft.com/office/2006/documentManagement/types"/>
    <ds:schemaRef ds:uri="http://purl.org/dc/elements/1.1/"/>
    <ds:schemaRef ds:uri="1dc70f87-843d-4725-ae8b-ffc289ddea50"/>
    <ds:schemaRef ds:uri="http://www.w3.org/XML/1998/namespace"/>
    <ds:schemaRef ds:uri="http://purl.org/dc/dcmitype/"/>
  </ds:schemaRefs>
</ds:datastoreItem>
</file>

<file path=customXml/itemProps2.xml><?xml version="1.0" encoding="utf-8"?>
<ds:datastoreItem xmlns:ds="http://schemas.openxmlformats.org/officeDocument/2006/customXml" ds:itemID="{4096E8CF-FE6A-4ED5-8BD0-C18E025DB0AF}">
  <ds:schemaRefs>
    <ds:schemaRef ds:uri="http://schemas.microsoft.com/sharepoint/v3/contenttype/forms"/>
  </ds:schemaRefs>
</ds:datastoreItem>
</file>

<file path=customXml/itemProps3.xml><?xml version="1.0" encoding="utf-8"?>
<ds:datastoreItem xmlns:ds="http://schemas.openxmlformats.org/officeDocument/2006/customXml" ds:itemID="{B48AD94E-F0A4-43D1-8DCA-F09DE08369B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41</vt:i4>
      </vt:variant>
      <vt:variant>
        <vt:lpstr>Named Ranges</vt:lpstr>
      </vt:variant>
      <vt:variant>
        <vt:i4>3</vt:i4>
      </vt:variant>
    </vt:vector>
  </HeadingPairs>
  <TitlesOfParts>
    <vt:vector size="44" baseType="lpstr">
      <vt:lpstr>Contract Overview</vt:lpstr>
      <vt:lpstr>Supplier Information</vt:lpstr>
      <vt:lpstr>Base Units - Awarded Equip.</vt:lpstr>
      <vt:lpstr>Attachments &amp; Implements</vt:lpstr>
      <vt:lpstr>Maint. &amp; Repair Parts</vt:lpstr>
      <vt:lpstr>Ag. Industrial</vt:lpstr>
      <vt:lpstr>Alamo Group (TX)</vt:lpstr>
      <vt:lpstr>Bestline Leasing Inc. </vt:lpstr>
      <vt:lpstr>Cherry Valley </vt:lpstr>
      <vt:lpstr>Clark Eqpt. Co. DBA Bobcat Co.</vt:lpstr>
      <vt:lpstr>CNH Ind. America LLC. </vt:lpstr>
      <vt:lpstr>Congdon (CADCO)</vt:lpstr>
      <vt:lpstr>DD Hurst DBA Powerpro</vt:lpstr>
      <vt:lpstr>Deere &amp; Company</vt:lpstr>
      <vt:lpstr>Diamond Mowers</vt:lpstr>
      <vt:lpstr>Eagle Power Turf &amp; Tractor</vt:lpstr>
      <vt:lpstr>Earthborne Inc.</vt:lpstr>
      <vt:lpstr>Finch Services Inc. </vt:lpstr>
      <vt:lpstr>Great Plains DBA Landpride</vt:lpstr>
      <vt:lpstr>Green Cimber of North America</vt:lpstr>
      <vt:lpstr>H&amp;K Eqpt. Inc.</vt:lpstr>
      <vt:lpstr>H A Dehart &amp; Son</vt:lpstr>
      <vt:lpstr>KPM Exceptional LLC. </vt:lpstr>
      <vt:lpstr>Kubota Tractor Corp.</vt:lpstr>
      <vt:lpstr>Lawn &amp; Golf Supply Co. </vt:lpstr>
      <vt:lpstr>Lawn Eqpt. Parts Co. Inc. </vt:lpstr>
      <vt:lpstr>Morbark LLC. </vt:lpstr>
      <vt:lpstr>Moridge Manufacturing Inc. </vt:lpstr>
      <vt:lpstr>MTD Products Company</vt:lpstr>
      <vt:lpstr>Nolts Power Eqpt. LLC. </vt:lpstr>
      <vt:lpstr>Old Dominion Brush Co. (ODB) </vt:lpstr>
      <vt:lpstr>Prosser Power Group LLC. </vt:lpstr>
      <vt:lpstr>R&amp;S Eqpt. Repair LLC.</vt:lpstr>
      <vt:lpstr>Schiller Grounds Care Inc. </vt:lpstr>
      <vt:lpstr>Stephenson Eqpt. Inc. </vt:lpstr>
      <vt:lpstr>Tiger Corporation</vt:lpstr>
      <vt:lpstr>Trius Inc.</vt:lpstr>
      <vt:lpstr>Turf Eqpt. &amp; Supply Co. </vt:lpstr>
      <vt:lpstr>U S Municipal Supply Inc. </vt:lpstr>
      <vt:lpstr>Venture Products Inc. </vt:lpstr>
      <vt:lpstr>Vermeer Mid Atlantic LLC. </vt:lpstr>
      <vt:lpstr>'Contract Overview'!Print_Area</vt:lpstr>
      <vt:lpstr>'Supplier Information'!Print_Area</vt:lpstr>
      <vt:lpstr>'Supplier Information'!Print_Titles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Clark, Samuel</dc:creator>
  <cp:lastModifiedBy>Gasser, Shayne</cp:lastModifiedBy>
  <dcterms:created xsi:type="dcterms:W3CDTF">2022-10-28T18:34:42Z</dcterms:created>
  <dcterms:modified xsi:type="dcterms:W3CDTF">2023-12-08T15:41:41Z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y fmtid="{D5CDD505-2E9C-101B-9397-08002B2CF9AE}" pid="3" name="MediaServiceImageTags">
    <vt:lpwstr/>
  </property>
</Properties>
</file>